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.docs.live.net/cdd6f142a830ded1/Desktop/DS-DA/"/>
    </mc:Choice>
  </mc:AlternateContent>
  <xr:revisionPtr revIDLastSave="798" documentId="8_{7E0BAB2A-F9F8-4653-A193-C89AAC397A3F}" xr6:coauthVersionLast="47" xr6:coauthVersionMax="47" xr10:uidLastSave="{004E2D13-882E-48B3-851C-FDA1807D3283}"/>
  <bookViews>
    <workbookView xWindow="-108" yWindow="-108" windowWidth="23256" windowHeight="12456" activeTab="2" xr2:uid="{00000000-000D-0000-FFFF-FFFF00000000}"/>
  </bookViews>
  <sheets>
    <sheet name="Sheet1" sheetId="1" r:id="rId1"/>
    <sheet name="Sheet2" sheetId="8" r:id="rId2"/>
    <sheet name="Sheet3" sheetId="9" r:id="rId3"/>
  </sheets>
  <definedNames>
    <definedName name="_xlnm._FilterDatabase" localSheetId="0" hidden="1">Sheet1!$L$1:$L$23</definedName>
    <definedName name="Allowance">#REF!</definedName>
    <definedName name="AryanMarks">#REF!</definedName>
    <definedName name="FebSales">#REF!</definedName>
    <definedName name="gstRate">#REF!</definedName>
    <definedName name="JanSales">#REF!</definedName>
    <definedName name="MarchSales">#REF!</definedName>
    <definedName name="Mathmarks">#REF!</definedName>
    <definedName name="net_revenue">Sheet1!$H$2:$H$15346</definedName>
    <definedName name="profit">Sheet1!$N$2:$N$15346</definedName>
    <definedName name="SahilMarks">#REF!</definedName>
    <definedName name="Salary">#REF!</definedName>
    <definedName name="SalesData">#REF!</definedName>
    <definedName name="VedantMark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8PaUGtYNBJT3xKVSj/OXBMw+IjKA0SskdD8PyglTCVU="/>
    </ext>
  </extLst>
</workbook>
</file>

<file path=xl/calcChain.xml><?xml version="1.0" encoding="utf-8"?>
<calcChain xmlns="http://schemas.openxmlformats.org/spreadsheetml/2006/main">
  <c r="D4" i="9" l="1"/>
  <c r="D3" i="9"/>
  <c r="D5" i="9"/>
  <c r="D6" i="9"/>
  <c r="D7" i="9"/>
  <c r="D2" i="9"/>
  <c r="H16" i="8"/>
  <c r="H15" i="8"/>
  <c r="H14" i="8"/>
  <c r="H9" i="8"/>
  <c r="H10" i="8"/>
  <c r="H11" i="8"/>
  <c r="H12" i="8"/>
  <c r="H13" i="8"/>
  <c r="H8" i="8"/>
  <c r="B2" i="1"/>
  <c r="B20" i="1"/>
  <c r="B4" i="1"/>
  <c r="B5" i="1"/>
  <c r="B6" i="1"/>
  <c r="B7" i="1"/>
  <c r="B8" i="1"/>
  <c r="B9" i="1"/>
  <c r="B21" i="1"/>
  <c r="B11" i="1"/>
  <c r="B23" i="1"/>
  <c r="B13" i="1"/>
  <c r="B14" i="1"/>
  <c r="B15" i="1"/>
  <c r="B24" i="1"/>
  <c r="B17" i="1"/>
  <c r="B18" i="1"/>
  <c r="B26" i="1"/>
  <c r="B27" i="1"/>
  <c r="B33" i="1"/>
  <c r="B22" i="1"/>
  <c r="B35" i="1"/>
  <c r="B43" i="1"/>
  <c r="B25" i="1"/>
  <c r="B50" i="1"/>
  <c r="B53" i="1"/>
  <c r="B28" i="1"/>
  <c r="B29" i="1"/>
  <c r="B30" i="1"/>
  <c r="B31" i="1"/>
  <c r="B32" i="1"/>
  <c r="B58" i="1"/>
  <c r="B34" i="1"/>
  <c r="B60" i="1"/>
  <c r="B36" i="1"/>
  <c r="B37" i="1"/>
  <c r="B38" i="1"/>
  <c r="B39" i="1"/>
  <c r="B40" i="1"/>
  <c r="B41" i="1"/>
  <c r="B42" i="1"/>
  <c r="B67" i="1"/>
  <c r="B44" i="1"/>
  <c r="B45" i="1"/>
  <c r="B46" i="1"/>
  <c r="B47" i="1"/>
  <c r="B48" i="1"/>
  <c r="B49" i="1"/>
  <c r="B69" i="1"/>
  <c r="B51" i="1"/>
  <c r="B52" i="1"/>
  <c r="B72" i="1"/>
  <c r="B54" i="1"/>
  <c r="B55" i="1"/>
  <c r="B56" i="1"/>
  <c r="B57" i="1"/>
  <c r="B73" i="1"/>
  <c r="B59" i="1"/>
  <c r="B74" i="1"/>
  <c r="B61" i="1"/>
  <c r="B62" i="1"/>
  <c r="B63" i="1"/>
  <c r="B64" i="1"/>
  <c r="B65" i="1"/>
  <c r="B66" i="1"/>
  <c r="B77" i="1"/>
  <c r="B68" i="1"/>
  <c r="B78" i="1"/>
  <c r="B70" i="1"/>
  <c r="B71" i="1"/>
  <c r="B81" i="1"/>
  <c r="B82" i="1"/>
  <c r="B87" i="1"/>
  <c r="B75" i="1"/>
  <c r="B76" i="1"/>
  <c r="B90" i="1"/>
  <c r="B92" i="1"/>
  <c r="B79" i="1"/>
  <c r="B80" i="1"/>
  <c r="B95" i="1"/>
  <c r="B97" i="1"/>
  <c r="B83" i="1"/>
  <c r="B84" i="1"/>
  <c r="B85" i="1"/>
  <c r="B86" i="1"/>
  <c r="B98" i="1"/>
  <c r="B88" i="1"/>
  <c r="B89" i="1"/>
  <c r="B99" i="1"/>
  <c r="B91" i="1"/>
  <c r="B106" i="1"/>
  <c r="B93" i="1"/>
  <c r="B94" i="1"/>
  <c r="B108" i="1"/>
  <c r="B96" i="1"/>
  <c r="B110" i="1"/>
  <c r="B111" i="1"/>
  <c r="B112" i="1"/>
  <c r="B100" i="1"/>
  <c r="B101" i="1"/>
  <c r="B102" i="1"/>
  <c r="B103" i="1"/>
  <c r="B104" i="1"/>
  <c r="B105" i="1"/>
  <c r="B114" i="1"/>
  <c r="B107" i="1"/>
  <c r="B117" i="1"/>
  <c r="B109" i="1"/>
  <c r="B118" i="1"/>
  <c r="B121" i="1"/>
  <c r="B124" i="1"/>
  <c r="B113" i="1"/>
  <c r="B129" i="1"/>
  <c r="B115" i="1"/>
  <c r="B116" i="1"/>
  <c r="B138" i="1"/>
  <c r="B147" i="1"/>
  <c r="B119" i="1"/>
  <c r="B120" i="1"/>
  <c r="B157" i="1"/>
  <c r="B122" i="1"/>
  <c r="B123" i="1"/>
  <c r="B163" i="1"/>
  <c r="B125" i="1"/>
  <c r="B126" i="1"/>
  <c r="B127" i="1"/>
  <c r="B128" i="1"/>
  <c r="B164" i="1"/>
  <c r="B130" i="1"/>
  <c r="B131" i="1"/>
  <c r="B132" i="1"/>
  <c r="B133" i="1"/>
  <c r="B134" i="1"/>
  <c r="B135" i="1"/>
  <c r="B136" i="1"/>
  <c r="B137" i="1"/>
  <c r="B165" i="1"/>
  <c r="B139" i="1"/>
  <c r="B140" i="1"/>
  <c r="B141" i="1"/>
  <c r="B142" i="1"/>
  <c r="B143" i="1"/>
  <c r="B144" i="1"/>
  <c r="B145" i="1"/>
  <c r="B146" i="1"/>
  <c r="B167" i="1"/>
  <c r="B148" i="1"/>
  <c r="B149" i="1"/>
  <c r="B150" i="1"/>
  <c r="B151" i="1"/>
  <c r="B152" i="1"/>
  <c r="B153" i="1"/>
  <c r="B154" i="1"/>
  <c r="B155" i="1"/>
  <c r="B156" i="1"/>
  <c r="B168" i="1"/>
  <c r="B158" i="1"/>
  <c r="B159" i="1"/>
  <c r="B160" i="1"/>
  <c r="B161" i="1"/>
  <c r="B162" i="1"/>
  <c r="B171" i="1"/>
  <c r="B172" i="1"/>
  <c r="B177" i="1"/>
  <c r="B166" i="1"/>
  <c r="B178" i="1"/>
  <c r="B187" i="1"/>
  <c r="B169" i="1"/>
  <c r="B170" i="1"/>
  <c r="B192" i="1"/>
  <c r="B193" i="1"/>
  <c r="B173" i="1"/>
  <c r="B174" i="1"/>
  <c r="B175" i="1"/>
  <c r="B176" i="1"/>
  <c r="B196" i="1"/>
  <c r="B200" i="1"/>
  <c r="B179" i="1"/>
  <c r="B180" i="1"/>
  <c r="B181" i="1"/>
  <c r="B182" i="1"/>
  <c r="B183" i="1"/>
  <c r="B184" i="1"/>
  <c r="B185" i="1"/>
  <c r="B186" i="1"/>
  <c r="B206" i="1"/>
  <c r="B188" i="1"/>
  <c r="B15144" i="1"/>
  <c r="B190" i="1"/>
  <c r="B191" i="1"/>
  <c r="B207" i="1"/>
  <c r="B218" i="1"/>
  <c r="B194" i="1"/>
  <c r="B195" i="1"/>
  <c r="B222" i="1"/>
  <c r="B197" i="1"/>
  <c r="B198" i="1"/>
  <c r="B199" i="1"/>
  <c r="B225" i="1"/>
  <c r="B201" i="1"/>
  <c r="B202" i="1"/>
  <c r="B203" i="1"/>
  <c r="B204" i="1"/>
  <c r="B205" i="1"/>
  <c r="B231" i="1"/>
  <c r="B233" i="1"/>
  <c r="B208" i="1"/>
  <c r="B209" i="1"/>
  <c r="B210" i="1"/>
  <c r="B211" i="1"/>
  <c r="B212" i="1"/>
  <c r="B213" i="1"/>
  <c r="B214" i="1"/>
  <c r="B215" i="1"/>
  <c r="B216" i="1"/>
  <c r="B217" i="1"/>
  <c r="B246" i="1"/>
  <c r="B219" i="1"/>
  <c r="B220" i="1"/>
  <c r="B221" i="1"/>
  <c r="B248" i="1"/>
  <c r="B223" i="1"/>
  <c r="B224" i="1"/>
  <c r="B252" i="1"/>
  <c r="B226" i="1"/>
  <c r="B227" i="1"/>
  <c r="B228" i="1"/>
  <c r="B229" i="1"/>
  <c r="B230" i="1"/>
  <c r="B254" i="1"/>
  <c r="B232" i="1"/>
  <c r="B258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60" i="1"/>
  <c r="B247" i="1"/>
  <c r="B263" i="1"/>
  <c r="B249" i="1"/>
  <c r="B250" i="1"/>
  <c r="B251" i="1"/>
  <c r="B271" i="1"/>
  <c r="B253" i="1"/>
  <c r="B275" i="1"/>
  <c r="B255" i="1"/>
  <c r="B256" i="1"/>
  <c r="B257" i="1"/>
  <c r="B278" i="1"/>
  <c r="B259" i="1"/>
  <c r="B280" i="1"/>
  <c r="B261" i="1"/>
  <c r="B262" i="1"/>
  <c r="B285" i="1"/>
  <c r="B264" i="1"/>
  <c r="B265" i="1"/>
  <c r="B266" i="1"/>
  <c r="B267" i="1"/>
  <c r="B268" i="1"/>
  <c r="B269" i="1"/>
  <c r="B270" i="1"/>
  <c r="B288" i="1"/>
  <c r="B272" i="1"/>
  <c r="B273" i="1"/>
  <c r="B274" i="1"/>
  <c r="B289" i="1"/>
  <c r="B276" i="1"/>
  <c r="B277" i="1"/>
  <c r="B292" i="1"/>
  <c r="B279" i="1"/>
  <c r="B298" i="1"/>
  <c r="B281" i="1"/>
  <c r="B282" i="1"/>
  <c r="B283" i="1"/>
  <c r="B284" i="1"/>
  <c r="B300" i="1"/>
  <c r="B286" i="1"/>
  <c r="B287" i="1"/>
  <c r="B305" i="1"/>
  <c r="B309" i="1"/>
  <c r="B290" i="1"/>
  <c r="B291" i="1"/>
  <c r="B318" i="1"/>
  <c r="B293" i="1"/>
  <c r="B294" i="1"/>
  <c r="B295" i="1"/>
  <c r="B296" i="1"/>
  <c r="B297" i="1"/>
  <c r="B324" i="1"/>
  <c r="B299" i="1"/>
  <c r="B326" i="1"/>
  <c r="B301" i="1"/>
  <c r="B302" i="1"/>
  <c r="B6736" i="1"/>
  <c r="B304" i="1"/>
  <c r="B330" i="1"/>
  <c r="B306" i="1"/>
  <c r="B307" i="1"/>
  <c r="B308" i="1"/>
  <c r="B333" i="1"/>
  <c r="B310" i="1"/>
  <c r="B311" i="1"/>
  <c r="B312" i="1"/>
  <c r="B313" i="1"/>
  <c r="B314" i="1"/>
  <c r="B315" i="1"/>
  <c r="B316" i="1"/>
  <c r="B317" i="1"/>
  <c r="B334" i="1"/>
  <c r="B319" i="1"/>
  <c r="B320" i="1"/>
  <c r="B321" i="1"/>
  <c r="B322" i="1"/>
  <c r="B323" i="1"/>
  <c r="B356" i="1"/>
  <c r="B325" i="1"/>
  <c r="B363" i="1"/>
  <c r="B327" i="1"/>
  <c r="B328" i="1"/>
  <c r="B329" i="1"/>
  <c r="B367" i="1"/>
  <c r="B331" i="1"/>
  <c r="B332" i="1"/>
  <c r="B379" i="1"/>
  <c r="B383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93" i="1"/>
  <c r="B357" i="1"/>
  <c r="B358" i="1"/>
  <c r="B359" i="1"/>
  <c r="B360" i="1"/>
  <c r="B361" i="1"/>
  <c r="B362" i="1"/>
  <c r="B396" i="1"/>
  <c r="B364" i="1"/>
  <c r="B365" i="1"/>
  <c r="B366" i="1"/>
  <c r="B398" i="1"/>
  <c r="B368" i="1"/>
  <c r="B369" i="1"/>
  <c r="B370" i="1"/>
  <c r="B371" i="1"/>
  <c r="B372" i="1"/>
  <c r="B373" i="1"/>
  <c r="B374" i="1"/>
  <c r="B375" i="1"/>
  <c r="B376" i="1"/>
  <c r="B377" i="1"/>
  <c r="B378" i="1"/>
  <c r="B412" i="1"/>
  <c r="B380" i="1"/>
  <c r="B381" i="1"/>
  <c r="B382" i="1"/>
  <c r="B422" i="1"/>
  <c r="B384" i="1"/>
  <c r="B385" i="1"/>
  <c r="B386" i="1"/>
  <c r="B387" i="1"/>
  <c r="B388" i="1"/>
  <c r="B389" i="1"/>
  <c r="B390" i="1"/>
  <c r="B391" i="1"/>
  <c r="B392" i="1"/>
  <c r="B423" i="1"/>
  <c r="B394" i="1"/>
  <c r="B395" i="1"/>
  <c r="B424" i="1"/>
  <c r="B397" i="1"/>
  <c r="B42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31" i="1"/>
  <c r="B413" i="1"/>
  <c r="B414" i="1"/>
  <c r="B415" i="1"/>
  <c r="B416" i="1"/>
  <c r="B417" i="1"/>
  <c r="B418" i="1"/>
  <c r="B419" i="1"/>
  <c r="B420" i="1"/>
  <c r="B421" i="1"/>
  <c r="B434" i="1"/>
  <c r="B439" i="1"/>
  <c r="B440" i="1"/>
  <c r="B425" i="1"/>
  <c r="B426" i="1"/>
  <c r="B427" i="1"/>
  <c r="B445" i="1"/>
  <c r="B429" i="1"/>
  <c r="B430" i="1"/>
  <c r="B447" i="1"/>
  <c r="B432" i="1"/>
  <c r="B433" i="1"/>
  <c r="B456" i="1"/>
  <c r="B435" i="1"/>
  <c r="B436" i="1"/>
  <c r="B437" i="1"/>
  <c r="B438" i="1"/>
  <c r="B457" i="1"/>
  <c r="B458" i="1"/>
  <c r="B441" i="1"/>
  <c r="B442" i="1"/>
  <c r="B443" i="1"/>
  <c r="B444" i="1"/>
  <c r="B463" i="1"/>
  <c r="B446" i="1"/>
  <c r="B482" i="1"/>
  <c r="B448" i="1"/>
  <c r="B449" i="1"/>
  <c r="B450" i="1"/>
  <c r="B451" i="1"/>
  <c r="B452" i="1"/>
  <c r="B453" i="1"/>
  <c r="B454" i="1"/>
  <c r="B455" i="1"/>
  <c r="B484" i="1"/>
  <c r="B487" i="1"/>
  <c r="B490" i="1"/>
  <c r="B459" i="1"/>
  <c r="B460" i="1"/>
  <c r="B461" i="1"/>
  <c r="B462" i="1"/>
  <c r="B491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92" i="1"/>
  <c r="B483" i="1"/>
  <c r="B495" i="1"/>
  <c r="B485" i="1"/>
  <c r="B486" i="1"/>
  <c r="B525" i="1"/>
  <c r="B488" i="1"/>
  <c r="B489" i="1"/>
  <c r="B531" i="1"/>
  <c r="B533" i="1"/>
  <c r="B542" i="1"/>
  <c r="B493" i="1"/>
  <c r="B494" i="1"/>
  <c r="B543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13995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45" i="1"/>
  <c r="B526" i="1"/>
  <c r="B527" i="1"/>
  <c r="B528" i="1"/>
  <c r="B529" i="1"/>
  <c r="B530" i="1"/>
  <c r="B555" i="1"/>
  <c r="B532" i="1"/>
  <c r="B557" i="1"/>
  <c r="B534" i="1"/>
  <c r="B535" i="1"/>
  <c r="B536" i="1"/>
  <c r="B537" i="1"/>
  <c r="B538" i="1"/>
  <c r="B539" i="1"/>
  <c r="B540" i="1"/>
  <c r="B541" i="1"/>
  <c r="B560" i="1"/>
  <c r="B578" i="1"/>
  <c r="B544" i="1"/>
  <c r="B580" i="1"/>
  <c r="B546" i="1"/>
  <c r="B547" i="1"/>
  <c r="B548" i="1"/>
  <c r="B549" i="1"/>
  <c r="B550" i="1"/>
  <c r="B551" i="1"/>
  <c r="B552" i="1"/>
  <c r="B553" i="1"/>
  <c r="B554" i="1"/>
  <c r="B581" i="1"/>
  <c r="B556" i="1"/>
  <c r="B582" i="1"/>
  <c r="B558" i="1"/>
  <c r="B559" i="1"/>
  <c r="B584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88" i="1"/>
  <c r="B579" i="1"/>
  <c r="B592" i="1"/>
  <c r="B596" i="1"/>
  <c r="B600" i="1"/>
  <c r="B583" i="1"/>
  <c r="B606" i="1"/>
  <c r="B585" i="1"/>
  <c r="B586" i="1"/>
  <c r="B587" i="1"/>
  <c r="B607" i="1"/>
  <c r="B589" i="1"/>
  <c r="B590" i="1"/>
  <c r="B591" i="1"/>
  <c r="B610" i="1"/>
  <c r="B593" i="1"/>
  <c r="B594" i="1"/>
  <c r="B595" i="1"/>
  <c r="B613" i="1"/>
  <c r="B597" i="1"/>
  <c r="B598" i="1"/>
  <c r="B599" i="1"/>
  <c r="B618" i="1"/>
  <c r="B601" i="1"/>
  <c r="B602" i="1"/>
  <c r="B603" i="1"/>
  <c r="B604" i="1"/>
  <c r="B605" i="1"/>
  <c r="B620" i="1"/>
  <c r="B621" i="1"/>
  <c r="B608" i="1"/>
  <c r="B609" i="1"/>
  <c r="B622" i="1"/>
  <c r="B611" i="1"/>
  <c r="B612" i="1"/>
  <c r="B628" i="1"/>
  <c r="B614" i="1"/>
  <c r="B615" i="1"/>
  <c r="B616" i="1"/>
  <c r="B617" i="1"/>
  <c r="B635" i="1"/>
  <c r="B619" i="1"/>
  <c r="B643" i="1"/>
  <c r="B650" i="1"/>
  <c r="B652" i="1"/>
  <c r="B623" i="1"/>
  <c r="B624" i="1"/>
  <c r="B625" i="1"/>
  <c r="B626" i="1"/>
  <c r="B627" i="1"/>
  <c r="B653" i="1"/>
  <c r="B629" i="1"/>
  <c r="B630" i="1"/>
  <c r="B631" i="1"/>
  <c r="B632" i="1"/>
  <c r="B633" i="1"/>
  <c r="B634" i="1"/>
  <c r="B655" i="1"/>
  <c r="B636" i="1"/>
  <c r="B637" i="1"/>
  <c r="B638" i="1"/>
  <c r="B639" i="1"/>
  <c r="B640" i="1"/>
  <c r="B641" i="1"/>
  <c r="B642" i="1"/>
  <c r="B661" i="1"/>
  <c r="B644" i="1"/>
  <c r="B645" i="1"/>
  <c r="B646" i="1"/>
  <c r="B647" i="1"/>
  <c r="B648" i="1"/>
  <c r="B649" i="1"/>
  <c r="B662" i="1"/>
  <c r="B651" i="1"/>
  <c r="B663" i="1"/>
  <c r="B666" i="1"/>
  <c r="B654" i="1"/>
  <c r="B670" i="1"/>
  <c r="B656" i="1"/>
  <c r="B657" i="1"/>
  <c r="B658" i="1"/>
  <c r="B659" i="1"/>
  <c r="B660" i="1"/>
  <c r="B675" i="1"/>
  <c r="B678" i="1"/>
  <c r="B679" i="1"/>
  <c r="B664" i="1"/>
  <c r="B665" i="1"/>
  <c r="B686" i="1"/>
  <c r="B667" i="1"/>
  <c r="B668" i="1"/>
  <c r="B669" i="1"/>
  <c r="B689" i="1"/>
  <c r="B671" i="1"/>
  <c r="B672" i="1"/>
  <c r="B673" i="1"/>
  <c r="B674" i="1"/>
  <c r="B693" i="1"/>
  <c r="B676" i="1"/>
  <c r="B677" i="1"/>
  <c r="B698" i="1"/>
  <c r="B709" i="1"/>
  <c r="B680" i="1"/>
  <c r="B681" i="1"/>
  <c r="B682" i="1"/>
  <c r="B683" i="1"/>
  <c r="B684" i="1"/>
  <c r="B685" i="1"/>
  <c r="B710" i="1"/>
  <c r="B11859" i="1"/>
  <c r="B688" i="1"/>
  <c r="B713" i="1"/>
  <c r="B690" i="1"/>
  <c r="B691" i="1"/>
  <c r="B692" i="1"/>
  <c r="B717" i="1"/>
  <c r="B694" i="1"/>
  <c r="B695" i="1"/>
  <c r="B696" i="1"/>
  <c r="B697" i="1"/>
  <c r="B718" i="1"/>
  <c r="B699" i="1"/>
  <c r="B700" i="1"/>
  <c r="B701" i="1"/>
  <c r="B702" i="1"/>
  <c r="B703" i="1"/>
  <c r="B704" i="1"/>
  <c r="B705" i="1"/>
  <c r="B706" i="1"/>
  <c r="B707" i="1"/>
  <c r="B708" i="1"/>
  <c r="B729" i="1"/>
  <c r="B734" i="1"/>
  <c r="B711" i="1"/>
  <c r="B712" i="1"/>
  <c r="B735" i="1"/>
  <c r="B714" i="1"/>
  <c r="B715" i="1"/>
  <c r="B716" i="1"/>
  <c r="B736" i="1"/>
  <c r="B738" i="1"/>
  <c r="B719" i="1"/>
  <c r="B720" i="1"/>
  <c r="B721" i="1"/>
  <c r="B722" i="1"/>
  <c r="B723" i="1"/>
  <c r="B724" i="1"/>
  <c r="B725" i="1"/>
  <c r="B726" i="1"/>
  <c r="B727" i="1"/>
  <c r="B728" i="1"/>
  <c r="B742" i="1"/>
  <c r="B730" i="1"/>
  <c r="B731" i="1"/>
  <c r="B732" i="1"/>
  <c r="B733" i="1"/>
  <c r="B749" i="1"/>
  <c r="B750" i="1"/>
  <c r="B753" i="1"/>
  <c r="B737" i="1"/>
  <c r="B756" i="1"/>
  <c r="B739" i="1"/>
  <c r="B740" i="1"/>
  <c r="B741" i="1"/>
  <c r="B758" i="1"/>
  <c r="B743" i="1"/>
  <c r="B744" i="1"/>
  <c r="B745" i="1"/>
  <c r="B746" i="1"/>
  <c r="B747" i="1"/>
  <c r="B748" i="1"/>
  <c r="B766" i="1"/>
  <c r="B771" i="1"/>
  <c r="B751" i="1"/>
  <c r="B752" i="1"/>
  <c r="B783" i="1"/>
  <c r="B754" i="1"/>
  <c r="B755" i="1"/>
  <c r="B784" i="1"/>
  <c r="B757" i="1"/>
  <c r="B787" i="1"/>
  <c r="B759" i="1"/>
  <c r="B760" i="1"/>
  <c r="B761" i="1"/>
  <c r="B762" i="1"/>
  <c r="B763" i="1"/>
  <c r="B764" i="1"/>
  <c r="B765" i="1"/>
  <c r="B792" i="1"/>
  <c r="B767" i="1"/>
  <c r="B768" i="1"/>
  <c r="B769" i="1"/>
  <c r="B770" i="1"/>
  <c r="B793" i="1"/>
  <c r="B772" i="1"/>
  <c r="B773" i="1"/>
  <c r="B774" i="1"/>
  <c r="B775" i="1"/>
  <c r="B776" i="1"/>
  <c r="B777" i="1"/>
  <c r="B778" i="1"/>
  <c r="B779" i="1"/>
  <c r="B3173" i="1"/>
  <c r="B781" i="1"/>
  <c r="B782" i="1"/>
  <c r="B803" i="1"/>
  <c r="B807" i="1"/>
  <c r="B785" i="1"/>
  <c r="B786" i="1"/>
  <c r="B808" i="1"/>
  <c r="B788" i="1"/>
  <c r="B789" i="1"/>
  <c r="B790" i="1"/>
  <c r="B791" i="1"/>
  <c r="B810" i="1"/>
  <c r="B812" i="1"/>
  <c r="B794" i="1"/>
  <c r="B795" i="1"/>
  <c r="B796" i="1"/>
  <c r="B797" i="1"/>
  <c r="B798" i="1"/>
  <c r="B799" i="1"/>
  <c r="B800" i="1"/>
  <c r="B801" i="1"/>
  <c r="B802" i="1"/>
  <c r="B813" i="1"/>
  <c r="B804" i="1"/>
  <c r="B805" i="1"/>
  <c r="B806" i="1"/>
  <c r="B814" i="1"/>
  <c r="B818" i="1"/>
  <c r="B809" i="1"/>
  <c r="B819" i="1"/>
  <c r="B811" i="1"/>
  <c r="B821" i="1"/>
  <c r="B830" i="1"/>
  <c r="B832" i="1"/>
  <c r="B815" i="1"/>
  <c r="B816" i="1"/>
  <c r="B817" i="1"/>
  <c r="B847" i="1"/>
  <c r="B866" i="1"/>
  <c r="B820" i="1"/>
  <c r="B867" i="1"/>
  <c r="B822" i="1"/>
  <c r="B823" i="1"/>
  <c r="B824" i="1"/>
  <c r="B825" i="1"/>
  <c r="B826" i="1"/>
  <c r="B827" i="1"/>
  <c r="B828" i="1"/>
  <c r="B829" i="1"/>
  <c r="B868" i="1"/>
  <c r="B831" i="1"/>
  <c r="B869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73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74" i="1"/>
  <c r="B875" i="1"/>
  <c r="B883" i="1"/>
  <c r="B884" i="1"/>
  <c r="B870" i="1"/>
  <c r="B871" i="1"/>
  <c r="B872" i="1"/>
  <c r="B887" i="1"/>
  <c r="B891" i="1"/>
  <c r="B894" i="1"/>
  <c r="B876" i="1"/>
  <c r="B877" i="1"/>
  <c r="B878" i="1"/>
  <c r="B879" i="1"/>
  <c r="B880" i="1"/>
  <c r="B881" i="1"/>
  <c r="B882" i="1"/>
  <c r="B897" i="1"/>
  <c r="B898" i="1"/>
  <c r="B885" i="1"/>
  <c r="B886" i="1"/>
  <c r="B899" i="1"/>
  <c r="B888" i="1"/>
  <c r="B889" i="1"/>
  <c r="B890" i="1"/>
  <c r="B901" i="1"/>
  <c r="B892" i="1"/>
  <c r="B893" i="1"/>
  <c r="B903" i="1"/>
  <c r="B895" i="1"/>
  <c r="B896" i="1"/>
  <c r="B907" i="1"/>
  <c r="B910" i="1"/>
  <c r="B911" i="1"/>
  <c r="B900" i="1"/>
  <c r="B916" i="1"/>
  <c r="B902" i="1"/>
  <c r="B924" i="1"/>
  <c r="B904" i="1"/>
  <c r="B905" i="1"/>
  <c r="B906" i="1"/>
  <c r="B930" i="1"/>
  <c r="B908" i="1"/>
  <c r="B909" i="1"/>
  <c r="B932" i="1"/>
  <c r="B933" i="1"/>
  <c r="B912" i="1"/>
  <c r="B913" i="1"/>
  <c r="B914" i="1"/>
  <c r="B915" i="1"/>
  <c r="B936" i="1"/>
  <c r="B917" i="1"/>
  <c r="B918" i="1"/>
  <c r="B919" i="1"/>
  <c r="B920" i="1"/>
  <c r="B921" i="1"/>
  <c r="B922" i="1"/>
  <c r="B923" i="1"/>
  <c r="B941" i="1"/>
  <c r="B925" i="1"/>
  <c r="B926" i="1"/>
  <c r="B927" i="1"/>
  <c r="B928" i="1"/>
  <c r="B929" i="1"/>
  <c r="B946" i="1"/>
  <c r="B931" i="1"/>
  <c r="B947" i="1"/>
  <c r="B955" i="1"/>
  <c r="B934" i="1"/>
  <c r="B935" i="1"/>
  <c r="B956" i="1"/>
  <c r="B937" i="1"/>
  <c r="B938" i="1"/>
  <c r="B939" i="1"/>
  <c r="B940" i="1"/>
  <c r="B967" i="1"/>
  <c r="B942" i="1"/>
  <c r="B943" i="1"/>
  <c r="B944" i="1"/>
  <c r="B945" i="1"/>
  <c r="B970" i="1"/>
  <c r="B972" i="1"/>
  <c r="B948" i="1"/>
  <c r="B949" i="1"/>
  <c r="B950" i="1"/>
  <c r="B951" i="1"/>
  <c r="B952" i="1"/>
  <c r="B953" i="1"/>
  <c r="B954" i="1"/>
  <c r="B987" i="1"/>
  <c r="B988" i="1"/>
  <c r="B957" i="1"/>
  <c r="B958" i="1"/>
  <c r="B959" i="1"/>
  <c r="B960" i="1"/>
  <c r="B961" i="1"/>
  <c r="B962" i="1"/>
  <c r="B963" i="1"/>
  <c r="B964" i="1"/>
  <c r="B965" i="1"/>
  <c r="B966" i="1"/>
  <c r="B989" i="1"/>
  <c r="B968" i="1"/>
  <c r="B969" i="1"/>
  <c r="B992" i="1"/>
  <c r="B971" i="1"/>
  <c r="B999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1002" i="1"/>
  <c r="B1004" i="1"/>
  <c r="B1008" i="1"/>
  <c r="B990" i="1"/>
  <c r="B991" i="1"/>
  <c r="B1016" i="1"/>
  <c r="B993" i="1"/>
  <c r="B994" i="1"/>
  <c r="B995" i="1"/>
  <c r="B996" i="1"/>
  <c r="B997" i="1"/>
  <c r="B998" i="1"/>
  <c r="B1019" i="1"/>
  <c r="B1000" i="1"/>
  <c r="B1001" i="1"/>
  <c r="B1022" i="1"/>
  <c r="B1003" i="1"/>
  <c r="B1030" i="1"/>
  <c r="B1005" i="1"/>
  <c r="B1006" i="1"/>
  <c r="B1007" i="1"/>
  <c r="B1035" i="1"/>
  <c r="B1009" i="1"/>
  <c r="B14608" i="1"/>
  <c r="B1011" i="1"/>
  <c r="B1012" i="1"/>
  <c r="B1013" i="1"/>
  <c r="B1014" i="1"/>
  <c r="B1015" i="1"/>
  <c r="B1040" i="1"/>
  <c r="B1017" i="1"/>
  <c r="B1018" i="1"/>
  <c r="B1043" i="1"/>
  <c r="B1020" i="1"/>
  <c r="B1021" i="1"/>
  <c r="B1046" i="1"/>
  <c r="B1023" i="1"/>
  <c r="B1024" i="1"/>
  <c r="B1025" i="1"/>
  <c r="B1026" i="1"/>
  <c r="B1027" i="1"/>
  <c r="B1028" i="1"/>
  <c r="B1029" i="1"/>
  <c r="B1049" i="1"/>
  <c r="B1031" i="1"/>
  <c r="B1032" i="1"/>
  <c r="B1033" i="1"/>
  <c r="B1034" i="1"/>
  <c r="B1050" i="1"/>
  <c r="B1036" i="1"/>
  <c r="B1037" i="1"/>
  <c r="B1038" i="1"/>
  <c r="B1039" i="1"/>
  <c r="B1051" i="1"/>
  <c r="B1041" i="1"/>
  <c r="B1042" i="1"/>
  <c r="B1053" i="1"/>
  <c r="B1044" i="1"/>
  <c r="B1045" i="1"/>
  <c r="B1057" i="1"/>
  <c r="B1047" i="1"/>
  <c r="B1048" i="1"/>
  <c r="B1059" i="1"/>
  <c r="B1063" i="1"/>
  <c r="B1070" i="1"/>
  <c r="B1052" i="1"/>
  <c r="B1071" i="1"/>
  <c r="B1054" i="1"/>
  <c r="B1055" i="1"/>
  <c r="B1056" i="1"/>
  <c r="B1073" i="1"/>
  <c r="B1058" i="1"/>
  <c r="B1078" i="1"/>
  <c r="B1060" i="1"/>
  <c r="B1061" i="1"/>
  <c r="B1062" i="1"/>
  <c r="B1079" i="1"/>
  <c r="B1064" i="1"/>
  <c r="B1065" i="1"/>
  <c r="B1066" i="1"/>
  <c r="B1067" i="1"/>
  <c r="B1068" i="1"/>
  <c r="B1069" i="1"/>
  <c r="B1086" i="1"/>
  <c r="B1099" i="1"/>
  <c r="B1072" i="1"/>
  <c r="B1103" i="1"/>
  <c r="B1074" i="1"/>
  <c r="B1075" i="1"/>
  <c r="B1076" i="1"/>
  <c r="B1077" i="1"/>
  <c r="B1104" i="1"/>
  <c r="B1106" i="1"/>
  <c r="B1080" i="1"/>
  <c r="B1081" i="1"/>
  <c r="B1082" i="1"/>
  <c r="B1083" i="1"/>
  <c r="B1084" i="1"/>
  <c r="B1085" i="1"/>
  <c r="B1119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137" i="1"/>
  <c r="B1100" i="1"/>
  <c r="B1101" i="1"/>
  <c r="B1102" i="1"/>
  <c r="B1143" i="1"/>
  <c r="B1150" i="1"/>
  <c r="B1105" i="1"/>
  <c r="B1151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53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54" i="1"/>
  <c r="B1138" i="1"/>
  <c r="B1139" i="1"/>
  <c r="B1140" i="1"/>
  <c r="B1141" i="1"/>
  <c r="B1142" i="1"/>
  <c r="B1156" i="1"/>
  <c r="B1144" i="1"/>
  <c r="B1145" i="1"/>
  <c r="B1146" i="1"/>
  <c r="B1147" i="1"/>
  <c r="B1148" i="1"/>
  <c r="B1149" i="1"/>
  <c r="B1157" i="1"/>
  <c r="B1163" i="1"/>
  <c r="B1152" i="1"/>
  <c r="B1176" i="1"/>
  <c r="B1177" i="1"/>
  <c r="B1155" i="1"/>
  <c r="B1182" i="1"/>
  <c r="B1186" i="1"/>
  <c r="B1158" i="1"/>
  <c r="B1159" i="1"/>
  <c r="B1160" i="1"/>
  <c r="B1161" i="1"/>
  <c r="B1162" i="1"/>
  <c r="B1191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93" i="1"/>
  <c r="B1202" i="1"/>
  <c r="B1178" i="1"/>
  <c r="B1179" i="1"/>
  <c r="B1180" i="1"/>
  <c r="B1181" i="1"/>
  <c r="B1203" i="1"/>
  <c r="B1183" i="1"/>
  <c r="B1184" i="1"/>
  <c r="B1185" i="1"/>
  <c r="B1205" i="1"/>
  <c r="B1187" i="1"/>
  <c r="B1188" i="1"/>
  <c r="B1189" i="1"/>
  <c r="B1190" i="1"/>
  <c r="B1208" i="1"/>
  <c r="B1192" i="1"/>
  <c r="B1209" i="1"/>
  <c r="B1194" i="1"/>
  <c r="B1195" i="1"/>
  <c r="B1196" i="1"/>
  <c r="B1197" i="1"/>
  <c r="B1198" i="1"/>
  <c r="B1199" i="1"/>
  <c r="B1200" i="1"/>
  <c r="B1201" i="1"/>
  <c r="B1212" i="1"/>
  <c r="B1213" i="1"/>
  <c r="B1204" i="1"/>
  <c r="B1218" i="1"/>
  <c r="B1206" i="1"/>
  <c r="B1207" i="1"/>
  <c r="B1221" i="1"/>
  <c r="B1224" i="1"/>
  <c r="B1210" i="1"/>
  <c r="B1211" i="1"/>
  <c r="B1226" i="1"/>
  <c r="B1227" i="1"/>
  <c r="B1214" i="1"/>
  <c r="B1215" i="1"/>
  <c r="B1216" i="1"/>
  <c r="B1217" i="1"/>
  <c r="B1229" i="1"/>
  <c r="B1219" i="1"/>
  <c r="B1220" i="1"/>
  <c r="B1231" i="1"/>
  <c r="B1222" i="1"/>
  <c r="B1223" i="1"/>
  <c r="B1233" i="1"/>
  <c r="B1225" i="1"/>
  <c r="B1236" i="1"/>
  <c r="B1245" i="1"/>
  <c r="B1228" i="1"/>
  <c r="B1248" i="1"/>
  <c r="B1230" i="1"/>
  <c r="B1251" i="1"/>
  <c r="B1232" i="1"/>
  <c r="B1253" i="1"/>
  <c r="B1234" i="1"/>
  <c r="B1235" i="1"/>
  <c r="B1254" i="1"/>
  <c r="B1237" i="1"/>
  <c r="B1238" i="1"/>
  <c r="B1239" i="1"/>
  <c r="B1240" i="1"/>
  <c r="B1241" i="1"/>
  <c r="B1242" i="1"/>
  <c r="B1243" i="1"/>
  <c r="B1244" i="1"/>
  <c r="B1256" i="1"/>
  <c r="B1246" i="1"/>
  <c r="B1247" i="1"/>
  <c r="B1262" i="1"/>
  <c r="B1249" i="1"/>
  <c r="B1250" i="1"/>
  <c r="B1266" i="1"/>
  <c r="B1252" i="1"/>
  <c r="B1271" i="1"/>
  <c r="B1279" i="1"/>
  <c r="B1255" i="1"/>
  <c r="B1284" i="1"/>
  <c r="B1257" i="1"/>
  <c r="B1258" i="1"/>
  <c r="B1259" i="1"/>
  <c r="B1260" i="1"/>
  <c r="B1261" i="1"/>
  <c r="B1288" i="1"/>
  <c r="B1263" i="1"/>
  <c r="B1264" i="1"/>
  <c r="B1265" i="1"/>
  <c r="B1290" i="1"/>
  <c r="B1267" i="1"/>
  <c r="B1268" i="1"/>
  <c r="B1269" i="1"/>
  <c r="B1270" i="1"/>
  <c r="B1293" i="1"/>
  <c r="B1272" i="1"/>
  <c r="B1273" i="1"/>
  <c r="B1274" i="1"/>
  <c r="B1275" i="1"/>
  <c r="B1276" i="1"/>
  <c r="B1277" i="1"/>
  <c r="B1278" i="1"/>
  <c r="B1294" i="1"/>
  <c r="B1280" i="1"/>
  <c r="B1281" i="1"/>
  <c r="B1282" i="1"/>
  <c r="B1283" i="1"/>
  <c r="B1297" i="1"/>
  <c r="B1285" i="1"/>
  <c r="B1286" i="1"/>
  <c r="B1287" i="1"/>
  <c r="B1299" i="1"/>
  <c r="B1289" i="1"/>
  <c r="B1313" i="1"/>
  <c r="B1291" i="1"/>
  <c r="B1292" i="1"/>
  <c r="B1318" i="1"/>
  <c r="B1321" i="1"/>
  <c r="B1295" i="1"/>
  <c r="B1296" i="1"/>
  <c r="B1322" i="1"/>
  <c r="B1298" i="1"/>
  <c r="B1330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33" i="1"/>
  <c r="B1314" i="1"/>
  <c r="B1315" i="1"/>
  <c r="B1316" i="1"/>
  <c r="B1317" i="1"/>
  <c r="B1341" i="1"/>
  <c r="B1319" i="1"/>
  <c r="B1320" i="1"/>
  <c r="B1343" i="1"/>
  <c r="B1345" i="1"/>
  <c r="B1323" i="1"/>
  <c r="B1324" i="1"/>
  <c r="B1325" i="1"/>
  <c r="B1326" i="1"/>
  <c r="B1327" i="1"/>
  <c r="B1328" i="1"/>
  <c r="B1329" i="1"/>
  <c r="B1348" i="1"/>
  <c r="B1331" i="1"/>
  <c r="B1332" i="1"/>
  <c r="B1350" i="1"/>
  <c r="B1334" i="1"/>
  <c r="B1335" i="1"/>
  <c r="B1336" i="1"/>
  <c r="B1337" i="1"/>
  <c r="B1338" i="1"/>
  <c r="B1339" i="1"/>
  <c r="B1340" i="1"/>
  <c r="B1353" i="1"/>
  <c r="B1342" i="1"/>
  <c r="B1357" i="1"/>
  <c r="B1344" i="1"/>
  <c r="B1361" i="1"/>
  <c r="B1346" i="1"/>
  <c r="B1347" i="1"/>
  <c r="B1365" i="1"/>
  <c r="B1349" i="1"/>
  <c r="B1368" i="1"/>
  <c r="B1351" i="1"/>
  <c r="B1352" i="1"/>
  <c r="B1369" i="1"/>
  <c r="B1354" i="1"/>
  <c r="B1355" i="1"/>
  <c r="B1356" i="1"/>
  <c r="B1371" i="1"/>
  <c r="B1358" i="1"/>
  <c r="B1359" i="1"/>
  <c r="B1360" i="1"/>
  <c r="B1374" i="1"/>
  <c r="B1362" i="1"/>
  <c r="B1363" i="1"/>
  <c r="B1364" i="1"/>
  <c r="B1375" i="1"/>
  <c r="B1366" i="1"/>
  <c r="B1367" i="1"/>
  <c r="B1376" i="1"/>
  <c r="B1382" i="1"/>
  <c r="B1370" i="1"/>
  <c r="B1383" i="1"/>
  <c r="B1372" i="1"/>
  <c r="B1373" i="1"/>
  <c r="B1387" i="1"/>
  <c r="B1390" i="1"/>
  <c r="B1396" i="1"/>
  <c r="B1377" i="1"/>
  <c r="B1378" i="1"/>
  <c r="B1379" i="1"/>
  <c r="B1380" i="1"/>
  <c r="B1381" i="1"/>
  <c r="B1398" i="1"/>
  <c r="B1399" i="1"/>
  <c r="B1384" i="1"/>
  <c r="B1385" i="1"/>
  <c r="B1386" i="1"/>
  <c r="B1400" i="1"/>
  <c r="B1388" i="1"/>
  <c r="B1389" i="1"/>
  <c r="B1404" i="1"/>
  <c r="B1391" i="1"/>
  <c r="B1392" i="1"/>
  <c r="B1393" i="1"/>
  <c r="B1394" i="1"/>
  <c r="B1395" i="1"/>
  <c r="B1405" i="1"/>
  <c r="B1397" i="1"/>
  <c r="B1408" i="1"/>
  <c r="B1411" i="1"/>
  <c r="B1412" i="1"/>
  <c r="B1401" i="1"/>
  <c r="B1402" i="1"/>
  <c r="B1403" i="1"/>
  <c r="B1426" i="1"/>
  <c r="B1430" i="1"/>
  <c r="B1406" i="1"/>
  <c r="B1407" i="1"/>
  <c r="B1435" i="1"/>
  <c r="B1409" i="1"/>
  <c r="B1410" i="1"/>
  <c r="B1439" i="1"/>
  <c r="B1447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49" i="1"/>
  <c r="B1427" i="1"/>
  <c r="B1428" i="1"/>
  <c r="B1429" i="1"/>
  <c r="B1453" i="1"/>
  <c r="B1431" i="1"/>
  <c r="B1432" i="1"/>
  <c r="B1433" i="1"/>
  <c r="B1434" i="1"/>
  <c r="B1470" i="1"/>
  <c r="B1436" i="1"/>
  <c r="B1437" i="1"/>
  <c r="B1438" i="1"/>
  <c r="B1474" i="1"/>
  <c r="B1440" i="1"/>
  <c r="B1441" i="1"/>
  <c r="B1442" i="1"/>
  <c r="B1443" i="1"/>
  <c r="B1444" i="1"/>
  <c r="B1445" i="1"/>
  <c r="B1446" i="1"/>
  <c r="B1476" i="1"/>
  <c r="B1448" i="1"/>
  <c r="B1486" i="1"/>
  <c r="B1450" i="1"/>
  <c r="B1451" i="1"/>
  <c r="B1452" i="1"/>
  <c r="B1491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98" i="1"/>
  <c r="B1471" i="1"/>
  <c r="B1472" i="1"/>
  <c r="B1473" i="1"/>
  <c r="B1499" i="1"/>
  <c r="B1475" i="1"/>
  <c r="B1501" i="1"/>
  <c r="B1477" i="1"/>
  <c r="B1478" i="1"/>
  <c r="B1479" i="1"/>
  <c r="B1480" i="1"/>
  <c r="B1481" i="1"/>
  <c r="B1482" i="1"/>
  <c r="B1483" i="1"/>
  <c r="B1484" i="1"/>
  <c r="B1485" i="1"/>
  <c r="B1507" i="1"/>
  <c r="B1487" i="1"/>
  <c r="B1488" i="1"/>
  <c r="B1489" i="1"/>
  <c r="B1490" i="1"/>
  <c r="B1508" i="1"/>
  <c r="B1492" i="1"/>
  <c r="B1493" i="1"/>
  <c r="B1494" i="1"/>
  <c r="B1495" i="1"/>
  <c r="B1496" i="1"/>
  <c r="B1497" i="1"/>
  <c r="B1514" i="1"/>
  <c r="B1517" i="1"/>
  <c r="B1500" i="1"/>
  <c r="B1530" i="1"/>
  <c r="B1502" i="1"/>
  <c r="B1503" i="1"/>
  <c r="B1504" i="1"/>
  <c r="B1505" i="1"/>
  <c r="B1506" i="1"/>
  <c r="B1532" i="1"/>
  <c r="B1536" i="1"/>
  <c r="B1509" i="1"/>
  <c r="B1510" i="1"/>
  <c r="B1511" i="1"/>
  <c r="B1512" i="1"/>
  <c r="B1513" i="1"/>
  <c r="B1554" i="1"/>
  <c r="B1515" i="1"/>
  <c r="B1516" i="1"/>
  <c r="B1556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58" i="1"/>
  <c r="B1531" i="1"/>
  <c r="B1561" i="1"/>
  <c r="B1533" i="1"/>
  <c r="B1534" i="1"/>
  <c r="B1535" i="1"/>
  <c r="B1562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63" i="1"/>
  <c r="B1555" i="1"/>
  <c r="B1565" i="1"/>
  <c r="B1557" i="1"/>
  <c r="B1573" i="1"/>
  <c r="B1559" i="1"/>
  <c r="B1560" i="1"/>
  <c r="B1574" i="1"/>
  <c r="B1578" i="1"/>
  <c r="B1579" i="1"/>
  <c r="B1564" i="1"/>
  <c r="B1586" i="1"/>
  <c r="B1566" i="1"/>
  <c r="B1567" i="1"/>
  <c r="B1568" i="1"/>
  <c r="B1569" i="1"/>
  <c r="B1570" i="1"/>
  <c r="B1571" i="1"/>
  <c r="B1572" i="1"/>
  <c r="B1594" i="1"/>
  <c r="B1598" i="1"/>
  <c r="B1575" i="1"/>
  <c r="B1576" i="1"/>
  <c r="B1577" i="1"/>
  <c r="B1604" i="1"/>
  <c r="B1606" i="1"/>
  <c r="B1580" i="1"/>
  <c r="B1581" i="1"/>
  <c r="B1582" i="1"/>
  <c r="B1583" i="1"/>
  <c r="B1584" i="1"/>
  <c r="B1585" i="1"/>
  <c r="B1609" i="1"/>
  <c r="B1587" i="1"/>
  <c r="B1588" i="1"/>
  <c r="B1589" i="1"/>
  <c r="B1590" i="1"/>
  <c r="B1591" i="1"/>
  <c r="B1592" i="1"/>
  <c r="B1593" i="1"/>
  <c r="B1610" i="1"/>
  <c r="B1595" i="1"/>
  <c r="B1596" i="1"/>
  <c r="B1597" i="1"/>
  <c r="B1616" i="1"/>
  <c r="B1599" i="1"/>
  <c r="B1600" i="1"/>
  <c r="B1601" i="1"/>
  <c r="B1602" i="1"/>
  <c r="B1603" i="1"/>
  <c r="B1621" i="1"/>
  <c r="B1605" i="1"/>
  <c r="B1623" i="1"/>
  <c r="B1607" i="1"/>
  <c r="B1608" i="1"/>
  <c r="B1627" i="1"/>
  <c r="B1629" i="1"/>
  <c r="B1611" i="1"/>
  <c r="B1612" i="1"/>
  <c r="B1613" i="1"/>
  <c r="B1614" i="1"/>
  <c r="B1615" i="1"/>
  <c r="B1631" i="1"/>
  <c r="B1617" i="1"/>
  <c r="B1618" i="1"/>
  <c r="B1619" i="1"/>
  <c r="B1620" i="1"/>
  <c r="B1633" i="1"/>
  <c r="B1622" i="1"/>
  <c r="B1637" i="1"/>
  <c r="B1624" i="1"/>
  <c r="B1625" i="1"/>
  <c r="B1626" i="1"/>
  <c r="B1642" i="1"/>
  <c r="B1628" i="1"/>
  <c r="B1648" i="1"/>
  <c r="B1630" i="1"/>
  <c r="B1650" i="1"/>
  <c r="B1632" i="1"/>
  <c r="B1651" i="1"/>
  <c r="B1634" i="1"/>
  <c r="B1635" i="1"/>
  <c r="B1636" i="1"/>
  <c r="B1657" i="1"/>
  <c r="B1638" i="1"/>
  <c r="B1639" i="1"/>
  <c r="B1640" i="1"/>
  <c r="B1641" i="1"/>
  <c r="B1664" i="1"/>
  <c r="B1643" i="1"/>
  <c r="B1644" i="1"/>
  <c r="B1645" i="1"/>
  <c r="B1646" i="1"/>
  <c r="B1647" i="1"/>
  <c r="B1666" i="1"/>
  <c r="B1649" i="1"/>
  <c r="B1673" i="1"/>
  <c r="B1674" i="1"/>
  <c r="B1652" i="1"/>
  <c r="B1653" i="1"/>
  <c r="B1654" i="1"/>
  <c r="B1655" i="1"/>
  <c r="B1656" i="1"/>
  <c r="B1678" i="1"/>
  <c r="B1658" i="1"/>
  <c r="B1659" i="1"/>
  <c r="B1660" i="1"/>
  <c r="B1661" i="1"/>
  <c r="B1662" i="1"/>
  <c r="B1663" i="1"/>
  <c r="B1684" i="1"/>
  <c r="B1665" i="1"/>
  <c r="B1689" i="1"/>
  <c r="B1667" i="1"/>
  <c r="B1668" i="1"/>
  <c r="B1669" i="1"/>
  <c r="B1670" i="1"/>
  <c r="B1671" i="1"/>
  <c r="B1672" i="1"/>
  <c r="B1691" i="1"/>
  <c r="B1695" i="1"/>
  <c r="B1675" i="1"/>
  <c r="B1676" i="1"/>
  <c r="B1677" i="1"/>
  <c r="B1699" i="1"/>
  <c r="B1679" i="1"/>
  <c r="B1680" i="1"/>
  <c r="B1681" i="1"/>
  <c r="B1682" i="1"/>
  <c r="B1683" i="1"/>
  <c r="B1707" i="1"/>
  <c r="B1685" i="1"/>
  <c r="B1686" i="1"/>
  <c r="B1687" i="1"/>
  <c r="B1688" i="1"/>
  <c r="B1711" i="1"/>
  <c r="B1690" i="1"/>
  <c r="B1719" i="1"/>
  <c r="B1692" i="1"/>
  <c r="B1693" i="1"/>
  <c r="B1694" i="1"/>
  <c r="B1725" i="1"/>
  <c r="B1696" i="1"/>
  <c r="B1697" i="1"/>
  <c r="B1698" i="1"/>
  <c r="B1729" i="1"/>
  <c r="B1700" i="1"/>
  <c r="B1701" i="1"/>
  <c r="B1702" i="1"/>
  <c r="B1703" i="1"/>
  <c r="B1704" i="1"/>
  <c r="B1705" i="1"/>
  <c r="B1706" i="1"/>
  <c r="B1733" i="1"/>
  <c r="B1708" i="1"/>
  <c r="B1709" i="1"/>
  <c r="B1710" i="1"/>
  <c r="B1735" i="1"/>
  <c r="B1712" i="1"/>
  <c r="B1713" i="1"/>
  <c r="B1714" i="1"/>
  <c r="B1715" i="1"/>
  <c r="B1716" i="1"/>
  <c r="B1717" i="1"/>
  <c r="B1718" i="1"/>
  <c r="B1738" i="1"/>
  <c r="B1720" i="1"/>
  <c r="B1721" i="1"/>
  <c r="B1722" i="1"/>
  <c r="B1723" i="1"/>
  <c r="B1724" i="1"/>
  <c r="B1754" i="1"/>
  <c r="B1726" i="1"/>
  <c r="B1727" i="1"/>
  <c r="B1728" i="1"/>
  <c r="B1755" i="1"/>
  <c r="B1730" i="1"/>
  <c r="B1731" i="1"/>
  <c r="B1732" i="1"/>
  <c r="B1758" i="1"/>
  <c r="B1734" i="1"/>
  <c r="B1760" i="1"/>
  <c r="B1736" i="1"/>
  <c r="B1737" i="1"/>
  <c r="B1765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71" i="1"/>
  <c r="B1774" i="1"/>
  <c r="B1756" i="1"/>
  <c r="B1757" i="1"/>
  <c r="B1775" i="1"/>
  <c r="B1759" i="1"/>
  <c r="B1777" i="1"/>
  <c r="B1761" i="1"/>
  <c r="B1762" i="1"/>
  <c r="B1763" i="1"/>
  <c r="B1764" i="1"/>
  <c r="B1779" i="1"/>
  <c r="B1766" i="1"/>
  <c r="B1767" i="1"/>
  <c r="B1768" i="1"/>
  <c r="B1769" i="1"/>
  <c r="B1770" i="1"/>
  <c r="B1781" i="1"/>
  <c r="B1772" i="1"/>
  <c r="B1773" i="1"/>
  <c r="B1782" i="1"/>
  <c r="B1785" i="1"/>
  <c r="B1776" i="1"/>
  <c r="B1789" i="1"/>
  <c r="B1778" i="1"/>
  <c r="B1790" i="1"/>
  <c r="B1780" i="1"/>
  <c r="B1799" i="1"/>
  <c r="B1807" i="1"/>
  <c r="B1783" i="1"/>
  <c r="B1784" i="1"/>
  <c r="B1810" i="1"/>
  <c r="B1786" i="1"/>
  <c r="B1787" i="1"/>
  <c r="B1788" i="1"/>
  <c r="B1812" i="1"/>
  <c r="B1821" i="1"/>
  <c r="B1791" i="1"/>
  <c r="B1792" i="1"/>
  <c r="B1793" i="1"/>
  <c r="B1794" i="1"/>
  <c r="B1795" i="1"/>
  <c r="B1796" i="1"/>
  <c r="B1797" i="1"/>
  <c r="B1798" i="1"/>
  <c r="B1822" i="1"/>
  <c r="B1800" i="1"/>
  <c r="B1801" i="1"/>
  <c r="B1802" i="1"/>
  <c r="B1803" i="1"/>
  <c r="B1804" i="1"/>
  <c r="B1805" i="1"/>
  <c r="B1806" i="1"/>
  <c r="B1823" i="1"/>
  <c r="B1808" i="1"/>
  <c r="B1809" i="1"/>
  <c r="B1825" i="1"/>
  <c r="B1811" i="1"/>
  <c r="B1831" i="1"/>
  <c r="B1813" i="1"/>
  <c r="B1814" i="1"/>
  <c r="B1815" i="1"/>
  <c r="B1816" i="1"/>
  <c r="B1817" i="1"/>
  <c r="B1818" i="1"/>
  <c r="B1819" i="1"/>
  <c r="B1820" i="1"/>
  <c r="B1833" i="1"/>
  <c r="B1839" i="1"/>
  <c r="B1841" i="1"/>
  <c r="B1824" i="1"/>
  <c r="B1843" i="1"/>
  <c r="B1826" i="1"/>
  <c r="B1827" i="1"/>
  <c r="B1828" i="1"/>
  <c r="B1829" i="1"/>
  <c r="B1830" i="1"/>
  <c r="B1845" i="1"/>
  <c r="B1832" i="1"/>
  <c r="B1847" i="1"/>
  <c r="B1834" i="1"/>
  <c r="B1835" i="1"/>
  <c r="B1836" i="1"/>
  <c r="B1837" i="1"/>
  <c r="B1838" i="1"/>
  <c r="B1855" i="1"/>
  <c r="B1840" i="1"/>
  <c r="B1858" i="1"/>
  <c r="B1842" i="1"/>
  <c r="B1860" i="1"/>
  <c r="B1844" i="1"/>
  <c r="B1861" i="1"/>
  <c r="B1846" i="1"/>
  <c r="B1873" i="1"/>
  <c r="B1848" i="1"/>
  <c r="B1849" i="1"/>
  <c r="B1850" i="1"/>
  <c r="B1851" i="1"/>
  <c r="B1852" i="1"/>
  <c r="B1853" i="1"/>
  <c r="B1854" i="1"/>
  <c r="B1887" i="1"/>
  <c r="B1856" i="1"/>
  <c r="B1857" i="1"/>
  <c r="B1888" i="1"/>
  <c r="B1859" i="1"/>
  <c r="B1892" i="1"/>
  <c r="B1893" i="1"/>
  <c r="B1862" i="1"/>
  <c r="B1863" i="1"/>
  <c r="B1864" i="1"/>
  <c r="B1865" i="1"/>
  <c r="B1866" i="1"/>
  <c r="B10365" i="1"/>
  <c r="B1868" i="1"/>
  <c r="B1869" i="1"/>
  <c r="B1870" i="1"/>
  <c r="B1871" i="1"/>
  <c r="B1872" i="1"/>
  <c r="B1897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901" i="1"/>
  <c r="B1921" i="1"/>
  <c r="B1889" i="1"/>
  <c r="B1890" i="1"/>
  <c r="B1891" i="1"/>
  <c r="B1924" i="1"/>
  <c r="B1925" i="1"/>
  <c r="B1894" i="1"/>
  <c r="B1895" i="1"/>
  <c r="B1896" i="1"/>
  <c r="B1929" i="1"/>
  <c r="B1898" i="1"/>
  <c r="B1899" i="1"/>
  <c r="B1900" i="1"/>
  <c r="B1930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34" i="1"/>
  <c r="B1922" i="1"/>
  <c r="B1923" i="1"/>
  <c r="B1949" i="1"/>
  <c r="B1951" i="1"/>
  <c r="B1926" i="1"/>
  <c r="B1927" i="1"/>
  <c r="B1928" i="1"/>
  <c r="B1954" i="1"/>
  <c r="B1955" i="1"/>
  <c r="B1931" i="1"/>
  <c r="B1932" i="1"/>
  <c r="B1933" i="1"/>
  <c r="B1959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60" i="1"/>
  <c r="B1950" i="1"/>
  <c r="B1969" i="1"/>
  <c r="B1952" i="1"/>
  <c r="B1953" i="1"/>
  <c r="B1971" i="1"/>
  <c r="B1974" i="1"/>
  <c r="B1956" i="1"/>
  <c r="B1957" i="1"/>
  <c r="B1958" i="1"/>
  <c r="B1976" i="1"/>
  <c r="B1977" i="1"/>
  <c r="B1961" i="1"/>
  <c r="B1962" i="1"/>
  <c r="B1963" i="1"/>
  <c r="B1964" i="1"/>
  <c r="B1965" i="1"/>
  <c r="B1966" i="1"/>
  <c r="B1967" i="1"/>
  <c r="B1968" i="1"/>
  <c r="B1978" i="1"/>
  <c r="B1970" i="1"/>
  <c r="B1990" i="1"/>
  <c r="B1972" i="1"/>
  <c r="B1973" i="1"/>
  <c r="B1992" i="1"/>
  <c r="B1975" i="1"/>
  <c r="B1998" i="1"/>
  <c r="B2003" i="1"/>
  <c r="B2006" i="1"/>
  <c r="B1979" i="1"/>
  <c r="B1980" i="1"/>
  <c r="B1981" i="1"/>
  <c r="B1982" i="1"/>
  <c r="B1983" i="1"/>
  <c r="B1984" i="1"/>
  <c r="B1985" i="1"/>
  <c r="B1986" i="1"/>
  <c r="B1987" i="1"/>
  <c r="B1988" i="1"/>
  <c r="B1989" i="1"/>
  <c r="B2011" i="1"/>
  <c r="B1991" i="1"/>
  <c r="B2014" i="1"/>
  <c r="B1993" i="1"/>
  <c r="B1994" i="1"/>
  <c r="B1995" i="1"/>
  <c r="B1996" i="1"/>
  <c r="B1997" i="1"/>
  <c r="B2017" i="1"/>
  <c r="B1999" i="1"/>
  <c r="B2000" i="1"/>
  <c r="B2001" i="1"/>
  <c r="B2002" i="1"/>
  <c r="B2023" i="1"/>
  <c r="B2004" i="1"/>
  <c r="B2005" i="1"/>
  <c r="B2028" i="1"/>
  <c r="B2007" i="1"/>
  <c r="B2008" i="1"/>
  <c r="B2009" i="1"/>
  <c r="B2010" i="1"/>
  <c r="B2035" i="1"/>
  <c r="B2012" i="1"/>
  <c r="B2013" i="1"/>
  <c r="B2038" i="1"/>
  <c r="B2015" i="1"/>
  <c r="B2016" i="1"/>
  <c r="B2040" i="1"/>
  <c r="B2018" i="1"/>
  <c r="B2019" i="1"/>
  <c r="B2020" i="1"/>
  <c r="B2021" i="1"/>
  <c r="B2022" i="1"/>
  <c r="B2055" i="1"/>
  <c r="B2024" i="1"/>
  <c r="B2025" i="1"/>
  <c r="B2026" i="1"/>
  <c r="B2027" i="1"/>
  <c r="B2061" i="1"/>
  <c r="B2029" i="1"/>
  <c r="B2030" i="1"/>
  <c r="B2031" i="1"/>
  <c r="B2032" i="1"/>
  <c r="B2033" i="1"/>
  <c r="B2034" i="1"/>
  <c r="B2064" i="1"/>
  <c r="B2036" i="1"/>
  <c r="B2037" i="1"/>
  <c r="B2065" i="1"/>
  <c r="B2039" i="1"/>
  <c r="B2067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74" i="1"/>
  <c r="B2056" i="1"/>
  <c r="B2057" i="1"/>
  <c r="B2058" i="1"/>
  <c r="B2059" i="1"/>
  <c r="B2060" i="1"/>
  <c r="B2075" i="1"/>
  <c r="B2062" i="1"/>
  <c r="B2063" i="1"/>
  <c r="B2076" i="1"/>
  <c r="B2078" i="1"/>
  <c r="B2066" i="1"/>
  <c r="B2080" i="1"/>
  <c r="B2068" i="1"/>
  <c r="B2069" i="1"/>
  <c r="B2070" i="1"/>
  <c r="B2071" i="1"/>
  <c r="B2072" i="1"/>
  <c r="B2073" i="1"/>
  <c r="B2084" i="1"/>
  <c r="B2088" i="1"/>
  <c r="B2089" i="1"/>
  <c r="B2077" i="1"/>
  <c r="B2116" i="1"/>
  <c r="B2079" i="1"/>
  <c r="B2120" i="1"/>
  <c r="B2081" i="1"/>
  <c r="B2082" i="1"/>
  <c r="B2083" i="1"/>
  <c r="B2129" i="1"/>
  <c r="B2085" i="1"/>
  <c r="B2086" i="1"/>
  <c r="B2087" i="1"/>
  <c r="B2136" i="1"/>
  <c r="B2142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43" i="1"/>
  <c r="B2117" i="1"/>
  <c r="B2118" i="1"/>
  <c r="B2119" i="1"/>
  <c r="B2148" i="1"/>
  <c r="B2121" i="1"/>
  <c r="B2122" i="1"/>
  <c r="B2123" i="1"/>
  <c r="B2124" i="1"/>
  <c r="B2125" i="1"/>
  <c r="B2126" i="1"/>
  <c r="B2127" i="1"/>
  <c r="B2128" i="1"/>
  <c r="B2151" i="1"/>
  <c r="B2130" i="1"/>
  <c r="B2131" i="1"/>
  <c r="B2132" i="1"/>
  <c r="B2133" i="1"/>
  <c r="B2134" i="1"/>
  <c r="B2135" i="1"/>
  <c r="B2152" i="1"/>
  <c r="B2137" i="1"/>
  <c r="B2138" i="1"/>
  <c r="B2139" i="1"/>
  <c r="B2140" i="1"/>
  <c r="B2141" i="1"/>
  <c r="B2158" i="1"/>
  <c r="B2168" i="1"/>
  <c r="B2144" i="1"/>
  <c r="B2145" i="1"/>
  <c r="B2146" i="1"/>
  <c r="B2147" i="1"/>
  <c r="B2169" i="1"/>
  <c r="B2149" i="1"/>
  <c r="B2150" i="1"/>
  <c r="B2172" i="1"/>
  <c r="B2176" i="1"/>
  <c r="B2153" i="1"/>
  <c r="B2154" i="1"/>
  <c r="B2155" i="1"/>
  <c r="B2156" i="1"/>
  <c r="B2157" i="1"/>
  <c r="B2178" i="1"/>
  <c r="B2159" i="1"/>
  <c r="B2160" i="1"/>
  <c r="B2161" i="1"/>
  <c r="B2162" i="1"/>
  <c r="B2163" i="1"/>
  <c r="B2164" i="1"/>
  <c r="B2165" i="1"/>
  <c r="B2166" i="1"/>
  <c r="B2167" i="1"/>
  <c r="B2180" i="1"/>
  <c r="B2182" i="1"/>
  <c r="B2170" i="1"/>
  <c r="B2171" i="1"/>
  <c r="B2188" i="1"/>
  <c r="B2173" i="1"/>
  <c r="B2174" i="1"/>
  <c r="B2175" i="1"/>
  <c r="B2193" i="1"/>
  <c r="B2177" i="1"/>
  <c r="B2195" i="1"/>
  <c r="B2179" i="1"/>
  <c r="B2199" i="1"/>
  <c r="B2181" i="1"/>
  <c r="B2206" i="1"/>
  <c r="B2183" i="1"/>
  <c r="B2184" i="1"/>
  <c r="B2185" i="1"/>
  <c r="B2186" i="1"/>
  <c r="B2187" i="1"/>
  <c r="B2208" i="1"/>
  <c r="B2189" i="1"/>
  <c r="B2190" i="1"/>
  <c r="B2191" i="1"/>
  <c r="B2192" i="1"/>
  <c r="B2210" i="1"/>
  <c r="B2194" i="1"/>
  <c r="B2211" i="1"/>
  <c r="B2196" i="1"/>
  <c r="B2197" i="1"/>
  <c r="B2198" i="1"/>
  <c r="B2213" i="1"/>
  <c r="B2200" i="1"/>
  <c r="B2201" i="1"/>
  <c r="B2202" i="1"/>
  <c r="B2203" i="1"/>
  <c r="B2204" i="1"/>
  <c r="B2205" i="1"/>
  <c r="B2214" i="1"/>
  <c r="B2207" i="1"/>
  <c r="B2217" i="1"/>
  <c r="B2209" i="1"/>
  <c r="B2221" i="1"/>
  <c r="B2224" i="1"/>
  <c r="B2212" i="1"/>
  <c r="B2228" i="1"/>
  <c r="B2229" i="1"/>
  <c r="B2215" i="1"/>
  <c r="B2216" i="1"/>
  <c r="B2230" i="1"/>
  <c r="B2218" i="1"/>
  <c r="B2219" i="1"/>
  <c r="B2220" i="1"/>
  <c r="B2235" i="1"/>
  <c r="B2222" i="1"/>
  <c r="B2223" i="1"/>
  <c r="B2236" i="1"/>
  <c r="B2225" i="1"/>
  <c r="B2226" i="1"/>
  <c r="B2227" i="1"/>
  <c r="B2237" i="1"/>
  <c r="B2247" i="1"/>
  <c r="B2248" i="1"/>
  <c r="B2231" i="1"/>
  <c r="B2232" i="1"/>
  <c r="B2233" i="1"/>
  <c r="B2234" i="1"/>
  <c r="B2252" i="1"/>
  <c r="B2257" i="1"/>
  <c r="B2262" i="1"/>
  <c r="B2238" i="1"/>
  <c r="B2239" i="1"/>
  <c r="B2240" i="1"/>
  <c r="B2241" i="1"/>
  <c r="B2242" i="1"/>
  <c r="B2243" i="1"/>
  <c r="B2244" i="1"/>
  <c r="B2245" i="1"/>
  <c r="B2246" i="1"/>
  <c r="B2266" i="1"/>
  <c r="B2278" i="1"/>
  <c r="B2249" i="1"/>
  <c r="B2250" i="1"/>
  <c r="B2251" i="1"/>
  <c r="B2281" i="1"/>
  <c r="B2253" i="1"/>
  <c r="B2254" i="1"/>
  <c r="B2255" i="1"/>
  <c r="B2256" i="1"/>
  <c r="B2301" i="1"/>
  <c r="B2258" i="1"/>
  <c r="B2259" i="1"/>
  <c r="B2260" i="1"/>
  <c r="B2261" i="1"/>
  <c r="B2311" i="1"/>
  <c r="B2263" i="1"/>
  <c r="B2264" i="1"/>
  <c r="B2265" i="1"/>
  <c r="B2333" i="1"/>
  <c r="B2267" i="1"/>
  <c r="B2268" i="1"/>
  <c r="B2269" i="1"/>
  <c r="B2270" i="1"/>
  <c r="B2271" i="1"/>
  <c r="B2272" i="1"/>
  <c r="B2273" i="1"/>
  <c r="B2274" i="1"/>
  <c r="B2275" i="1"/>
  <c r="B2276" i="1"/>
  <c r="B2277" i="1"/>
  <c r="B2338" i="1"/>
  <c r="B2279" i="1"/>
  <c r="B2280" i="1"/>
  <c r="B2345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49" i="1"/>
  <c r="B2302" i="1"/>
  <c r="B2303" i="1"/>
  <c r="B2304" i="1"/>
  <c r="B2305" i="1"/>
  <c r="B2306" i="1"/>
  <c r="B2307" i="1"/>
  <c r="B2308" i="1"/>
  <c r="B2309" i="1"/>
  <c r="B2310" i="1"/>
  <c r="B2352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57" i="1"/>
  <c r="B2334" i="1"/>
  <c r="B2335" i="1"/>
  <c r="B2336" i="1"/>
  <c r="B2337" i="1"/>
  <c r="B2375" i="1"/>
  <c r="B2339" i="1"/>
  <c r="B2340" i="1"/>
  <c r="B2341" i="1"/>
  <c r="B2342" i="1"/>
  <c r="B2343" i="1"/>
  <c r="B2344" i="1"/>
  <c r="B2392" i="1"/>
  <c r="B2346" i="1"/>
  <c r="B2347" i="1"/>
  <c r="B2348" i="1"/>
  <c r="B2395" i="1"/>
  <c r="B2350" i="1"/>
  <c r="B2351" i="1"/>
  <c r="B2397" i="1"/>
  <c r="B2353" i="1"/>
  <c r="B2354" i="1"/>
  <c r="B2355" i="1"/>
  <c r="B2356" i="1"/>
  <c r="B2403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412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414" i="1"/>
  <c r="B2393" i="1"/>
  <c r="B2394" i="1"/>
  <c r="B2420" i="1"/>
  <c r="B2396" i="1"/>
  <c r="B2421" i="1"/>
  <c r="B2398" i="1"/>
  <c r="B2399" i="1"/>
  <c r="B2400" i="1"/>
  <c r="B2401" i="1"/>
  <c r="B2402" i="1"/>
  <c r="B2424" i="1"/>
  <c r="B2404" i="1"/>
  <c r="B2405" i="1"/>
  <c r="B2406" i="1"/>
  <c r="B2407" i="1"/>
  <c r="B2408" i="1"/>
  <c r="B2409" i="1"/>
  <c r="B2410" i="1"/>
  <c r="B2411" i="1"/>
  <c r="B2434" i="1"/>
  <c r="B2413" i="1"/>
  <c r="B2441" i="1"/>
  <c r="B2415" i="1"/>
  <c r="B2416" i="1"/>
  <c r="B2417" i="1"/>
  <c r="B2418" i="1"/>
  <c r="B2419" i="1"/>
  <c r="B2443" i="1"/>
  <c r="B2446" i="1"/>
  <c r="B2422" i="1"/>
  <c r="B2423" i="1"/>
  <c r="B2452" i="1"/>
  <c r="B2425" i="1"/>
  <c r="B2426" i="1"/>
  <c r="B2427" i="1"/>
  <c r="B2428" i="1"/>
  <c r="B2429" i="1"/>
  <c r="B2430" i="1"/>
  <c r="B2431" i="1"/>
  <c r="B2432" i="1"/>
  <c r="B2433" i="1"/>
  <c r="B2453" i="1"/>
  <c r="B2435" i="1"/>
  <c r="B2436" i="1"/>
  <c r="B2437" i="1"/>
  <c r="B2438" i="1"/>
  <c r="B2439" i="1"/>
  <c r="B2440" i="1"/>
  <c r="B2455" i="1"/>
  <c r="B2442" i="1"/>
  <c r="B2468" i="1"/>
  <c r="B2444" i="1"/>
  <c r="B2445" i="1"/>
  <c r="B2471" i="1"/>
  <c r="B2447" i="1"/>
  <c r="B2448" i="1"/>
  <c r="B2449" i="1"/>
  <c r="B2450" i="1"/>
  <c r="B2451" i="1"/>
  <c r="B2472" i="1"/>
  <c r="B2482" i="1"/>
  <c r="B2454" i="1"/>
  <c r="B248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90" i="1"/>
  <c r="B2469" i="1"/>
  <c r="B2470" i="1"/>
  <c r="B2497" i="1"/>
  <c r="B2500" i="1"/>
  <c r="B2473" i="1"/>
  <c r="B2474" i="1"/>
  <c r="B2475" i="1"/>
  <c r="B2476" i="1"/>
  <c r="B2477" i="1"/>
  <c r="B2478" i="1"/>
  <c r="B2479" i="1"/>
  <c r="B2480" i="1"/>
  <c r="B2481" i="1"/>
  <c r="B2505" i="1"/>
  <c r="B2483" i="1"/>
  <c r="B2484" i="1"/>
  <c r="B2508" i="1"/>
  <c r="B2486" i="1"/>
  <c r="B2487" i="1"/>
  <c r="B2488" i="1"/>
  <c r="B2489" i="1"/>
  <c r="B2511" i="1"/>
  <c r="B2491" i="1"/>
  <c r="B2492" i="1"/>
  <c r="B2493" i="1"/>
  <c r="B2494" i="1"/>
  <c r="B2495" i="1"/>
  <c r="B2496" i="1"/>
  <c r="B2513" i="1"/>
  <c r="B2498" i="1"/>
  <c r="B2499" i="1"/>
  <c r="B2519" i="1"/>
  <c r="B2501" i="1"/>
  <c r="B2502" i="1"/>
  <c r="B2503" i="1"/>
  <c r="B2504" i="1"/>
  <c r="B2520" i="1"/>
  <c r="B2506" i="1"/>
  <c r="B2507" i="1"/>
  <c r="B2522" i="1"/>
  <c r="B2509" i="1"/>
  <c r="B2510" i="1"/>
  <c r="B2529" i="1"/>
  <c r="B2512" i="1"/>
  <c r="B2530" i="1"/>
  <c r="B2514" i="1"/>
  <c r="B2515" i="1"/>
  <c r="B2516" i="1"/>
  <c r="B2517" i="1"/>
  <c r="B2518" i="1"/>
  <c r="B2536" i="1"/>
  <c r="B2540" i="1"/>
  <c r="B2521" i="1"/>
  <c r="B2542" i="1"/>
  <c r="B2523" i="1"/>
  <c r="B2524" i="1"/>
  <c r="B2525" i="1"/>
  <c r="B2526" i="1"/>
  <c r="B2527" i="1"/>
  <c r="B2528" i="1"/>
  <c r="B2545" i="1"/>
  <c r="B2546" i="1"/>
  <c r="B2531" i="1"/>
  <c r="B2532" i="1"/>
  <c r="B2533" i="1"/>
  <c r="B2534" i="1"/>
  <c r="B2535" i="1"/>
  <c r="B2547" i="1"/>
  <c r="B2537" i="1"/>
  <c r="B2538" i="1"/>
  <c r="B2539" i="1"/>
  <c r="B2548" i="1"/>
  <c r="B2541" i="1"/>
  <c r="B2550" i="1"/>
  <c r="B2543" i="1"/>
  <c r="B2544" i="1"/>
  <c r="B2555" i="1"/>
  <c r="B2559" i="1"/>
  <c r="B2566" i="1"/>
  <c r="B2571" i="1"/>
  <c r="B2549" i="1"/>
  <c r="B2579" i="1"/>
  <c r="B2551" i="1"/>
  <c r="B2552" i="1"/>
  <c r="B2553" i="1"/>
  <c r="B2554" i="1"/>
  <c r="B2580" i="1"/>
  <c r="B2556" i="1"/>
  <c r="B2557" i="1"/>
  <c r="B2558" i="1"/>
  <c r="B2582" i="1"/>
  <c r="B2560" i="1"/>
  <c r="B2561" i="1"/>
  <c r="B2562" i="1"/>
  <c r="B2563" i="1"/>
  <c r="B2564" i="1"/>
  <c r="B2565" i="1"/>
  <c r="B2601" i="1"/>
  <c r="B2567" i="1"/>
  <c r="B2568" i="1"/>
  <c r="B2569" i="1"/>
  <c r="B2570" i="1"/>
  <c r="B2602" i="1"/>
  <c r="B2572" i="1"/>
  <c r="B2573" i="1"/>
  <c r="B2574" i="1"/>
  <c r="B2575" i="1"/>
  <c r="B2576" i="1"/>
  <c r="B2577" i="1"/>
  <c r="B2578" i="1"/>
  <c r="B2604" i="1"/>
  <c r="B2605" i="1"/>
  <c r="B2581" i="1"/>
  <c r="B2607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15" i="1"/>
  <c r="B2617" i="1"/>
  <c r="B2603" i="1"/>
  <c r="B2618" i="1"/>
  <c r="B2619" i="1"/>
  <c r="B2606" i="1"/>
  <c r="B2624" i="1"/>
  <c r="B2608" i="1"/>
  <c r="B2609" i="1"/>
  <c r="B2610" i="1"/>
  <c r="B2611" i="1"/>
  <c r="B2612" i="1"/>
  <c r="B2613" i="1"/>
  <c r="B2614" i="1"/>
  <c r="B2630" i="1"/>
  <c r="B2616" i="1"/>
  <c r="B2633" i="1"/>
  <c r="B2634" i="1"/>
  <c r="B2636" i="1"/>
  <c r="B2620" i="1"/>
  <c r="B2621" i="1"/>
  <c r="B2622" i="1"/>
  <c r="B2623" i="1"/>
  <c r="B2644" i="1"/>
  <c r="B2625" i="1"/>
  <c r="B2626" i="1"/>
  <c r="B2627" i="1"/>
  <c r="B2628" i="1"/>
  <c r="B2629" i="1"/>
  <c r="B2651" i="1"/>
  <c r="B2631" i="1"/>
  <c r="B2632" i="1"/>
  <c r="B2652" i="1"/>
  <c r="B2657" i="1"/>
  <c r="B2635" i="1"/>
  <c r="B2660" i="1"/>
  <c r="B2637" i="1"/>
  <c r="B2638" i="1"/>
  <c r="B2639" i="1"/>
  <c r="B2640" i="1"/>
  <c r="B2641" i="1"/>
  <c r="B2642" i="1"/>
  <c r="B2643" i="1"/>
  <c r="B2662" i="1"/>
  <c r="B2645" i="1"/>
  <c r="B2646" i="1"/>
  <c r="B2647" i="1"/>
  <c r="B2648" i="1"/>
  <c r="B2649" i="1"/>
  <c r="B2650" i="1"/>
  <c r="B2670" i="1"/>
  <c r="B2678" i="1"/>
  <c r="B2653" i="1"/>
  <c r="B2654" i="1"/>
  <c r="B2655" i="1"/>
  <c r="B2656" i="1"/>
  <c r="B2685" i="1"/>
  <c r="B2658" i="1"/>
  <c r="B2659" i="1"/>
  <c r="B2687" i="1"/>
  <c r="B2661" i="1"/>
  <c r="B2689" i="1"/>
  <c r="B2663" i="1"/>
  <c r="B2664" i="1"/>
  <c r="B2665" i="1"/>
  <c r="B2666" i="1"/>
  <c r="B2667" i="1"/>
  <c r="B2668" i="1"/>
  <c r="B2669" i="1"/>
  <c r="B2690" i="1"/>
  <c r="B2671" i="1"/>
  <c r="B2672" i="1"/>
  <c r="B2673" i="1"/>
  <c r="B2674" i="1"/>
  <c r="B2675" i="1"/>
  <c r="B2676" i="1"/>
  <c r="B2677" i="1"/>
  <c r="B2696" i="1"/>
  <c r="B2679" i="1"/>
  <c r="B2680" i="1"/>
  <c r="B2681" i="1"/>
  <c r="B2682" i="1"/>
  <c r="B2683" i="1"/>
  <c r="B2684" i="1"/>
  <c r="B2698" i="1"/>
  <c r="B2686" i="1"/>
  <c r="B2701" i="1"/>
  <c r="B2688" i="1"/>
  <c r="B2707" i="1"/>
  <c r="B2708" i="1"/>
  <c r="B2691" i="1"/>
  <c r="B2692" i="1"/>
  <c r="B2693" i="1"/>
  <c r="B2694" i="1"/>
  <c r="B2695" i="1"/>
  <c r="B2717" i="1"/>
  <c r="B2697" i="1"/>
  <c r="B2719" i="1"/>
  <c r="B2699" i="1"/>
  <c r="B2700" i="1"/>
  <c r="B2721" i="1"/>
  <c r="B2702" i="1"/>
  <c r="B2703" i="1"/>
  <c r="B2704" i="1"/>
  <c r="B2705" i="1"/>
  <c r="B2706" i="1"/>
  <c r="B2724" i="1"/>
  <c r="B2732" i="1"/>
  <c r="B2709" i="1"/>
  <c r="B2710" i="1"/>
  <c r="B2711" i="1"/>
  <c r="B2712" i="1"/>
  <c r="B2713" i="1"/>
  <c r="B2714" i="1"/>
  <c r="B2715" i="1"/>
  <c r="B2716" i="1"/>
  <c r="B2737" i="1"/>
  <c r="B2718" i="1"/>
  <c r="B2738" i="1"/>
  <c r="B2720" i="1"/>
  <c r="B2743" i="1"/>
  <c r="B2722" i="1"/>
  <c r="B2723" i="1"/>
  <c r="B2749" i="1"/>
  <c r="B2725" i="1"/>
  <c r="B2726" i="1"/>
  <c r="B2727" i="1"/>
  <c r="B2728" i="1"/>
  <c r="B2729" i="1"/>
  <c r="B2730" i="1"/>
  <c r="B2731" i="1"/>
  <c r="B2754" i="1"/>
  <c r="B2733" i="1"/>
  <c r="B2734" i="1"/>
  <c r="B2735" i="1"/>
  <c r="B2736" i="1"/>
  <c r="B2760" i="1"/>
  <c r="B2761" i="1"/>
  <c r="B2739" i="1"/>
  <c r="B2740" i="1"/>
  <c r="B2741" i="1"/>
  <c r="B2742" i="1"/>
  <c r="B2764" i="1"/>
  <c r="B2744" i="1"/>
  <c r="B2745" i="1"/>
  <c r="B2746" i="1"/>
  <c r="B2747" i="1"/>
  <c r="B2748" i="1"/>
  <c r="B2769" i="1"/>
  <c r="B2750" i="1"/>
  <c r="B2751" i="1"/>
  <c r="B2752" i="1"/>
  <c r="B2753" i="1"/>
  <c r="B2771" i="1"/>
  <c r="B2755" i="1"/>
  <c r="B2756" i="1"/>
  <c r="B2757" i="1"/>
  <c r="B2758" i="1"/>
  <c r="B2759" i="1"/>
  <c r="B2774" i="1"/>
  <c r="B2783" i="1"/>
  <c r="B2762" i="1"/>
  <c r="B2763" i="1"/>
  <c r="B2784" i="1"/>
  <c r="B2765" i="1"/>
  <c r="B2766" i="1"/>
  <c r="B2767" i="1"/>
  <c r="B2768" i="1"/>
  <c r="B2785" i="1"/>
  <c r="B2770" i="1"/>
  <c r="B2788" i="1"/>
  <c r="B2772" i="1"/>
  <c r="B2773" i="1"/>
  <c r="B2790" i="1"/>
  <c r="B2775" i="1"/>
  <c r="B2776" i="1"/>
  <c r="B2777" i="1"/>
  <c r="B2778" i="1"/>
  <c r="B2779" i="1"/>
  <c r="B2780" i="1"/>
  <c r="B2781" i="1"/>
  <c r="B2782" i="1"/>
  <c r="B2794" i="1"/>
  <c r="B2797" i="1"/>
  <c r="B2803" i="1"/>
  <c r="B2786" i="1"/>
  <c r="B2787" i="1"/>
  <c r="B2805" i="1"/>
  <c r="B2789" i="1"/>
  <c r="B2822" i="1"/>
  <c r="B2791" i="1"/>
  <c r="B2792" i="1"/>
  <c r="B2793" i="1"/>
  <c r="B2834" i="1"/>
  <c r="B2795" i="1"/>
  <c r="B2796" i="1"/>
  <c r="B2837" i="1"/>
  <c r="B2798" i="1"/>
  <c r="B2799" i="1"/>
  <c r="B2800" i="1"/>
  <c r="B2801" i="1"/>
  <c r="B2802" i="1"/>
  <c r="B2838" i="1"/>
  <c r="B2804" i="1"/>
  <c r="B2839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61" i="1"/>
  <c r="B2823" i="1"/>
  <c r="B2824" i="1"/>
  <c r="B2825" i="1"/>
  <c r="B2826" i="1"/>
  <c r="B2827" i="1"/>
  <c r="B2828" i="1"/>
  <c r="B2829" i="1"/>
  <c r="B2830" i="1"/>
  <c r="B2831" i="1"/>
  <c r="B2832" i="1"/>
  <c r="B2833" i="1"/>
  <c r="B2862" i="1"/>
  <c r="B2835" i="1"/>
  <c r="B2836" i="1"/>
  <c r="B2868" i="1"/>
  <c r="B2869" i="1"/>
  <c r="B2874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75" i="1"/>
  <c r="B2882" i="1"/>
  <c r="B2863" i="1"/>
  <c r="B2864" i="1"/>
  <c r="B2865" i="1"/>
  <c r="B2866" i="1"/>
  <c r="B2867" i="1"/>
  <c r="B2888" i="1"/>
  <c r="B2896" i="1"/>
  <c r="B2870" i="1"/>
  <c r="B2871" i="1"/>
  <c r="B2872" i="1"/>
  <c r="B2873" i="1"/>
  <c r="B2907" i="1"/>
  <c r="B2909" i="1"/>
  <c r="B2876" i="1"/>
  <c r="B2877" i="1"/>
  <c r="B2878" i="1"/>
  <c r="B2879" i="1"/>
  <c r="B2880" i="1"/>
  <c r="B2881" i="1"/>
  <c r="B2919" i="1"/>
  <c r="B2883" i="1"/>
  <c r="B2884" i="1"/>
  <c r="B2885" i="1"/>
  <c r="B2886" i="1"/>
  <c r="B2887" i="1"/>
  <c r="B2928" i="1"/>
  <c r="B2889" i="1"/>
  <c r="B2890" i="1"/>
  <c r="B2891" i="1"/>
  <c r="B2892" i="1"/>
  <c r="B2893" i="1"/>
  <c r="B2894" i="1"/>
  <c r="B2895" i="1"/>
  <c r="B2929" i="1"/>
  <c r="B2897" i="1"/>
  <c r="B2898" i="1"/>
  <c r="B2899" i="1"/>
  <c r="B2900" i="1"/>
  <c r="B2901" i="1"/>
  <c r="B2902" i="1"/>
  <c r="B2903" i="1"/>
  <c r="B2904" i="1"/>
  <c r="B2905" i="1"/>
  <c r="B2906" i="1"/>
  <c r="B2933" i="1"/>
  <c r="B2908" i="1"/>
  <c r="B2934" i="1"/>
  <c r="B2910" i="1"/>
  <c r="B2911" i="1"/>
  <c r="B2912" i="1"/>
  <c r="B2913" i="1"/>
  <c r="B2914" i="1"/>
  <c r="B2915" i="1"/>
  <c r="B2916" i="1"/>
  <c r="B2917" i="1"/>
  <c r="B2918" i="1"/>
  <c r="B2936" i="1"/>
  <c r="B2920" i="1"/>
  <c r="B2921" i="1"/>
  <c r="B2922" i="1"/>
  <c r="B2923" i="1"/>
  <c r="B2924" i="1"/>
  <c r="B2925" i="1"/>
  <c r="B2926" i="1"/>
  <c r="B2927" i="1"/>
  <c r="B2938" i="1"/>
  <c r="B2945" i="1"/>
  <c r="B2930" i="1"/>
  <c r="B2931" i="1"/>
  <c r="B2932" i="1"/>
  <c r="B2948" i="1"/>
  <c r="B2953" i="1"/>
  <c r="B2935" i="1"/>
  <c r="B2961" i="1"/>
  <c r="B2937" i="1"/>
  <c r="B2962" i="1"/>
  <c r="B2939" i="1"/>
  <c r="B2940" i="1"/>
  <c r="B2941" i="1"/>
  <c r="B2942" i="1"/>
  <c r="B2943" i="1"/>
  <c r="B2944" i="1"/>
  <c r="B2965" i="1"/>
  <c r="B2946" i="1"/>
  <c r="B2947" i="1"/>
  <c r="B2966" i="1"/>
  <c r="B2949" i="1"/>
  <c r="B2950" i="1"/>
  <c r="B2951" i="1"/>
  <c r="B2952" i="1"/>
  <c r="B2975" i="1"/>
  <c r="B2954" i="1"/>
  <c r="B2955" i="1"/>
  <c r="B2956" i="1"/>
  <c r="B2957" i="1"/>
  <c r="B2958" i="1"/>
  <c r="B2959" i="1"/>
  <c r="B2960" i="1"/>
  <c r="B2984" i="1"/>
  <c r="B2999" i="1"/>
  <c r="B2963" i="1"/>
  <c r="B2964" i="1"/>
  <c r="B3000" i="1"/>
  <c r="B3001" i="1"/>
  <c r="B2967" i="1"/>
  <c r="B2968" i="1"/>
  <c r="B2969" i="1"/>
  <c r="B2970" i="1"/>
  <c r="B2971" i="1"/>
  <c r="B2972" i="1"/>
  <c r="B2973" i="1"/>
  <c r="B2974" i="1"/>
  <c r="B3014" i="1"/>
  <c r="B2976" i="1"/>
  <c r="B2977" i="1"/>
  <c r="B2978" i="1"/>
  <c r="B2979" i="1"/>
  <c r="B2980" i="1"/>
  <c r="B2981" i="1"/>
  <c r="B2982" i="1"/>
  <c r="B2983" i="1"/>
  <c r="B3016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3018" i="1"/>
  <c r="B3024" i="1"/>
  <c r="B303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33" i="1"/>
  <c r="B3015" i="1"/>
  <c r="B3034" i="1"/>
  <c r="B3017" i="1"/>
  <c r="B3036" i="1"/>
  <c r="B3019" i="1"/>
  <c r="B3020" i="1"/>
  <c r="B3021" i="1"/>
  <c r="B3022" i="1"/>
  <c r="B3023" i="1"/>
  <c r="B3042" i="1"/>
  <c r="B3025" i="1"/>
  <c r="B3026" i="1"/>
  <c r="B3027" i="1"/>
  <c r="B3028" i="1"/>
  <c r="B3029" i="1"/>
  <c r="B3030" i="1"/>
  <c r="B3043" i="1"/>
  <c r="B3032" i="1"/>
  <c r="B3045" i="1"/>
  <c r="B3048" i="1"/>
  <c r="B3035" i="1"/>
  <c r="B3066" i="1"/>
  <c r="B3037" i="1"/>
  <c r="B3038" i="1"/>
  <c r="B3039" i="1"/>
  <c r="B3040" i="1"/>
  <c r="B3041" i="1"/>
  <c r="B3070" i="1"/>
  <c r="B3071" i="1"/>
  <c r="B3044" i="1"/>
  <c r="B3074" i="1"/>
  <c r="B3046" i="1"/>
  <c r="B3047" i="1"/>
  <c r="B3082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83" i="1"/>
  <c r="B3067" i="1"/>
  <c r="B3068" i="1"/>
  <c r="B3069" i="1"/>
  <c r="B3085" i="1"/>
  <c r="B3086" i="1"/>
  <c r="B3072" i="1"/>
  <c r="B3073" i="1"/>
  <c r="B3094" i="1"/>
  <c r="B3075" i="1"/>
  <c r="B3076" i="1"/>
  <c r="B3077" i="1"/>
  <c r="B3078" i="1"/>
  <c r="B3079" i="1"/>
  <c r="B3080" i="1"/>
  <c r="B3081" i="1"/>
  <c r="B3101" i="1"/>
  <c r="B3102" i="1"/>
  <c r="B3084" i="1"/>
  <c r="B3105" i="1"/>
  <c r="B3121" i="1"/>
  <c r="B3087" i="1"/>
  <c r="B3088" i="1"/>
  <c r="B3089" i="1"/>
  <c r="B3090" i="1"/>
  <c r="B3091" i="1"/>
  <c r="B3092" i="1"/>
  <c r="B3093" i="1"/>
  <c r="B3124" i="1"/>
  <c r="B3095" i="1"/>
  <c r="B3096" i="1"/>
  <c r="B3097" i="1"/>
  <c r="B3098" i="1"/>
  <c r="B3099" i="1"/>
  <c r="B3100" i="1"/>
  <c r="B3127" i="1"/>
  <c r="B3128" i="1"/>
  <c r="B3103" i="1"/>
  <c r="B3104" i="1"/>
  <c r="B3132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37" i="1"/>
  <c r="B3122" i="1"/>
  <c r="B3123" i="1"/>
  <c r="B3140" i="1"/>
  <c r="B3125" i="1"/>
  <c r="B3126" i="1"/>
  <c r="B3143" i="1"/>
  <c r="B3145" i="1"/>
  <c r="B3129" i="1"/>
  <c r="B3130" i="1"/>
  <c r="B3131" i="1"/>
  <c r="B3147" i="1"/>
  <c r="B3133" i="1"/>
  <c r="B3134" i="1"/>
  <c r="B3135" i="1"/>
  <c r="B3136" i="1"/>
  <c r="B3152" i="1"/>
  <c r="B3138" i="1"/>
  <c r="B3139" i="1"/>
  <c r="B3154" i="1"/>
  <c r="B3141" i="1"/>
  <c r="B3142" i="1"/>
  <c r="B3156" i="1"/>
  <c r="B3144" i="1"/>
  <c r="B3161" i="1"/>
  <c r="B3146" i="1"/>
  <c r="B3163" i="1"/>
  <c r="B3148" i="1"/>
  <c r="B3149" i="1"/>
  <c r="B3150" i="1"/>
  <c r="B3151" i="1"/>
  <c r="B3175" i="1"/>
  <c r="B3153" i="1"/>
  <c r="B3176" i="1"/>
  <c r="B3155" i="1"/>
  <c r="B3181" i="1"/>
  <c r="B3157" i="1"/>
  <c r="B3158" i="1"/>
  <c r="B3159" i="1"/>
  <c r="B3160" i="1"/>
  <c r="B3188" i="1"/>
  <c r="B3162" i="1"/>
  <c r="B3190" i="1"/>
  <c r="B3164" i="1"/>
  <c r="B3165" i="1"/>
  <c r="B3166" i="1"/>
  <c r="B3167" i="1"/>
  <c r="B3168" i="1"/>
  <c r="B3169" i="1"/>
  <c r="B3170" i="1"/>
  <c r="B3171" i="1"/>
  <c r="B3172" i="1"/>
  <c r="B1867" i="1"/>
  <c r="B3174" i="1"/>
  <c r="B3193" i="1"/>
  <c r="B3196" i="1"/>
  <c r="B3177" i="1"/>
  <c r="B3178" i="1"/>
  <c r="B3179" i="1"/>
  <c r="B3180" i="1"/>
  <c r="B3197" i="1"/>
  <c r="B3182" i="1"/>
  <c r="B3183" i="1"/>
  <c r="B3184" i="1"/>
  <c r="B3185" i="1"/>
  <c r="B3186" i="1"/>
  <c r="B3187" i="1"/>
  <c r="B3201" i="1"/>
  <c r="B3189" i="1"/>
  <c r="B3203" i="1"/>
  <c r="B3191" i="1"/>
  <c r="B3192" i="1"/>
  <c r="B3204" i="1"/>
  <c r="B3194" i="1"/>
  <c r="B3195" i="1"/>
  <c r="B3205" i="1"/>
  <c r="B3207" i="1"/>
  <c r="B3198" i="1"/>
  <c r="B3199" i="1"/>
  <c r="B3200" i="1"/>
  <c r="B3209" i="1"/>
  <c r="B3202" i="1"/>
  <c r="B3213" i="1"/>
  <c r="B3218" i="1"/>
  <c r="B3221" i="1"/>
  <c r="B3206" i="1"/>
  <c r="B3225" i="1"/>
  <c r="B3208" i="1"/>
  <c r="B3229" i="1"/>
  <c r="B3210" i="1"/>
  <c r="B3211" i="1"/>
  <c r="B3212" i="1"/>
  <c r="B3231" i="1"/>
  <c r="B3214" i="1"/>
  <c r="B3215" i="1"/>
  <c r="B3216" i="1"/>
  <c r="B3217" i="1"/>
  <c r="B3233" i="1"/>
  <c r="B3219" i="1"/>
  <c r="B3220" i="1"/>
  <c r="B3235" i="1"/>
  <c r="B3222" i="1"/>
  <c r="B3223" i="1"/>
  <c r="B3224" i="1"/>
  <c r="B3249" i="1"/>
  <c r="B3226" i="1"/>
  <c r="B3227" i="1"/>
  <c r="B3228" i="1"/>
  <c r="B3250" i="1"/>
  <c r="B3230" i="1"/>
  <c r="B3254" i="1"/>
  <c r="B3232" i="1"/>
  <c r="B3258" i="1"/>
  <c r="B3234" i="1"/>
  <c r="B3260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63" i="1"/>
  <c r="B3265" i="1"/>
  <c r="B3251" i="1"/>
  <c r="B3252" i="1"/>
  <c r="B3253" i="1"/>
  <c r="B3271" i="1"/>
  <c r="B3255" i="1"/>
  <c r="B3256" i="1"/>
  <c r="B3257" i="1"/>
  <c r="B3274" i="1"/>
  <c r="B3259" i="1"/>
  <c r="B3275" i="1"/>
  <c r="B3261" i="1"/>
  <c r="B3262" i="1"/>
  <c r="B3277" i="1"/>
  <c r="B3264" i="1"/>
  <c r="B3280" i="1"/>
  <c r="B3266" i="1"/>
  <c r="B3267" i="1"/>
  <c r="B3268" i="1"/>
  <c r="B3269" i="1"/>
  <c r="B3270" i="1"/>
  <c r="B3285" i="1"/>
  <c r="B3272" i="1"/>
  <c r="B3273" i="1"/>
  <c r="B3299" i="1"/>
  <c r="B3302" i="1"/>
  <c r="B3276" i="1"/>
  <c r="B3303" i="1"/>
  <c r="B3278" i="1"/>
  <c r="B3279" i="1"/>
  <c r="B3306" i="1"/>
  <c r="B3281" i="1"/>
  <c r="B3282" i="1"/>
  <c r="B3283" i="1"/>
  <c r="B3284" i="1"/>
  <c r="B3311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312" i="1"/>
  <c r="B3300" i="1"/>
  <c r="B3301" i="1"/>
  <c r="B3318" i="1"/>
  <c r="B3329" i="1"/>
  <c r="B3304" i="1"/>
  <c r="B3305" i="1"/>
  <c r="B3330" i="1"/>
  <c r="B3307" i="1"/>
  <c r="B3308" i="1"/>
  <c r="B3309" i="1"/>
  <c r="B3310" i="1"/>
  <c r="B3333" i="1"/>
  <c r="B3339" i="1"/>
  <c r="B3313" i="1"/>
  <c r="B3314" i="1"/>
  <c r="B3315" i="1"/>
  <c r="B3316" i="1"/>
  <c r="B3317" i="1"/>
  <c r="B3344" i="1"/>
  <c r="B3319" i="1"/>
  <c r="B3320" i="1"/>
  <c r="B3321" i="1"/>
  <c r="B3322" i="1"/>
  <c r="B3323" i="1"/>
  <c r="B3324" i="1"/>
  <c r="B3325" i="1"/>
  <c r="B3326" i="1"/>
  <c r="B3327" i="1"/>
  <c r="B3328" i="1"/>
  <c r="B3345" i="1"/>
  <c r="B3348" i="1"/>
  <c r="B3331" i="1"/>
  <c r="B3332" i="1"/>
  <c r="B3351" i="1"/>
  <c r="B3334" i="1"/>
  <c r="B3335" i="1"/>
  <c r="B3336" i="1"/>
  <c r="B3337" i="1"/>
  <c r="B3338" i="1"/>
  <c r="B3358" i="1"/>
  <c r="B3340" i="1"/>
  <c r="B3341" i="1"/>
  <c r="B3342" i="1"/>
  <c r="B3343" i="1"/>
  <c r="B3360" i="1"/>
  <c r="B3363" i="1"/>
  <c r="B3346" i="1"/>
  <c r="B3347" i="1"/>
  <c r="B3368" i="1"/>
  <c r="B3349" i="1"/>
  <c r="B3350" i="1"/>
  <c r="B3374" i="1"/>
  <c r="B3352" i="1"/>
  <c r="B3353" i="1"/>
  <c r="B3354" i="1"/>
  <c r="B3355" i="1"/>
  <c r="B3356" i="1"/>
  <c r="B3357" i="1"/>
  <c r="B3376" i="1"/>
  <c r="B3359" i="1"/>
  <c r="B3379" i="1"/>
  <c r="B3361" i="1"/>
  <c r="B3362" i="1"/>
  <c r="B3383" i="1"/>
  <c r="B3364" i="1"/>
  <c r="B3365" i="1"/>
  <c r="B3366" i="1"/>
  <c r="B3367" i="1"/>
  <c r="B3385" i="1"/>
  <c r="B3369" i="1"/>
  <c r="B3370" i="1"/>
  <c r="B3371" i="1"/>
  <c r="B3372" i="1"/>
  <c r="B12211" i="1"/>
  <c r="B3386" i="1"/>
  <c r="B3375" i="1"/>
  <c r="B3387" i="1"/>
  <c r="B3377" i="1"/>
  <c r="B3378" i="1"/>
  <c r="B3389" i="1"/>
  <c r="B3380" i="1"/>
  <c r="B3381" i="1"/>
  <c r="B3382" i="1"/>
  <c r="B3393" i="1"/>
  <c r="B3384" i="1"/>
  <c r="B3394" i="1"/>
  <c r="B3398" i="1"/>
  <c r="B3400" i="1"/>
  <c r="B3388" i="1"/>
  <c r="B3407" i="1"/>
  <c r="B3390" i="1"/>
  <c r="B3391" i="1"/>
  <c r="B3392" i="1"/>
  <c r="B3409" i="1"/>
  <c r="B3415" i="1"/>
  <c r="B3395" i="1"/>
  <c r="B3396" i="1"/>
  <c r="B3397" i="1"/>
  <c r="B3429" i="1"/>
  <c r="B3399" i="1"/>
  <c r="B3435" i="1"/>
  <c r="B3401" i="1"/>
  <c r="B3402" i="1"/>
  <c r="B3403" i="1"/>
  <c r="B3404" i="1"/>
  <c r="B3405" i="1"/>
  <c r="B3406" i="1"/>
  <c r="B3439" i="1"/>
  <c r="B3408" i="1"/>
  <c r="B3441" i="1"/>
  <c r="B3410" i="1"/>
  <c r="B3411" i="1"/>
  <c r="B3412" i="1"/>
  <c r="B3413" i="1"/>
  <c r="B3414" i="1"/>
  <c r="B3444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51" i="1"/>
  <c r="B3430" i="1"/>
  <c r="B3431" i="1"/>
  <c r="B3432" i="1"/>
  <c r="B3433" i="1"/>
  <c r="B3434" i="1"/>
  <c r="B3452" i="1"/>
  <c r="B3436" i="1"/>
  <c r="B3437" i="1"/>
  <c r="B3438" i="1"/>
  <c r="B3453" i="1"/>
  <c r="B3440" i="1"/>
  <c r="B3454" i="1"/>
  <c r="B3442" i="1"/>
  <c r="B3443" i="1"/>
  <c r="B3459" i="1"/>
  <c r="B3445" i="1"/>
  <c r="B3446" i="1"/>
  <c r="B3447" i="1"/>
  <c r="B3448" i="1"/>
  <c r="B3449" i="1"/>
  <c r="B3450" i="1"/>
  <c r="B3461" i="1"/>
  <c r="B3465" i="1"/>
  <c r="B3470" i="1"/>
  <c r="B3474" i="1"/>
  <c r="B3455" i="1"/>
  <c r="B3456" i="1"/>
  <c r="B3457" i="1"/>
  <c r="B3458" i="1"/>
  <c r="B3479" i="1"/>
  <c r="B3460" i="1"/>
  <c r="B3483" i="1"/>
  <c r="B3462" i="1"/>
  <c r="B3463" i="1"/>
  <c r="B3464" i="1"/>
  <c r="B3486" i="1"/>
  <c r="B3466" i="1"/>
  <c r="B3467" i="1"/>
  <c r="B3468" i="1"/>
  <c r="B3469" i="1"/>
  <c r="B3487" i="1"/>
  <c r="B3471" i="1"/>
  <c r="B3472" i="1"/>
  <c r="B3473" i="1"/>
  <c r="B3495" i="1"/>
  <c r="B3475" i="1"/>
  <c r="B3476" i="1"/>
  <c r="B3477" i="1"/>
  <c r="B3478" i="1"/>
  <c r="B3496" i="1"/>
  <c r="B3480" i="1"/>
  <c r="B3481" i="1"/>
  <c r="B3482" i="1"/>
  <c r="B3498" i="1"/>
  <c r="B3484" i="1"/>
  <c r="B3485" i="1"/>
  <c r="B3506" i="1"/>
  <c r="B3507" i="1"/>
  <c r="B3488" i="1"/>
  <c r="B3489" i="1"/>
  <c r="B3490" i="1"/>
  <c r="B3491" i="1"/>
  <c r="B3492" i="1"/>
  <c r="B3493" i="1"/>
  <c r="B3494" i="1"/>
  <c r="B3509" i="1"/>
  <c r="B3513" i="1"/>
  <c r="B3497" i="1"/>
  <c r="B3515" i="1"/>
  <c r="B3499" i="1"/>
  <c r="B3500" i="1"/>
  <c r="B3501" i="1"/>
  <c r="B3502" i="1"/>
  <c r="B3503" i="1"/>
  <c r="B3504" i="1"/>
  <c r="B3505" i="1"/>
  <c r="B3519" i="1"/>
  <c r="B3520" i="1"/>
  <c r="B3508" i="1"/>
  <c r="B3523" i="1"/>
  <c r="B3510" i="1"/>
  <c r="B3511" i="1"/>
  <c r="B3512" i="1"/>
  <c r="B3531" i="1"/>
  <c r="B3514" i="1"/>
  <c r="B3533" i="1"/>
  <c r="B3516" i="1"/>
  <c r="B3517" i="1"/>
  <c r="B3518" i="1"/>
  <c r="B3534" i="1"/>
  <c r="B3538" i="1"/>
  <c r="B3521" i="1"/>
  <c r="B3522" i="1"/>
  <c r="B3539" i="1"/>
  <c r="B3524" i="1"/>
  <c r="B3525" i="1"/>
  <c r="B3526" i="1"/>
  <c r="B3527" i="1"/>
  <c r="B3528" i="1"/>
  <c r="B3529" i="1"/>
  <c r="B3530" i="1"/>
  <c r="B3548" i="1"/>
  <c r="B3532" i="1"/>
  <c r="B3550" i="1"/>
  <c r="B3556" i="1"/>
  <c r="B3535" i="1"/>
  <c r="B3536" i="1"/>
  <c r="B3537" i="1"/>
  <c r="B3563" i="1"/>
  <c r="B3566" i="1"/>
  <c r="B3540" i="1"/>
  <c r="B3541" i="1"/>
  <c r="B3542" i="1"/>
  <c r="B3543" i="1"/>
  <c r="B3544" i="1"/>
  <c r="B3545" i="1"/>
  <c r="B3546" i="1"/>
  <c r="B3547" i="1"/>
  <c r="B3569" i="1"/>
  <c r="B3549" i="1"/>
  <c r="B3572" i="1"/>
  <c r="B3551" i="1"/>
  <c r="B3552" i="1"/>
  <c r="B3553" i="1"/>
  <c r="B3554" i="1"/>
  <c r="B3555" i="1"/>
  <c r="B3" i="1"/>
  <c r="B3557" i="1"/>
  <c r="B3558" i="1"/>
  <c r="B3559" i="1"/>
  <c r="B3560" i="1"/>
  <c r="B3561" i="1"/>
  <c r="B3562" i="1"/>
  <c r="B3575" i="1"/>
  <c r="B3564" i="1"/>
  <c r="B3565" i="1"/>
  <c r="B3595" i="1"/>
  <c r="B3567" i="1"/>
  <c r="B3568" i="1"/>
  <c r="B3607" i="1"/>
  <c r="B3570" i="1"/>
  <c r="B3571" i="1"/>
  <c r="B3608" i="1"/>
  <c r="B3573" i="1"/>
  <c r="B3574" i="1"/>
  <c r="B3610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612" i="1"/>
  <c r="B3596" i="1"/>
  <c r="B3597" i="1"/>
  <c r="B3598" i="1"/>
  <c r="B3599" i="1"/>
  <c r="B3600" i="1"/>
  <c r="B3601" i="1"/>
  <c r="B3602" i="1"/>
  <c r="B3603" i="1"/>
  <c r="B3604" i="1"/>
  <c r="B3605" i="1"/>
  <c r="B3606" i="1"/>
  <c r="B3614" i="1"/>
  <c r="B3617" i="1"/>
  <c r="B3609" i="1"/>
  <c r="B3619" i="1"/>
  <c r="B3611" i="1"/>
  <c r="B3620" i="1"/>
  <c r="B3613" i="1"/>
  <c r="B3621" i="1"/>
  <c r="B3615" i="1"/>
  <c r="B3616" i="1"/>
  <c r="B3622" i="1"/>
  <c r="B3618" i="1"/>
  <c r="B3625" i="1"/>
  <c r="B3629" i="1"/>
  <c r="B3636" i="1"/>
  <c r="B3637" i="1"/>
  <c r="B3623" i="1"/>
  <c r="B3624" i="1"/>
  <c r="B3644" i="1"/>
  <c r="B3626" i="1"/>
  <c r="B3627" i="1"/>
  <c r="B3628" i="1"/>
  <c r="B3654" i="1"/>
  <c r="B3630" i="1"/>
  <c r="B3631" i="1"/>
  <c r="B3632" i="1"/>
  <c r="B3633" i="1"/>
  <c r="B3634" i="1"/>
  <c r="B3635" i="1"/>
  <c r="B3661" i="1"/>
  <c r="B3662" i="1"/>
  <c r="B3638" i="1"/>
  <c r="B3639" i="1"/>
  <c r="B3640" i="1"/>
  <c r="B3641" i="1"/>
  <c r="B3642" i="1"/>
  <c r="B3643" i="1"/>
  <c r="B3664" i="1"/>
  <c r="B3645" i="1"/>
  <c r="B3646" i="1"/>
  <c r="B3647" i="1"/>
  <c r="B3648" i="1"/>
  <c r="B3649" i="1"/>
  <c r="B3650" i="1"/>
  <c r="B3651" i="1"/>
  <c r="B3652" i="1"/>
  <c r="B3653" i="1"/>
  <c r="B3673" i="1"/>
  <c r="B3655" i="1"/>
  <c r="B3656" i="1"/>
  <c r="B3657" i="1"/>
  <c r="B3658" i="1"/>
  <c r="B3659" i="1"/>
  <c r="B3660" i="1"/>
  <c r="B3674" i="1"/>
  <c r="B3678" i="1"/>
  <c r="B3663" i="1"/>
  <c r="B3679" i="1"/>
  <c r="B3665" i="1"/>
  <c r="B3666" i="1"/>
  <c r="B3667" i="1"/>
  <c r="B3668" i="1"/>
  <c r="B3669" i="1"/>
  <c r="B3670" i="1"/>
  <c r="B3671" i="1"/>
  <c r="B3672" i="1"/>
  <c r="B3681" i="1"/>
  <c r="B3682" i="1"/>
  <c r="B3675" i="1"/>
  <c r="B3676" i="1"/>
  <c r="B3677" i="1"/>
  <c r="B3683" i="1"/>
  <c r="B3697" i="1"/>
  <c r="B3680" i="1"/>
  <c r="B3699" i="1"/>
  <c r="B3706" i="1"/>
  <c r="B3711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712" i="1"/>
  <c r="B3698" i="1"/>
  <c r="B3714" i="1"/>
  <c r="B3700" i="1"/>
  <c r="B3701" i="1"/>
  <c r="B3702" i="1"/>
  <c r="B3703" i="1"/>
  <c r="B3704" i="1"/>
  <c r="B3705" i="1"/>
  <c r="B3716" i="1"/>
  <c r="B3707" i="1"/>
  <c r="B3708" i="1"/>
  <c r="B3709" i="1"/>
  <c r="B3710" i="1"/>
  <c r="B3717" i="1"/>
  <c r="B3718" i="1"/>
  <c r="B3713" i="1"/>
  <c r="B3719" i="1"/>
  <c r="B3715" i="1"/>
  <c r="B3725" i="1"/>
  <c r="B3729" i="1"/>
  <c r="B3742" i="1"/>
  <c r="B3743" i="1"/>
  <c r="B3720" i="1"/>
  <c r="B3721" i="1"/>
  <c r="B3722" i="1"/>
  <c r="B3723" i="1"/>
  <c r="B3724" i="1"/>
  <c r="B3746" i="1"/>
  <c r="B3726" i="1"/>
  <c r="B3727" i="1"/>
  <c r="B3728" i="1"/>
  <c r="B3751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52" i="1"/>
  <c r="B3753" i="1"/>
  <c r="B3744" i="1"/>
  <c r="B3745" i="1"/>
  <c r="B3755" i="1"/>
  <c r="B3747" i="1"/>
  <c r="B3748" i="1"/>
  <c r="B3749" i="1"/>
  <c r="B3750" i="1"/>
  <c r="B3766" i="1"/>
  <c r="B3768" i="1"/>
  <c r="B3769" i="1"/>
  <c r="B3754" i="1"/>
  <c r="B3779" i="1"/>
  <c r="B3756" i="1"/>
  <c r="B3757" i="1"/>
  <c r="B3758" i="1"/>
  <c r="B3759" i="1"/>
  <c r="B3760" i="1"/>
  <c r="B3761" i="1"/>
  <c r="B3762" i="1"/>
  <c r="B3763" i="1"/>
  <c r="B3764" i="1"/>
  <c r="B3765" i="1"/>
  <c r="B3782" i="1"/>
  <c r="B3767" i="1"/>
  <c r="B3783" i="1"/>
  <c r="B3802" i="1"/>
  <c r="B3770" i="1"/>
  <c r="B3771" i="1"/>
  <c r="B3772" i="1"/>
  <c r="B3773" i="1"/>
  <c r="B3774" i="1"/>
  <c r="B3775" i="1"/>
  <c r="B3776" i="1"/>
  <c r="B3777" i="1"/>
  <c r="B3778" i="1"/>
  <c r="B3806" i="1"/>
  <c r="B3780" i="1"/>
  <c r="B3781" i="1"/>
  <c r="B3810" i="1"/>
  <c r="B3814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23" i="1"/>
  <c r="B3803" i="1"/>
  <c r="B3804" i="1"/>
  <c r="B3805" i="1"/>
  <c r="B3824" i="1"/>
  <c r="B3807" i="1"/>
  <c r="B3808" i="1"/>
  <c r="B3809" i="1"/>
  <c r="B3826" i="1"/>
  <c r="B3811" i="1"/>
  <c r="B3812" i="1"/>
  <c r="B3813" i="1"/>
  <c r="B3829" i="1"/>
  <c r="B3815" i="1"/>
  <c r="B3816" i="1"/>
  <c r="B3817" i="1"/>
  <c r="B3818" i="1"/>
  <c r="B3819" i="1"/>
  <c r="B3820" i="1"/>
  <c r="B3821" i="1"/>
  <c r="B3822" i="1"/>
  <c r="B3830" i="1"/>
  <c r="B3836" i="1"/>
  <c r="B3825" i="1"/>
  <c r="B3839" i="1"/>
  <c r="B3827" i="1"/>
  <c r="B3828" i="1"/>
  <c r="B3854" i="1"/>
  <c r="B3859" i="1"/>
  <c r="B3831" i="1"/>
  <c r="B3832" i="1"/>
  <c r="B3833" i="1"/>
  <c r="B3834" i="1"/>
  <c r="B3835" i="1"/>
  <c r="B3860" i="1"/>
  <c r="B3837" i="1"/>
  <c r="B3838" i="1"/>
  <c r="B3863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65" i="1"/>
  <c r="B3855" i="1"/>
  <c r="B3856" i="1"/>
  <c r="B3857" i="1"/>
  <c r="B3858" i="1"/>
  <c r="B3867" i="1"/>
  <c r="B3869" i="1"/>
  <c r="B3861" i="1"/>
  <c r="B3862" i="1"/>
  <c r="B3874" i="1"/>
  <c r="B3864" i="1"/>
  <c r="B3876" i="1"/>
  <c r="B3866" i="1"/>
  <c r="B3891" i="1"/>
  <c r="B3868" i="1"/>
  <c r="B3895" i="1"/>
  <c r="B3870" i="1"/>
  <c r="B3871" i="1"/>
  <c r="B3872" i="1"/>
  <c r="B3873" i="1"/>
  <c r="B3897" i="1"/>
  <c r="B3875" i="1"/>
  <c r="B3901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903" i="1"/>
  <c r="B3892" i="1"/>
  <c r="B3893" i="1"/>
  <c r="B3894" i="1"/>
  <c r="B3904" i="1"/>
  <c r="B3896" i="1"/>
  <c r="B3911" i="1"/>
  <c r="B3898" i="1"/>
  <c r="B3899" i="1"/>
  <c r="B3900" i="1"/>
  <c r="B3914" i="1"/>
  <c r="B3902" i="1"/>
  <c r="B3926" i="1"/>
  <c r="B3927" i="1"/>
  <c r="B3905" i="1"/>
  <c r="B3906" i="1"/>
  <c r="B3907" i="1"/>
  <c r="B3908" i="1"/>
  <c r="B3909" i="1"/>
  <c r="B3910" i="1"/>
  <c r="B3928" i="1"/>
  <c r="B3912" i="1"/>
  <c r="B3913" i="1"/>
  <c r="B3931" i="1"/>
  <c r="B3915" i="1"/>
  <c r="B3916" i="1"/>
  <c r="B3917" i="1"/>
  <c r="B3918" i="1"/>
  <c r="B3919" i="1"/>
  <c r="B3920" i="1"/>
  <c r="B3921" i="1"/>
  <c r="B3922" i="1"/>
  <c r="B3923" i="1"/>
  <c r="B3924" i="1"/>
  <c r="B3925" i="1"/>
  <c r="B3938" i="1"/>
  <c r="B3941" i="1"/>
  <c r="B3943" i="1"/>
  <c r="B3929" i="1"/>
  <c r="B3930" i="1"/>
  <c r="B3956" i="1"/>
  <c r="B3932" i="1"/>
  <c r="B3933" i="1"/>
  <c r="B3934" i="1"/>
  <c r="B3935" i="1"/>
  <c r="B3936" i="1"/>
  <c r="B3937" i="1"/>
  <c r="B3957" i="1"/>
  <c r="B3939" i="1"/>
  <c r="B3940" i="1"/>
  <c r="B3960" i="1"/>
  <c r="B3942" i="1"/>
  <c r="B3961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66" i="1"/>
  <c r="B3968" i="1"/>
  <c r="B3958" i="1"/>
  <c r="B3959" i="1"/>
  <c r="B3969" i="1"/>
  <c r="B3971" i="1"/>
  <c r="B3962" i="1"/>
  <c r="B3963" i="1"/>
  <c r="B3964" i="1"/>
  <c r="B3965" i="1"/>
  <c r="B3974" i="1"/>
  <c r="B3967" i="1"/>
  <c r="B3976" i="1"/>
  <c r="B3991" i="1"/>
  <c r="B3970" i="1"/>
  <c r="B3994" i="1"/>
  <c r="B3972" i="1"/>
  <c r="B3973" i="1"/>
  <c r="B4005" i="1"/>
  <c r="B3975" i="1"/>
  <c r="B4009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4011" i="1"/>
  <c r="B3992" i="1"/>
  <c r="B3993" i="1"/>
  <c r="B4015" i="1"/>
  <c r="B3995" i="1"/>
  <c r="B3996" i="1"/>
  <c r="B3997" i="1"/>
  <c r="B3998" i="1"/>
  <c r="B3999" i="1"/>
  <c r="B4000" i="1"/>
  <c r="B4001" i="1"/>
  <c r="B4002" i="1"/>
  <c r="B4003" i="1"/>
  <c r="B4004" i="1"/>
  <c r="B4016" i="1"/>
  <c r="B4006" i="1"/>
  <c r="B4007" i="1"/>
  <c r="B4008" i="1"/>
  <c r="B4017" i="1"/>
  <c r="B4010" i="1"/>
  <c r="B4018" i="1"/>
  <c r="B4012" i="1"/>
  <c r="B4013" i="1"/>
  <c r="B4014" i="1"/>
  <c r="B4020" i="1"/>
  <c r="B10" i="1"/>
  <c r="B4025" i="1"/>
  <c r="B4028" i="1"/>
  <c r="B4019" i="1"/>
  <c r="B4030" i="1"/>
  <c r="B4021" i="1"/>
  <c r="B4022" i="1"/>
  <c r="B4023" i="1"/>
  <c r="B4024" i="1"/>
  <c r="B4031" i="1"/>
  <c r="B4026" i="1"/>
  <c r="B4027" i="1"/>
  <c r="B4039" i="1"/>
  <c r="B4029" i="1"/>
  <c r="B4041" i="1"/>
  <c r="B4049" i="1"/>
  <c r="B4032" i="1"/>
  <c r="B4033" i="1"/>
  <c r="B4034" i="1"/>
  <c r="B4035" i="1"/>
  <c r="B4036" i="1"/>
  <c r="B4037" i="1"/>
  <c r="B4038" i="1"/>
  <c r="B4050" i="1"/>
  <c r="B4040" i="1"/>
  <c r="B4055" i="1"/>
  <c r="B4042" i="1"/>
  <c r="B4043" i="1"/>
  <c r="B4044" i="1"/>
  <c r="B4045" i="1"/>
  <c r="B4046" i="1"/>
  <c r="B4047" i="1"/>
  <c r="B4048" i="1"/>
  <c r="B4059" i="1"/>
  <c r="B4060" i="1"/>
  <c r="B4051" i="1"/>
  <c r="B4052" i="1"/>
  <c r="B4053" i="1"/>
  <c r="B4054" i="1"/>
  <c r="B4064" i="1"/>
  <c r="B4056" i="1"/>
  <c r="B4057" i="1"/>
  <c r="B12161" i="1"/>
  <c r="B4067" i="1"/>
  <c r="B4068" i="1"/>
  <c r="B4061" i="1"/>
  <c r="B4062" i="1"/>
  <c r="B4063" i="1"/>
  <c r="B4069" i="1"/>
  <c r="B4065" i="1"/>
  <c r="B4066" i="1"/>
  <c r="B4085" i="1"/>
  <c r="B4092" i="1"/>
  <c r="B4096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100" i="1"/>
  <c r="B4086" i="1"/>
  <c r="B4087" i="1"/>
  <c r="B4088" i="1"/>
  <c r="B4089" i="1"/>
  <c r="B4090" i="1"/>
  <c r="B4091" i="1"/>
  <c r="B4105" i="1"/>
  <c r="B4093" i="1"/>
  <c r="B4094" i="1"/>
  <c r="B4095" i="1"/>
  <c r="B4106" i="1"/>
  <c r="B4097" i="1"/>
  <c r="B4098" i="1"/>
  <c r="B4099" i="1"/>
  <c r="B4109" i="1"/>
  <c r="B4101" i="1"/>
  <c r="B4102" i="1"/>
  <c r="B4103" i="1"/>
  <c r="B4104" i="1"/>
  <c r="B4111" i="1"/>
  <c r="B4116" i="1"/>
  <c r="B4107" i="1"/>
  <c r="B4108" i="1"/>
  <c r="B4119" i="1"/>
  <c r="B4110" i="1"/>
  <c r="B4120" i="1"/>
  <c r="B4112" i="1"/>
  <c r="B4113" i="1"/>
  <c r="B4114" i="1"/>
  <c r="B4115" i="1"/>
  <c r="B4129" i="1"/>
  <c r="B4117" i="1"/>
  <c r="B4118" i="1"/>
  <c r="B4136" i="1"/>
  <c r="B4138" i="1"/>
  <c r="B4121" i="1"/>
  <c r="B4122" i="1"/>
  <c r="B4123" i="1"/>
  <c r="B4124" i="1"/>
  <c r="B4125" i="1"/>
  <c r="B4126" i="1"/>
  <c r="B4127" i="1"/>
  <c r="B4128" i="1"/>
  <c r="B4140" i="1"/>
  <c r="B4130" i="1"/>
  <c r="B4131" i="1"/>
  <c r="B4132" i="1"/>
  <c r="B4133" i="1"/>
  <c r="B4134" i="1"/>
  <c r="B4135" i="1"/>
  <c r="B4142" i="1"/>
  <c r="B4137" i="1"/>
  <c r="B4148" i="1"/>
  <c r="B4139" i="1"/>
  <c r="B4149" i="1"/>
  <c r="B4141" i="1"/>
  <c r="B4154" i="1"/>
  <c r="B4143" i="1"/>
  <c r="B4144" i="1"/>
  <c r="B4145" i="1"/>
  <c r="B4146" i="1"/>
  <c r="B4147" i="1"/>
  <c r="B4155" i="1"/>
  <c r="B4158" i="1"/>
  <c r="B4150" i="1"/>
  <c r="B4151" i="1"/>
  <c r="B4152" i="1"/>
  <c r="B4153" i="1"/>
  <c r="B4161" i="1"/>
  <c r="B4169" i="1"/>
  <c r="B4156" i="1"/>
  <c r="B4157" i="1"/>
  <c r="B4173" i="1"/>
  <c r="B4159" i="1"/>
  <c r="B4160" i="1"/>
  <c r="B4174" i="1"/>
  <c r="B4162" i="1"/>
  <c r="B4163" i="1"/>
  <c r="B4164" i="1"/>
  <c r="B4165" i="1"/>
  <c r="B4166" i="1"/>
  <c r="B4167" i="1"/>
  <c r="B4168" i="1"/>
  <c r="B4176" i="1"/>
  <c r="B4170" i="1"/>
  <c r="B4171" i="1"/>
  <c r="B4172" i="1"/>
  <c r="B4185" i="1"/>
  <c r="B4186" i="1"/>
  <c r="B4175" i="1"/>
  <c r="B4193" i="1"/>
  <c r="B4177" i="1"/>
  <c r="B4178" i="1"/>
  <c r="B4179" i="1"/>
  <c r="B4180" i="1"/>
  <c r="B4181" i="1"/>
  <c r="B4182" i="1"/>
  <c r="B4183" i="1"/>
  <c r="B4184" i="1"/>
  <c r="B4195" i="1"/>
  <c r="B4203" i="1"/>
  <c r="B4187" i="1"/>
  <c r="B4188" i="1"/>
  <c r="B4189" i="1"/>
  <c r="B4190" i="1"/>
  <c r="B4191" i="1"/>
  <c r="B4192" i="1"/>
  <c r="B4220" i="1"/>
  <c r="B4194" i="1"/>
  <c r="B4224" i="1"/>
  <c r="B4196" i="1"/>
  <c r="B4197" i="1"/>
  <c r="B4198" i="1"/>
  <c r="B4199" i="1"/>
  <c r="B4200" i="1"/>
  <c r="B4201" i="1"/>
  <c r="B4202" i="1"/>
  <c r="B4225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8" i="1"/>
  <c r="B4221" i="1"/>
  <c r="B4222" i="1"/>
  <c r="B4223" i="1"/>
  <c r="B4235" i="1"/>
  <c r="B4238" i="1"/>
  <c r="B4226" i="1"/>
  <c r="B4227" i="1"/>
  <c r="B4245" i="1"/>
  <c r="B4229" i="1"/>
  <c r="B4230" i="1"/>
  <c r="B4231" i="1"/>
  <c r="B4232" i="1"/>
  <c r="B4233" i="1"/>
  <c r="B4234" i="1"/>
  <c r="B4247" i="1"/>
  <c r="B4236" i="1"/>
  <c r="B4237" i="1"/>
  <c r="B4250" i="1"/>
  <c r="B4239" i="1"/>
  <c r="B4240" i="1"/>
  <c r="B4241" i="1"/>
  <c r="B4242" i="1"/>
  <c r="B4243" i="1"/>
  <c r="B4244" i="1"/>
  <c r="B4264" i="1"/>
  <c r="B4246" i="1"/>
  <c r="B4267" i="1"/>
  <c r="B4248" i="1"/>
  <c r="B4249" i="1"/>
  <c r="B4273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81" i="1"/>
  <c r="B4265" i="1"/>
  <c r="B4266" i="1"/>
  <c r="B4282" i="1"/>
  <c r="B4268" i="1"/>
  <c r="B4269" i="1"/>
  <c r="B4270" i="1"/>
  <c r="B4271" i="1"/>
  <c r="B4272" i="1"/>
  <c r="B4285" i="1"/>
  <c r="B4274" i="1"/>
  <c r="B4275" i="1"/>
  <c r="B4276" i="1"/>
  <c r="B4277" i="1"/>
  <c r="B4278" i="1"/>
  <c r="B4279" i="1"/>
  <c r="B4280" i="1"/>
  <c r="B4286" i="1"/>
  <c r="B4288" i="1"/>
  <c r="B4283" i="1"/>
  <c r="B4284" i="1"/>
  <c r="B4291" i="1"/>
  <c r="B4295" i="1"/>
  <c r="B4287" i="1"/>
  <c r="B4300" i="1"/>
  <c r="B4289" i="1"/>
  <c r="B4290" i="1"/>
  <c r="B4303" i="1"/>
  <c r="B4292" i="1"/>
  <c r="B8806" i="1"/>
  <c r="B4294" i="1"/>
  <c r="B4305" i="1"/>
  <c r="B4296" i="1"/>
  <c r="B4297" i="1"/>
  <c r="B4298" i="1"/>
  <c r="B4299" i="1"/>
  <c r="B4307" i="1"/>
  <c r="B4301" i="1"/>
  <c r="B4302" i="1"/>
  <c r="B4309" i="1"/>
  <c r="B4304" i="1"/>
  <c r="B4312" i="1"/>
  <c r="B4306" i="1"/>
  <c r="B4314" i="1"/>
  <c r="B4308" i="1"/>
  <c r="B4316" i="1"/>
  <c r="B4310" i="1"/>
  <c r="B4311" i="1"/>
  <c r="B4334" i="1"/>
  <c r="B4313" i="1"/>
  <c r="B4337" i="1"/>
  <c r="B4315" i="1"/>
  <c r="B4339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41" i="1"/>
  <c r="B4335" i="1"/>
  <c r="B4336" i="1"/>
  <c r="B4344" i="1"/>
  <c r="B4338" i="1"/>
  <c r="B4346" i="1"/>
  <c r="B4340" i="1"/>
  <c r="B4355" i="1"/>
  <c r="B4342" i="1"/>
  <c r="B4343" i="1"/>
  <c r="B4360" i="1"/>
  <c r="B4345" i="1"/>
  <c r="B4365" i="1"/>
  <c r="B4347" i="1"/>
  <c r="B4348" i="1"/>
  <c r="B4349" i="1"/>
  <c r="B4350" i="1"/>
  <c r="B4351" i="1"/>
  <c r="B4352" i="1"/>
  <c r="B4353" i="1"/>
  <c r="B4354" i="1"/>
  <c r="B4367" i="1"/>
  <c r="B4356" i="1"/>
  <c r="B4357" i="1"/>
  <c r="B4358" i="1"/>
  <c r="B4359" i="1"/>
  <c r="B4376" i="1"/>
  <c r="B4361" i="1"/>
  <c r="B4362" i="1"/>
  <c r="B4363" i="1"/>
  <c r="B4364" i="1"/>
  <c r="B4378" i="1"/>
  <c r="B4366" i="1"/>
  <c r="B4379" i="1"/>
  <c r="B4368" i="1"/>
  <c r="B4369" i="1"/>
  <c r="B4370" i="1"/>
  <c r="B4371" i="1"/>
  <c r="B4372" i="1"/>
  <c r="B4373" i="1"/>
  <c r="B4374" i="1"/>
  <c r="B4375" i="1"/>
  <c r="B4390" i="1"/>
  <c r="B4377" i="1"/>
  <c r="B4400" i="1"/>
  <c r="B4402" i="1"/>
  <c r="B4380" i="1"/>
  <c r="B4381" i="1"/>
  <c r="B4382" i="1"/>
  <c r="B4383" i="1"/>
  <c r="B4384" i="1"/>
  <c r="B4385" i="1"/>
  <c r="B4386" i="1"/>
  <c r="B4387" i="1"/>
  <c r="B4388" i="1"/>
  <c r="B4389" i="1"/>
  <c r="B4405" i="1"/>
  <c r="B4391" i="1"/>
  <c r="B4392" i="1"/>
  <c r="B4393" i="1"/>
  <c r="B4394" i="1"/>
  <c r="B4395" i="1"/>
  <c r="B4396" i="1"/>
  <c r="B4397" i="1"/>
  <c r="B4398" i="1"/>
  <c r="B4399" i="1"/>
  <c r="B4407" i="1"/>
  <c r="B4401" i="1"/>
  <c r="B4410" i="1"/>
  <c r="B4403" i="1"/>
  <c r="B4404" i="1"/>
  <c r="B4411" i="1"/>
  <c r="B4406" i="1"/>
  <c r="B4415" i="1"/>
  <c r="B4408" i="1"/>
  <c r="B4409" i="1"/>
  <c r="B4416" i="1"/>
  <c r="B4425" i="1"/>
  <c r="B4412" i="1"/>
  <c r="B4413" i="1"/>
  <c r="B4414" i="1"/>
  <c r="B4430" i="1"/>
  <c r="B4433" i="1"/>
  <c r="B4417" i="1"/>
  <c r="B4418" i="1"/>
  <c r="B4419" i="1"/>
  <c r="B4420" i="1"/>
  <c r="B4421" i="1"/>
  <c r="B4422" i="1"/>
  <c r="B4423" i="1"/>
  <c r="B4424" i="1"/>
  <c r="B4434" i="1"/>
  <c r="B4426" i="1"/>
  <c r="B4427" i="1"/>
  <c r="B4428" i="1"/>
  <c r="B4429" i="1"/>
  <c r="B4442" i="1"/>
  <c r="B4431" i="1"/>
  <c r="B4432" i="1"/>
  <c r="B4447" i="1"/>
  <c r="B4448" i="1"/>
  <c r="B4435" i="1"/>
  <c r="B4436" i="1"/>
  <c r="B4437" i="1"/>
  <c r="B4438" i="1"/>
  <c r="B4439" i="1"/>
  <c r="B4440" i="1"/>
  <c r="B4441" i="1"/>
  <c r="B4449" i="1"/>
  <c r="B4443" i="1"/>
  <c r="B4444" i="1"/>
  <c r="B4445" i="1"/>
  <c r="B4446" i="1"/>
  <c r="B4452" i="1"/>
  <c r="B4454" i="1"/>
  <c r="B4455" i="1"/>
  <c r="B4450" i="1"/>
  <c r="B4451" i="1"/>
  <c r="B4456" i="1"/>
  <c r="B4453" i="1"/>
  <c r="B4458" i="1"/>
  <c r="B4459" i="1"/>
  <c r="B4471" i="1"/>
  <c r="B4457" i="1"/>
  <c r="B4472" i="1"/>
  <c r="B4482" i="1"/>
  <c r="B4460" i="1"/>
  <c r="B4461" i="1"/>
  <c r="B4462" i="1"/>
  <c r="B4463" i="1"/>
  <c r="B4464" i="1"/>
  <c r="B4465" i="1"/>
  <c r="B4466" i="1"/>
  <c r="B4467" i="1"/>
  <c r="B4468" i="1"/>
  <c r="B4469" i="1"/>
  <c r="B4470" i="1"/>
  <c r="B4483" i="1"/>
  <c r="B4486" i="1"/>
  <c r="B4473" i="1"/>
  <c r="B4474" i="1"/>
  <c r="B4475" i="1"/>
  <c r="B4476" i="1"/>
  <c r="B4477" i="1"/>
  <c r="B4478" i="1"/>
  <c r="B4479" i="1"/>
  <c r="B4480" i="1"/>
  <c r="B4481" i="1"/>
  <c r="B4488" i="1"/>
  <c r="B4491" i="1"/>
  <c r="B4484" i="1"/>
  <c r="B4485" i="1"/>
  <c r="B4493" i="1"/>
  <c r="B4487" i="1"/>
  <c r="B4495" i="1"/>
  <c r="B4489" i="1"/>
  <c r="B4490" i="1"/>
  <c r="B4499" i="1"/>
  <c r="B4492" i="1"/>
  <c r="B4501" i="1"/>
  <c r="B4494" i="1"/>
  <c r="B4502" i="1"/>
  <c r="B4496" i="1"/>
  <c r="B4497" i="1"/>
  <c r="B4498" i="1"/>
  <c r="B4515" i="1"/>
  <c r="B4500" i="1"/>
  <c r="B4516" i="1"/>
  <c r="B4518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27" i="1"/>
  <c r="B4537" i="1"/>
  <c r="B4517" i="1"/>
  <c r="B4539" i="1"/>
  <c r="B4519" i="1"/>
  <c r="B4520" i="1"/>
  <c r="B4521" i="1"/>
  <c r="B4522" i="1"/>
  <c r="B4523" i="1"/>
  <c r="B4524" i="1"/>
  <c r="B4525" i="1"/>
  <c r="B4526" i="1"/>
  <c r="B4541" i="1"/>
  <c r="B4528" i="1"/>
  <c r="B4529" i="1"/>
  <c r="B4530" i="1"/>
  <c r="B4531" i="1"/>
  <c r="B4532" i="1"/>
  <c r="B4533" i="1"/>
  <c r="B4534" i="1"/>
  <c r="B4535" i="1"/>
  <c r="B4536" i="1"/>
  <c r="B4542" i="1"/>
  <c r="B4538" i="1"/>
  <c r="B4558" i="1"/>
  <c r="B4540" i="1"/>
  <c r="B4560" i="1"/>
  <c r="B4563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65" i="1"/>
  <c r="B4559" i="1"/>
  <c r="B4585" i="1"/>
  <c r="B4561" i="1"/>
  <c r="B4562" i="1"/>
  <c r="B4587" i="1"/>
  <c r="B4564" i="1"/>
  <c r="B4590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91" i="1"/>
  <c r="B4586" i="1"/>
  <c r="B4593" i="1"/>
  <c r="B4588" i="1"/>
  <c r="B4589" i="1"/>
  <c r="B4595" i="1"/>
  <c r="B4596" i="1"/>
  <c r="B4592" i="1"/>
  <c r="B4597" i="1"/>
  <c r="B4594" i="1"/>
  <c r="B4598" i="1"/>
  <c r="B4605" i="1"/>
  <c r="B4611" i="1"/>
  <c r="B4615" i="1"/>
  <c r="B4599" i="1"/>
  <c r="B4600" i="1"/>
  <c r="B4601" i="1"/>
  <c r="B4602" i="1"/>
  <c r="B4603" i="1"/>
  <c r="B4604" i="1"/>
  <c r="B4617" i="1"/>
  <c r="B4606" i="1"/>
  <c r="B4607" i="1"/>
  <c r="B4608" i="1"/>
  <c r="B4609" i="1"/>
  <c r="B4610" i="1"/>
  <c r="B4621" i="1"/>
  <c r="B4612" i="1"/>
  <c r="B4613" i="1"/>
  <c r="B4614" i="1"/>
  <c r="B4628" i="1"/>
  <c r="B4616" i="1"/>
  <c r="B4629" i="1"/>
  <c r="B4618" i="1"/>
  <c r="B4619" i="1"/>
  <c r="B4620" i="1"/>
  <c r="B4630" i="1"/>
  <c r="B4622" i="1"/>
  <c r="B4623" i="1"/>
  <c r="B4624" i="1"/>
  <c r="B4625" i="1"/>
  <c r="B4626" i="1"/>
  <c r="B4627" i="1"/>
  <c r="B4632" i="1"/>
  <c r="B4635" i="1"/>
  <c r="B4637" i="1"/>
  <c r="B4631" i="1"/>
  <c r="B4646" i="1"/>
  <c r="B4633" i="1"/>
  <c r="B4634" i="1"/>
  <c r="B4647" i="1"/>
  <c r="B4636" i="1"/>
  <c r="B4650" i="1"/>
  <c r="B4638" i="1"/>
  <c r="B4639" i="1"/>
  <c r="B4640" i="1"/>
  <c r="B4641" i="1"/>
  <c r="B4642" i="1"/>
  <c r="B4643" i="1"/>
  <c r="B4644" i="1"/>
  <c r="B4645" i="1"/>
  <c r="B4651" i="1"/>
  <c r="B4653" i="1"/>
  <c r="B4648" i="1"/>
  <c r="B4649" i="1"/>
  <c r="B4654" i="1"/>
  <c r="B4661" i="1"/>
  <c r="B4652" i="1"/>
  <c r="B4663" i="1"/>
  <c r="B4668" i="1"/>
  <c r="B4655" i="1"/>
  <c r="B4656" i="1"/>
  <c r="B4657" i="1"/>
  <c r="B4658" i="1"/>
  <c r="B4659" i="1"/>
  <c r="B4660" i="1"/>
  <c r="B4672" i="1"/>
  <c r="B4662" i="1"/>
  <c r="B4676" i="1"/>
  <c r="B4664" i="1"/>
  <c r="B4665" i="1"/>
  <c r="B4666" i="1"/>
  <c r="B4667" i="1"/>
  <c r="B4677" i="1"/>
  <c r="B4669" i="1"/>
  <c r="B4670" i="1"/>
  <c r="B4671" i="1"/>
  <c r="B4683" i="1"/>
  <c r="B4673" i="1"/>
  <c r="B4674" i="1"/>
  <c r="B4675" i="1"/>
  <c r="B4686" i="1"/>
  <c r="B4691" i="1"/>
  <c r="B4678" i="1"/>
  <c r="B4679" i="1"/>
  <c r="B4680" i="1"/>
  <c r="B4681" i="1"/>
  <c r="B4682" i="1"/>
  <c r="B4694" i="1"/>
  <c r="B4684" i="1"/>
  <c r="B4685" i="1"/>
  <c r="B4698" i="1"/>
  <c r="B4687" i="1"/>
  <c r="B4688" i="1"/>
  <c r="B4689" i="1"/>
  <c r="B4690" i="1"/>
  <c r="B4702" i="1"/>
  <c r="B4692" i="1"/>
  <c r="B4693" i="1"/>
  <c r="B4703" i="1"/>
  <c r="B4695" i="1"/>
  <c r="B4696" i="1"/>
  <c r="B4697" i="1"/>
  <c r="B4713" i="1"/>
  <c r="B4699" i="1"/>
  <c r="B4700" i="1"/>
  <c r="B4701" i="1"/>
  <c r="B4721" i="1"/>
  <c r="B4722" i="1"/>
  <c r="B4704" i="1"/>
  <c r="B4705" i="1"/>
  <c r="B4706" i="1"/>
  <c r="B4707" i="1"/>
  <c r="B4708" i="1"/>
  <c r="B4709" i="1"/>
  <c r="B4710" i="1"/>
  <c r="B4711" i="1"/>
  <c r="B4712" i="1"/>
  <c r="B4729" i="1"/>
  <c r="B4714" i="1"/>
  <c r="B4715" i="1"/>
  <c r="B4716" i="1"/>
  <c r="B4717" i="1"/>
  <c r="B4718" i="1"/>
  <c r="B4719" i="1"/>
  <c r="B4720" i="1"/>
  <c r="B4730" i="1"/>
  <c r="B4731" i="1"/>
  <c r="B4723" i="1"/>
  <c r="B4724" i="1"/>
  <c r="B4725" i="1"/>
  <c r="B4726" i="1"/>
  <c r="B4727" i="1"/>
  <c r="B4728" i="1"/>
  <c r="B4733" i="1"/>
  <c r="B4741" i="1"/>
  <c r="B4749" i="1"/>
  <c r="B4732" i="1"/>
  <c r="B4750" i="1"/>
  <c r="B4734" i="1"/>
  <c r="B4735" i="1"/>
  <c r="B4736" i="1"/>
  <c r="B4737" i="1"/>
  <c r="B4738" i="1"/>
  <c r="B4739" i="1"/>
  <c r="B4740" i="1"/>
  <c r="B4755" i="1"/>
  <c r="B4742" i="1"/>
  <c r="B4743" i="1"/>
  <c r="B4744" i="1"/>
  <c r="B4745" i="1"/>
  <c r="B4746" i="1"/>
  <c r="B4747" i="1"/>
  <c r="B4748" i="1"/>
  <c r="B4758" i="1"/>
  <c r="B4761" i="1"/>
  <c r="B4751" i="1"/>
  <c r="B4752" i="1"/>
  <c r="B4753" i="1"/>
  <c r="B4754" i="1"/>
  <c r="B4764" i="1"/>
  <c r="B4756" i="1"/>
  <c r="B4757" i="1"/>
  <c r="B4770" i="1"/>
  <c r="B4759" i="1"/>
  <c r="B4760" i="1"/>
  <c r="B4771" i="1"/>
  <c r="B4762" i="1"/>
  <c r="B4763" i="1"/>
  <c r="B4772" i="1"/>
  <c r="B4765" i="1"/>
  <c r="B4766" i="1"/>
  <c r="B4767" i="1"/>
  <c r="B4768" i="1"/>
  <c r="B4769" i="1"/>
  <c r="B4773" i="1"/>
  <c r="B4782" i="1"/>
  <c r="B4791" i="1"/>
  <c r="B4793" i="1"/>
  <c r="B4774" i="1"/>
  <c r="B4775" i="1"/>
  <c r="B4776" i="1"/>
  <c r="B4777" i="1"/>
  <c r="B4778" i="1"/>
  <c r="B4779" i="1"/>
  <c r="B4780" i="1"/>
  <c r="B4781" i="1"/>
  <c r="B4797" i="1"/>
  <c r="B4783" i="1"/>
  <c r="B4784" i="1"/>
  <c r="B4785" i="1"/>
  <c r="B4786" i="1"/>
  <c r="B4787" i="1"/>
  <c r="B4788" i="1"/>
  <c r="B4789" i="1"/>
  <c r="B4790" i="1"/>
  <c r="B4799" i="1"/>
  <c r="B4792" i="1"/>
  <c r="B4803" i="1"/>
  <c r="B4794" i="1"/>
  <c r="B4795" i="1"/>
  <c r="B4796" i="1"/>
  <c r="B4813" i="1"/>
  <c r="B4798" i="1"/>
  <c r="B4816" i="1"/>
  <c r="B4800" i="1"/>
  <c r="B4801" i="1"/>
  <c r="B4802" i="1"/>
  <c r="B4820" i="1"/>
  <c r="B4804" i="1"/>
  <c r="B4805" i="1"/>
  <c r="B4806" i="1"/>
  <c r="B4807" i="1"/>
  <c r="B4808" i="1"/>
  <c r="B4809" i="1"/>
  <c r="B4810" i="1"/>
  <c r="B4811" i="1"/>
  <c r="B4812" i="1"/>
  <c r="B4822" i="1"/>
  <c r="B4814" i="1"/>
  <c r="B4815" i="1"/>
  <c r="B4823" i="1"/>
  <c r="B4817" i="1"/>
  <c r="B4818" i="1"/>
  <c r="B4819" i="1"/>
  <c r="B4828" i="1"/>
  <c r="B4821" i="1"/>
  <c r="B4837" i="1"/>
  <c r="B4839" i="1"/>
  <c r="B4824" i="1"/>
  <c r="B4825" i="1"/>
  <c r="B4826" i="1"/>
  <c r="B4827" i="1"/>
  <c r="B4855" i="1"/>
  <c r="B4829" i="1"/>
  <c r="B4830" i="1"/>
  <c r="B4831" i="1"/>
  <c r="B4832" i="1"/>
  <c r="B4833" i="1"/>
  <c r="B4834" i="1"/>
  <c r="B4835" i="1"/>
  <c r="B4836" i="1"/>
  <c r="B4862" i="1"/>
  <c r="B4838" i="1"/>
  <c r="B4863" i="1"/>
  <c r="B4840" i="1"/>
  <c r="B4841" i="1"/>
  <c r="B14838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67" i="1"/>
  <c r="B4856" i="1"/>
  <c r="B4857" i="1"/>
  <c r="B4858" i="1"/>
  <c r="B4859" i="1"/>
  <c r="B4860" i="1"/>
  <c r="B4861" i="1"/>
  <c r="B4872" i="1"/>
  <c r="B4874" i="1"/>
  <c r="B4864" i="1"/>
  <c r="B4865" i="1"/>
  <c r="B4866" i="1"/>
  <c r="B4882" i="1"/>
  <c r="B4868" i="1"/>
  <c r="B4869" i="1"/>
  <c r="B4870" i="1"/>
  <c r="B4871" i="1"/>
  <c r="B4896" i="1"/>
  <c r="B4873" i="1"/>
  <c r="B4898" i="1"/>
  <c r="B4875" i="1"/>
  <c r="B4876" i="1"/>
  <c r="B4877" i="1"/>
  <c r="B4878" i="1"/>
  <c r="B4879" i="1"/>
  <c r="B4880" i="1"/>
  <c r="B4881" i="1"/>
  <c r="B4904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908" i="1"/>
  <c r="B4897" i="1"/>
  <c r="B4909" i="1"/>
  <c r="B4899" i="1"/>
  <c r="B4900" i="1"/>
  <c r="B4901" i="1"/>
  <c r="B4902" i="1"/>
  <c r="B4903" i="1"/>
  <c r="B4910" i="1"/>
  <c r="B4905" i="1"/>
  <c r="B4906" i="1"/>
  <c r="B4907" i="1"/>
  <c r="B4921" i="1"/>
  <c r="B4929" i="1"/>
  <c r="B4930" i="1"/>
  <c r="B4911" i="1"/>
  <c r="B4912" i="1"/>
  <c r="B4913" i="1"/>
  <c r="B4914" i="1"/>
  <c r="B4915" i="1"/>
  <c r="B4916" i="1"/>
  <c r="B4917" i="1"/>
  <c r="B4918" i="1"/>
  <c r="B4919" i="1"/>
  <c r="B4920" i="1"/>
  <c r="B4931" i="1"/>
  <c r="B4922" i="1"/>
  <c r="B4923" i="1"/>
  <c r="B4924" i="1"/>
  <c r="B4925" i="1"/>
  <c r="B4926" i="1"/>
  <c r="B4927" i="1"/>
  <c r="B4928" i="1"/>
  <c r="B4932" i="1"/>
  <c r="B4933" i="1"/>
  <c r="B4940" i="1"/>
  <c r="B4948" i="1"/>
  <c r="B4967" i="1"/>
  <c r="B4934" i="1"/>
  <c r="B4935" i="1"/>
  <c r="B4936" i="1"/>
  <c r="B4937" i="1"/>
  <c r="B4938" i="1"/>
  <c r="B4939" i="1"/>
  <c r="B4972" i="1"/>
  <c r="B4941" i="1"/>
  <c r="B4942" i="1"/>
  <c r="B4943" i="1"/>
  <c r="B4944" i="1"/>
  <c r="B4945" i="1"/>
  <c r="B4946" i="1"/>
  <c r="B4947" i="1"/>
  <c r="B4976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85" i="1"/>
  <c r="B4968" i="1"/>
  <c r="B4969" i="1"/>
  <c r="B4970" i="1"/>
  <c r="B4971" i="1"/>
  <c r="B4987" i="1"/>
  <c r="B4973" i="1"/>
  <c r="B4974" i="1"/>
  <c r="B4975" i="1"/>
  <c r="B4989" i="1"/>
  <c r="B4977" i="1"/>
  <c r="B4978" i="1"/>
  <c r="B4979" i="1"/>
  <c r="B4980" i="1"/>
  <c r="B4981" i="1"/>
  <c r="B4982" i="1"/>
  <c r="B4983" i="1"/>
  <c r="B4984" i="1"/>
  <c r="B4991" i="1"/>
  <c r="B4986" i="1"/>
  <c r="B5000" i="1"/>
  <c r="B4988" i="1"/>
  <c r="B5006" i="1"/>
  <c r="B4990" i="1"/>
  <c r="B5010" i="1"/>
  <c r="B4992" i="1"/>
  <c r="B4993" i="1"/>
  <c r="B4994" i="1"/>
  <c r="B4995" i="1"/>
  <c r="B4996" i="1"/>
  <c r="B4997" i="1"/>
  <c r="B4998" i="1"/>
  <c r="B4999" i="1"/>
  <c r="B5012" i="1"/>
  <c r="B5001" i="1"/>
  <c r="B5002" i="1"/>
  <c r="B5003" i="1"/>
  <c r="B5004" i="1"/>
  <c r="B5005" i="1"/>
  <c r="B5017" i="1"/>
  <c r="B5007" i="1"/>
  <c r="B5008" i="1"/>
  <c r="B5009" i="1"/>
  <c r="B5029" i="1"/>
  <c r="B5011" i="1"/>
  <c r="B5031" i="1"/>
  <c r="B5013" i="1"/>
  <c r="B5014" i="1"/>
  <c r="B5015" i="1"/>
  <c r="B5016" i="1"/>
  <c r="B5033" i="1"/>
  <c r="B4293" i="1"/>
  <c r="B5019" i="1"/>
  <c r="B5020" i="1"/>
  <c r="B5021" i="1"/>
  <c r="B5022" i="1"/>
  <c r="B5023" i="1"/>
  <c r="B5024" i="1"/>
  <c r="B5025" i="1"/>
  <c r="B5026" i="1"/>
  <c r="B5027" i="1"/>
  <c r="B5028" i="1"/>
  <c r="B5040" i="1"/>
  <c r="B5030" i="1"/>
  <c r="B5041" i="1"/>
  <c r="B5032" i="1"/>
  <c r="B5043" i="1"/>
  <c r="B5034" i="1"/>
  <c r="B5035" i="1"/>
  <c r="B5036" i="1"/>
  <c r="B5037" i="1"/>
  <c r="B5038" i="1"/>
  <c r="B5039" i="1"/>
  <c r="B5047" i="1"/>
  <c r="B5048" i="1"/>
  <c r="B5042" i="1"/>
  <c r="B5055" i="1"/>
  <c r="B5044" i="1"/>
  <c r="B5045" i="1"/>
  <c r="B5046" i="1"/>
  <c r="B5062" i="1"/>
  <c r="B5065" i="1"/>
  <c r="B5049" i="1"/>
  <c r="B5050" i="1"/>
  <c r="B5051" i="1"/>
  <c r="B5052" i="1"/>
  <c r="B5053" i="1"/>
  <c r="B5054" i="1"/>
  <c r="B5071" i="1"/>
  <c r="B5056" i="1"/>
  <c r="B5057" i="1"/>
  <c r="B5058" i="1"/>
  <c r="B5059" i="1"/>
  <c r="B5060" i="1"/>
  <c r="B5061" i="1"/>
  <c r="B5072" i="1"/>
  <c r="B5063" i="1"/>
  <c r="B5064" i="1"/>
  <c r="B5073" i="1"/>
  <c r="B5066" i="1"/>
  <c r="B5067" i="1"/>
  <c r="B5068" i="1"/>
  <c r="B5069" i="1"/>
  <c r="B5070" i="1"/>
  <c r="B5074" i="1"/>
  <c r="B5075" i="1"/>
  <c r="B5082" i="1"/>
  <c r="B5088" i="1"/>
  <c r="B5096" i="1"/>
  <c r="B5076" i="1"/>
  <c r="B5077" i="1"/>
  <c r="B5078" i="1"/>
  <c r="B5079" i="1"/>
  <c r="B5080" i="1"/>
  <c r="B5081" i="1"/>
  <c r="B5107" i="1"/>
  <c r="B5083" i="1"/>
  <c r="B5084" i="1"/>
  <c r="B5085" i="1"/>
  <c r="B5086" i="1"/>
  <c r="B5087" i="1"/>
  <c r="B5110" i="1"/>
  <c r="B5089" i="1"/>
  <c r="B5090" i="1"/>
  <c r="B5091" i="1"/>
  <c r="B5092" i="1"/>
  <c r="B5093" i="1"/>
  <c r="B5094" i="1"/>
  <c r="B5095" i="1"/>
  <c r="B5115" i="1"/>
  <c r="B5097" i="1"/>
  <c r="B5098" i="1"/>
  <c r="B5099" i="1"/>
  <c r="B5100" i="1"/>
  <c r="B5101" i="1"/>
  <c r="B5102" i="1"/>
  <c r="B5103" i="1"/>
  <c r="B5104" i="1"/>
  <c r="B5105" i="1"/>
  <c r="B5106" i="1"/>
  <c r="B5128" i="1"/>
  <c r="B5108" i="1"/>
  <c r="B5109" i="1"/>
  <c r="B5133" i="1"/>
  <c r="B5111" i="1"/>
  <c r="B5112" i="1"/>
  <c r="B5113" i="1"/>
  <c r="B5114" i="1"/>
  <c r="B5139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42" i="1"/>
  <c r="B5129" i="1"/>
  <c r="B5130" i="1"/>
  <c r="B5131" i="1"/>
  <c r="B5132" i="1"/>
  <c r="B5150" i="1"/>
  <c r="B5134" i="1"/>
  <c r="B5135" i="1"/>
  <c r="B5136" i="1"/>
  <c r="B5137" i="1"/>
  <c r="B5138" i="1"/>
  <c r="B5152" i="1"/>
  <c r="B5140" i="1"/>
  <c r="B5141" i="1"/>
  <c r="B5153" i="1"/>
  <c r="B5143" i="1"/>
  <c r="B5144" i="1"/>
  <c r="B5145" i="1"/>
  <c r="B5146" i="1"/>
  <c r="B5147" i="1"/>
  <c r="B5148" i="1"/>
  <c r="B5149" i="1"/>
  <c r="B5157" i="1"/>
  <c r="B5151" i="1"/>
  <c r="B12" i="1"/>
  <c r="B5162" i="1"/>
  <c r="B5154" i="1"/>
  <c r="B5155" i="1"/>
  <c r="B5156" i="1"/>
  <c r="B5169" i="1"/>
  <c r="B5158" i="1"/>
  <c r="B5159" i="1"/>
  <c r="B5160" i="1"/>
  <c r="B5161" i="1"/>
  <c r="B5170" i="1"/>
  <c r="B5163" i="1"/>
  <c r="B5164" i="1"/>
  <c r="B5165" i="1"/>
  <c r="B5166" i="1"/>
  <c r="B5167" i="1"/>
  <c r="B5168" i="1"/>
  <c r="B5175" i="1"/>
  <c r="B5183" i="1"/>
  <c r="B5171" i="1"/>
  <c r="B5172" i="1"/>
  <c r="B5173" i="1"/>
  <c r="B5174" i="1"/>
  <c r="B5185" i="1"/>
  <c r="B5176" i="1"/>
  <c r="B5177" i="1"/>
  <c r="B5178" i="1"/>
  <c r="B5179" i="1"/>
  <c r="B5180" i="1"/>
  <c r="B5181" i="1"/>
  <c r="B5182" i="1"/>
  <c r="B5186" i="1"/>
  <c r="B5184" i="1"/>
  <c r="B5200" i="1"/>
  <c r="B5201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2" i="1"/>
  <c r="B5208" i="1"/>
  <c r="B5209" i="1"/>
  <c r="B5203" i="1"/>
  <c r="B5204" i="1"/>
  <c r="B5205" i="1"/>
  <c r="B5206" i="1"/>
  <c r="B5207" i="1"/>
  <c r="B5212" i="1"/>
  <c r="B5225" i="1"/>
  <c r="B5210" i="1"/>
  <c r="B5211" i="1"/>
  <c r="B5226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7" i="1"/>
  <c r="B5236" i="1"/>
  <c r="B5238" i="1"/>
  <c r="B5228" i="1"/>
  <c r="B5229" i="1"/>
  <c r="B5230" i="1"/>
  <c r="B5231" i="1"/>
  <c r="B5232" i="1"/>
  <c r="B5233" i="1"/>
  <c r="B5234" i="1"/>
  <c r="B5235" i="1"/>
  <c r="B5239" i="1"/>
  <c r="B5237" i="1"/>
  <c r="B5242" i="1"/>
  <c r="B5247" i="1"/>
  <c r="B5240" i="1"/>
  <c r="B5241" i="1"/>
  <c r="B5250" i="1"/>
  <c r="B5243" i="1"/>
  <c r="B5244" i="1"/>
  <c r="B5245" i="1"/>
  <c r="B5246" i="1"/>
  <c r="B5251" i="1"/>
  <c r="B5248" i="1"/>
  <c r="B5249" i="1"/>
  <c r="B5255" i="1"/>
  <c r="B5260" i="1"/>
  <c r="B5252" i="1"/>
  <c r="B5253" i="1"/>
  <c r="B5254" i="1"/>
  <c r="B5264" i="1"/>
  <c r="B5256" i="1"/>
  <c r="B5257" i="1"/>
  <c r="B5258" i="1"/>
  <c r="B5259" i="1"/>
  <c r="B5266" i="1"/>
  <c r="B5261" i="1"/>
  <c r="B5262" i="1"/>
  <c r="B5263" i="1"/>
  <c r="B5267" i="1"/>
  <c r="B5265" i="1"/>
  <c r="B5269" i="1"/>
  <c r="B5270" i="1"/>
  <c r="B5268" i="1"/>
  <c r="B5283" i="1"/>
  <c r="B5286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8" i="1"/>
  <c r="B5284" i="1"/>
  <c r="B5285" i="1"/>
  <c r="B5298" i="1"/>
  <c r="B5287" i="1"/>
  <c r="B5301" i="1"/>
  <c r="B5289" i="1"/>
  <c r="B5290" i="1"/>
  <c r="B5291" i="1"/>
  <c r="B5292" i="1"/>
  <c r="B5293" i="1"/>
  <c r="B5294" i="1"/>
  <c r="B5295" i="1"/>
  <c r="B5296" i="1"/>
  <c r="B5297" i="1"/>
  <c r="B5302" i="1"/>
  <c r="B5299" i="1"/>
  <c r="B5300" i="1"/>
  <c r="B5304" i="1"/>
  <c r="B5315" i="1"/>
  <c r="B5303" i="1"/>
  <c r="B5326" i="1"/>
  <c r="B5305" i="1"/>
  <c r="B5306" i="1"/>
  <c r="B5307" i="1"/>
  <c r="B5308" i="1"/>
  <c r="B5309" i="1"/>
  <c r="B5310" i="1"/>
  <c r="B5311" i="1"/>
  <c r="B5312" i="1"/>
  <c r="B5313" i="1"/>
  <c r="B5314" i="1"/>
  <c r="B5345" i="1"/>
  <c r="B5316" i="1"/>
  <c r="B5317" i="1"/>
  <c r="B5318" i="1"/>
  <c r="B5319" i="1"/>
  <c r="B5320" i="1"/>
  <c r="B5321" i="1"/>
  <c r="B5322" i="1"/>
  <c r="B5323" i="1"/>
  <c r="B5324" i="1"/>
  <c r="B5325" i="1"/>
  <c r="B5354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59" i="1"/>
  <c r="B5346" i="1"/>
  <c r="B5347" i="1"/>
  <c r="B5348" i="1"/>
  <c r="B5349" i="1"/>
  <c r="B5350" i="1"/>
  <c r="B5351" i="1"/>
  <c r="B5352" i="1"/>
  <c r="B5353" i="1"/>
  <c r="B5360" i="1"/>
  <c r="B5355" i="1"/>
  <c r="B5356" i="1"/>
  <c r="B5357" i="1"/>
  <c r="B5358" i="1"/>
  <c r="B5366" i="1"/>
  <c r="B5367" i="1"/>
  <c r="B5361" i="1"/>
  <c r="B5362" i="1"/>
  <c r="B5363" i="1"/>
  <c r="B5364" i="1"/>
  <c r="B5365" i="1"/>
  <c r="B5381" i="1"/>
  <c r="B5386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7" i="1"/>
  <c r="B5382" i="1"/>
  <c r="B5383" i="1"/>
  <c r="B5384" i="1"/>
  <c r="B5385" i="1"/>
  <c r="B5393" i="1"/>
  <c r="B5394" i="1"/>
  <c r="B5388" i="1"/>
  <c r="B5389" i="1"/>
  <c r="B5390" i="1"/>
  <c r="B5391" i="1"/>
  <c r="B5392" i="1"/>
  <c r="B5395" i="1"/>
  <c r="B5397" i="1"/>
  <c r="B5402" i="1"/>
  <c r="B5396" i="1"/>
  <c r="B5404" i="1"/>
  <c r="B5398" i="1"/>
  <c r="B5399" i="1"/>
  <c r="B5400" i="1"/>
  <c r="B5401" i="1"/>
  <c r="B5405" i="1"/>
  <c r="B5403" i="1"/>
  <c r="B5411" i="1"/>
  <c r="B5412" i="1"/>
  <c r="B5406" i="1"/>
  <c r="B5407" i="1"/>
  <c r="B11809" i="1"/>
  <c r="B5409" i="1"/>
  <c r="B5410" i="1"/>
  <c r="B5415" i="1"/>
  <c r="B5417" i="1"/>
  <c r="B5413" i="1"/>
  <c r="B5414" i="1"/>
  <c r="B5419" i="1"/>
  <c r="B5416" i="1"/>
  <c r="B5420" i="1"/>
  <c r="B5418" i="1"/>
  <c r="B5427" i="1"/>
  <c r="B5428" i="1"/>
  <c r="B5421" i="1"/>
  <c r="B5422" i="1"/>
  <c r="B5423" i="1"/>
  <c r="B5424" i="1"/>
  <c r="B5425" i="1"/>
  <c r="B5426" i="1"/>
  <c r="B5432" i="1"/>
  <c r="B5434" i="1"/>
  <c r="B5429" i="1"/>
  <c r="B5430" i="1"/>
  <c r="B5431" i="1"/>
  <c r="B5439" i="1"/>
  <c r="B5433" i="1"/>
  <c r="B5444" i="1"/>
  <c r="B5435" i="1"/>
  <c r="B5436" i="1"/>
  <c r="B5437" i="1"/>
  <c r="B5438" i="1"/>
  <c r="B5450" i="1"/>
  <c r="B5440" i="1"/>
  <c r="B5441" i="1"/>
  <c r="B5442" i="1"/>
  <c r="B5443" i="1"/>
  <c r="B5455" i="1"/>
  <c r="B5445" i="1"/>
  <c r="B5446" i="1"/>
  <c r="B5447" i="1"/>
  <c r="B5448" i="1"/>
  <c r="B5449" i="1"/>
  <c r="B5460" i="1"/>
  <c r="B5451" i="1"/>
  <c r="B5452" i="1"/>
  <c r="B5453" i="1"/>
  <c r="B5454" i="1"/>
  <c r="B5475" i="1"/>
  <c r="B5456" i="1"/>
  <c r="B5457" i="1"/>
  <c r="B5458" i="1"/>
  <c r="B5459" i="1"/>
  <c r="B548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84" i="1"/>
  <c r="B5476" i="1"/>
  <c r="B5477" i="1"/>
  <c r="B5478" i="1"/>
  <c r="B5479" i="1"/>
  <c r="B5493" i="1"/>
  <c r="B5481" i="1"/>
  <c r="B5482" i="1"/>
  <c r="B5483" i="1"/>
  <c r="B5496" i="1"/>
  <c r="B5485" i="1"/>
  <c r="B5486" i="1"/>
  <c r="B5487" i="1"/>
  <c r="B5488" i="1"/>
  <c r="B5489" i="1"/>
  <c r="B5490" i="1"/>
  <c r="B5491" i="1"/>
  <c r="B5492" i="1"/>
  <c r="B5500" i="1"/>
  <c r="B5494" i="1"/>
  <c r="B5495" i="1"/>
  <c r="B5501" i="1"/>
  <c r="B5497" i="1"/>
  <c r="B5498" i="1"/>
  <c r="B5499" i="1"/>
  <c r="B5504" i="1"/>
  <c r="B5515" i="1"/>
  <c r="B5502" i="1"/>
  <c r="B5503" i="1"/>
  <c r="B5517" i="1"/>
  <c r="B5505" i="1"/>
  <c r="B5506" i="1"/>
  <c r="B5507" i="1"/>
  <c r="B5508" i="1"/>
  <c r="B5509" i="1"/>
  <c r="B5510" i="1"/>
  <c r="B5511" i="1"/>
  <c r="B5512" i="1"/>
  <c r="B5513" i="1"/>
  <c r="B5514" i="1"/>
  <c r="B5525" i="1"/>
  <c r="B5516" i="1"/>
  <c r="B5526" i="1"/>
  <c r="B5518" i="1"/>
  <c r="B5519" i="1"/>
  <c r="B5520" i="1"/>
  <c r="B5521" i="1"/>
  <c r="B5522" i="1"/>
  <c r="B5523" i="1"/>
  <c r="B5524" i="1"/>
  <c r="B5533" i="1"/>
  <c r="B5535" i="1"/>
  <c r="B5527" i="1"/>
  <c r="B5528" i="1"/>
  <c r="B5529" i="1"/>
  <c r="B5530" i="1"/>
  <c r="B5531" i="1"/>
  <c r="B5532" i="1"/>
  <c r="B5537" i="1"/>
  <c r="B5534" i="1"/>
  <c r="B5538" i="1"/>
  <c r="B5536" i="1"/>
  <c r="B5545" i="1"/>
  <c r="B5547" i="1"/>
  <c r="B5539" i="1"/>
  <c r="B5540" i="1"/>
  <c r="B5541" i="1"/>
  <c r="B5542" i="1"/>
  <c r="B5543" i="1"/>
  <c r="B5544" i="1"/>
  <c r="B5566" i="1"/>
  <c r="B5546" i="1"/>
  <c r="B5571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74" i="1"/>
  <c r="B5567" i="1"/>
  <c r="B5568" i="1"/>
  <c r="B5569" i="1"/>
  <c r="B5570" i="1"/>
  <c r="B5579" i="1"/>
  <c r="B5572" i="1"/>
  <c r="B5573" i="1"/>
  <c r="B5582" i="1"/>
  <c r="B5575" i="1"/>
  <c r="B5576" i="1"/>
  <c r="B5577" i="1"/>
  <c r="B5578" i="1"/>
  <c r="B5586" i="1"/>
  <c r="B5580" i="1"/>
  <c r="B5581" i="1"/>
  <c r="B5592" i="1"/>
  <c r="B5583" i="1"/>
  <c r="B5584" i="1"/>
  <c r="B5585" i="1"/>
  <c r="B5602" i="1"/>
  <c r="B5587" i="1"/>
  <c r="B5588" i="1"/>
  <c r="B5589" i="1"/>
  <c r="B5590" i="1"/>
  <c r="B5591" i="1"/>
  <c r="B5604" i="1"/>
  <c r="B5593" i="1"/>
  <c r="B5594" i="1"/>
  <c r="B5595" i="1"/>
  <c r="B5596" i="1"/>
  <c r="B5597" i="1"/>
  <c r="B5598" i="1"/>
  <c r="B5599" i="1"/>
  <c r="B5600" i="1"/>
  <c r="B5601" i="1"/>
  <c r="B5609" i="1"/>
  <c r="B5603" i="1"/>
  <c r="B5616" i="1"/>
  <c r="B5605" i="1"/>
  <c r="B5606" i="1"/>
  <c r="B5607" i="1"/>
  <c r="B5608" i="1"/>
  <c r="B5628" i="1"/>
  <c r="B5610" i="1"/>
  <c r="B5611" i="1"/>
  <c r="B5612" i="1"/>
  <c r="B5613" i="1"/>
  <c r="B5614" i="1"/>
  <c r="B5615" i="1"/>
  <c r="B5631" i="1"/>
  <c r="B5617" i="1"/>
  <c r="B5618" i="1"/>
  <c r="B5619" i="1"/>
  <c r="B5620" i="1"/>
  <c r="B5621" i="1"/>
  <c r="B5622" i="1"/>
  <c r="B5623" i="1"/>
  <c r="B5624" i="1"/>
  <c r="B5625" i="1"/>
  <c r="B5626" i="1"/>
  <c r="B5627" i="1"/>
  <c r="B5634" i="1"/>
  <c r="B5629" i="1"/>
  <c r="B5630" i="1"/>
  <c r="B5637" i="1"/>
  <c r="B5632" i="1"/>
  <c r="B5633" i="1"/>
  <c r="B5639" i="1"/>
  <c r="B5635" i="1"/>
  <c r="B5636" i="1"/>
  <c r="B5643" i="1"/>
  <c r="B5638" i="1"/>
  <c r="B5646" i="1"/>
  <c r="B5640" i="1"/>
  <c r="B5641" i="1"/>
  <c r="B5642" i="1"/>
  <c r="B5651" i="1"/>
  <c r="B5644" i="1"/>
  <c r="B5645" i="1"/>
  <c r="B5655" i="1"/>
  <c r="B5647" i="1"/>
  <c r="B5648" i="1"/>
  <c r="B5649" i="1"/>
  <c r="B5650" i="1"/>
  <c r="B5661" i="1"/>
  <c r="B5652" i="1"/>
  <c r="B5653" i="1"/>
  <c r="B5654" i="1"/>
  <c r="B5665" i="1"/>
  <c r="B5656" i="1"/>
  <c r="B5657" i="1"/>
  <c r="B5658" i="1"/>
  <c r="B5659" i="1"/>
  <c r="B5660" i="1"/>
  <c r="B5667" i="1"/>
  <c r="B5662" i="1"/>
  <c r="B5663" i="1"/>
  <c r="B5664" i="1"/>
  <c r="B5671" i="1"/>
  <c r="B5666" i="1"/>
  <c r="B5678" i="1"/>
  <c r="B5668" i="1"/>
  <c r="B5669" i="1"/>
  <c r="B5670" i="1"/>
  <c r="B5680" i="1"/>
  <c r="B5672" i="1"/>
  <c r="B5673" i="1"/>
  <c r="B5674" i="1"/>
  <c r="B5675" i="1"/>
  <c r="B5676" i="1"/>
  <c r="B5677" i="1"/>
  <c r="B5681" i="1"/>
  <c r="B5679" i="1"/>
  <c r="B5685" i="1"/>
  <c r="B5686" i="1"/>
  <c r="B5682" i="1"/>
  <c r="B5683" i="1"/>
  <c r="B5684" i="1"/>
  <c r="B5689" i="1"/>
  <c r="B5699" i="1"/>
  <c r="B5687" i="1"/>
  <c r="B5688" i="1"/>
  <c r="B5701" i="1"/>
  <c r="B10844" i="1"/>
  <c r="B5691" i="1"/>
  <c r="B5692" i="1"/>
  <c r="B5693" i="1"/>
  <c r="B5694" i="1"/>
  <c r="B5695" i="1"/>
  <c r="B5696" i="1"/>
  <c r="B5697" i="1"/>
  <c r="B5698" i="1"/>
  <c r="B5707" i="1"/>
  <c r="B5700" i="1"/>
  <c r="B5712" i="1"/>
  <c r="B5702" i="1"/>
  <c r="B5703" i="1"/>
  <c r="B5704" i="1"/>
  <c r="B5705" i="1"/>
  <c r="B5706" i="1"/>
  <c r="B5715" i="1"/>
  <c r="B5708" i="1"/>
  <c r="B5709" i="1"/>
  <c r="B5710" i="1"/>
  <c r="B5711" i="1"/>
  <c r="B5730" i="1"/>
  <c r="B5713" i="1"/>
  <c r="B5714" i="1"/>
  <c r="B5734" i="1"/>
  <c r="B5716" i="1"/>
  <c r="B12149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6" i="1"/>
  <c r="B5731" i="1"/>
  <c r="B5732" i="1"/>
  <c r="B5733" i="1"/>
  <c r="B5741" i="1"/>
  <c r="B5735" i="1"/>
  <c r="B5743" i="1"/>
  <c r="B5737" i="1"/>
  <c r="B5738" i="1"/>
  <c r="B5739" i="1"/>
  <c r="B5740" i="1"/>
  <c r="B5752" i="1"/>
  <c r="B5742" i="1"/>
  <c r="B5756" i="1"/>
  <c r="B5744" i="1"/>
  <c r="B5745" i="1"/>
  <c r="B5746" i="1"/>
  <c r="B5747" i="1"/>
  <c r="B5748" i="1"/>
  <c r="B5749" i="1"/>
  <c r="B5750" i="1"/>
  <c r="B5751" i="1"/>
  <c r="B5759" i="1"/>
  <c r="B5753" i="1"/>
  <c r="B5754" i="1"/>
  <c r="B5755" i="1"/>
  <c r="B5764" i="1"/>
  <c r="B5757" i="1"/>
  <c r="B5758" i="1"/>
  <c r="B5765" i="1"/>
  <c r="B5760" i="1"/>
  <c r="B5761" i="1"/>
  <c r="B5762" i="1"/>
  <c r="B5763" i="1"/>
  <c r="B5767" i="1"/>
  <c r="B5778" i="1"/>
  <c r="B5766" i="1"/>
  <c r="B5787" i="1"/>
  <c r="B5768" i="1"/>
  <c r="B5769" i="1"/>
  <c r="B5770" i="1"/>
  <c r="B5771" i="1"/>
  <c r="B5772" i="1"/>
  <c r="B5773" i="1"/>
  <c r="B5774" i="1"/>
  <c r="B5775" i="1"/>
  <c r="B5776" i="1"/>
  <c r="B5777" i="1"/>
  <c r="B5796" i="1"/>
  <c r="B5779" i="1"/>
  <c r="B5780" i="1"/>
  <c r="B5781" i="1"/>
  <c r="B5782" i="1"/>
  <c r="B5783" i="1"/>
  <c r="B5784" i="1"/>
  <c r="B8370" i="1"/>
  <c r="B5786" i="1"/>
  <c r="B5808" i="1"/>
  <c r="B5788" i="1"/>
  <c r="B5789" i="1"/>
  <c r="B5790" i="1"/>
  <c r="B5791" i="1"/>
  <c r="B5792" i="1"/>
  <c r="B5793" i="1"/>
  <c r="B5794" i="1"/>
  <c r="B5795" i="1"/>
  <c r="B5811" i="1"/>
  <c r="B5797" i="1"/>
  <c r="B5798" i="1"/>
  <c r="B5799" i="1"/>
  <c r="B5800" i="1"/>
  <c r="B5801" i="1"/>
  <c r="B5802" i="1"/>
  <c r="B5803" i="1"/>
  <c r="B5804" i="1"/>
  <c r="B5805" i="1"/>
  <c r="B5806" i="1"/>
  <c r="B5807" i="1"/>
  <c r="B5812" i="1"/>
  <c r="B5809" i="1"/>
  <c r="B5810" i="1"/>
  <c r="B5813" i="1"/>
  <c r="B5816" i="1"/>
  <c r="B5819" i="1"/>
  <c r="B5814" i="1"/>
  <c r="B5815" i="1"/>
  <c r="B5823" i="1"/>
  <c r="B5817" i="1"/>
  <c r="B5818" i="1"/>
  <c r="B5830" i="1"/>
  <c r="B5820" i="1"/>
  <c r="B5821" i="1"/>
  <c r="B5822" i="1"/>
  <c r="B5836" i="1"/>
  <c r="B5824" i="1"/>
  <c r="B5825" i="1"/>
  <c r="B5826" i="1"/>
  <c r="B5827" i="1"/>
  <c r="B5828" i="1"/>
  <c r="B5829" i="1"/>
  <c r="B5841" i="1"/>
  <c r="B5831" i="1"/>
  <c r="B5832" i="1"/>
  <c r="B5833" i="1"/>
  <c r="B5834" i="1"/>
  <c r="B5835" i="1"/>
  <c r="B5842" i="1"/>
  <c r="B5837" i="1"/>
  <c r="B5838" i="1"/>
  <c r="B5839" i="1"/>
  <c r="B5840" i="1"/>
  <c r="B5849" i="1"/>
  <c r="B5850" i="1"/>
  <c r="B5843" i="1"/>
  <c r="B5844" i="1"/>
  <c r="B5845" i="1"/>
  <c r="B5846" i="1"/>
  <c r="B5847" i="1"/>
  <c r="B5848" i="1"/>
  <c r="B5853" i="1"/>
  <c r="B5865" i="1"/>
  <c r="B5851" i="1"/>
  <c r="B5852" i="1"/>
  <c r="B5868" i="1"/>
  <c r="B5854" i="1"/>
  <c r="B5855" i="1"/>
  <c r="B5856" i="1"/>
  <c r="B5857" i="1"/>
  <c r="B5858" i="1"/>
  <c r="B5859" i="1"/>
  <c r="B5860" i="1"/>
  <c r="B5861" i="1"/>
  <c r="B5862" i="1"/>
  <c r="B5863" i="1"/>
  <c r="B5864" i="1"/>
  <c r="B5874" i="1"/>
  <c r="B5866" i="1"/>
  <c r="B5867" i="1"/>
  <c r="B5877" i="1"/>
  <c r="B5869" i="1"/>
  <c r="B5870" i="1"/>
  <c r="B5871" i="1"/>
  <c r="B5872" i="1"/>
  <c r="B5873" i="1"/>
  <c r="B5879" i="1"/>
  <c r="B5875" i="1"/>
  <c r="B5876" i="1"/>
  <c r="B5881" i="1"/>
  <c r="B5878" i="1"/>
  <c r="B5883" i="1"/>
  <c r="B5880" i="1"/>
  <c r="B5886" i="1"/>
  <c r="B5882" i="1"/>
  <c r="B5893" i="1"/>
  <c r="B5884" i="1"/>
  <c r="B5885" i="1"/>
  <c r="B5895" i="1"/>
  <c r="B5887" i="1"/>
  <c r="B5888" i="1"/>
  <c r="B5889" i="1"/>
  <c r="B5890" i="1"/>
  <c r="B5891" i="1"/>
  <c r="B5892" i="1"/>
  <c r="B5899" i="1"/>
  <c r="B5894" i="1"/>
  <c r="B5902" i="1"/>
  <c r="B5896" i="1"/>
  <c r="B5897" i="1"/>
  <c r="B5898" i="1"/>
  <c r="B5904" i="1"/>
  <c r="B5900" i="1"/>
  <c r="B5901" i="1"/>
  <c r="B5906" i="1"/>
  <c r="B5903" i="1"/>
  <c r="B5907" i="1"/>
  <c r="B5905" i="1"/>
  <c r="B5908" i="1"/>
  <c r="B5909" i="1"/>
  <c r="B5910" i="1"/>
  <c r="B5912" i="1"/>
  <c r="B5913" i="1"/>
  <c r="B5911" i="1"/>
  <c r="B5915" i="1"/>
  <c r="B5918" i="1"/>
  <c r="B5914" i="1"/>
  <c r="B5926" i="1"/>
  <c r="B5916" i="1"/>
  <c r="B5917" i="1"/>
  <c r="B5931" i="1"/>
  <c r="B5919" i="1"/>
  <c r="B5920" i="1"/>
  <c r="B5921" i="1"/>
  <c r="B5922" i="1"/>
  <c r="B5923" i="1"/>
  <c r="B5924" i="1"/>
  <c r="B5925" i="1"/>
  <c r="B5935" i="1"/>
  <c r="B5927" i="1"/>
  <c r="B5928" i="1"/>
  <c r="B5929" i="1"/>
  <c r="B5930" i="1"/>
  <c r="B5938" i="1"/>
  <c r="B5932" i="1"/>
  <c r="B5933" i="1"/>
  <c r="B5934" i="1"/>
  <c r="B5939" i="1"/>
  <c r="B5936" i="1"/>
  <c r="B5937" i="1"/>
  <c r="B5940" i="1"/>
  <c r="B5946" i="1"/>
  <c r="B5952" i="1"/>
  <c r="B5941" i="1"/>
  <c r="B5942" i="1"/>
  <c r="B5943" i="1"/>
  <c r="B5944" i="1"/>
  <c r="B5945" i="1"/>
  <c r="B5954" i="1"/>
  <c r="B5947" i="1"/>
  <c r="B5948" i="1"/>
  <c r="B5949" i="1"/>
  <c r="B5950" i="1"/>
  <c r="B5951" i="1"/>
  <c r="B5955" i="1"/>
  <c r="B5953" i="1"/>
  <c r="B5963" i="1"/>
  <c r="B5964" i="1"/>
  <c r="B5956" i="1"/>
  <c r="B5957" i="1"/>
  <c r="B5958" i="1"/>
  <c r="B5959" i="1"/>
  <c r="B5960" i="1"/>
  <c r="B5961" i="1"/>
  <c r="B5962" i="1"/>
  <c r="B5967" i="1"/>
  <c r="B5972" i="1"/>
  <c r="B5965" i="1"/>
  <c r="B5966" i="1"/>
  <c r="B5983" i="1"/>
  <c r="B5968" i="1"/>
  <c r="B5969" i="1"/>
  <c r="B5970" i="1"/>
  <c r="B5971" i="1"/>
  <c r="B5985" i="1"/>
  <c r="B5973" i="1"/>
  <c r="B5974" i="1"/>
  <c r="B5975" i="1"/>
  <c r="B5976" i="1"/>
  <c r="B5977" i="1"/>
  <c r="B5978" i="1"/>
  <c r="B5979" i="1"/>
  <c r="B5980" i="1"/>
  <c r="B5981" i="1"/>
  <c r="B5982" i="1"/>
  <c r="B5987" i="1"/>
  <c r="B5984" i="1"/>
  <c r="B5988" i="1"/>
  <c r="B5986" i="1"/>
  <c r="B5991" i="1"/>
  <c r="B5996" i="1"/>
  <c r="B5989" i="1"/>
  <c r="B5990" i="1"/>
  <c r="B5997" i="1"/>
  <c r="B5992" i="1"/>
  <c r="B5993" i="1"/>
  <c r="B5994" i="1"/>
  <c r="B5995" i="1"/>
  <c r="B5998" i="1"/>
  <c r="B6003" i="1"/>
  <c r="B6004" i="1"/>
  <c r="B5999" i="1"/>
  <c r="B6000" i="1"/>
  <c r="B6001" i="1"/>
  <c r="B6002" i="1"/>
  <c r="B6005" i="1"/>
  <c r="B6010" i="1"/>
  <c r="B6013" i="1"/>
  <c r="B6006" i="1"/>
  <c r="B6007" i="1"/>
  <c r="B6008" i="1"/>
  <c r="B6009" i="1"/>
  <c r="B6017" i="1"/>
  <c r="B6011" i="1"/>
  <c r="B6012" i="1"/>
  <c r="B6018" i="1"/>
  <c r="B6014" i="1"/>
  <c r="B6015" i="1"/>
  <c r="B6016" i="1"/>
  <c r="B6023" i="1"/>
  <c r="B6042" i="1"/>
  <c r="B6019" i="1"/>
  <c r="B6020" i="1"/>
  <c r="B6021" i="1"/>
  <c r="B6022" i="1"/>
  <c r="B6048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56" i="1"/>
  <c r="B6043" i="1"/>
  <c r="B6044" i="1"/>
  <c r="B6045" i="1"/>
  <c r="B6046" i="1"/>
  <c r="B6047" i="1"/>
  <c r="B6062" i="1"/>
  <c r="B6049" i="1"/>
  <c r="B6050" i="1"/>
  <c r="B6051" i="1"/>
  <c r="B6052" i="1"/>
  <c r="B6053" i="1"/>
  <c r="B6054" i="1"/>
  <c r="B6055" i="1"/>
  <c r="B6067" i="1"/>
  <c r="B6057" i="1"/>
  <c r="B6058" i="1"/>
  <c r="B6059" i="1"/>
  <c r="B6060" i="1"/>
  <c r="B6061" i="1"/>
  <c r="B6074" i="1"/>
  <c r="B6063" i="1"/>
  <c r="B6064" i="1"/>
  <c r="B6065" i="1"/>
  <c r="B6066" i="1"/>
  <c r="B6075" i="1"/>
  <c r="B6068" i="1"/>
  <c r="B6069" i="1"/>
  <c r="B6070" i="1"/>
  <c r="B6071" i="1"/>
  <c r="B6072" i="1"/>
  <c r="B6073" i="1"/>
  <c r="B6076" i="1"/>
  <c r="B6080" i="1"/>
  <c r="B6081" i="1"/>
  <c r="B6077" i="1"/>
  <c r="B6078" i="1"/>
  <c r="B6079" i="1"/>
  <c r="B6085" i="1"/>
  <c r="B6087" i="1"/>
  <c r="B6082" i="1"/>
  <c r="B6083" i="1"/>
  <c r="B6084" i="1"/>
  <c r="B6096" i="1"/>
  <c r="B6086" i="1"/>
  <c r="B6097" i="1"/>
  <c r="B6088" i="1"/>
  <c r="B6089" i="1"/>
  <c r="B6090" i="1"/>
  <c r="B6091" i="1"/>
  <c r="B6092" i="1"/>
  <c r="B6093" i="1"/>
  <c r="B6094" i="1"/>
  <c r="B6095" i="1"/>
  <c r="B6098" i="1"/>
  <c r="B6108" i="1"/>
  <c r="B6125" i="1"/>
  <c r="B6099" i="1"/>
  <c r="B6100" i="1"/>
  <c r="B6101" i="1"/>
  <c r="B6102" i="1"/>
  <c r="B6103" i="1"/>
  <c r="B6104" i="1"/>
  <c r="B6105" i="1"/>
  <c r="B6106" i="1"/>
  <c r="B6107" i="1"/>
  <c r="B6136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37" i="1"/>
  <c r="B6126" i="1"/>
  <c r="B6127" i="1"/>
  <c r="B6128" i="1"/>
  <c r="B6129" i="1"/>
  <c r="B6130" i="1"/>
  <c r="B6131" i="1"/>
  <c r="B6132" i="1"/>
  <c r="B6133" i="1"/>
  <c r="B6134" i="1"/>
  <c r="B6135" i="1"/>
  <c r="B6140" i="1"/>
  <c r="B6142" i="1"/>
  <c r="B6138" i="1"/>
  <c r="B6139" i="1"/>
  <c r="B6143" i="1"/>
  <c r="B6141" i="1"/>
  <c r="B6149" i="1"/>
  <c r="B6150" i="1"/>
  <c r="B6144" i="1"/>
  <c r="B6145" i="1"/>
  <c r="B6146" i="1"/>
  <c r="B6147" i="1"/>
  <c r="B6148" i="1"/>
  <c r="B6151" i="1"/>
  <c r="B6152" i="1"/>
  <c r="B6153" i="1"/>
  <c r="B6155" i="1"/>
  <c r="B6158" i="1"/>
  <c r="B6154" i="1"/>
  <c r="B6159" i="1"/>
  <c r="B6156" i="1"/>
  <c r="B6157" i="1"/>
  <c r="B6160" i="1"/>
  <c r="B6165" i="1"/>
  <c r="B6167" i="1"/>
  <c r="B6161" i="1"/>
  <c r="B6162" i="1"/>
  <c r="B6163" i="1"/>
  <c r="B6164" i="1"/>
  <c r="B6171" i="1"/>
  <c r="B6166" i="1"/>
  <c r="B6179" i="1"/>
  <c r="B6168" i="1"/>
  <c r="B6169" i="1"/>
  <c r="B6170" i="1"/>
  <c r="B6187" i="1"/>
  <c r="B6172" i="1"/>
  <c r="B6173" i="1"/>
  <c r="B6174" i="1"/>
  <c r="B6175" i="1"/>
  <c r="B6176" i="1"/>
  <c r="B6177" i="1"/>
  <c r="B6178" i="1"/>
  <c r="B6188" i="1"/>
  <c r="B6180" i="1"/>
  <c r="B6181" i="1"/>
  <c r="B6182" i="1"/>
  <c r="B6183" i="1"/>
  <c r="B6184" i="1"/>
  <c r="B6185" i="1"/>
  <c r="B6186" i="1"/>
  <c r="B6197" i="1"/>
  <c r="B6200" i="1"/>
  <c r="B6189" i="1"/>
  <c r="B6190" i="1"/>
  <c r="B6191" i="1"/>
  <c r="B6192" i="1"/>
  <c r="B6193" i="1"/>
  <c r="B6194" i="1"/>
  <c r="B6195" i="1"/>
  <c r="B6196" i="1"/>
  <c r="B6205" i="1"/>
  <c r="B6198" i="1"/>
  <c r="B6199" i="1"/>
  <c r="B6208" i="1"/>
  <c r="B6201" i="1"/>
  <c r="B6202" i="1"/>
  <c r="B6203" i="1"/>
  <c r="B6204" i="1"/>
  <c r="B6213" i="1"/>
  <c r="B6206" i="1"/>
  <c r="B6207" i="1"/>
  <c r="B6223" i="1"/>
  <c r="B6209" i="1"/>
  <c r="B6210" i="1"/>
  <c r="B6211" i="1"/>
  <c r="B6212" i="1"/>
  <c r="B6225" i="1"/>
  <c r="B6214" i="1"/>
  <c r="B6215" i="1"/>
  <c r="B6216" i="1"/>
  <c r="B6217" i="1"/>
  <c r="B6218" i="1"/>
  <c r="B6219" i="1"/>
  <c r="B6220" i="1"/>
  <c r="B6221" i="1"/>
  <c r="B6222" i="1"/>
  <c r="B6227" i="1"/>
  <c r="B6224" i="1"/>
  <c r="B6236" i="1"/>
  <c r="B6226" i="1"/>
  <c r="B6237" i="1"/>
  <c r="B6228" i="1"/>
  <c r="B6229" i="1"/>
  <c r="B6230" i="1"/>
  <c r="B6231" i="1"/>
  <c r="B6232" i="1"/>
  <c r="B6233" i="1"/>
  <c r="B6234" i="1"/>
  <c r="B6235" i="1"/>
  <c r="B6239" i="1"/>
  <c r="B6240" i="1"/>
  <c r="B6238" i="1"/>
  <c r="B6242" i="1"/>
  <c r="B6244" i="1"/>
  <c r="B6241" i="1"/>
  <c r="B6245" i="1"/>
  <c r="B6243" i="1"/>
  <c r="B6246" i="1"/>
  <c r="B6248" i="1"/>
  <c r="B6254" i="1"/>
  <c r="B6247" i="1"/>
  <c r="B6255" i="1"/>
  <c r="B6249" i="1"/>
  <c r="B6250" i="1"/>
  <c r="B6251" i="1"/>
  <c r="B6252" i="1"/>
  <c r="B6253" i="1"/>
  <c r="B6262" i="1"/>
  <c r="B6267" i="1"/>
  <c r="B6256" i="1"/>
  <c r="B6257" i="1"/>
  <c r="B6258" i="1"/>
  <c r="B6259" i="1"/>
  <c r="B11829" i="1"/>
  <c r="B6261" i="1"/>
  <c r="B6271" i="1"/>
  <c r="B6263" i="1"/>
  <c r="B6264" i="1"/>
  <c r="B6265" i="1"/>
  <c r="B6266" i="1"/>
  <c r="B6274" i="1"/>
  <c r="B6268" i="1"/>
  <c r="B6269" i="1"/>
  <c r="B6270" i="1"/>
  <c r="B6276" i="1"/>
  <c r="B6272" i="1"/>
  <c r="B6273" i="1"/>
  <c r="B6281" i="1"/>
  <c r="B6275" i="1"/>
  <c r="B6286" i="1"/>
  <c r="B6277" i="1"/>
  <c r="B6278" i="1"/>
  <c r="B6279" i="1"/>
  <c r="B6280" i="1"/>
  <c r="B6290" i="1"/>
  <c r="B6282" i="1"/>
  <c r="B6283" i="1"/>
  <c r="B6284" i="1"/>
  <c r="B6285" i="1"/>
  <c r="B6292" i="1"/>
  <c r="B6287" i="1"/>
  <c r="B6288" i="1"/>
  <c r="B6289" i="1"/>
  <c r="B6294" i="1"/>
  <c r="B6291" i="1"/>
  <c r="B6297" i="1"/>
  <c r="B6293" i="1"/>
  <c r="B6298" i="1"/>
  <c r="B6295" i="1"/>
  <c r="B6296" i="1"/>
  <c r="B6310" i="1"/>
  <c r="B6312" i="1"/>
  <c r="B6299" i="1"/>
  <c r="B6300" i="1"/>
  <c r="B6301" i="1"/>
  <c r="B6302" i="1"/>
  <c r="B6303" i="1"/>
  <c r="B6304" i="1"/>
  <c r="B6305" i="1"/>
  <c r="B6306" i="1"/>
  <c r="B6307" i="1"/>
  <c r="B6308" i="1"/>
  <c r="B6309" i="1"/>
  <c r="B6322" i="1"/>
  <c r="B6311" i="1"/>
  <c r="B6329" i="1"/>
  <c r="B6313" i="1"/>
  <c r="B6314" i="1"/>
  <c r="B6315" i="1"/>
  <c r="B6316" i="1"/>
  <c r="B6317" i="1"/>
  <c r="B6318" i="1"/>
  <c r="B6319" i="1"/>
  <c r="B6320" i="1"/>
  <c r="B6321" i="1"/>
  <c r="B6330" i="1"/>
  <c r="B6323" i="1"/>
  <c r="B6324" i="1"/>
  <c r="B6325" i="1"/>
  <c r="B6326" i="1"/>
  <c r="B6327" i="1"/>
  <c r="B6328" i="1"/>
  <c r="B6331" i="1"/>
  <c r="B6336" i="1"/>
  <c r="B6349" i="1"/>
  <c r="B6332" i="1"/>
  <c r="B6333" i="1"/>
  <c r="B6334" i="1"/>
  <c r="B6335" i="1"/>
  <c r="B6354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55" i="1"/>
  <c r="B6350" i="1"/>
  <c r="B6351" i="1"/>
  <c r="B6352" i="1"/>
  <c r="B6353" i="1"/>
  <c r="B6358" i="1"/>
  <c r="B6361" i="1"/>
  <c r="B6356" i="1"/>
  <c r="B6357" i="1"/>
  <c r="B6368" i="1"/>
  <c r="B6359" i="1"/>
  <c r="B6360" i="1"/>
  <c r="B6381" i="1"/>
  <c r="B6362" i="1"/>
  <c r="B6363" i="1"/>
  <c r="B6364" i="1"/>
  <c r="B6365" i="1"/>
  <c r="B6366" i="1"/>
  <c r="B6367" i="1"/>
  <c r="B6396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98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400" i="1"/>
  <c r="B6397" i="1"/>
  <c r="B6402" i="1"/>
  <c r="B6399" i="1"/>
  <c r="B6408" i="1"/>
  <c r="B6401" i="1"/>
  <c r="B6409" i="1"/>
  <c r="B6403" i="1"/>
  <c r="B6404" i="1"/>
  <c r="B6405" i="1"/>
  <c r="B6406" i="1"/>
  <c r="B6407" i="1"/>
  <c r="B6414" i="1"/>
  <c r="B6416" i="1"/>
  <c r="B6410" i="1"/>
  <c r="B6411" i="1"/>
  <c r="B6412" i="1"/>
  <c r="B6413" i="1"/>
  <c r="B6421" i="1"/>
  <c r="B6415" i="1"/>
  <c r="B6426" i="1"/>
  <c r="B6417" i="1"/>
  <c r="B6418" i="1"/>
  <c r="B6419" i="1"/>
  <c r="B6420" i="1"/>
  <c r="B6433" i="1"/>
  <c r="B6422" i="1"/>
  <c r="B6423" i="1"/>
  <c r="B6424" i="1"/>
  <c r="B6425" i="1"/>
  <c r="B6435" i="1"/>
  <c r="B6427" i="1"/>
  <c r="B6428" i="1"/>
  <c r="B6429" i="1"/>
  <c r="B6430" i="1"/>
  <c r="B6431" i="1"/>
  <c r="B6432" i="1"/>
  <c r="B6448" i="1"/>
  <c r="B6434" i="1"/>
  <c r="B6453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58" i="1"/>
  <c r="B6449" i="1"/>
  <c r="B6450" i="1"/>
  <c r="B6451" i="1"/>
  <c r="B6452" i="1"/>
  <c r="B6462" i="1"/>
  <c r="B6454" i="1"/>
  <c r="B6455" i="1"/>
  <c r="B6456" i="1"/>
  <c r="B6457" i="1"/>
  <c r="B6463" i="1"/>
  <c r="B6459" i="1"/>
  <c r="B6460" i="1"/>
  <c r="B6461" i="1"/>
  <c r="B6471" i="1"/>
  <c r="B6475" i="1"/>
  <c r="B6464" i="1"/>
  <c r="B6465" i="1"/>
  <c r="B6466" i="1"/>
  <c r="B6467" i="1"/>
  <c r="B6468" i="1"/>
  <c r="B6469" i="1"/>
  <c r="B6470" i="1"/>
  <c r="B6476" i="1"/>
  <c r="B6472" i="1"/>
  <c r="B6473" i="1"/>
  <c r="B6474" i="1"/>
  <c r="B6484" i="1"/>
  <c r="B6488" i="1"/>
  <c r="B6477" i="1"/>
  <c r="B6478" i="1"/>
  <c r="B6479" i="1"/>
  <c r="B6480" i="1"/>
  <c r="B6481" i="1"/>
  <c r="B6482" i="1"/>
  <c r="B6483" i="1"/>
  <c r="B6491" i="1"/>
  <c r="B6485" i="1"/>
  <c r="B6486" i="1"/>
  <c r="B6487" i="1"/>
  <c r="B6495" i="1"/>
  <c r="B6489" i="1"/>
  <c r="B6490" i="1"/>
  <c r="B6497" i="1"/>
  <c r="B6492" i="1"/>
  <c r="B6493" i="1"/>
  <c r="B6494" i="1"/>
  <c r="B6501" i="1"/>
  <c r="B6496" i="1"/>
  <c r="B6504" i="1"/>
  <c r="B6498" i="1"/>
  <c r="B6499" i="1"/>
  <c r="B6500" i="1"/>
  <c r="B6507" i="1"/>
  <c r="B6502" i="1"/>
  <c r="B6503" i="1"/>
  <c r="B6508" i="1"/>
  <c r="B6505" i="1"/>
  <c r="B6506" i="1"/>
  <c r="B6512" i="1"/>
  <c r="B6513" i="1"/>
  <c r="B6509" i="1"/>
  <c r="B6510" i="1"/>
  <c r="B6511" i="1"/>
  <c r="B6515" i="1"/>
  <c r="B6516" i="1"/>
  <c r="B6514" i="1"/>
  <c r="B6517" i="1"/>
  <c r="B6526" i="1"/>
  <c r="B6527" i="1"/>
  <c r="B6518" i="1"/>
  <c r="B6519" i="1"/>
  <c r="B6520" i="1"/>
  <c r="B6521" i="1"/>
  <c r="B6522" i="1"/>
  <c r="B6523" i="1"/>
  <c r="B6524" i="1"/>
  <c r="B6525" i="1"/>
  <c r="B6529" i="1"/>
  <c r="B6532" i="1"/>
  <c r="B6528" i="1"/>
  <c r="B6544" i="1"/>
  <c r="B6530" i="1"/>
  <c r="B6531" i="1"/>
  <c r="B6545" i="1"/>
  <c r="B6533" i="1"/>
  <c r="B6534" i="1"/>
  <c r="B6535" i="1"/>
  <c r="B6536" i="1"/>
  <c r="B6537" i="1"/>
  <c r="B6538" i="1"/>
  <c r="B6539" i="1"/>
  <c r="B6540" i="1"/>
  <c r="B6541" i="1"/>
  <c r="B6542" i="1"/>
  <c r="B6543" i="1"/>
  <c r="B6547" i="1"/>
  <c r="B6550" i="1"/>
  <c r="B6546" i="1"/>
  <c r="B6553" i="1"/>
  <c r="B6548" i="1"/>
  <c r="B6549" i="1"/>
  <c r="B6554" i="1"/>
  <c r="B6551" i="1"/>
  <c r="B6552" i="1"/>
  <c r="B6557" i="1"/>
  <c r="B6560" i="1"/>
  <c r="B6555" i="1"/>
  <c r="B6556" i="1"/>
  <c r="B6582" i="1"/>
  <c r="B6558" i="1"/>
  <c r="B6559" i="1"/>
  <c r="B6585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7" i="1"/>
  <c r="B6583" i="1"/>
  <c r="B6584" i="1"/>
  <c r="B6595" i="1"/>
  <c r="B6586" i="1"/>
  <c r="B6605" i="1"/>
  <c r="B6588" i="1"/>
  <c r="B6589" i="1"/>
  <c r="B6590" i="1"/>
  <c r="B6591" i="1"/>
  <c r="B6592" i="1"/>
  <c r="B6593" i="1"/>
  <c r="B6594" i="1"/>
  <c r="B6607" i="1"/>
  <c r="B6596" i="1"/>
  <c r="B6597" i="1"/>
  <c r="B6598" i="1"/>
  <c r="B6599" i="1"/>
  <c r="B6600" i="1"/>
  <c r="B6601" i="1"/>
  <c r="B6602" i="1"/>
  <c r="B6603" i="1"/>
  <c r="B6604" i="1"/>
  <c r="B6609" i="1"/>
  <c r="B6606" i="1"/>
  <c r="B6612" i="1"/>
  <c r="B6608" i="1"/>
  <c r="B6613" i="1"/>
  <c r="B6610" i="1"/>
  <c r="B6611" i="1"/>
  <c r="B6617" i="1"/>
  <c r="B6618" i="1"/>
  <c r="B6614" i="1"/>
  <c r="B6615" i="1"/>
  <c r="B6616" i="1"/>
  <c r="B6620" i="1"/>
  <c r="B6625" i="1"/>
  <c r="B6619" i="1"/>
  <c r="B6629" i="1"/>
  <c r="B6621" i="1"/>
  <c r="B6622" i="1"/>
  <c r="B6623" i="1"/>
  <c r="B6624" i="1"/>
  <c r="B6630" i="1"/>
  <c r="B6626" i="1"/>
  <c r="B6627" i="1"/>
  <c r="B6628" i="1"/>
  <c r="B6633" i="1"/>
  <c r="B6634" i="1"/>
  <c r="B6631" i="1"/>
  <c r="B6632" i="1"/>
  <c r="B6638" i="1"/>
  <c r="B6646" i="1"/>
  <c r="B6635" i="1"/>
  <c r="B6636" i="1"/>
  <c r="B6637" i="1"/>
  <c r="B6650" i="1"/>
  <c r="B6639" i="1"/>
  <c r="B6640" i="1"/>
  <c r="B6641" i="1"/>
  <c r="B6642" i="1"/>
  <c r="B6643" i="1"/>
  <c r="B6644" i="1"/>
  <c r="B6645" i="1"/>
  <c r="B6653" i="1"/>
  <c r="B6647" i="1"/>
  <c r="B6648" i="1"/>
  <c r="B6649" i="1"/>
  <c r="B6655" i="1"/>
  <c r="B6651" i="1"/>
  <c r="B6652" i="1"/>
  <c r="B6665" i="1"/>
  <c r="B6654" i="1"/>
  <c r="B6666" i="1"/>
  <c r="B6656" i="1"/>
  <c r="B6657" i="1"/>
  <c r="B6658" i="1"/>
  <c r="B6659" i="1"/>
  <c r="B6660" i="1"/>
  <c r="B6661" i="1"/>
  <c r="B6662" i="1"/>
  <c r="B6663" i="1"/>
  <c r="B6664" i="1"/>
  <c r="B6667" i="1"/>
  <c r="B6677" i="1"/>
  <c r="B6679" i="1"/>
  <c r="B6668" i="1"/>
  <c r="B6669" i="1"/>
  <c r="B512" i="1"/>
  <c r="B6671" i="1"/>
  <c r="B6672" i="1"/>
  <c r="B6673" i="1"/>
  <c r="B6674" i="1"/>
  <c r="B6675" i="1"/>
  <c r="B6676" i="1"/>
  <c r="B6680" i="1"/>
  <c r="B6678" i="1"/>
  <c r="B6681" i="1"/>
  <c r="B6682" i="1"/>
  <c r="B6689" i="1"/>
  <c r="B6690" i="1"/>
  <c r="B6683" i="1"/>
  <c r="B6684" i="1"/>
  <c r="B6685" i="1"/>
  <c r="B6686" i="1"/>
  <c r="B6687" i="1"/>
  <c r="B6688" i="1"/>
  <c r="B6696" i="1"/>
  <c r="B6704" i="1"/>
  <c r="B6691" i="1"/>
  <c r="B6692" i="1"/>
  <c r="B6693" i="1"/>
  <c r="B6694" i="1"/>
  <c r="B6695" i="1"/>
  <c r="B6708" i="1"/>
  <c r="B6697" i="1"/>
  <c r="B6698" i="1"/>
  <c r="B6699" i="1"/>
  <c r="B6700" i="1"/>
  <c r="B6701" i="1"/>
  <c r="B6702" i="1"/>
  <c r="B6703" i="1"/>
  <c r="B6713" i="1"/>
  <c r="B6705" i="1"/>
  <c r="B6706" i="1"/>
  <c r="B6707" i="1"/>
  <c r="B6714" i="1"/>
  <c r="B6709" i="1"/>
  <c r="B6710" i="1"/>
  <c r="B6711" i="1"/>
  <c r="B6712" i="1"/>
  <c r="B6720" i="1"/>
  <c r="B6721" i="1"/>
  <c r="B6715" i="1"/>
  <c r="B6716" i="1"/>
  <c r="B6717" i="1"/>
  <c r="B6718" i="1"/>
  <c r="B6719" i="1"/>
  <c r="B6725" i="1"/>
  <c r="B6726" i="1"/>
  <c r="B6722" i="1"/>
  <c r="B6723" i="1"/>
  <c r="B6724" i="1"/>
  <c r="B6727" i="1"/>
  <c r="B6728" i="1"/>
  <c r="B6731" i="1"/>
  <c r="B6738" i="1"/>
  <c r="B6729" i="1"/>
  <c r="B6730" i="1"/>
  <c r="B6739" i="1"/>
  <c r="B6732" i="1"/>
  <c r="B6733" i="1"/>
  <c r="B6734" i="1"/>
  <c r="B6735" i="1"/>
  <c r="B14068" i="1"/>
  <c r="B6737" i="1"/>
  <c r="B6748" i="1"/>
  <c r="B6750" i="1"/>
  <c r="B6740" i="1"/>
  <c r="B6741" i="1"/>
  <c r="B6742" i="1"/>
  <c r="B6743" i="1"/>
  <c r="B6744" i="1"/>
  <c r="B6745" i="1"/>
  <c r="B6746" i="1"/>
  <c r="B6747" i="1"/>
  <c r="B6752" i="1"/>
  <c r="B6749" i="1"/>
  <c r="B6753" i="1"/>
  <c r="B6751" i="1"/>
  <c r="B6755" i="1"/>
  <c r="B6758" i="1"/>
  <c r="B6754" i="1"/>
  <c r="B6767" i="1"/>
  <c r="B6756" i="1"/>
  <c r="B6757" i="1"/>
  <c r="B6771" i="1"/>
  <c r="B6759" i="1"/>
  <c r="B6760" i="1"/>
  <c r="B6761" i="1"/>
  <c r="B6762" i="1"/>
  <c r="B6763" i="1"/>
  <c r="B6764" i="1"/>
  <c r="B6765" i="1"/>
  <c r="B6766" i="1"/>
  <c r="B6774" i="1"/>
  <c r="B6768" i="1"/>
  <c r="B6769" i="1"/>
  <c r="B6770" i="1"/>
  <c r="B6776" i="1"/>
  <c r="B13954" i="1"/>
  <c r="B6773" i="1"/>
  <c r="B6777" i="1"/>
  <c r="B6775" i="1"/>
  <c r="B6785" i="1"/>
  <c r="B6788" i="1"/>
  <c r="B6778" i="1"/>
  <c r="B6779" i="1"/>
  <c r="B6780" i="1"/>
  <c r="B6781" i="1"/>
  <c r="B6782" i="1"/>
  <c r="B6783" i="1"/>
  <c r="B6784" i="1"/>
  <c r="B6799" i="1"/>
  <c r="B6786" i="1"/>
  <c r="B6787" i="1"/>
  <c r="B6800" i="1"/>
  <c r="B6789" i="1"/>
  <c r="B6790" i="1"/>
  <c r="B6791" i="1"/>
  <c r="B6792" i="1"/>
  <c r="B6793" i="1"/>
  <c r="B6794" i="1"/>
  <c r="B6795" i="1"/>
  <c r="B6796" i="1"/>
  <c r="B6797" i="1"/>
  <c r="B6798" i="1"/>
  <c r="B6801" i="1"/>
  <c r="B6803" i="1"/>
  <c r="B6804" i="1"/>
  <c r="B6802" i="1"/>
  <c r="B6806" i="1"/>
  <c r="B6809" i="1"/>
  <c r="B6805" i="1"/>
  <c r="B6813" i="1"/>
  <c r="B6807" i="1"/>
  <c r="B6808" i="1"/>
  <c r="B6814" i="1"/>
  <c r="B6810" i="1"/>
  <c r="B6811" i="1"/>
  <c r="B6812" i="1"/>
  <c r="B6822" i="1"/>
  <c r="B6823" i="1"/>
  <c r="B6815" i="1"/>
  <c r="B6816" i="1"/>
  <c r="B6817" i="1"/>
  <c r="B6818" i="1"/>
  <c r="B6819" i="1"/>
  <c r="B6820" i="1"/>
  <c r="B6821" i="1"/>
  <c r="B6824" i="1"/>
  <c r="B6828" i="1"/>
  <c r="B6829" i="1"/>
  <c r="B6825" i="1"/>
  <c r="B6826" i="1"/>
  <c r="B6827" i="1"/>
  <c r="B6831" i="1"/>
  <c r="B6837" i="1"/>
  <c r="B6830" i="1"/>
  <c r="B6839" i="1"/>
  <c r="B6832" i="1"/>
  <c r="B6833" i="1"/>
  <c r="B6834" i="1"/>
  <c r="B6835" i="1"/>
  <c r="B6836" i="1"/>
  <c r="B6840" i="1"/>
  <c r="B6838" i="1"/>
  <c r="B6841" i="1"/>
  <c r="B6846" i="1"/>
  <c r="B6850" i="1"/>
  <c r="B6842" i="1"/>
  <c r="B6843" i="1"/>
  <c r="B6844" i="1"/>
  <c r="B6845" i="1"/>
  <c r="B6852" i="1"/>
  <c r="B6847" i="1"/>
  <c r="B6848" i="1"/>
  <c r="B6849" i="1"/>
  <c r="B6854" i="1"/>
  <c r="B6851" i="1"/>
  <c r="B6855" i="1"/>
  <c r="B6853" i="1"/>
  <c r="B6859" i="1"/>
  <c r="B6860" i="1"/>
  <c r="B6856" i="1"/>
  <c r="B6857" i="1"/>
  <c r="B6858" i="1"/>
  <c r="B6861" i="1"/>
  <c r="B6863" i="1"/>
  <c r="B6867" i="1"/>
  <c r="B6862" i="1"/>
  <c r="B6868" i="1"/>
  <c r="B6864" i="1"/>
  <c r="B6865" i="1"/>
  <c r="B6866" i="1"/>
  <c r="B6871" i="1"/>
  <c r="B6880" i="1"/>
  <c r="B6869" i="1"/>
  <c r="B6870" i="1"/>
  <c r="B6883" i="1"/>
  <c r="B6872" i="1"/>
  <c r="B6873" i="1"/>
  <c r="B6874" i="1"/>
  <c r="B6875" i="1"/>
  <c r="B6876" i="1"/>
  <c r="B6877" i="1"/>
  <c r="B6878" i="1"/>
  <c r="B6879" i="1"/>
  <c r="B6884" i="1"/>
  <c r="B6881" i="1"/>
  <c r="B6882" i="1"/>
  <c r="B6886" i="1"/>
  <c r="B6887" i="1"/>
  <c r="B6885" i="1"/>
  <c r="B6888" i="1"/>
  <c r="B6890" i="1"/>
  <c r="B6891" i="1"/>
  <c r="B6889" i="1"/>
  <c r="B6905" i="1"/>
  <c r="B6906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13" i="1"/>
  <c r="B6919" i="1"/>
  <c r="B6907" i="1"/>
  <c r="B6908" i="1"/>
  <c r="B6909" i="1"/>
  <c r="B6910" i="1"/>
  <c r="B6911" i="1"/>
  <c r="B6912" i="1"/>
  <c r="B6924" i="1"/>
  <c r="B6914" i="1"/>
  <c r="B6915" i="1"/>
  <c r="B6916" i="1"/>
  <c r="B6917" i="1"/>
  <c r="B6918" i="1"/>
  <c r="B6925" i="1"/>
  <c r="B6920" i="1"/>
  <c r="B6921" i="1"/>
  <c r="B6922" i="1"/>
  <c r="B6923" i="1"/>
  <c r="B6932" i="1"/>
  <c r="B6934" i="1"/>
  <c r="B6926" i="1"/>
  <c r="B6927" i="1"/>
  <c r="B6928" i="1"/>
  <c r="B6929" i="1"/>
  <c r="B6930" i="1"/>
  <c r="B6931" i="1"/>
  <c r="B6938" i="1"/>
  <c r="B6933" i="1"/>
  <c r="B6941" i="1"/>
  <c r="B6935" i="1"/>
  <c r="B6936" i="1"/>
  <c r="B6937" i="1"/>
  <c r="B6942" i="1"/>
  <c r="B6939" i="1"/>
  <c r="B6940" i="1"/>
  <c r="B6952" i="1"/>
  <c r="B6953" i="1"/>
  <c r="B6943" i="1"/>
  <c r="B6944" i="1"/>
  <c r="B6945" i="1"/>
  <c r="B6946" i="1"/>
  <c r="B6947" i="1"/>
  <c r="B6948" i="1"/>
  <c r="B6949" i="1"/>
  <c r="B6950" i="1"/>
  <c r="B6951" i="1"/>
  <c r="B6954" i="1"/>
  <c r="B6955" i="1"/>
  <c r="B6960" i="1"/>
  <c r="B6961" i="1"/>
  <c r="B6956" i="1"/>
  <c r="B6957" i="1"/>
  <c r="B6958" i="1"/>
  <c r="B6959" i="1"/>
  <c r="B6966" i="1"/>
  <c r="B6969" i="1"/>
  <c r="B6962" i="1"/>
  <c r="B6963" i="1"/>
  <c r="B6964" i="1"/>
  <c r="B6965" i="1"/>
  <c r="B6971" i="1"/>
  <c r="B6967" i="1"/>
  <c r="B6968" i="1"/>
  <c r="B6980" i="1"/>
  <c r="B6970" i="1"/>
  <c r="B6987" i="1"/>
  <c r="B6972" i="1"/>
  <c r="B6973" i="1"/>
  <c r="B6974" i="1"/>
  <c r="B6975" i="1"/>
  <c r="B6976" i="1"/>
  <c r="B6977" i="1"/>
  <c r="B6978" i="1"/>
  <c r="B6979" i="1"/>
  <c r="B6989" i="1"/>
  <c r="B6981" i="1"/>
  <c r="B6982" i="1"/>
  <c r="B6983" i="1"/>
  <c r="B6984" i="1"/>
  <c r="B6985" i="1"/>
  <c r="B6986" i="1"/>
  <c r="B6990" i="1"/>
  <c r="B6988" i="1"/>
  <c r="B6992" i="1"/>
  <c r="B7003" i="1"/>
  <c r="B6991" i="1"/>
  <c r="B7009" i="1"/>
  <c r="B6993" i="1"/>
  <c r="B6994" i="1"/>
  <c r="B6995" i="1"/>
  <c r="B6996" i="1"/>
  <c r="B6997" i="1"/>
  <c r="B6998" i="1"/>
  <c r="B6999" i="1"/>
  <c r="B7000" i="1"/>
  <c r="B7001" i="1"/>
  <c r="B7002" i="1"/>
  <c r="B7013" i="1"/>
  <c r="B7004" i="1"/>
  <c r="B7005" i="1"/>
  <c r="B7006" i="1"/>
  <c r="B7007" i="1"/>
  <c r="B7008" i="1"/>
  <c r="B7021" i="1"/>
  <c r="B7010" i="1"/>
  <c r="B7011" i="1"/>
  <c r="B7012" i="1"/>
  <c r="B7024" i="1"/>
  <c r="B7014" i="1"/>
  <c r="B7015" i="1"/>
  <c r="B7016" i="1"/>
  <c r="B7017" i="1"/>
  <c r="B7018" i="1"/>
  <c r="B7019" i="1"/>
  <c r="B7020" i="1"/>
  <c r="B7027" i="1"/>
  <c r="B7022" i="1"/>
  <c r="B7023" i="1"/>
  <c r="B7031" i="1"/>
  <c r="B7025" i="1"/>
  <c r="B7026" i="1"/>
  <c r="B7034" i="1"/>
  <c r="B7028" i="1"/>
  <c r="B7029" i="1"/>
  <c r="B7030" i="1"/>
  <c r="B7036" i="1"/>
  <c r="B7032" i="1"/>
  <c r="B7033" i="1"/>
  <c r="B7038" i="1"/>
  <c r="B7035" i="1"/>
  <c r="B7053" i="1"/>
  <c r="B7037" i="1"/>
  <c r="B7056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8" i="1"/>
  <c r="B7054" i="1"/>
  <c r="B7055" i="1"/>
  <c r="B7067" i="1"/>
  <c r="B7057" i="1"/>
  <c r="B7079" i="1"/>
  <c r="B7059" i="1"/>
  <c r="B7060" i="1"/>
  <c r="B7061" i="1"/>
  <c r="B7062" i="1"/>
  <c r="B7063" i="1"/>
  <c r="B7064" i="1"/>
  <c r="B7065" i="1"/>
  <c r="B7066" i="1"/>
  <c r="B7086" i="1"/>
  <c r="B7068" i="1"/>
  <c r="B7069" i="1"/>
  <c r="B7070" i="1"/>
  <c r="B7071" i="1"/>
  <c r="B7072" i="1"/>
  <c r="B7073" i="1"/>
  <c r="B7074" i="1"/>
  <c r="B7075" i="1"/>
  <c r="B7076" i="1"/>
  <c r="B7077" i="1"/>
  <c r="B7078" i="1"/>
  <c r="B7087" i="1"/>
  <c r="B7080" i="1"/>
  <c r="B7081" i="1"/>
  <c r="B7082" i="1"/>
  <c r="B7083" i="1"/>
  <c r="B7084" i="1"/>
  <c r="B7085" i="1"/>
  <c r="B7089" i="1"/>
  <c r="B7095" i="1"/>
  <c r="B7088" i="1"/>
  <c r="B7100" i="1"/>
  <c r="B7090" i="1"/>
  <c r="B7091" i="1"/>
  <c r="B7092" i="1"/>
  <c r="B7093" i="1"/>
  <c r="B7094" i="1"/>
  <c r="B7111" i="1"/>
  <c r="B7096" i="1"/>
  <c r="B7097" i="1"/>
  <c r="B7098" i="1"/>
  <c r="B7099" i="1"/>
  <c r="B7122" i="1"/>
  <c r="B7101" i="1"/>
  <c r="B7102" i="1"/>
  <c r="B7103" i="1"/>
  <c r="B7104" i="1"/>
  <c r="B7105" i="1"/>
  <c r="B7106" i="1"/>
  <c r="B7107" i="1"/>
  <c r="B7108" i="1"/>
  <c r="B7109" i="1"/>
  <c r="B7110" i="1"/>
  <c r="B7132" i="1"/>
  <c r="B7112" i="1"/>
  <c r="B7113" i="1"/>
  <c r="B7114" i="1"/>
  <c r="B7115" i="1"/>
  <c r="B7116" i="1"/>
  <c r="B7117" i="1"/>
  <c r="B7118" i="1"/>
  <c r="B7119" i="1"/>
  <c r="B7120" i="1"/>
  <c r="B7121" i="1"/>
  <c r="B7138" i="1"/>
  <c r="B7123" i="1"/>
  <c r="B7124" i="1"/>
  <c r="B7125" i="1"/>
  <c r="B7126" i="1"/>
  <c r="B7127" i="1"/>
  <c r="B7128" i="1"/>
  <c r="B7129" i="1"/>
  <c r="B7130" i="1"/>
  <c r="B7131" i="1"/>
  <c r="B7147" i="1"/>
  <c r="B7133" i="1"/>
  <c r="B7134" i="1"/>
  <c r="B7135" i="1"/>
  <c r="B7136" i="1"/>
  <c r="B7137" i="1"/>
  <c r="B7150" i="1"/>
  <c r="B7139" i="1"/>
  <c r="B7140" i="1"/>
  <c r="B7141" i="1"/>
  <c r="B7142" i="1"/>
  <c r="B7143" i="1"/>
  <c r="B7144" i="1"/>
  <c r="B7145" i="1"/>
  <c r="B7146" i="1"/>
  <c r="B7156" i="1"/>
  <c r="B7148" i="1"/>
  <c r="B7149" i="1"/>
  <c r="B7159" i="1"/>
  <c r="B7151" i="1"/>
  <c r="B7152" i="1"/>
  <c r="B7153" i="1"/>
  <c r="B7154" i="1"/>
  <c r="B7155" i="1"/>
  <c r="B7160" i="1"/>
  <c r="B7157" i="1"/>
  <c r="B7158" i="1"/>
  <c r="B7167" i="1"/>
  <c r="B7184" i="1"/>
  <c r="B7161" i="1"/>
  <c r="B7162" i="1"/>
  <c r="B7163" i="1"/>
  <c r="B7164" i="1"/>
  <c r="B7165" i="1"/>
  <c r="B7166" i="1"/>
  <c r="B7186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7" i="1"/>
  <c r="B7185" i="1"/>
  <c r="B7193" i="1"/>
  <c r="B7195" i="1"/>
  <c r="B7188" i="1"/>
  <c r="B7189" i="1"/>
  <c r="B7190" i="1"/>
  <c r="B7191" i="1"/>
  <c r="B7192" i="1"/>
  <c r="B7199" i="1"/>
  <c r="B7194" i="1"/>
  <c r="B7200" i="1"/>
  <c r="B7196" i="1"/>
  <c r="B7197" i="1"/>
  <c r="B7198" i="1"/>
  <c r="B7205" i="1"/>
  <c r="B7207" i="1"/>
  <c r="B7201" i="1"/>
  <c r="B7202" i="1"/>
  <c r="B7203" i="1"/>
  <c r="B7204" i="1"/>
  <c r="B7209" i="1"/>
  <c r="B7206" i="1"/>
  <c r="B7217" i="1"/>
  <c r="B7208" i="1"/>
  <c r="B7220" i="1"/>
  <c r="B7210" i="1"/>
  <c r="B7211" i="1"/>
  <c r="B7212" i="1"/>
  <c r="B7213" i="1"/>
  <c r="B7214" i="1"/>
  <c r="B7215" i="1"/>
  <c r="B7216" i="1"/>
  <c r="B7221" i="1"/>
  <c r="B7218" i="1"/>
  <c r="B7219" i="1"/>
  <c r="B7223" i="1"/>
  <c r="B7225" i="1"/>
  <c r="B7222" i="1"/>
  <c r="B7236" i="1"/>
  <c r="B7224" i="1"/>
  <c r="B7240" i="1"/>
  <c r="B7226" i="1"/>
  <c r="B7227" i="1"/>
  <c r="B7228" i="1"/>
  <c r="B7229" i="1"/>
  <c r="B7230" i="1"/>
  <c r="B7231" i="1"/>
  <c r="B7232" i="1"/>
  <c r="B7233" i="1"/>
  <c r="B7234" i="1"/>
  <c r="B7235" i="1"/>
  <c r="B7246" i="1"/>
  <c r="B7237" i="1"/>
  <c r="B7238" i="1"/>
  <c r="B7239" i="1"/>
  <c r="B7252" i="1"/>
  <c r="B7241" i="1"/>
  <c r="B7242" i="1"/>
  <c r="B7243" i="1"/>
  <c r="B7244" i="1"/>
  <c r="B7245" i="1"/>
  <c r="B7256" i="1"/>
  <c r="B7247" i="1"/>
  <c r="B7248" i="1"/>
  <c r="B7249" i="1"/>
  <c r="B7250" i="1"/>
  <c r="B7251" i="1"/>
  <c r="B7266" i="1"/>
  <c r="B7253" i="1"/>
  <c r="B7254" i="1"/>
  <c r="B7255" i="1"/>
  <c r="B7267" i="1"/>
  <c r="B7257" i="1"/>
  <c r="B7258" i="1"/>
  <c r="B7259" i="1"/>
  <c r="B7260" i="1"/>
  <c r="B7261" i="1"/>
  <c r="B7262" i="1"/>
  <c r="B7263" i="1"/>
  <c r="B7264" i="1"/>
  <c r="B7265" i="1"/>
  <c r="B7279" i="1"/>
  <c r="B7281" i="1"/>
  <c r="B7268" i="1"/>
  <c r="B7269" i="1"/>
  <c r="B7270" i="1"/>
  <c r="B7271" i="1"/>
  <c r="B7272" i="1"/>
  <c r="B7273" i="1"/>
  <c r="B7274" i="1"/>
  <c r="B7275" i="1"/>
  <c r="B7276" i="1"/>
  <c r="B7277" i="1"/>
  <c r="B7278" i="1"/>
  <c r="B7285" i="1"/>
  <c r="B7280" i="1"/>
  <c r="B7289" i="1"/>
  <c r="B7282" i="1"/>
  <c r="B7283" i="1"/>
  <c r="B7284" i="1"/>
  <c r="B7292" i="1"/>
  <c r="B7286" i="1"/>
  <c r="B7287" i="1"/>
  <c r="B7288" i="1"/>
  <c r="B7294" i="1"/>
  <c r="B7290" i="1"/>
  <c r="B7291" i="1"/>
  <c r="B7298" i="1"/>
  <c r="B7293" i="1"/>
  <c r="B7301" i="1"/>
  <c r="B7295" i="1"/>
  <c r="B7296" i="1"/>
  <c r="B7297" i="1"/>
  <c r="B7302" i="1"/>
  <c r="B7299" i="1"/>
  <c r="B7300" i="1"/>
  <c r="B7306" i="1"/>
  <c r="B7307" i="1"/>
  <c r="B7303" i="1"/>
  <c r="B7304" i="1"/>
  <c r="B7305" i="1"/>
  <c r="B7313" i="1"/>
  <c r="B7314" i="1"/>
  <c r="B7308" i="1"/>
  <c r="B7309" i="1"/>
  <c r="B7310" i="1"/>
  <c r="B7311" i="1"/>
  <c r="B7312" i="1"/>
  <c r="B7323" i="1"/>
  <c r="B7324" i="1"/>
  <c r="B7315" i="1"/>
  <c r="B7316" i="1"/>
  <c r="B7317" i="1"/>
  <c r="B7318" i="1"/>
  <c r="B7319" i="1"/>
  <c r="B7320" i="1"/>
  <c r="B7321" i="1"/>
  <c r="B7322" i="1"/>
  <c r="B7325" i="1"/>
  <c r="B7326" i="1"/>
  <c r="B7328" i="1"/>
  <c r="B7335" i="1"/>
  <c r="B7327" i="1"/>
  <c r="B7338" i="1"/>
  <c r="B7329" i="1"/>
  <c r="B7330" i="1"/>
  <c r="B7331" i="1"/>
  <c r="B7332" i="1"/>
  <c r="B7333" i="1"/>
  <c r="B7334" i="1"/>
  <c r="B7339" i="1"/>
  <c r="B7336" i="1"/>
  <c r="B7337" i="1"/>
  <c r="B7340" i="1"/>
  <c r="B7342" i="1"/>
  <c r="B7343" i="1"/>
  <c r="B7341" i="1"/>
  <c r="B7350" i="1"/>
  <c r="B7351" i="1"/>
  <c r="B7344" i="1"/>
  <c r="B7345" i="1"/>
  <c r="B7346" i="1"/>
  <c r="B7347" i="1"/>
  <c r="B7348" i="1"/>
  <c r="B7349" i="1"/>
  <c r="B7352" i="1"/>
  <c r="B7356" i="1"/>
  <c r="B7363" i="1"/>
  <c r="B7353" i="1"/>
  <c r="B7354" i="1"/>
  <c r="B7355" i="1"/>
  <c r="B7365" i="1"/>
  <c r="B7357" i="1"/>
  <c r="B7358" i="1"/>
  <c r="B7359" i="1"/>
  <c r="B7360" i="1"/>
  <c r="B7361" i="1"/>
  <c r="B7362" i="1"/>
  <c r="B7366" i="1"/>
  <c r="B7364" i="1"/>
  <c r="B7367" i="1"/>
  <c r="B7368" i="1"/>
  <c r="B7370" i="1"/>
  <c r="B7371" i="1"/>
  <c r="B7369" i="1"/>
  <c r="B7379" i="1"/>
  <c r="B7380" i="1"/>
  <c r="B7372" i="1"/>
  <c r="B7373" i="1"/>
  <c r="B7374" i="1"/>
  <c r="B7375" i="1"/>
  <c r="B7376" i="1"/>
  <c r="B7377" i="1"/>
  <c r="B7378" i="1"/>
  <c r="B7383" i="1"/>
  <c r="B7385" i="1"/>
  <c r="B7381" i="1"/>
  <c r="B7382" i="1"/>
  <c r="B7386" i="1"/>
  <c r="B7384" i="1"/>
  <c r="B7388" i="1"/>
  <c r="B7389" i="1"/>
  <c r="B7387" i="1"/>
  <c r="B7394" i="1"/>
  <c r="B7396" i="1"/>
  <c r="B7390" i="1"/>
  <c r="B7391" i="1"/>
  <c r="B7392" i="1"/>
  <c r="B7393" i="1"/>
  <c r="B7400" i="1"/>
  <c r="B7395" i="1"/>
  <c r="B7410" i="1"/>
  <c r="B7397" i="1"/>
  <c r="B7398" i="1"/>
  <c r="B7399" i="1"/>
  <c r="B7411" i="1"/>
  <c r="B7401" i="1"/>
  <c r="B7402" i="1"/>
  <c r="B7403" i="1"/>
  <c r="B7404" i="1"/>
  <c r="B7405" i="1"/>
  <c r="B7406" i="1"/>
  <c r="B7407" i="1"/>
  <c r="B7408" i="1"/>
  <c r="B7409" i="1"/>
  <c r="B7414" i="1"/>
  <c r="B7416" i="1"/>
  <c r="B7412" i="1"/>
  <c r="B7413" i="1"/>
  <c r="B7417" i="1"/>
  <c r="B7415" i="1"/>
  <c r="B7418" i="1"/>
  <c r="B7425" i="1"/>
  <c r="B7426" i="1"/>
  <c r="B7419" i="1"/>
  <c r="B7420" i="1"/>
  <c r="B7421" i="1"/>
  <c r="B7422" i="1"/>
  <c r="B7423" i="1"/>
  <c r="B7424" i="1"/>
  <c r="B7430" i="1"/>
  <c r="B7431" i="1"/>
  <c r="B7427" i="1"/>
  <c r="B7428" i="1"/>
  <c r="B7429" i="1"/>
  <c r="B7441" i="1"/>
  <c r="B7444" i="1"/>
  <c r="B7432" i="1"/>
  <c r="B7433" i="1"/>
  <c r="B7434" i="1"/>
  <c r="B7435" i="1"/>
  <c r="B7436" i="1"/>
  <c r="B7437" i="1"/>
  <c r="B7438" i="1"/>
  <c r="B7439" i="1"/>
  <c r="B7440" i="1"/>
  <c r="B7448" i="1"/>
  <c r="B7442" i="1"/>
  <c r="B7443" i="1"/>
  <c r="B7454" i="1"/>
  <c r="B7445" i="1"/>
  <c r="B7446" i="1"/>
  <c r="B7447" i="1"/>
  <c r="B7460" i="1"/>
  <c r="B7449" i="1"/>
  <c r="B7450" i="1"/>
  <c r="B7451" i="1"/>
  <c r="B7452" i="1"/>
  <c r="B7453" i="1"/>
  <c r="B7463" i="1"/>
  <c r="B7455" i="1"/>
  <c r="B7456" i="1"/>
  <c r="B7457" i="1"/>
  <c r="B7458" i="1"/>
  <c r="B7459" i="1"/>
  <c r="B7464" i="1"/>
  <c r="B7461" i="1"/>
  <c r="B7462" i="1"/>
  <c r="B7471" i="1"/>
  <c r="B7472" i="1"/>
  <c r="B7465" i="1"/>
  <c r="B7466" i="1"/>
  <c r="B7467" i="1"/>
  <c r="B7468" i="1"/>
  <c r="B7469" i="1"/>
  <c r="B7470" i="1"/>
  <c r="B7475" i="1"/>
  <c r="B7480" i="1"/>
  <c r="B7473" i="1"/>
  <c r="B7474" i="1"/>
  <c r="B7485" i="1"/>
  <c r="B7476" i="1"/>
  <c r="B7477" i="1"/>
  <c r="B7478" i="1"/>
  <c r="B7479" i="1"/>
  <c r="B7489" i="1"/>
  <c r="B7481" i="1"/>
  <c r="B7482" i="1"/>
  <c r="B7483" i="1"/>
  <c r="B7484" i="1"/>
  <c r="B7493" i="1"/>
  <c r="B7486" i="1"/>
  <c r="B7487" i="1"/>
  <c r="B7488" i="1"/>
  <c r="B7501" i="1"/>
  <c r="B7490" i="1"/>
  <c r="B7491" i="1"/>
  <c r="B7492" i="1"/>
  <c r="B7505" i="1"/>
  <c r="B7494" i="1"/>
  <c r="B7495" i="1"/>
  <c r="B7496" i="1"/>
  <c r="B7497" i="1"/>
  <c r="B7498" i="1"/>
  <c r="B7499" i="1"/>
  <c r="B7500" i="1"/>
  <c r="B7506" i="1"/>
  <c r="B7502" i="1"/>
  <c r="B7503" i="1"/>
  <c r="B7504" i="1"/>
  <c r="B7507" i="1"/>
  <c r="B7512" i="1"/>
  <c r="B7514" i="1"/>
  <c r="B7508" i="1"/>
  <c r="B7509" i="1"/>
  <c r="B7510" i="1"/>
  <c r="B7511" i="1"/>
  <c r="B7524" i="1"/>
  <c r="B7513" i="1"/>
  <c r="B7525" i="1"/>
  <c r="B7515" i="1"/>
  <c r="B7516" i="1"/>
  <c r="B7517" i="1"/>
  <c r="B7518" i="1"/>
  <c r="B7519" i="1"/>
  <c r="B7520" i="1"/>
  <c r="B7521" i="1"/>
  <c r="B7522" i="1"/>
  <c r="B7523" i="1"/>
  <c r="B7529" i="1"/>
  <c r="B7543" i="1"/>
  <c r="B7526" i="1"/>
  <c r="B7527" i="1"/>
  <c r="B7528" i="1"/>
  <c r="B7547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50" i="1"/>
  <c r="B7544" i="1"/>
  <c r="B7545" i="1"/>
  <c r="B7546" i="1"/>
  <c r="B7553" i="1"/>
  <c r="B7548" i="1"/>
  <c r="B7549" i="1"/>
  <c r="B7554" i="1"/>
  <c r="B7551" i="1"/>
  <c r="B7552" i="1"/>
  <c r="B7556" i="1"/>
  <c r="B7558" i="1"/>
  <c r="B7555" i="1"/>
  <c r="B7559" i="1"/>
  <c r="B7557" i="1"/>
  <c r="B7560" i="1"/>
  <c r="B7561" i="1"/>
  <c r="B7563" i="1"/>
  <c r="B7564" i="1"/>
  <c r="B7562" i="1"/>
  <c r="B7567" i="1"/>
  <c r="B7572" i="1"/>
  <c r="B7565" i="1"/>
  <c r="B7566" i="1"/>
  <c r="B7579" i="1"/>
  <c r="B7568" i="1"/>
  <c r="B7569" i="1"/>
  <c r="B7570" i="1"/>
  <c r="B7571" i="1"/>
  <c r="B7581" i="1"/>
  <c r="B7573" i="1"/>
  <c r="B7574" i="1"/>
  <c r="B7575" i="1"/>
  <c r="B7576" i="1"/>
  <c r="B7577" i="1"/>
  <c r="B7578" i="1"/>
  <c r="B7582" i="1"/>
  <c r="B7580" i="1"/>
  <c r="B7583" i="1"/>
  <c r="B7585" i="1"/>
  <c r="B7586" i="1"/>
  <c r="B7584" i="1"/>
  <c r="B7593" i="1"/>
  <c r="B7597" i="1"/>
  <c r="B7587" i="1"/>
  <c r="B7588" i="1"/>
  <c r="B7589" i="1"/>
  <c r="B7590" i="1"/>
  <c r="B7591" i="1"/>
  <c r="B7592" i="1"/>
  <c r="B7598" i="1"/>
  <c r="B7594" i="1"/>
  <c r="B7595" i="1"/>
  <c r="B7596" i="1"/>
  <c r="B7600" i="1"/>
  <c r="B7604" i="1"/>
  <c r="B7599" i="1"/>
  <c r="B7608" i="1"/>
  <c r="B7601" i="1"/>
  <c r="B7602" i="1"/>
  <c r="B7603" i="1"/>
  <c r="B7613" i="1"/>
  <c r="B7605" i="1"/>
  <c r="B7606" i="1"/>
  <c r="B7607" i="1"/>
  <c r="B7615" i="1"/>
  <c r="B7609" i="1"/>
  <c r="B7610" i="1"/>
  <c r="B7611" i="1"/>
  <c r="B7612" i="1"/>
  <c r="B7621" i="1"/>
  <c r="B7614" i="1"/>
  <c r="B7624" i="1"/>
  <c r="B7616" i="1"/>
  <c r="B7617" i="1"/>
  <c r="B7618" i="1"/>
  <c r="B7619" i="1"/>
  <c r="B7620" i="1"/>
  <c r="B7627" i="1"/>
  <c r="B7622" i="1"/>
  <c r="B7623" i="1"/>
  <c r="B7628" i="1"/>
  <c r="B7625" i="1"/>
  <c r="B7626" i="1"/>
  <c r="B7632" i="1"/>
  <c r="B7633" i="1"/>
  <c r="B7629" i="1"/>
  <c r="B7630" i="1"/>
  <c r="B7631" i="1"/>
  <c r="B7638" i="1"/>
  <c r="B7644" i="1"/>
  <c r="B7634" i="1"/>
  <c r="B7635" i="1"/>
  <c r="B7636" i="1"/>
  <c r="B7637" i="1"/>
  <c r="B7646" i="1"/>
  <c r="B7639" i="1"/>
  <c r="B7640" i="1"/>
  <c r="B7641" i="1"/>
  <c r="B7642" i="1"/>
  <c r="B7643" i="1"/>
  <c r="B7653" i="1"/>
  <c r="B7645" i="1"/>
  <c r="B7654" i="1"/>
  <c r="B7647" i="1"/>
  <c r="B7648" i="1"/>
  <c r="B7649" i="1"/>
  <c r="B7650" i="1"/>
  <c r="B7651" i="1"/>
  <c r="B7652" i="1"/>
  <c r="B7669" i="1"/>
  <c r="B767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75" i="1"/>
  <c r="B7670" i="1"/>
  <c r="B7671" i="1"/>
  <c r="B7672" i="1"/>
  <c r="B7673" i="1"/>
  <c r="B7676" i="1"/>
  <c r="B7681" i="1"/>
  <c r="B7682" i="1"/>
  <c r="B7677" i="1"/>
  <c r="B7678" i="1"/>
  <c r="B7679" i="1"/>
  <c r="B7680" i="1"/>
  <c r="B7684" i="1"/>
  <c r="B7686" i="1"/>
  <c r="B7683" i="1"/>
  <c r="B7688" i="1"/>
  <c r="B7685" i="1"/>
  <c r="B7692" i="1"/>
  <c r="B7687" i="1"/>
  <c r="B7694" i="1"/>
  <c r="B7689" i="1"/>
  <c r="B7690" i="1"/>
  <c r="B7691" i="1"/>
  <c r="B7695" i="1"/>
  <c r="B7693" i="1"/>
  <c r="B7703" i="1"/>
  <c r="B7705" i="1"/>
  <c r="B7696" i="1"/>
  <c r="B7697" i="1"/>
  <c r="B7698" i="1"/>
  <c r="B7699" i="1"/>
  <c r="B7700" i="1"/>
  <c r="B7701" i="1"/>
  <c r="B7702" i="1"/>
  <c r="B7709" i="1"/>
  <c r="B7704" i="1"/>
  <c r="B7712" i="1"/>
  <c r="B7706" i="1"/>
  <c r="B7707" i="1"/>
  <c r="B7708" i="1"/>
  <c r="B7714" i="1"/>
  <c r="B7710" i="1"/>
  <c r="B7711" i="1"/>
  <c r="B7715" i="1"/>
  <c r="B7713" i="1"/>
  <c r="B7718" i="1"/>
  <c r="B7726" i="1"/>
  <c r="B7716" i="1"/>
  <c r="B7717" i="1"/>
  <c r="B7731" i="1"/>
  <c r="B7719" i="1"/>
  <c r="B7720" i="1"/>
  <c r="B7721" i="1"/>
  <c r="B7722" i="1"/>
  <c r="B7723" i="1"/>
  <c r="B7724" i="1"/>
  <c r="B7725" i="1"/>
  <c r="B7735" i="1"/>
  <c r="B7727" i="1"/>
  <c r="B7728" i="1"/>
  <c r="B7729" i="1"/>
  <c r="B7730" i="1"/>
  <c r="B7736" i="1"/>
  <c r="B7732" i="1"/>
  <c r="B7733" i="1"/>
  <c r="B7734" i="1"/>
  <c r="B7738" i="1"/>
  <c r="B7744" i="1"/>
  <c r="B7737" i="1"/>
  <c r="B7745" i="1"/>
  <c r="B7739" i="1"/>
  <c r="B7740" i="1"/>
  <c r="B7741" i="1"/>
  <c r="B7742" i="1"/>
  <c r="B7743" i="1"/>
  <c r="B7747" i="1"/>
  <c r="B7764" i="1"/>
  <c r="B7746" i="1"/>
  <c r="B7765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8" i="1"/>
  <c r="B7774" i="1"/>
  <c r="B7766" i="1"/>
  <c r="B7767" i="1"/>
  <c r="B7775" i="1"/>
  <c r="B7769" i="1"/>
  <c r="B7770" i="1"/>
  <c r="B7771" i="1"/>
  <c r="B7772" i="1"/>
  <c r="B7773" i="1"/>
  <c r="B7776" i="1"/>
  <c r="B7781" i="1"/>
  <c r="B7783" i="1"/>
  <c r="B7777" i="1"/>
  <c r="B7778" i="1"/>
  <c r="B7779" i="1"/>
  <c r="B7780" i="1"/>
  <c r="B7784" i="1"/>
  <c r="B7782" i="1"/>
  <c r="B7794" i="1"/>
  <c r="B7806" i="1"/>
  <c r="B7785" i="1"/>
  <c r="B7786" i="1"/>
  <c r="B7787" i="1"/>
  <c r="B7788" i="1"/>
  <c r="B7789" i="1"/>
  <c r="B7790" i="1"/>
  <c r="B7791" i="1"/>
  <c r="B7792" i="1"/>
  <c r="B7793" i="1"/>
  <c r="B7813" i="1"/>
  <c r="B7795" i="1"/>
  <c r="B7796" i="1"/>
  <c r="B7797" i="1"/>
  <c r="B7798" i="1"/>
  <c r="B7799" i="1"/>
  <c r="B7800" i="1"/>
  <c r="B7801" i="1"/>
  <c r="B7802" i="1"/>
  <c r="B7803" i="1"/>
  <c r="B7804" i="1"/>
  <c r="B7805" i="1"/>
  <c r="B7819" i="1"/>
  <c r="B7807" i="1"/>
  <c r="B7808" i="1"/>
  <c r="B7809" i="1"/>
  <c r="B7810" i="1"/>
  <c r="B7811" i="1"/>
  <c r="B7812" i="1"/>
  <c r="B7820" i="1"/>
  <c r="B7814" i="1"/>
  <c r="B7815" i="1"/>
  <c r="B7816" i="1"/>
  <c r="B7817" i="1"/>
  <c r="B7818" i="1"/>
  <c r="B7827" i="1"/>
  <c r="B7831" i="1"/>
  <c r="B7821" i="1"/>
  <c r="B7822" i="1"/>
  <c r="B7823" i="1"/>
  <c r="B7824" i="1"/>
  <c r="B7825" i="1"/>
  <c r="B7826" i="1"/>
  <c r="B7832" i="1"/>
  <c r="B7828" i="1"/>
  <c r="B7829" i="1"/>
  <c r="B7830" i="1"/>
  <c r="B7839" i="1"/>
  <c r="B7846" i="1"/>
  <c r="B7833" i="1"/>
  <c r="B7834" i="1"/>
  <c r="B7835" i="1"/>
  <c r="B7836" i="1"/>
  <c r="B7837" i="1"/>
  <c r="B7838" i="1"/>
  <c r="B7847" i="1"/>
  <c r="B7840" i="1"/>
  <c r="B7841" i="1"/>
  <c r="B7842" i="1"/>
  <c r="B7843" i="1"/>
  <c r="B7844" i="1"/>
  <c r="B7845" i="1"/>
  <c r="B7850" i="1"/>
  <c r="B7852" i="1"/>
  <c r="B7848" i="1"/>
  <c r="B7849" i="1"/>
  <c r="B7853" i="1"/>
  <c r="B7851" i="1"/>
  <c r="B7860" i="1"/>
  <c r="B7863" i="1"/>
  <c r="B7854" i="1"/>
  <c r="B7855" i="1"/>
  <c r="B7856" i="1"/>
  <c r="B7857" i="1"/>
  <c r="B7858" i="1"/>
  <c r="B7859" i="1"/>
  <c r="B7865" i="1"/>
  <c r="B7861" i="1"/>
  <c r="B7862" i="1"/>
  <c r="B7867" i="1"/>
  <c r="B7864" i="1"/>
  <c r="B7868" i="1"/>
  <c r="B7866" i="1"/>
  <c r="B7871" i="1"/>
  <c r="B7872" i="1"/>
  <c r="B7869" i="1"/>
  <c r="B7870" i="1"/>
  <c r="B7878" i="1"/>
  <c r="B7890" i="1"/>
  <c r="B7873" i="1"/>
  <c r="B7874" i="1"/>
  <c r="B7875" i="1"/>
  <c r="B7876" i="1"/>
  <c r="B7877" i="1"/>
  <c r="B7892" i="1"/>
  <c r="B7879" i="1"/>
  <c r="B7880" i="1"/>
  <c r="B7881" i="1"/>
  <c r="B7882" i="1"/>
  <c r="B7883" i="1"/>
  <c r="B7884" i="1"/>
  <c r="B7885" i="1"/>
  <c r="B7886" i="1"/>
  <c r="B7887" i="1"/>
  <c r="B7888" i="1"/>
  <c r="B7889" i="1"/>
  <c r="B7899" i="1"/>
  <c r="B7891" i="1"/>
  <c r="B7902" i="1"/>
  <c r="B7893" i="1"/>
  <c r="B7894" i="1"/>
  <c r="B7895" i="1"/>
  <c r="B7896" i="1"/>
  <c r="B7897" i="1"/>
  <c r="B7898" i="1"/>
  <c r="B7903" i="1"/>
  <c r="B7900" i="1"/>
  <c r="B7901" i="1"/>
  <c r="B7910" i="1"/>
  <c r="B7912" i="1"/>
  <c r="B7904" i="1"/>
  <c r="B7905" i="1"/>
  <c r="B7906" i="1"/>
  <c r="B7907" i="1"/>
  <c r="B7908" i="1"/>
  <c r="B7909" i="1"/>
  <c r="B7913" i="1"/>
  <c r="B7911" i="1"/>
  <c r="B7916" i="1"/>
  <c r="B7917" i="1"/>
  <c r="B7914" i="1"/>
  <c r="B7915" i="1"/>
  <c r="B7925" i="1"/>
  <c r="B7927" i="1"/>
  <c r="B7918" i="1"/>
  <c r="B7919" i="1"/>
  <c r="B7920" i="1"/>
  <c r="B7921" i="1"/>
  <c r="B7922" i="1"/>
  <c r="B7923" i="1"/>
  <c r="B7924" i="1"/>
  <c r="B7929" i="1"/>
  <c r="B7926" i="1"/>
  <c r="B7930" i="1"/>
  <c r="B7928" i="1"/>
  <c r="B7937" i="1"/>
  <c r="B7938" i="1"/>
  <c r="B7931" i="1"/>
  <c r="B7932" i="1"/>
  <c r="B7933" i="1"/>
  <c r="B7934" i="1"/>
  <c r="B7935" i="1"/>
  <c r="B7936" i="1"/>
  <c r="B7942" i="1"/>
  <c r="B7947" i="1"/>
  <c r="B7939" i="1"/>
  <c r="B7940" i="1"/>
  <c r="B7941" i="1"/>
  <c r="B7950" i="1"/>
  <c r="B7943" i="1"/>
  <c r="B7944" i="1"/>
  <c r="B7945" i="1"/>
  <c r="B7946" i="1"/>
  <c r="B7954" i="1"/>
  <c r="B7948" i="1"/>
  <c r="B7949" i="1"/>
  <c r="B7956" i="1"/>
  <c r="B7951" i="1"/>
  <c r="B7952" i="1"/>
  <c r="B7953" i="1"/>
  <c r="B7958" i="1"/>
  <c r="B7955" i="1"/>
  <c r="B7963" i="1"/>
  <c r="B7957" i="1"/>
  <c r="B7965" i="1"/>
  <c r="B7959" i="1"/>
  <c r="B7960" i="1"/>
  <c r="B7961" i="1"/>
  <c r="B7962" i="1"/>
  <c r="B7967" i="1"/>
  <c r="B7964" i="1"/>
  <c r="B7976" i="1"/>
  <c r="B7966" i="1"/>
  <c r="B7981" i="1"/>
  <c r="B7968" i="1"/>
  <c r="B7969" i="1"/>
  <c r="B7970" i="1"/>
  <c r="B7971" i="1"/>
  <c r="B7972" i="1"/>
  <c r="B7973" i="1"/>
  <c r="B7974" i="1"/>
  <c r="B7975" i="1"/>
  <c r="B7986" i="1"/>
  <c r="B7977" i="1"/>
  <c r="B7978" i="1"/>
  <c r="B7979" i="1"/>
  <c r="B7980" i="1"/>
  <c r="B7988" i="1"/>
  <c r="B7982" i="1"/>
  <c r="B7983" i="1"/>
  <c r="B7984" i="1"/>
  <c r="B7985" i="1"/>
  <c r="B7990" i="1"/>
  <c r="B7987" i="1"/>
  <c r="B7993" i="1"/>
  <c r="B7989" i="1"/>
  <c r="B7999" i="1"/>
  <c r="B7991" i="1"/>
  <c r="B7992" i="1"/>
  <c r="B8001" i="1"/>
  <c r="B7994" i="1"/>
  <c r="B7995" i="1"/>
  <c r="B7996" i="1"/>
  <c r="B7997" i="1"/>
  <c r="B7998" i="1"/>
  <c r="B8002" i="1"/>
  <c r="B8000" i="1"/>
  <c r="B8005" i="1"/>
  <c r="B8008" i="1"/>
  <c r="B8003" i="1"/>
  <c r="B8004" i="1"/>
  <c r="B8011" i="1"/>
  <c r="B8006" i="1"/>
  <c r="B8007" i="1"/>
  <c r="B8012" i="1"/>
  <c r="B8009" i="1"/>
  <c r="B8010" i="1"/>
  <c r="B8013" i="1"/>
  <c r="B8022" i="1"/>
  <c r="B8033" i="1"/>
  <c r="B8014" i="1"/>
  <c r="B8015" i="1"/>
  <c r="B8016" i="1"/>
  <c r="B8017" i="1"/>
  <c r="B8018" i="1"/>
  <c r="B8019" i="1"/>
  <c r="B8020" i="1"/>
  <c r="B8021" i="1"/>
  <c r="B8035" i="1"/>
  <c r="B8023" i="1"/>
  <c r="B8024" i="1"/>
  <c r="B8025" i="1"/>
  <c r="B8026" i="1"/>
  <c r="B8027" i="1"/>
  <c r="B8028" i="1"/>
  <c r="B8029" i="1"/>
  <c r="B8030" i="1"/>
  <c r="B8031" i="1"/>
  <c r="B8032" i="1"/>
  <c r="B8039" i="1"/>
  <c r="B8034" i="1"/>
  <c r="B8043" i="1"/>
  <c r="B8036" i="1"/>
  <c r="B8037" i="1"/>
  <c r="B8038" i="1"/>
  <c r="B8047" i="1"/>
  <c r="B8040" i="1"/>
  <c r="B8041" i="1"/>
  <c r="B8042" i="1"/>
  <c r="B8052" i="1"/>
  <c r="B8044" i="1"/>
  <c r="B8045" i="1"/>
  <c r="B8046" i="1"/>
  <c r="B8067" i="1"/>
  <c r="B8048" i="1"/>
  <c r="B8049" i="1"/>
  <c r="B8050" i="1"/>
  <c r="B8051" i="1"/>
  <c r="B8077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81" i="1"/>
  <c r="B8068" i="1"/>
  <c r="B8069" i="1"/>
  <c r="B8070" i="1"/>
  <c r="B8071" i="1"/>
  <c r="B8072" i="1"/>
  <c r="B8073" i="1"/>
  <c r="B8074" i="1"/>
  <c r="B8075" i="1"/>
  <c r="B8076" i="1"/>
  <c r="B8082" i="1"/>
  <c r="B8078" i="1"/>
  <c r="B8079" i="1"/>
  <c r="B8080" i="1"/>
  <c r="B8084" i="1"/>
  <c r="B8086" i="1"/>
  <c r="B8083" i="1"/>
  <c r="B8087" i="1"/>
  <c r="B8085" i="1"/>
  <c r="B8093" i="1"/>
  <c r="B8095" i="1"/>
  <c r="B8088" i="1"/>
  <c r="B8089" i="1"/>
  <c r="B8090" i="1"/>
  <c r="B8091" i="1"/>
  <c r="B8092" i="1"/>
  <c r="B8100" i="1"/>
  <c r="B8094" i="1"/>
  <c r="B8102" i="1"/>
  <c r="B8096" i="1"/>
  <c r="B8097" i="1"/>
  <c r="B8098" i="1"/>
  <c r="B8099" i="1"/>
  <c r="B8103" i="1"/>
  <c r="B8101" i="1"/>
  <c r="B8104" i="1"/>
  <c r="B8109" i="1"/>
  <c r="B8114" i="1"/>
  <c r="B8105" i="1"/>
  <c r="B8106" i="1"/>
  <c r="B8107" i="1"/>
  <c r="B8108" i="1"/>
  <c r="B8120" i="1"/>
  <c r="B8110" i="1"/>
  <c r="B8111" i="1"/>
  <c r="B8112" i="1"/>
  <c r="B8113" i="1"/>
  <c r="B8123" i="1"/>
  <c r="B8115" i="1"/>
  <c r="B8116" i="1"/>
  <c r="B8117" i="1"/>
  <c r="B8118" i="1"/>
  <c r="B8119" i="1"/>
  <c r="B8128" i="1"/>
  <c r="B8121" i="1"/>
  <c r="B8122" i="1"/>
  <c r="B8131" i="1"/>
  <c r="B8124" i="1"/>
  <c r="B8125" i="1"/>
  <c r="B8126" i="1"/>
  <c r="B8127" i="1"/>
  <c r="B8145" i="1"/>
  <c r="B8129" i="1"/>
  <c r="B8130" i="1"/>
  <c r="B8149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51" i="1"/>
  <c r="B8146" i="1"/>
  <c r="B8147" i="1"/>
  <c r="B8148" i="1"/>
  <c r="B8154" i="1"/>
  <c r="B8150" i="1"/>
  <c r="B8155" i="1"/>
  <c r="B8152" i="1"/>
  <c r="B8153" i="1"/>
  <c r="B8156" i="1"/>
  <c r="B8160" i="1"/>
  <c r="B8162" i="1"/>
  <c r="B8157" i="1"/>
  <c r="B8158" i="1"/>
  <c r="B8159" i="1"/>
  <c r="B8168" i="1"/>
  <c r="B8161" i="1"/>
  <c r="B8171" i="1"/>
  <c r="B8163" i="1"/>
  <c r="B8164" i="1"/>
  <c r="B8165" i="1"/>
  <c r="B8166" i="1"/>
  <c r="B8167" i="1"/>
  <c r="B8172" i="1"/>
  <c r="B8169" i="1"/>
  <c r="B8170" i="1"/>
  <c r="B8173" i="1"/>
  <c r="B8177" i="1"/>
  <c r="B8188" i="1"/>
  <c r="B8174" i="1"/>
  <c r="B8175" i="1"/>
  <c r="B8176" i="1"/>
  <c r="B8192" i="1"/>
  <c r="B8178" i="1"/>
  <c r="B8179" i="1"/>
  <c r="B8180" i="1"/>
  <c r="B8181" i="1"/>
  <c r="B8182" i="1"/>
  <c r="B8183" i="1"/>
  <c r="B8184" i="1"/>
  <c r="B8185" i="1"/>
  <c r="B8186" i="1"/>
  <c r="B8187" i="1"/>
  <c r="B8198" i="1"/>
  <c r="B8189" i="1"/>
  <c r="B8190" i="1"/>
  <c r="B8191" i="1"/>
  <c r="B8203" i="1"/>
  <c r="B8193" i="1"/>
  <c r="B8194" i="1"/>
  <c r="B8195" i="1"/>
  <c r="B8196" i="1"/>
  <c r="B8197" i="1"/>
  <c r="B8212" i="1"/>
  <c r="B8199" i="1"/>
  <c r="B8200" i="1"/>
  <c r="B8201" i="1"/>
  <c r="B8202" i="1"/>
  <c r="B8214" i="1"/>
  <c r="B8204" i="1"/>
  <c r="B8205" i="1"/>
  <c r="B8206" i="1"/>
  <c r="B8207" i="1"/>
  <c r="B8208" i="1"/>
  <c r="B8209" i="1"/>
  <c r="B8210" i="1"/>
  <c r="B8211" i="1"/>
  <c r="B8219" i="1"/>
  <c r="B8213" i="1"/>
  <c r="B8222" i="1"/>
  <c r="B8215" i="1"/>
  <c r="B8216" i="1"/>
  <c r="B8217" i="1"/>
  <c r="B8218" i="1"/>
  <c r="B8229" i="1"/>
  <c r="B8220" i="1"/>
  <c r="B8221" i="1"/>
  <c r="B8239" i="1"/>
  <c r="B8223" i="1"/>
  <c r="B8224" i="1"/>
  <c r="B8225" i="1"/>
  <c r="B8226" i="1"/>
  <c r="B8227" i="1"/>
  <c r="B8228" i="1"/>
  <c r="B8240" i="1"/>
  <c r="B8230" i="1"/>
  <c r="B8231" i="1"/>
  <c r="B8232" i="1"/>
  <c r="B8233" i="1"/>
  <c r="B8234" i="1"/>
  <c r="B8235" i="1"/>
  <c r="B8236" i="1"/>
  <c r="B8237" i="1"/>
  <c r="B8238" i="1"/>
  <c r="B8243" i="1"/>
  <c r="B8250" i="1"/>
  <c r="B8241" i="1"/>
  <c r="B8242" i="1"/>
  <c r="B8251" i="1"/>
  <c r="B8244" i="1"/>
  <c r="B8245" i="1"/>
  <c r="B8246" i="1"/>
  <c r="B8247" i="1"/>
  <c r="B8248" i="1"/>
  <c r="B8249" i="1"/>
  <c r="B8258" i="1"/>
  <c r="B8261" i="1"/>
  <c r="B8252" i="1"/>
  <c r="B8253" i="1"/>
  <c r="B8254" i="1"/>
  <c r="B8255" i="1"/>
  <c r="B8256" i="1"/>
  <c r="B8257" i="1"/>
  <c r="B8262" i="1"/>
  <c r="B8259" i="1"/>
  <c r="B8260" i="1"/>
  <c r="B8266" i="1"/>
  <c r="B8270" i="1"/>
  <c r="B8263" i="1"/>
  <c r="B8264" i="1"/>
  <c r="B8265" i="1"/>
  <c r="B8272" i="1"/>
  <c r="B8267" i="1"/>
  <c r="B8268" i="1"/>
  <c r="B8269" i="1"/>
  <c r="B8277" i="1"/>
  <c r="B8271" i="1"/>
  <c r="B8285" i="1"/>
  <c r="B8273" i="1"/>
  <c r="B8274" i="1"/>
  <c r="B8275" i="1"/>
  <c r="B8276" i="1"/>
  <c r="B8286" i="1"/>
  <c r="B8278" i="1"/>
  <c r="B8279" i="1"/>
  <c r="B8280" i="1"/>
  <c r="B8281" i="1"/>
  <c r="B8282" i="1"/>
  <c r="B8283" i="1"/>
  <c r="B8284" i="1"/>
  <c r="B8289" i="1"/>
  <c r="B8293" i="1"/>
  <c r="B8287" i="1"/>
  <c r="B8288" i="1"/>
  <c r="B8297" i="1"/>
  <c r="B8290" i="1"/>
  <c r="B8291" i="1"/>
  <c r="B8292" i="1"/>
  <c r="B8299" i="1"/>
  <c r="B8294" i="1"/>
  <c r="B8295" i="1"/>
  <c r="B8296" i="1"/>
  <c r="B8300" i="1"/>
  <c r="B8298" i="1"/>
  <c r="B8309" i="1"/>
  <c r="B8313" i="1"/>
  <c r="B8301" i="1"/>
  <c r="B8302" i="1"/>
  <c r="B8303" i="1"/>
  <c r="B8304" i="1"/>
  <c r="B8305" i="1"/>
  <c r="B8306" i="1"/>
  <c r="B8307" i="1"/>
  <c r="B8308" i="1"/>
  <c r="B8315" i="1"/>
  <c r="B8310" i="1"/>
  <c r="B8311" i="1"/>
  <c r="B8312" i="1"/>
  <c r="B8318" i="1"/>
  <c r="B8314" i="1"/>
  <c r="B8319" i="1"/>
  <c r="B8316" i="1"/>
  <c r="B8317" i="1"/>
  <c r="B8323" i="1"/>
  <c r="B8326" i="1"/>
  <c r="B8320" i="1"/>
  <c r="B8321" i="1"/>
  <c r="B8322" i="1"/>
  <c r="B8331" i="1"/>
  <c r="B8324" i="1"/>
  <c r="B8325" i="1"/>
  <c r="B8334" i="1"/>
  <c r="B8327" i="1"/>
  <c r="B8328" i="1"/>
  <c r="B8329" i="1"/>
  <c r="B8330" i="1"/>
  <c r="B8342" i="1"/>
  <c r="B8332" i="1"/>
  <c r="B8333" i="1"/>
  <c r="B8345" i="1"/>
  <c r="B8335" i="1"/>
  <c r="B8336" i="1"/>
  <c r="B8337" i="1"/>
  <c r="B8338" i="1"/>
  <c r="B8339" i="1"/>
  <c r="B8340" i="1"/>
  <c r="B8341" i="1"/>
  <c r="B8349" i="1"/>
  <c r="B8343" i="1"/>
  <c r="B8344" i="1"/>
  <c r="B8351" i="1"/>
  <c r="B8346" i="1"/>
  <c r="B8347" i="1"/>
  <c r="B8348" i="1"/>
  <c r="B8354" i="1"/>
  <c r="B8350" i="1"/>
  <c r="B8362" i="1"/>
  <c r="B8352" i="1"/>
  <c r="B8353" i="1"/>
  <c r="B8364" i="1"/>
  <c r="B8355" i="1"/>
  <c r="B8356" i="1"/>
  <c r="B8357" i="1"/>
  <c r="B8358" i="1"/>
  <c r="B8359" i="1"/>
  <c r="B8360" i="1"/>
  <c r="B8361" i="1"/>
  <c r="B8372" i="1"/>
  <c r="B8363" i="1"/>
  <c r="B8373" i="1"/>
  <c r="B8365" i="1"/>
  <c r="B8366" i="1"/>
  <c r="B8367" i="1"/>
  <c r="B8368" i="1"/>
  <c r="B6772" i="1"/>
  <c r="B14869" i="1"/>
  <c r="B8371" i="1"/>
  <c r="B8375" i="1"/>
  <c r="B8377" i="1"/>
  <c r="B8374" i="1"/>
  <c r="B8379" i="1"/>
  <c r="B8376" i="1"/>
  <c r="B8381" i="1"/>
  <c r="B8378" i="1"/>
  <c r="B8389" i="1"/>
  <c r="B8380" i="1"/>
  <c r="B8397" i="1"/>
  <c r="B8382" i="1"/>
  <c r="B8383" i="1"/>
  <c r="B8384" i="1"/>
  <c r="B8385" i="1"/>
  <c r="B8386" i="1"/>
  <c r="B8387" i="1"/>
  <c r="B8388" i="1"/>
  <c r="B8399" i="1"/>
  <c r="B8390" i="1"/>
  <c r="B8391" i="1"/>
  <c r="B8392" i="1"/>
  <c r="B8393" i="1"/>
  <c r="B8394" i="1"/>
  <c r="B8395" i="1"/>
  <c r="B8396" i="1"/>
  <c r="B8403" i="1"/>
  <c r="B8398" i="1"/>
  <c r="B8404" i="1"/>
  <c r="B8400" i="1"/>
  <c r="B8401" i="1"/>
  <c r="B8402" i="1"/>
  <c r="B8411" i="1"/>
  <c r="B8413" i="1"/>
  <c r="B8405" i="1"/>
  <c r="B8406" i="1"/>
  <c r="B8407" i="1"/>
  <c r="B8408" i="1"/>
  <c r="B8409" i="1"/>
  <c r="B8410" i="1"/>
  <c r="B8416" i="1"/>
  <c r="B8412" i="1"/>
  <c r="B8418" i="1"/>
  <c r="B8414" i="1"/>
  <c r="B8415" i="1"/>
  <c r="B8421" i="1"/>
  <c r="B8417" i="1"/>
  <c r="B8423" i="1"/>
  <c r="B8419" i="1"/>
  <c r="B8420" i="1"/>
  <c r="B8426" i="1"/>
  <c r="B8422" i="1"/>
  <c r="B8427" i="1"/>
  <c r="B8424" i="1"/>
  <c r="B8425" i="1"/>
  <c r="B8429" i="1"/>
  <c r="B8441" i="1"/>
  <c r="B8428" i="1"/>
  <c r="B8442" i="1"/>
  <c r="B8430" i="1"/>
  <c r="B8431" i="1"/>
  <c r="B8432" i="1"/>
  <c r="B8433" i="1"/>
  <c r="B8434" i="1"/>
  <c r="B8435" i="1"/>
  <c r="B8436" i="1"/>
  <c r="B8437" i="1"/>
  <c r="B8438" i="1"/>
  <c r="B8439" i="1"/>
  <c r="B8440" i="1"/>
  <c r="B8446" i="1"/>
  <c r="B8452" i="1"/>
  <c r="B8443" i="1"/>
  <c r="B8444" i="1"/>
  <c r="B8445" i="1"/>
  <c r="B8456" i="1"/>
  <c r="B8447" i="1"/>
  <c r="B8448" i="1"/>
  <c r="B8449" i="1"/>
  <c r="B8450" i="1"/>
  <c r="B8451" i="1"/>
  <c r="B8457" i="1"/>
  <c r="B8453" i="1"/>
  <c r="B8454" i="1"/>
  <c r="B8455" i="1"/>
  <c r="B8458" i="1"/>
  <c r="B8463" i="1"/>
  <c r="B8466" i="1"/>
  <c r="B8459" i="1"/>
  <c r="B8460" i="1"/>
  <c r="B8461" i="1"/>
  <c r="B8462" i="1"/>
  <c r="B8468" i="1"/>
  <c r="B8464" i="1"/>
  <c r="B8465" i="1"/>
  <c r="B8469" i="1"/>
  <c r="B8467" i="1"/>
  <c r="B8472" i="1"/>
  <c r="B8475" i="1"/>
  <c r="B8470" i="1"/>
  <c r="B8471" i="1"/>
  <c r="B8482" i="1"/>
  <c r="B8473" i="1"/>
  <c r="B8474" i="1"/>
  <c r="B8489" i="1"/>
  <c r="B8476" i="1"/>
  <c r="B8477" i="1"/>
  <c r="B8478" i="1"/>
  <c r="B8479" i="1"/>
  <c r="B8480" i="1"/>
  <c r="B8481" i="1"/>
  <c r="B8490" i="1"/>
  <c r="B8483" i="1"/>
  <c r="B8484" i="1"/>
  <c r="B8485" i="1"/>
  <c r="B8486" i="1"/>
  <c r="B8487" i="1"/>
  <c r="B8488" i="1"/>
  <c r="B8491" i="1"/>
  <c r="B8492" i="1"/>
  <c r="B8493" i="1"/>
  <c r="B8495" i="1"/>
  <c r="B8509" i="1"/>
  <c r="B8494" i="1"/>
  <c r="B8511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14" i="1"/>
  <c r="B8510" i="1"/>
  <c r="B8518" i="1"/>
  <c r="B8512" i="1"/>
  <c r="B8513" i="1"/>
  <c r="B8521" i="1"/>
  <c r="B8515" i="1"/>
  <c r="B8516" i="1"/>
  <c r="B8517" i="1"/>
  <c r="B8524" i="1"/>
  <c r="B8519" i="1"/>
  <c r="B8520" i="1"/>
  <c r="B8526" i="1"/>
  <c r="B8522" i="1"/>
  <c r="B8523" i="1"/>
  <c r="B8528" i="1"/>
  <c r="B8525" i="1"/>
  <c r="B8529" i="1"/>
  <c r="B8527" i="1"/>
  <c r="B8531" i="1"/>
  <c r="B8536" i="1"/>
  <c r="B8530" i="1"/>
  <c r="B8538" i="1"/>
  <c r="B8532" i="1"/>
  <c r="B8533" i="1"/>
  <c r="B8534" i="1"/>
  <c r="B8535" i="1"/>
  <c r="B8547" i="1"/>
  <c r="B8537" i="1"/>
  <c r="B8549" i="1"/>
  <c r="B8539" i="1"/>
  <c r="B8540" i="1"/>
  <c r="B8541" i="1"/>
  <c r="B8542" i="1"/>
  <c r="B8543" i="1"/>
  <c r="B8544" i="1"/>
  <c r="B8545" i="1"/>
  <c r="B8546" i="1"/>
  <c r="B8551" i="1"/>
  <c r="B8548" i="1"/>
  <c r="B8552" i="1"/>
  <c r="B8550" i="1"/>
  <c r="B8553" i="1"/>
  <c r="B16" i="1"/>
  <c r="B8567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70" i="1"/>
  <c r="B8568" i="1"/>
  <c r="B8569" i="1"/>
  <c r="B8580" i="1"/>
  <c r="B8571" i="1"/>
  <c r="B8572" i="1"/>
  <c r="B8573" i="1"/>
  <c r="B8574" i="1"/>
  <c r="B8575" i="1"/>
  <c r="B8576" i="1"/>
  <c r="B8577" i="1"/>
  <c r="B8578" i="1"/>
  <c r="B8579" i="1"/>
  <c r="B8585" i="1"/>
  <c r="B8581" i="1"/>
  <c r="B8582" i="1"/>
  <c r="B8583" i="1"/>
  <c r="B8584" i="1"/>
  <c r="B8590" i="1"/>
  <c r="B8586" i="1"/>
  <c r="B8587" i="1"/>
  <c r="B8588" i="1"/>
  <c r="B8589" i="1"/>
  <c r="B8591" i="1"/>
  <c r="B8595" i="1"/>
  <c r="B8592" i="1"/>
  <c r="B8593" i="1"/>
  <c r="B8594" i="1"/>
  <c r="B8597" i="1"/>
  <c r="B8596" i="1"/>
  <c r="B8599" i="1"/>
  <c r="B8598" i="1"/>
  <c r="B8600" i="1"/>
  <c r="B8603" i="1"/>
  <c r="B8601" i="1"/>
  <c r="B8602" i="1"/>
  <c r="B8608" i="1"/>
  <c r="B8604" i="1"/>
  <c r="B8605" i="1"/>
  <c r="B8606" i="1"/>
  <c r="B8607" i="1"/>
  <c r="B8609" i="1"/>
  <c r="B8624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7" i="1"/>
  <c r="B8625" i="1"/>
  <c r="B8626" i="1"/>
  <c r="B8629" i="1"/>
  <c r="B8628" i="1"/>
  <c r="B8635" i="1"/>
  <c r="B8630" i="1"/>
  <c r="B8631" i="1"/>
  <c r="B8632" i="1"/>
  <c r="B8633" i="1"/>
  <c r="B8634" i="1"/>
  <c r="B8644" i="1"/>
  <c r="B8636" i="1"/>
  <c r="B8637" i="1"/>
  <c r="B8638" i="1"/>
  <c r="B8639" i="1"/>
  <c r="B8640" i="1"/>
  <c r="B8641" i="1"/>
  <c r="B8642" i="1"/>
  <c r="B8643" i="1"/>
  <c r="B8646" i="1"/>
  <c r="B8645" i="1"/>
  <c r="B8652" i="1"/>
  <c r="B8647" i="1"/>
  <c r="B8648" i="1"/>
  <c r="B8649" i="1"/>
  <c r="B8650" i="1"/>
  <c r="B8651" i="1"/>
  <c r="B8660" i="1"/>
  <c r="B8653" i="1"/>
  <c r="B8654" i="1"/>
  <c r="B8655" i="1"/>
  <c r="B8656" i="1"/>
  <c r="B8657" i="1"/>
  <c r="B8658" i="1"/>
  <c r="B8659" i="1"/>
  <c r="B8667" i="1"/>
  <c r="B8661" i="1"/>
  <c r="B8662" i="1"/>
  <c r="B8663" i="1"/>
  <c r="B8664" i="1"/>
  <c r="B8665" i="1"/>
  <c r="B8666" i="1"/>
  <c r="B8668" i="1"/>
  <c r="B8670" i="1"/>
  <c r="B8669" i="1"/>
  <c r="B8673" i="1"/>
  <c r="B8671" i="1"/>
  <c r="B8672" i="1"/>
  <c r="B8674" i="1"/>
  <c r="B8677" i="1"/>
  <c r="B8675" i="1"/>
  <c r="B8676" i="1"/>
  <c r="B8678" i="1"/>
  <c r="B8683" i="1"/>
  <c r="B8679" i="1"/>
  <c r="B8680" i="1"/>
  <c r="B8681" i="1"/>
  <c r="B8682" i="1"/>
  <c r="B8685" i="1"/>
  <c r="B8684" i="1"/>
  <c r="B8686" i="1"/>
  <c r="B8691" i="1"/>
  <c r="B8687" i="1"/>
  <c r="B8688" i="1"/>
  <c r="B8689" i="1"/>
  <c r="B8690" i="1"/>
  <c r="B8692" i="1"/>
  <c r="B8693" i="1"/>
  <c r="B8702" i="1"/>
  <c r="B8694" i="1"/>
  <c r="B8695" i="1"/>
  <c r="B8696" i="1"/>
  <c r="B8697" i="1"/>
  <c r="B8698" i="1"/>
  <c r="B8699" i="1"/>
  <c r="B8700" i="1"/>
  <c r="B8701" i="1"/>
  <c r="B8708" i="1"/>
  <c r="B8703" i="1"/>
  <c r="B8704" i="1"/>
  <c r="B8705" i="1"/>
  <c r="B8706" i="1"/>
  <c r="B8707" i="1"/>
  <c r="B8709" i="1"/>
  <c r="B8719" i="1"/>
  <c r="B8710" i="1"/>
  <c r="B8711" i="1"/>
  <c r="B8712" i="1"/>
  <c r="B8713" i="1"/>
  <c r="B8714" i="1"/>
  <c r="B8715" i="1"/>
  <c r="B8716" i="1"/>
  <c r="B8717" i="1"/>
  <c r="B8718" i="1"/>
  <c r="B8731" i="1"/>
  <c r="B8720" i="1"/>
  <c r="B8721" i="1"/>
  <c r="B8722" i="1"/>
  <c r="B8723" i="1"/>
  <c r="B8724" i="1"/>
  <c r="B8725" i="1"/>
  <c r="B8726" i="1"/>
  <c r="B8727" i="1"/>
  <c r="B8728" i="1"/>
  <c r="B8729" i="1"/>
  <c r="B8730" i="1"/>
  <c r="B8733" i="1"/>
  <c r="B8732" i="1"/>
  <c r="B8735" i="1"/>
  <c r="B8734" i="1"/>
  <c r="B8737" i="1"/>
  <c r="B8736" i="1"/>
  <c r="B8739" i="1"/>
  <c r="B8738" i="1"/>
  <c r="B8741" i="1"/>
  <c r="B8740" i="1"/>
  <c r="B8742" i="1"/>
  <c r="B8744" i="1"/>
  <c r="B8743" i="1"/>
  <c r="B8745" i="1"/>
  <c r="B8756" i="1"/>
  <c r="B8746" i="1"/>
  <c r="B8747" i="1"/>
  <c r="B8748" i="1"/>
  <c r="B8749" i="1"/>
  <c r="B8750" i="1"/>
  <c r="B8751" i="1"/>
  <c r="B8752" i="1"/>
  <c r="B8753" i="1"/>
  <c r="B8754" i="1"/>
  <c r="B8755" i="1"/>
  <c r="B8768" i="1"/>
  <c r="B8757" i="1"/>
  <c r="B8758" i="1"/>
  <c r="B8759" i="1"/>
  <c r="B8760" i="1"/>
  <c r="B8761" i="1"/>
  <c r="B8762" i="1"/>
  <c r="B8763" i="1"/>
  <c r="B8764" i="1"/>
  <c r="B8765" i="1"/>
  <c r="B8766" i="1"/>
  <c r="B8767" i="1"/>
  <c r="B8770" i="1"/>
  <c r="B8769" i="1"/>
  <c r="B8773" i="1"/>
  <c r="B8771" i="1"/>
  <c r="B8772" i="1"/>
  <c r="B8776" i="1"/>
  <c r="B8774" i="1"/>
  <c r="B8775" i="1"/>
  <c r="B8777" i="1"/>
  <c r="B8781" i="1"/>
  <c r="B8778" i="1"/>
  <c r="B8779" i="1"/>
  <c r="B8780" i="1"/>
  <c r="B8782" i="1"/>
  <c r="B8788" i="1"/>
  <c r="B8783" i="1"/>
  <c r="B8784" i="1"/>
  <c r="B8785" i="1"/>
  <c r="B8786" i="1"/>
  <c r="B8787" i="1"/>
  <c r="B8790" i="1"/>
  <c r="B8789" i="1"/>
  <c r="B8791" i="1"/>
  <c r="B8793" i="1"/>
  <c r="B8792" i="1"/>
  <c r="B8802" i="1"/>
  <c r="B8794" i="1"/>
  <c r="B8795" i="1"/>
  <c r="B8796" i="1"/>
  <c r="B8797" i="1"/>
  <c r="B8798" i="1"/>
  <c r="B8799" i="1"/>
  <c r="B8800" i="1"/>
  <c r="B8801" i="1"/>
  <c r="B8807" i="1"/>
  <c r="B8803" i="1"/>
  <c r="B8804" i="1"/>
  <c r="B8805" i="1"/>
  <c r="B780" i="1"/>
  <c r="B8808" i="1"/>
  <c r="B8822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4" i="1"/>
  <c r="B8823" i="1"/>
  <c r="B8827" i="1"/>
  <c r="B8825" i="1"/>
  <c r="B8826" i="1"/>
  <c r="B8835" i="1"/>
  <c r="B8828" i="1"/>
  <c r="B8829" i="1"/>
  <c r="B8830" i="1"/>
  <c r="B8831" i="1"/>
  <c r="B8832" i="1"/>
  <c r="B8833" i="1"/>
  <c r="B8834" i="1"/>
  <c r="B8844" i="1"/>
  <c r="B8836" i="1"/>
  <c r="B8837" i="1"/>
  <c r="B8838" i="1"/>
  <c r="B8839" i="1"/>
  <c r="B8840" i="1"/>
  <c r="B8841" i="1"/>
  <c r="B8842" i="1"/>
  <c r="B8843" i="1"/>
  <c r="B8846" i="1"/>
  <c r="B8845" i="1"/>
  <c r="B8848" i="1"/>
  <c r="B8847" i="1"/>
  <c r="B8851" i="1"/>
  <c r="B8849" i="1"/>
  <c r="B8850" i="1"/>
  <c r="B8856" i="1"/>
  <c r="B8852" i="1"/>
  <c r="B8853" i="1"/>
  <c r="B8854" i="1"/>
  <c r="B8855" i="1"/>
  <c r="B8859" i="1"/>
  <c r="B8857" i="1"/>
  <c r="B8858" i="1"/>
  <c r="B8860" i="1"/>
  <c r="B8862" i="1"/>
  <c r="B8861" i="1"/>
  <c r="B8869" i="1"/>
  <c r="B8863" i="1"/>
  <c r="B8864" i="1"/>
  <c r="B8865" i="1"/>
  <c r="B8866" i="1"/>
  <c r="B8867" i="1"/>
  <c r="B8868" i="1"/>
  <c r="B8871" i="1"/>
  <c r="B8870" i="1"/>
  <c r="B8872" i="1"/>
  <c r="B8877" i="1"/>
  <c r="B8873" i="1"/>
  <c r="B8874" i="1"/>
  <c r="B8875" i="1"/>
  <c r="B8876" i="1"/>
  <c r="B8879" i="1"/>
  <c r="B8878" i="1"/>
  <c r="B8883" i="1"/>
  <c r="B8880" i="1"/>
  <c r="B8881" i="1"/>
  <c r="B8882" i="1"/>
  <c r="B8884" i="1"/>
  <c r="B8885" i="1"/>
  <c r="B8890" i="1"/>
  <c r="B8886" i="1"/>
  <c r="B8887" i="1"/>
  <c r="B8888" i="1"/>
  <c r="B8889" i="1"/>
  <c r="B8896" i="1"/>
  <c r="B8891" i="1"/>
  <c r="B8892" i="1"/>
  <c r="B8893" i="1"/>
  <c r="B8894" i="1"/>
  <c r="B8895" i="1"/>
  <c r="B8897" i="1"/>
  <c r="B8900" i="1"/>
  <c r="B8898" i="1"/>
  <c r="B8899" i="1"/>
  <c r="B8908" i="1"/>
  <c r="B8901" i="1"/>
  <c r="B8902" i="1"/>
  <c r="B8903" i="1"/>
  <c r="B8904" i="1"/>
  <c r="B8905" i="1"/>
  <c r="B8906" i="1"/>
  <c r="B8907" i="1"/>
  <c r="B8914" i="1"/>
  <c r="B8909" i="1"/>
  <c r="B8910" i="1"/>
  <c r="B8911" i="1"/>
  <c r="B8912" i="1"/>
  <c r="B8913" i="1"/>
  <c r="B8915" i="1"/>
  <c r="B8917" i="1"/>
  <c r="B8916" i="1"/>
  <c r="B8919" i="1"/>
  <c r="B8918" i="1"/>
  <c r="B8922" i="1"/>
  <c r="B8920" i="1"/>
  <c r="B8921" i="1"/>
  <c r="B8925" i="1"/>
  <c r="B8923" i="1"/>
  <c r="B8924" i="1"/>
  <c r="B8936" i="1"/>
  <c r="B8926" i="1"/>
  <c r="B8927" i="1"/>
  <c r="B8928" i="1"/>
  <c r="B8929" i="1"/>
  <c r="B8930" i="1"/>
  <c r="B8931" i="1"/>
  <c r="B8932" i="1"/>
  <c r="B8933" i="1"/>
  <c r="B8934" i="1"/>
  <c r="B8935" i="1"/>
  <c r="B8937" i="1"/>
  <c r="B8943" i="1"/>
  <c r="B8938" i="1"/>
  <c r="B8939" i="1"/>
  <c r="B8940" i="1"/>
  <c r="B8941" i="1"/>
  <c r="B8942" i="1"/>
  <c r="B8950" i="1"/>
  <c r="B8944" i="1"/>
  <c r="B8945" i="1"/>
  <c r="B8946" i="1"/>
  <c r="B8947" i="1"/>
  <c r="B8948" i="1"/>
  <c r="B8949" i="1"/>
  <c r="B8960" i="1"/>
  <c r="B8951" i="1"/>
  <c r="B8952" i="1"/>
  <c r="B8953" i="1"/>
  <c r="B8954" i="1"/>
  <c r="B8955" i="1"/>
  <c r="B8956" i="1"/>
  <c r="B8957" i="1"/>
  <c r="B8958" i="1"/>
  <c r="B8959" i="1"/>
  <c r="B8961" i="1"/>
  <c r="B8963" i="1"/>
  <c r="B8962" i="1"/>
  <c r="B8969" i="1"/>
  <c r="B8964" i="1"/>
  <c r="B8965" i="1"/>
  <c r="B8966" i="1"/>
  <c r="B8967" i="1"/>
  <c r="B8968" i="1"/>
  <c r="B8970" i="1"/>
  <c r="B8972" i="1"/>
  <c r="B8971" i="1"/>
  <c r="B8975" i="1"/>
  <c r="B8973" i="1"/>
  <c r="B8974" i="1"/>
  <c r="B8978" i="1"/>
  <c r="B8976" i="1"/>
  <c r="B8977" i="1"/>
  <c r="B8983" i="1"/>
  <c r="B8979" i="1"/>
  <c r="B8980" i="1"/>
  <c r="B8981" i="1"/>
  <c r="B8982" i="1"/>
  <c r="B8984" i="1"/>
  <c r="B8988" i="1"/>
  <c r="B8985" i="1"/>
  <c r="B8986" i="1"/>
  <c r="B8987" i="1"/>
  <c r="B8991" i="1"/>
  <c r="B8989" i="1"/>
  <c r="B8990" i="1"/>
  <c r="B8997" i="1"/>
  <c r="B8992" i="1"/>
  <c r="B8993" i="1"/>
  <c r="B8994" i="1"/>
  <c r="B8995" i="1"/>
  <c r="B8996" i="1"/>
  <c r="B9004" i="1"/>
  <c r="B8998" i="1"/>
  <c r="B8999" i="1"/>
  <c r="B9000" i="1"/>
  <c r="B9001" i="1"/>
  <c r="B9002" i="1"/>
  <c r="B9003" i="1"/>
  <c r="B9005" i="1"/>
  <c r="B9017" i="1"/>
  <c r="B9006" i="1"/>
  <c r="B9007" i="1"/>
  <c r="B9008" i="1"/>
  <c r="B9009" i="1"/>
  <c r="B9010" i="1"/>
  <c r="B9011" i="1"/>
  <c r="B9012" i="1"/>
  <c r="B9013" i="1"/>
  <c r="B9014" i="1"/>
  <c r="B9015" i="1"/>
  <c r="B9016" i="1"/>
  <c r="B9020" i="1"/>
  <c r="B9018" i="1"/>
  <c r="B9019" i="1"/>
  <c r="B9022" i="1"/>
  <c r="B9021" i="1"/>
  <c r="B9029" i="1"/>
  <c r="B9023" i="1"/>
  <c r="B9024" i="1"/>
  <c r="B9025" i="1"/>
  <c r="B9026" i="1"/>
  <c r="B9027" i="1"/>
  <c r="B9028" i="1"/>
  <c r="B9030" i="1"/>
  <c r="B9038" i="1"/>
  <c r="B9031" i="1"/>
  <c r="B9032" i="1"/>
  <c r="B9033" i="1"/>
  <c r="B9034" i="1"/>
  <c r="B9035" i="1"/>
  <c r="B9036" i="1"/>
  <c r="B9037" i="1"/>
  <c r="B9041" i="1"/>
  <c r="B9039" i="1"/>
  <c r="B9040" i="1"/>
  <c r="B9043" i="1"/>
  <c r="B9042" i="1"/>
  <c r="B9046" i="1"/>
  <c r="B9044" i="1"/>
  <c r="B9045" i="1"/>
  <c r="B9048" i="1"/>
  <c r="B9047" i="1"/>
  <c r="B9049" i="1"/>
  <c r="B9056" i="1"/>
  <c r="B9050" i="1"/>
  <c r="B9051" i="1"/>
  <c r="B9052" i="1"/>
  <c r="B9053" i="1"/>
  <c r="B9054" i="1"/>
  <c r="B9055" i="1"/>
  <c r="B9057" i="1"/>
  <c r="B9058" i="1"/>
  <c r="B9062" i="1"/>
  <c r="B9059" i="1"/>
  <c r="B9060" i="1"/>
  <c r="B9061" i="1"/>
  <c r="B9070" i="1"/>
  <c r="B9063" i="1"/>
  <c r="B9064" i="1"/>
  <c r="B9065" i="1"/>
  <c r="B9066" i="1"/>
  <c r="B9067" i="1"/>
  <c r="B9068" i="1"/>
  <c r="B9069" i="1"/>
  <c r="B9071" i="1"/>
  <c r="B9079" i="1"/>
  <c r="B9072" i="1"/>
  <c r="B9073" i="1"/>
  <c r="B9074" i="1"/>
  <c r="B9075" i="1"/>
  <c r="B9076" i="1"/>
  <c r="B9077" i="1"/>
  <c r="B9078" i="1"/>
  <c r="B9081" i="1"/>
  <c r="B9080" i="1"/>
  <c r="B9088" i="1"/>
  <c r="B9082" i="1"/>
  <c r="B9083" i="1"/>
  <c r="B9084" i="1"/>
  <c r="B9085" i="1"/>
  <c r="B9086" i="1"/>
  <c r="B9087" i="1"/>
  <c r="B9089" i="1"/>
  <c r="B9100" i="1"/>
  <c r="B9090" i="1"/>
  <c r="B9091" i="1"/>
  <c r="B9092" i="1"/>
  <c r="B9093" i="1"/>
  <c r="B9094" i="1"/>
  <c r="B9095" i="1"/>
  <c r="B9096" i="1"/>
  <c r="B9097" i="1"/>
  <c r="B9098" i="1"/>
  <c r="B9099" i="1"/>
  <c r="B9103" i="1"/>
  <c r="B9101" i="1"/>
  <c r="B9102" i="1"/>
  <c r="B9110" i="1"/>
  <c r="B9104" i="1"/>
  <c r="B9105" i="1"/>
  <c r="B9106" i="1"/>
  <c r="B9107" i="1"/>
  <c r="B9108" i="1"/>
  <c r="B9109" i="1"/>
  <c r="B9111" i="1"/>
  <c r="B9119" i="1"/>
  <c r="B9112" i="1"/>
  <c r="B9113" i="1"/>
  <c r="B9114" i="1"/>
  <c r="B9115" i="1"/>
  <c r="B9116" i="1"/>
  <c r="B9117" i="1"/>
  <c r="B9118" i="1"/>
  <c r="B9128" i="1"/>
  <c r="B9120" i="1"/>
  <c r="B9121" i="1"/>
  <c r="B9122" i="1"/>
  <c r="B9123" i="1"/>
  <c r="B9124" i="1"/>
  <c r="B9125" i="1"/>
  <c r="B9126" i="1"/>
  <c r="B9127" i="1"/>
  <c r="B9136" i="1"/>
  <c r="B9129" i="1"/>
  <c r="B9130" i="1"/>
  <c r="B9131" i="1"/>
  <c r="B9132" i="1"/>
  <c r="B9133" i="1"/>
  <c r="B9134" i="1"/>
  <c r="B9135" i="1"/>
  <c r="B9141" i="1"/>
  <c r="B9137" i="1"/>
  <c r="B9138" i="1"/>
  <c r="B9139" i="1"/>
  <c r="B9140" i="1"/>
  <c r="B9146" i="1"/>
  <c r="B9142" i="1"/>
  <c r="B9143" i="1"/>
  <c r="B9144" i="1"/>
  <c r="B9145" i="1"/>
  <c r="B9153" i="1"/>
  <c r="B9147" i="1"/>
  <c r="B9148" i="1"/>
  <c r="B9149" i="1"/>
  <c r="B9150" i="1"/>
  <c r="B9151" i="1"/>
  <c r="B9152" i="1"/>
  <c r="B9155" i="1"/>
  <c r="B9154" i="1"/>
  <c r="B9158" i="1"/>
  <c r="B9156" i="1"/>
  <c r="B9157" i="1"/>
  <c r="B9166" i="1"/>
  <c r="B9159" i="1"/>
  <c r="B9160" i="1"/>
  <c r="B9161" i="1"/>
  <c r="B9162" i="1"/>
  <c r="B9163" i="1"/>
  <c r="B9164" i="1"/>
  <c r="B9165" i="1"/>
  <c r="B9169" i="1"/>
  <c r="B9167" i="1"/>
  <c r="B9168" i="1"/>
  <c r="B9171" i="1"/>
  <c r="B9170" i="1"/>
  <c r="B9178" i="1"/>
  <c r="B9172" i="1"/>
  <c r="B9173" i="1"/>
  <c r="B9174" i="1"/>
  <c r="B9175" i="1"/>
  <c r="B9176" i="1"/>
  <c r="B9177" i="1"/>
  <c r="B9186" i="1"/>
  <c r="B9179" i="1"/>
  <c r="B9180" i="1"/>
  <c r="B9181" i="1"/>
  <c r="B9182" i="1"/>
  <c r="B9183" i="1"/>
  <c r="B9184" i="1"/>
  <c r="B9185" i="1"/>
  <c r="B9189" i="1"/>
  <c r="B9187" i="1"/>
  <c r="B9188" i="1"/>
  <c r="B9190" i="1"/>
  <c r="B9193" i="1"/>
  <c r="B9191" i="1"/>
  <c r="B9192" i="1"/>
  <c r="B9194" i="1"/>
  <c r="B9200" i="1"/>
  <c r="B9195" i="1"/>
  <c r="B9196" i="1"/>
  <c r="B9197" i="1"/>
  <c r="B9198" i="1"/>
  <c r="B9199" i="1"/>
  <c r="B9203" i="1"/>
  <c r="B9201" i="1"/>
  <c r="B9202" i="1"/>
  <c r="B9212" i="1"/>
  <c r="B9204" i="1"/>
  <c r="B9205" i="1"/>
  <c r="B9206" i="1"/>
  <c r="B9207" i="1"/>
  <c r="B9208" i="1"/>
  <c r="B9209" i="1"/>
  <c r="B9210" i="1"/>
  <c r="B9211" i="1"/>
  <c r="B9214" i="1"/>
  <c r="B9213" i="1"/>
  <c r="B9218" i="1"/>
  <c r="B9215" i="1"/>
  <c r="B9216" i="1"/>
  <c r="B9217" i="1"/>
  <c r="B9227" i="1"/>
  <c r="B9219" i="1"/>
  <c r="B9220" i="1"/>
  <c r="B9221" i="1"/>
  <c r="B9222" i="1"/>
  <c r="B9223" i="1"/>
  <c r="B9224" i="1"/>
  <c r="B9225" i="1"/>
  <c r="B9226" i="1"/>
  <c r="B9228" i="1"/>
  <c r="B9231" i="1"/>
  <c r="B9229" i="1"/>
  <c r="B9230" i="1"/>
  <c r="B9232" i="1"/>
  <c r="B9234" i="1"/>
  <c r="B9233" i="1"/>
  <c r="B9235" i="1"/>
  <c r="B9236" i="1"/>
  <c r="B9237" i="1"/>
  <c r="B9243" i="1"/>
  <c r="B9238" i="1"/>
  <c r="B9239" i="1"/>
  <c r="B9240" i="1"/>
  <c r="B9241" i="1"/>
  <c r="B9242" i="1"/>
  <c r="B9244" i="1"/>
  <c r="B9245" i="1"/>
  <c r="B9249" i="1"/>
  <c r="B9246" i="1"/>
  <c r="B9247" i="1"/>
  <c r="B9248" i="1"/>
  <c r="B9258" i="1"/>
  <c r="B9250" i="1"/>
  <c r="B9251" i="1"/>
  <c r="B9252" i="1"/>
  <c r="B9253" i="1"/>
  <c r="B9254" i="1"/>
  <c r="B9255" i="1"/>
  <c r="B9256" i="1"/>
  <c r="B9257" i="1"/>
  <c r="B9260" i="1"/>
  <c r="B9259" i="1"/>
  <c r="B9268" i="1"/>
  <c r="B9261" i="1"/>
  <c r="B9262" i="1"/>
  <c r="B9263" i="1"/>
  <c r="B9264" i="1"/>
  <c r="B9265" i="1"/>
  <c r="B9266" i="1"/>
  <c r="B9267" i="1"/>
  <c r="B9274" i="1"/>
  <c r="B9269" i="1"/>
  <c r="B9270" i="1"/>
  <c r="B9271" i="1"/>
  <c r="B9272" i="1"/>
  <c r="B9273" i="1"/>
  <c r="B9276" i="1"/>
  <c r="B9275" i="1"/>
  <c r="B9278" i="1"/>
  <c r="B9277" i="1"/>
  <c r="B9281" i="1"/>
  <c r="B9279" i="1"/>
  <c r="B9280" i="1"/>
  <c r="B9283" i="1"/>
  <c r="B9282" i="1"/>
  <c r="B9284" i="1"/>
  <c r="B9291" i="1"/>
  <c r="B9285" i="1"/>
  <c r="B9286" i="1"/>
  <c r="B9287" i="1"/>
  <c r="B9288" i="1"/>
  <c r="B9289" i="1"/>
  <c r="B9290" i="1"/>
  <c r="B9292" i="1"/>
  <c r="B9293" i="1"/>
  <c r="B9295" i="1"/>
  <c r="B9294" i="1"/>
  <c r="B9298" i="1"/>
  <c r="B9296" i="1"/>
  <c r="B9297" i="1"/>
  <c r="B9302" i="1"/>
  <c r="B9299" i="1"/>
  <c r="B9300" i="1"/>
  <c r="B9301" i="1"/>
  <c r="B9307" i="1"/>
  <c r="B9303" i="1"/>
  <c r="B9304" i="1"/>
  <c r="B9305" i="1"/>
  <c r="B9306" i="1"/>
  <c r="B9309" i="1"/>
  <c r="B9308" i="1"/>
  <c r="B9320" i="1"/>
  <c r="B9310" i="1"/>
  <c r="B9311" i="1"/>
  <c r="B9312" i="1"/>
  <c r="B9313" i="1"/>
  <c r="B9314" i="1"/>
  <c r="B9315" i="1"/>
  <c r="B9316" i="1"/>
  <c r="B9317" i="1"/>
  <c r="B9318" i="1"/>
  <c r="B9319" i="1"/>
  <c r="B9322" i="1"/>
  <c r="B9321" i="1"/>
  <c r="B9324" i="1"/>
  <c r="B9323" i="1"/>
  <c r="B9328" i="1"/>
  <c r="B9325" i="1"/>
  <c r="B9326" i="1"/>
  <c r="B9327" i="1"/>
  <c r="B9339" i="1"/>
  <c r="B9329" i="1"/>
  <c r="B9330" i="1"/>
  <c r="B9331" i="1"/>
  <c r="B9332" i="1"/>
  <c r="B9333" i="1"/>
  <c r="B9334" i="1"/>
  <c r="B9335" i="1"/>
  <c r="B9336" i="1"/>
  <c r="B9337" i="1"/>
  <c r="B9338" i="1"/>
  <c r="B9344" i="1"/>
  <c r="B9340" i="1"/>
  <c r="B9341" i="1"/>
  <c r="B9342" i="1"/>
  <c r="B9343" i="1"/>
  <c r="B9346" i="1"/>
  <c r="B9345" i="1"/>
  <c r="B9348" i="1"/>
  <c r="B9347" i="1"/>
  <c r="B9353" i="1"/>
  <c r="B9349" i="1"/>
  <c r="B9350" i="1"/>
  <c r="B9351" i="1"/>
  <c r="B9352" i="1"/>
  <c r="B9358" i="1"/>
  <c r="B9354" i="1"/>
  <c r="B9355" i="1"/>
  <c r="B9356" i="1"/>
  <c r="B9357" i="1"/>
  <c r="B9359" i="1"/>
  <c r="B9361" i="1"/>
  <c r="B9360" i="1"/>
  <c r="B9366" i="1"/>
  <c r="B9362" i="1"/>
  <c r="B9363" i="1"/>
  <c r="B9364" i="1"/>
  <c r="B9365" i="1"/>
  <c r="B9367" i="1"/>
  <c r="B9369" i="1"/>
  <c r="B9368" i="1"/>
  <c r="B9374" i="1"/>
  <c r="B9370" i="1"/>
  <c r="B9371" i="1"/>
  <c r="B9372" i="1"/>
  <c r="B9373" i="1"/>
  <c r="B9378" i="1"/>
  <c r="B9375" i="1"/>
  <c r="B9376" i="1"/>
  <c r="B9377" i="1"/>
  <c r="B9379" i="1"/>
  <c r="B9385" i="1"/>
  <c r="B9380" i="1"/>
  <c r="B9381" i="1"/>
  <c r="B9382" i="1"/>
  <c r="B9383" i="1"/>
  <c r="B9384" i="1"/>
  <c r="B9398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9" i="1"/>
  <c r="B9410" i="1"/>
  <c r="B9400" i="1"/>
  <c r="B9401" i="1"/>
  <c r="B9402" i="1"/>
  <c r="B9403" i="1"/>
  <c r="B9404" i="1"/>
  <c r="B9405" i="1"/>
  <c r="B9406" i="1"/>
  <c r="B9407" i="1"/>
  <c r="B9408" i="1"/>
  <c r="B9409" i="1"/>
  <c r="B9418" i="1"/>
  <c r="B9411" i="1"/>
  <c r="B9412" i="1"/>
  <c r="B9413" i="1"/>
  <c r="B9414" i="1"/>
  <c r="B9415" i="1"/>
  <c r="B9416" i="1"/>
  <c r="B9417" i="1"/>
  <c r="B9420" i="1"/>
  <c r="B9419" i="1"/>
  <c r="B9421" i="1"/>
  <c r="B9426" i="1"/>
  <c r="B9422" i="1"/>
  <c r="B9423" i="1"/>
  <c r="B9424" i="1"/>
  <c r="B9425" i="1"/>
  <c r="B9432" i="1"/>
  <c r="B9427" i="1"/>
  <c r="B9428" i="1"/>
  <c r="B9429" i="1"/>
  <c r="B9430" i="1"/>
  <c r="B9431" i="1"/>
  <c r="B9433" i="1"/>
  <c r="B9436" i="1"/>
  <c r="B9434" i="1"/>
  <c r="B9435" i="1"/>
  <c r="B9439" i="1"/>
  <c r="B9437" i="1"/>
  <c r="B9438" i="1"/>
  <c r="B9443" i="1"/>
  <c r="B9440" i="1"/>
  <c r="B9441" i="1"/>
  <c r="B9442" i="1"/>
  <c r="B9444" i="1"/>
  <c r="B9445" i="1"/>
  <c r="B9446" i="1"/>
  <c r="B9455" i="1"/>
  <c r="B9447" i="1"/>
  <c r="B9448" i="1"/>
  <c r="B12791" i="1"/>
  <c r="B9450" i="1"/>
  <c r="B9451" i="1"/>
  <c r="B9452" i="1"/>
  <c r="B9453" i="1"/>
  <c r="B9454" i="1"/>
  <c r="B9461" i="1"/>
  <c r="B9456" i="1"/>
  <c r="B9457" i="1"/>
  <c r="B9458" i="1"/>
  <c r="B9459" i="1"/>
  <c r="B9460" i="1"/>
  <c r="B9466" i="1"/>
  <c r="B9462" i="1"/>
  <c r="B9463" i="1"/>
  <c r="B9464" i="1"/>
  <c r="B9465" i="1"/>
  <c r="B9467" i="1"/>
  <c r="B9468" i="1"/>
  <c r="B9470" i="1"/>
  <c r="B9469" i="1"/>
  <c r="B9479" i="1"/>
  <c r="B9471" i="1"/>
  <c r="B9472" i="1"/>
  <c r="B9473" i="1"/>
  <c r="B9474" i="1"/>
  <c r="B9475" i="1"/>
  <c r="B9476" i="1"/>
  <c r="B9477" i="1"/>
  <c r="B9478" i="1"/>
  <c r="B9480" i="1"/>
  <c r="B9481" i="1"/>
  <c r="B9486" i="1"/>
  <c r="B9482" i="1"/>
  <c r="B9483" i="1"/>
  <c r="B9484" i="1"/>
  <c r="B9485" i="1"/>
  <c r="B9490" i="1"/>
  <c r="B9487" i="1"/>
  <c r="B9488" i="1"/>
  <c r="B9489" i="1"/>
  <c r="B9493" i="1"/>
  <c r="B9491" i="1"/>
  <c r="B9492" i="1"/>
  <c r="B9494" i="1"/>
  <c r="B9503" i="1"/>
  <c r="B9495" i="1"/>
  <c r="B9496" i="1"/>
  <c r="B9497" i="1"/>
  <c r="B9498" i="1"/>
  <c r="B9499" i="1"/>
  <c r="B9500" i="1"/>
  <c r="B9501" i="1"/>
  <c r="B9502" i="1"/>
  <c r="B9508" i="1"/>
  <c r="B9504" i="1"/>
  <c r="B9505" i="1"/>
  <c r="B9506" i="1"/>
  <c r="B9507" i="1"/>
  <c r="B9510" i="1"/>
  <c r="B9509" i="1"/>
  <c r="B9512" i="1"/>
  <c r="B9511" i="1"/>
  <c r="B9513" i="1"/>
  <c r="B9515" i="1"/>
  <c r="B9514" i="1"/>
  <c r="B9518" i="1"/>
  <c r="B9516" i="1"/>
  <c r="B9517" i="1"/>
  <c r="B9522" i="1"/>
  <c r="B9519" i="1"/>
  <c r="B9520" i="1"/>
  <c r="B9521" i="1"/>
  <c r="B9532" i="1"/>
  <c r="B9523" i="1"/>
  <c r="B9524" i="1"/>
  <c r="B9525" i="1"/>
  <c r="B9526" i="1"/>
  <c r="B9527" i="1"/>
  <c r="B9528" i="1"/>
  <c r="B9529" i="1"/>
  <c r="B9530" i="1"/>
  <c r="B9531" i="1"/>
  <c r="B9536" i="1"/>
  <c r="B9533" i="1"/>
  <c r="B9534" i="1"/>
  <c r="B9535" i="1"/>
  <c r="B9541" i="1"/>
  <c r="B9537" i="1"/>
  <c r="B9538" i="1"/>
  <c r="B9539" i="1"/>
  <c r="B9540" i="1"/>
  <c r="B9543" i="1"/>
  <c r="B9542" i="1"/>
  <c r="B9546" i="1"/>
  <c r="B9544" i="1"/>
  <c r="B9545" i="1"/>
  <c r="B9553" i="1"/>
  <c r="B9547" i="1"/>
  <c r="B9548" i="1"/>
  <c r="B9549" i="1"/>
  <c r="B9550" i="1"/>
  <c r="B9551" i="1"/>
  <c r="B9552" i="1"/>
  <c r="B9560" i="1"/>
  <c r="B9554" i="1"/>
  <c r="B9555" i="1"/>
  <c r="B9556" i="1"/>
  <c r="B9557" i="1"/>
  <c r="B9558" i="1"/>
  <c r="B9559" i="1"/>
  <c r="B9565" i="1"/>
  <c r="B9561" i="1"/>
  <c r="B9562" i="1"/>
  <c r="B9563" i="1"/>
  <c r="B9564" i="1"/>
  <c r="B9568" i="1"/>
  <c r="B9566" i="1"/>
  <c r="B9567" i="1"/>
  <c r="B9574" i="1"/>
  <c r="B9569" i="1"/>
  <c r="B9570" i="1"/>
  <c r="B9571" i="1"/>
  <c r="B9572" i="1"/>
  <c r="B9573" i="1"/>
  <c r="B9578" i="1"/>
  <c r="B9575" i="1"/>
  <c r="B9576" i="1"/>
  <c r="B9577" i="1"/>
  <c r="B9589" i="1"/>
  <c r="B9579" i="1"/>
  <c r="B9580" i="1"/>
  <c r="B9581" i="1"/>
  <c r="B9582" i="1"/>
  <c r="B9583" i="1"/>
  <c r="B9584" i="1"/>
  <c r="B9585" i="1"/>
  <c r="B9586" i="1"/>
  <c r="B9587" i="1"/>
  <c r="B9588" i="1"/>
  <c r="B9591" i="1"/>
  <c r="B9590" i="1"/>
  <c r="B9600" i="1"/>
  <c r="B9592" i="1"/>
  <c r="B9593" i="1"/>
  <c r="B9594" i="1"/>
  <c r="B9595" i="1"/>
  <c r="B9596" i="1"/>
  <c r="B9597" i="1"/>
  <c r="B9598" i="1"/>
  <c r="B9599" i="1"/>
  <c r="B9603" i="1"/>
  <c r="B9601" i="1"/>
  <c r="B9602" i="1"/>
  <c r="B9604" i="1"/>
  <c r="B9613" i="1"/>
  <c r="B9605" i="1"/>
  <c r="B9606" i="1"/>
  <c r="B9607" i="1"/>
  <c r="B9608" i="1"/>
  <c r="B9609" i="1"/>
  <c r="B9610" i="1"/>
  <c r="B9611" i="1"/>
  <c r="B9612" i="1"/>
  <c r="B9615" i="1"/>
  <c r="B9614" i="1"/>
  <c r="B9617" i="1"/>
  <c r="B9616" i="1"/>
  <c r="B9619" i="1"/>
  <c r="B9618" i="1"/>
  <c r="B9624" i="1"/>
  <c r="B9620" i="1"/>
  <c r="B9621" i="1"/>
  <c r="B9622" i="1"/>
  <c r="B9623" i="1"/>
  <c r="B9631" i="1"/>
  <c r="B9625" i="1"/>
  <c r="B9626" i="1"/>
  <c r="B9627" i="1"/>
  <c r="B9628" i="1"/>
  <c r="B9629" i="1"/>
  <c r="B9630" i="1"/>
  <c r="B9632" i="1"/>
  <c r="B9636" i="1"/>
  <c r="B9633" i="1"/>
  <c r="B9634" i="1"/>
  <c r="B9635" i="1"/>
  <c r="B9637" i="1"/>
  <c r="B9649" i="1"/>
  <c r="B9638" i="1"/>
  <c r="B9639" i="1"/>
  <c r="B9640" i="1"/>
  <c r="B9641" i="1"/>
  <c r="B9642" i="1"/>
  <c r="B9643" i="1"/>
  <c r="B9644" i="1"/>
  <c r="B9645" i="1"/>
  <c r="B9646" i="1"/>
  <c r="B9647" i="1"/>
  <c r="B9648" i="1"/>
  <c r="B9654" i="1"/>
  <c r="B9650" i="1"/>
  <c r="B9651" i="1"/>
  <c r="B9652" i="1"/>
  <c r="B9653" i="1"/>
  <c r="B9658" i="1"/>
  <c r="B9655" i="1"/>
  <c r="B9656" i="1"/>
  <c r="B9657" i="1"/>
  <c r="B9661" i="1"/>
  <c r="B9659" i="1"/>
  <c r="B9660" i="1"/>
  <c r="B9673" i="1"/>
  <c r="B9662" i="1"/>
  <c r="B9663" i="1"/>
  <c r="B9664" i="1"/>
  <c r="B9665" i="1"/>
  <c r="B9666" i="1"/>
  <c r="B9667" i="1"/>
  <c r="B9668" i="1"/>
  <c r="B9669" i="1"/>
  <c r="B9670" i="1"/>
  <c r="B9671" i="1"/>
  <c r="B9672" i="1"/>
  <c r="B9674" i="1"/>
  <c r="B9680" i="1"/>
  <c r="B9675" i="1"/>
  <c r="B9676" i="1"/>
  <c r="B9677" i="1"/>
  <c r="B9678" i="1"/>
  <c r="B9679" i="1"/>
  <c r="B9682" i="1"/>
  <c r="B9681" i="1"/>
  <c r="B9683" i="1"/>
  <c r="B9689" i="1"/>
  <c r="B9684" i="1"/>
  <c r="B9685" i="1"/>
  <c r="B9686" i="1"/>
  <c r="B9687" i="1"/>
  <c r="B9688" i="1"/>
  <c r="B9690" i="1"/>
  <c r="B9694" i="1"/>
  <c r="B9691" i="1"/>
  <c r="B9692" i="1"/>
  <c r="B9693" i="1"/>
  <c r="B9696" i="1"/>
  <c r="B9695" i="1"/>
  <c r="B9698" i="1"/>
  <c r="B9697" i="1"/>
  <c r="B9699" i="1"/>
  <c r="B9702" i="1"/>
  <c r="B9700" i="1"/>
  <c r="B9701" i="1"/>
  <c r="B9707" i="1"/>
  <c r="B9703" i="1"/>
  <c r="B9704" i="1"/>
  <c r="B9705" i="1"/>
  <c r="B9706" i="1"/>
  <c r="B9709" i="1"/>
  <c r="B9708" i="1"/>
  <c r="B9712" i="1"/>
  <c r="B9710" i="1"/>
  <c r="B9711" i="1"/>
  <c r="B9718" i="1"/>
  <c r="B9713" i="1"/>
  <c r="B9714" i="1"/>
  <c r="B9715" i="1"/>
  <c r="B9716" i="1"/>
  <c r="B9717" i="1"/>
  <c r="B9722" i="1"/>
  <c r="B9719" i="1"/>
  <c r="B9720" i="1"/>
  <c r="B5408" i="1"/>
  <c r="B9723" i="1"/>
  <c r="B9724" i="1"/>
  <c r="B9727" i="1"/>
  <c r="B9725" i="1"/>
  <c r="B9726" i="1"/>
  <c r="B9728" i="1"/>
  <c r="B9731" i="1"/>
  <c r="B9729" i="1"/>
  <c r="B9730" i="1"/>
  <c r="B9733" i="1"/>
  <c r="B9732" i="1"/>
  <c r="B9739" i="1"/>
  <c r="B9734" i="1"/>
  <c r="B9735" i="1"/>
  <c r="B9736" i="1"/>
  <c r="B9737" i="1"/>
  <c r="B9738" i="1"/>
  <c r="B9740" i="1"/>
  <c r="B9742" i="1"/>
  <c r="B9741" i="1"/>
  <c r="B9743" i="1"/>
  <c r="B9745" i="1"/>
  <c r="B9744" i="1"/>
  <c r="B9748" i="1"/>
  <c r="B9746" i="1"/>
  <c r="B9747" i="1"/>
  <c r="B9749" i="1"/>
  <c r="B9754" i="1"/>
  <c r="B9750" i="1"/>
  <c r="B9751" i="1"/>
  <c r="B9752" i="1"/>
  <c r="B9753" i="1"/>
  <c r="B9759" i="1"/>
  <c r="B9755" i="1"/>
  <c r="B9756" i="1"/>
  <c r="B9757" i="1"/>
  <c r="B9758" i="1"/>
  <c r="B9762" i="1"/>
  <c r="B9760" i="1"/>
  <c r="B9761" i="1"/>
  <c r="B9764" i="1"/>
  <c r="B9763" i="1"/>
  <c r="B9765" i="1"/>
  <c r="B9767" i="1"/>
  <c r="B9766" i="1"/>
  <c r="B9768" i="1"/>
  <c r="B9769" i="1"/>
  <c r="B9772" i="1"/>
  <c r="B9770" i="1"/>
  <c r="B9771" i="1"/>
  <c r="B9773" i="1"/>
  <c r="B9774" i="1"/>
  <c r="B9776" i="1"/>
  <c r="B9775" i="1"/>
  <c r="B9784" i="1"/>
  <c r="B9777" i="1"/>
  <c r="B9778" i="1"/>
  <c r="B9779" i="1"/>
  <c r="B9780" i="1"/>
  <c r="B9781" i="1"/>
  <c r="B9782" i="1"/>
  <c r="B9783" i="1"/>
  <c r="B9788" i="1"/>
  <c r="B9785" i="1"/>
  <c r="B9786" i="1"/>
  <c r="B9787" i="1"/>
  <c r="B9794" i="1"/>
  <c r="B9789" i="1"/>
  <c r="B9790" i="1"/>
  <c r="B9791" i="1"/>
  <c r="B9792" i="1"/>
  <c r="B9793" i="1"/>
  <c r="B9795" i="1"/>
  <c r="B9799" i="1"/>
  <c r="B9796" i="1"/>
  <c r="B9797" i="1"/>
  <c r="B9798" i="1"/>
  <c r="B9802" i="1"/>
  <c r="B9800" i="1"/>
  <c r="B9801" i="1"/>
  <c r="B9804" i="1"/>
  <c r="B9803" i="1"/>
  <c r="B9805" i="1"/>
  <c r="B9809" i="1"/>
  <c r="B9806" i="1"/>
  <c r="B9807" i="1"/>
  <c r="B9808" i="1"/>
  <c r="B9816" i="1"/>
  <c r="B9810" i="1"/>
  <c r="B9811" i="1"/>
  <c r="B9812" i="1"/>
  <c r="B9813" i="1"/>
  <c r="B9814" i="1"/>
  <c r="B9815" i="1"/>
  <c r="B9820" i="1"/>
  <c r="B9817" i="1"/>
  <c r="B9818" i="1"/>
  <c r="B9819" i="1"/>
  <c r="B9821" i="1"/>
  <c r="B9825" i="1"/>
  <c r="B9822" i="1"/>
  <c r="B9823" i="1"/>
  <c r="B9824" i="1"/>
  <c r="B9827" i="1"/>
  <c r="B9826" i="1"/>
  <c r="B9834" i="1"/>
  <c r="B9828" i="1"/>
  <c r="B9829" i="1"/>
  <c r="B9830" i="1"/>
  <c r="B9831" i="1"/>
  <c r="B9832" i="1"/>
  <c r="B9833" i="1"/>
  <c r="B9840" i="1"/>
  <c r="B9835" i="1"/>
  <c r="B9836" i="1"/>
  <c r="B9837" i="1"/>
  <c r="B9838" i="1"/>
  <c r="B9839" i="1"/>
  <c r="B9846" i="1"/>
  <c r="B9841" i="1"/>
  <c r="B9842" i="1"/>
  <c r="B9843" i="1"/>
  <c r="B9844" i="1"/>
  <c r="B9845" i="1"/>
  <c r="B9847" i="1"/>
  <c r="B9848" i="1"/>
  <c r="B9852" i="1"/>
  <c r="B9849" i="1"/>
  <c r="B9850" i="1"/>
  <c r="B9851" i="1"/>
  <c r="B9856" i="1"/>
  <c r="B9853" i="1"/>
  <c r="B9854" i="1"/>
  <c r="B9855" i="1"/>
  <c r="B9857" i="1"/>
  <c r="B9864" i="1"/>
  <c r="B9858" i="1"/>
  <c r="B9859" i="1"/>
  <c r="B9860" i="1"/>
  <c r="B9861" i="1"/>
  <c r="B9862" i="1"/>
  <c r="B9863" i="1"/>
  <c r="B9869" i="1"/>
  <c r="B9865" i="1"/>
  <c r="B9866" i="1"/>
  <c r="B9867" i="1"/>
  <c r="B9868" i="1"/>
  <c r="B9872" i="1"/>
  <c r="B9870" i="1"/>
  <c r="B9871" i="1"/>
  <c r="B9874" i="1"/>
  <c r="B9873" i="1"/>
  <c r="B9879" i="1"/>
  <c r="B9875" i="1"/>
  <c r="B9876" i="1"/>
  <c r="B9877" i="1"/>
  <c r="B9878" i="1"/>
  <c r="B9880" i="1"/>
  <c r="B9881" i="1"/>
  <c r="B9887" i="1"/>
  <c r="B9882" i="1"/>
  <c r="B9883" i="1"/>
  <c r="B9884" i="1"/>
  <c r="B9885" i="1"/>
  <c r="B9886" i="1"/>
  <c r="B9893" i="1"/>
  <c r="B9888" i="1"/>
  <c r="B9889" i="1"/>
  <c r="B9890" i="1"/>
  <c r="B9891" i="1"/>
  <c r="B9892" i="1"/>
  <c r="B9900" i="1"/>
  <c r="B9894" i="1"/>
  <c r="B9895" i="1"/>
  <c r="B9896" i="1"/>
  <c r="B9897" i="1"/>
  <c r="B9898" i="1"/>
  <c r="B9899" i="1"/>
  <c r="B9905" i="1"/>
  <c r="B9901" i="1"/>
  <c r="B9902" i="1"/>
  <c r="B9903" i="1"/>
  <c r="B9904" i="1"/>
  <c r="B9907" i="1"/>
  <c r="B9906" i="1"/>
  <c r="B9908" i="1"/>
  <c r="B9916" i="1"/>
  <c r="B9909" i="1"/>
  <c r="B9910" i="1"/>
  <c r="B9911" i="1"/>
  <c r="B9912" i="1"/>
  <c r="B9913" i="1"/>
  <c r="B9914" i="1"/>
  <c r="B9915" i="1"/>
  <c r="B9917" i="1"/>
  <c r="B9923" i="1"/>
  <c r="B9918" i="1"/>
  <c r="B9919" i="1"/>
  <c r="B9920" i="1"/>
  <c r="B9921" i="1"/>
  <c r="B9922" i="1"/>
  <c r="B9928" i="1"/>
  <c r="B9924" i="1"/>
  <c r="B9925" i="1"/>
  <c r="B9926" i="1"/>
  <c r="B9927" i="1"/>
  <c r="B9930" i="1"/>
  <c r="B9929" i="1"/>
  <c r="B9931" i="1"/>
  <c r="B9936" i="1"/>
  <c r="B9932" i="1"/>
  <c r="B9933" i="1"/>
  <c r="B9934" i="1"/>
  <c r="B9935" i="1"/>
  <c r="B9942" i="1"/>
  <c r="B9937" i="1"/>
  <c r="B9938" i="1"/>
  <c r="B9939" i="1"/>
  <c r="B9940" i="1"/>
  <c r="B9941" i="1"/>
  <c r="B9946" i="1"/>
  <c r="B9943" i="1"/>
  <c r="B9944" i="1"/>
  <c r="B9945" i="1"/>
  <c r="B9947" i="1"/>
  <c r="B9951" i="1"/>
  <c r="B9948" i="1"/>
  <c r="B9949" i="1"/>
  <c r="B9950" i="1"/>
  <c r="B9960" i="1"/>
  <c r="B9952" i="1"/>
  <c r="B9953" i="1"/>
  <c r="B9954" i="1"/>
  <c r="B9955" i="1"/>
  <c r="B9956" i="1"/>
  <c r="B9957" i="1"/>
  <c r="B9958" i="1"/>
  <c r="B9959" i="1"/>
  <c r="B9961" i="1"/>
  <c r="B9965" i="1"/>
  <c r="B9962" i="1"/>
  <c r="B9963" i="1"/>
  <c r="B9964" i="1"/>
  <c r="B9977" i="1"/>
  <c r="B9966" i="1"/>
  <c r="B9967" i="1"/>
  <c r="B9968" i="1"/>
  <c r="B9969" i="1"/>
  <c r="B9970" i="1"/>
  <c r="B9971" i="1"/>
  <c r="B9972" i="1"/>
  <c r="B9973" i="1"/>
  <c r="B9974" i="1"/>
  <c r="B9975" i="1"/>
  <c r="B9976" i="1"/>
  <c r="B9978" i="1"/>
  <c r="B9979" i="1"/>
  <c r="B9995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10000" i="1"/>
  <c r="B9996" i="1"/>
  <c r="B9997" i="1"/>
  <c r="B9998" i="1"/>
  <c r="B9999" i="1"/>
  <c r="B10007" i="1"/>
  <c r="B10001" i="1"/>
  <c r="B10002" i="1"/>
  <c r="B10003" i="1"/>
  <c r="B10004" i="1"/>
  <c r="B10005" i="1"/>
  <c r="B10006" i="1"/>
  <c r="B10010" i="1"/>
  <c r="B10008" i="1"/>
  <c r="B10009" i="1"/>
  <c r="B10013" i="1"/>
  <c r="B10011" i="1"/>
  <c r="B10012" i="1"/>
  <c r="B10016" i="1"/>
  <c r="B10014" i="1"/>
  <c r="B10015" i="1"/>
  <c r="B10017" i="1"/>
  <c r="B10019" i="1"/>
  <c r="B10018" i="1"/>
  <c r="B10020" i="1"/>
  <c r="B10042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3" i="1"/>
  <c r="B10050" i="1"/>
  <c r="B10044" i="1"/>
  <c r="B10045" i="1"/>
  <c r="B10046" i="1"/>
  <c r="B10047" i="1"/>
  <c r="B10048" i="1"/>
  <c r="B10049" i="1"/>
  <c r="B10051" i="1"/>
  <c r="B10055" i="1"/>
  <c r="B10052" i="1"/>
  <c r="B10053" i="1"/>
  <c r="B10054" i="1"/>
  <c r="B10058" i="1"/>
  <c r="B10056" i="1"/>
  <c r="B10057" i="1"/>
  <c r="B10059" i="1"/>
  <c r="B10061" i="1"/>
  <c r="B10060" i="1"/>
  <c r="B10063" i="1"/>
  <c r="B10062" i="1"/>
  <c r="B10064" i="1"/>
  <c r="B10065" i="1"/>
  <c r="B10071" i="1"/>
  <c r="B10066" i="1"/>
  <c r="B10067" i="1"/>
  <c r="B10068" i="1"/>
  <c r="B10069" i="1"/>
  <c r="B10070" i="1"/>
  <c r="B10081" i="1"/>
  <c r="B10072" i="1"/>
  <c r="B10073" i="1"/>
  <c r="B10074" i="1"/>
  <c r="B10075" i="1"/>
  <c r="B10076" i="1"/>
  <c r="B10077" i="1"/>
  <c r="B10078" i="1"/>
  <c r="B10079" i="1"/>
  <c r="B10080" i="1"/>
  <c r="B10087" i="1"/>
  <c r="B10082" i="1"/>
  <c r="B10083" i="1"/>
  <c r="B10084" i="1"/>
  <c r="B10085" i="1"/>
  <c r="B10086" i="1"/>
  <c r="B10093" i="1"/>
  <c r="B10088" i="1"/>
  <c r="B10089" i="1"/>
  <c r="B10090" i="1"/>
  <c r="B10091" i="1"/>
  <c r="B10092" i="1"/>
  <c r="B10095" i="1"/>
  <c r="B10094" i="1"/>
  <c r="B10096" i="1"/>
  <c r="B10097" i="1"/>
  <c r="B10100" i="1"/>
  <c r="B10098" i="1"/>
  <c r="B10099" i="1"/>
  <c r="B10102" i="1"/>
  <c r="B10101" i="1"/>
  <c r="B10104" i="1"/>
  <c r="B10103" i="1"/>
  <c r="B10119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20" i="1"/>
  <c r="B10128" i="1"/>
  <c r="B10121" i="1"/>
  <c r="B10122" i="1"/>
  <c r="B10123" i="1"/>
  <c r="B10124" i="1"/>
  <c r="B10125" i="1"/>
  <c r="B10126" i="1"/>
  <c r="B10127" i="1"/>
  <c r="B10129" i="1"/>
  <c r="B10147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55" i="1"/>
  <c r="B10148" i="1"/>
  <c r="B10149" i="1"/>
  <c r="B10150" i="1"/>
  <c r="B10151" i="1"/>
  <c r="B10152" i="1"/>
  <c r="B10153" i="1"/>
  <c r="B10154" i="1"/>
  <c r="B10165" i="1"/>
  <c r="B10156" i="1"/>
  <c r="B10157" i="1"/>
  <c r="B10158" i="1"/>
  <c r="B10159" i="1"/>
  <c r="B10160" i="1"/>
  <c r="B10161" i="1"/>
  <c r="B10162" i="1"/>
  <c r="B10163" i="1"/>
  <c r="B10164" i="1"/>
  <c r="B10166" i="1"/>
  <c r="B10170" i="1"/>
  <c r="B10167" i="1"/>
  <c r="B10168" i="1"/>
  <c r="B10169" i="1"/>
  <c r="B10185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94" i="1"/>
  <c r="B10186" i="1"/>
  <c r="B10187" i="1"/>
  <c r="B10188" i="1"/>
  <c r="B10189" i="1"/>
  <c r="B10190" i="1"/>
  <c r="B10191" i="1"/>
  <c r="B10192" i="1"/>
  <c r="B10193" i="1"/>
  <c r="B10197" i="1"/>
  <c r="B10195" i="1"/>
  <c r="B10196" i="1"/>
  <c r="B10198" i="1"/>
  <c r="B10206" i="1"/>
  <c r="B10199" i="1"/>
  <c r="B10200" i="1"/>
  <c r="B10201" i="1"/>
  <c r="B10202" i="1"/>
  <c r="B10203" i="1"/>
  <c r="B10204" i="1"/>
  <c r="B10205" i="1"/>
  <c r="B10212" i="1"/>
  <c r="B10207" i="1"/>
  <c r="B10208" i="1"/>
  <c r="B10209" i="1"/>
  <c r="B10210" i="1"/>
  <c r="B10211" i="1"/>
  <c r="B10214" i="1"/>
  <c r="B10213" i="1"/>
  <c r="B10218" i="1"/>
  <c r="B10215" i="1"/>
  <c r="B10216" i="1"/>
  <c r="B10217" i="1"/>
  <c r="B10226" i="1"/>
  <c r="B10219" i="1"/>
  <c r="B10220" i="1"/>
  <c r="B10221" i="1"/>
  <c r="B10222" i="1"/>
  <c r="B10223" i="1"/>
  <c r="B10224" i="1"/>
  <c r="B10225" i="1"/>
  <c r="B10233" i="1"/>
  <c r="B10227" i="1"/>
  <c r="B10228" i="1"/>
  <c r="B10229" i="1"/>
  <c r="B10230" i="1"/>
  <c r="B10231" i="1"/>
  <c r="B10232" i="1"/>
  <c r="B10237" i="1"/>
  <c r="B10234" i="1"/>
  <c r="B10235" i="1"/>
  <c r="B10236" i="1"/>
  <c r="B10243" i="1"/>
  <c r="B10238" i="1"/>
  <c r="B10239" i="1"/>
  <c r="B10240" i="1"/>
  <c r="B10241" i="1"/>
  <c r="B10242" i="1"/>
  <c r="B10249" i="1"/>
  <c r="B10244" i="1"/>
  <c r="B10245" i="1"/>
  <c r="B10246" i="1"/>
  <c r="B10247" i="1"/>
  <c r="B10248" i="1"/>
  <c r="B10252" i="1"/>
  <c r="B10250" i="1"/>
  <c r="B10251" i="1"/>
  <c r="B10260" i="1"/>
  <c r="B10253" i="1"/>
  <c r="B10254" i="1"/>
  <c r="B10255" i="1"/>
  <c r="B10256" i="1"/>
  <c r="B10257" i="1"/>
  <c r="B10258" i="1"/>
  <c r="B10259" i="1"/>
  <c r="B10263" i="1"/>
  <c r="B10261" i="1"/>
  <c r="B10262" i="1"/>
  <c r="B10266" i="1"/>
  <c r="B10264" i="1"/>
  <c r="B10265" i="1"/>
  <c r="B10269" i="1"/>
  <c r="B10267" i="1"/>
  <c r="B10268" i="1"/>
  <c r="B10273" i="1"/>
  <c r="B10270" i="1"/>
  <c r="B10271" i="1"/>
  <c r="B10272" i="1"/>
  <c r="B10278" i="1"/>
  <c r="B10274" i="1"/>
  <c r="B10275" i="1"/>
  <c r="B10276" i="1"/>
  <c r="B10277" i="1"/>
  <c r="B10279" i="1"/>
  <c r="B10285" i="1"/>
  <c r="B10280" i="1"/>
  <c r="B10281" i="1"/>
  <c r="B10282" i="1"/>
  <c r="B10283" i="1"/>
  <c r="B10284" i="1"/>
  <c r="B10288" i="1"/>
  <c r="B10286" i="1"/>
  <c r="B10287" i="1"/>
  <c r="B10292" i="1"/>
  <c r="B10289" i="1"/>
  <c r="B10290" i="1"/>
  <c r="B10291" i="1"/>
  <c r="B10293" i="1"/>
  <c r="B10295" i="1"/>
  <c r="B10294" i="1"/>
  <c r="B10299" i="1"/>
  <c r="B10296" i="1"/>
  <c r="B10297" i="1"/>
  <c r="B10298" i="1"/>
  <c r="B10302" i="1"/>
  <c r="B10300" i="1"/>
  <c r="B10301" i="1"/>
  <c r="B10306" i="1"/>
  <c r="B10303" i="1"/>
  <c r="B10304" i="1"/>
  <c r="B10305" i="1"/>
  <c r="B10308" i="1"/>
  <c r="B10307" i="1"/>
  <c r="B10318" i="1"/>
  <c r="B10309" i="1"/>
  <c r="B10310" i="1"/>
  <c r="B10311" i="1"/>
  <c r="B10312" i="1"/>
  <c r="B10313" i="1"/>
  <c r="B10314" i="1"/>
  <c r="B10315" i="1"/>
  <c r="B10316" i="1"/>
  <c r="B10317" i="1"/>
  <c r="B10319" i="1"/>
  <c r="B10324" i="1"/>
  <c r="B10320" i="1"/>
  <c r="B10321" i="1"/>
  <c r="B10322" i="1"/>
  <c r="B10323" i="1"/>
  <c r="B10334" i="1"/>
  <c r="B10325" i="1"/>
  <c r="B10326" i="1"/>
  <c r="B10327" i="1"/>
  <c r="B10328" i="1"/>
  <c r="B10329" i="1"/>
  <c r="B10330" i="1"/>
  <c r="B10331" i="1"/>
  <c r="B10332" i="1"/>
  <c r="B10333" i="1"/>
  <c r="B10335" i="1"/>
  <c r="B10337" i="1"/>
  <c r="B10336" i="1"/>
  <c r="B10339" i="1"/>
  <c r="B10338" i="1"/>
  <c r="B10355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7" i="1"/>
  <c r="B10356" i="1"/>
  <c r="B10358" i="1"/>
  <c r="B10361" i="1"/>
  <c r="B10359" i="1"/>
  <c r="B10360" i="1"/>
  <c r="B10362" i="1"/>
  <c r="B10364" i="1"/>
  <c r="B10363" i="1"/>
  <c r="B10369" i="1"/>
  <c r="B5018" i="1"/>
  <c r="B10366" i="1"/>
  <c r="B10367" i="1"/>
  <c r="B10368" i="1"/>
  <c r="B10370" i="1"/>
  <c r="B10376" i="1"/>
  <c r="B10371" i="1"/>
  <c r="B10372" i="1"/>
  <c r="B10373" i="1"/>
  <c r="B10374" i="1"/>
  <c r="B10375" i="1"/>
  <c r="B10379" i="1"/>
  <c r="B10377" i="1"/>
  <c r="B10378" i="1"/>
  <c r="B10382" i="1"/>
  <c r="B10380" i="1"/>
  <c r="B10381" i="1"/>
  <c r="B10390" i="1"/>
  <c r="B10383" i="1"/>
  <c r="B10384" i="1"/>
  <c r="B10385" i="1"/>
  <c r="B10386" i="1"/>
  <c r="B10387" i="1"/>
  <c r="B10388" i="1"/>
  <c r="B10389" i="1"/>
  <c r="B10393" i="1"/>
  <c r="B10391" i="1"/>
  <c r="B10392" i="1"/>
  <c r="B10395" i="1"/>
  <c r="B10394" i="1"/>
  <c r="B10398" i="1"/>
  <c r="B10396" i="1"/>
  <c r="B10397" i="1"/>
  <c r="B10399" i="1"/>
  <c r="B10400" i="1"/>
  <c r="B10401" i="1"/>
  <c r="B10405" i="1"/>
  <c r="B10402" i="1"/>
  <c r="B10403" i="1"/>
  <c r="B10404" i="1"/>
  <c r="B10410" i="1"/>
  <c r="B10406" i="1"/>
  <c r="B10407" i="1"/>
  <c r="B10408" i="1"/>
  <c r="B10409" i="1"/>
  <c r="B10412" i="1"/>
  <c r="B10411" i="1"/>
  <c r="B10415" i="1"/>
  <c r="B10413" i="1"/>
  <c r="B10414" i="1"/>
  <c r="B10418" i="1"/>
  <c r="B10416" i="1"/>
  <c r="B10417" i="1"/>
  <c r="B10419" i="1"/>
  <c r="B10421" i="1"/>
  <c r="B10420" i="1"/>
  <c r="B10425" i="1"/>
  <c r="B10422" i="1"/>
  <c r="B10423" i="1"/>
  <c r="B10424" i="1"/>
  <c r="B10427" i="1"/>
  <c r="B10426" i="1"/>
  <c r="B10428" i="1"/>
  <c r="B10432" i="1"/>
  <c r="B10429" i="1"/>
  <c r="B10430" i="1"/>
  <c r="B10431" i="1"/>
  <c r="B10434" i="1"/>
  <c r="B10433" i="1"/>
  <c r="B10438" i="1"/>
  <c r="B10435" i="1"/>
  <c r="B10436" i="1"/>
  <c r="B10437" i="1"/>
  <c r="B10444" i="1"/>
  <c r="B10439" i="1"/>
  <c r="B10440" i="1"/>
  <c r="B10441" i="1"/>
  <c r="B10442" i="1"/>
  <c r="B10443" i="1"/>
  <c r="B10453" i="1"/>
  <c r="B10445" i="1"/>
  <c r="B10446" i="1"/>
  <c r="B10447" i="1"/>
  <c r="B10448" i="1"/>
  <c r="B10449" i="1"/>
  <c r="B10450" i="1"/>
  <c r="B10451" i="1"/>
  <c r="B10452" i="1"/>
  <c r="B10456" i="1"/>
  <c r="B10454" i="1"/>
  <c r="B10455" i="1"/>
  <c r="B10460" i="1"/>
  <c r="B10457" i="1"/>
  <c r="B10458" i="1"/>
  <c r="B10459" i="1"/>
  <c r="B10466" i="1"/>
  <c r="B10461" i="1"/>
  <c r="B10462" i="1"/>
  <c r="B10463" i="1"/>
  <c r="B10464" i="1"/>
  <c r="B10465" i="1"/>
  <c r="B10475" i="1"/>
  <c r="B10467" i="1"/>
  <c r="B10468" i="1"/>
  <c r="B10469" i="1"/>
  <c r="B10470" i="1"/>
  <c r="B10471" i="1"/>
  <c r="B10472" i="1"/>
  <c r="B10473" i="1"/>
  <c r="B10474" i="1"/>
  <c r="B10477" i="1"/>
  <c r="B10476" i="1"/>
  <c r="B10488" i="1"/>
  <c r="B10478" i="1"/>
  <c r="B10479" i="1"/>
  <c r="B10480" i="1"/>
  <c r="B10481" i="1"/>
  <c r="B10482" i="1"/>
  <c r="B10483" i="1"/>
  <c r="B10484" i="1"/>
  <c r="B10485" i="1"/>
  <c r="B10486" i="1"/>
  <c r="B10487" i="1"/>
  <c r="B10491" i="1"/>
  <c r="B10489" i="1"/>
  <c r="B10490" i="1"/>
  <c r="B10493" i="1"/>
  <c r="B10492" i="1"/>
  <c r="B10497" i="1"/>
  <c r="B10494" i="1"/>
  <c r="B10495" i="1"/>
  <c r="B10496" i="1"/>
  <c r="B10507" i="1"/>
  <c r="B10498" i="1"/>
  <c r="B10499" i="1"/>
  <c r="B10500" i="1"/>
  <c r="B10501" i="1"/>
  <c r="B10502" i="1"/>
  <c r="B10503" i="1"/>
  <c r="B10504" i="1"/>
  <c r="B10505" i="1"/>
  <c r="B10506" i="1"/>
  <c r="B10513" i="1"/>
  <c r="B10508" i="1"/>
  <c r="B10509" i="1"/>
  <c r="B10510" i="1"/>
  <c r="B10511" i="1"/>
  <c r="B10512" i="1"/>
  <c r="B10525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36" i="1"/>
  <c r="B10526" i="1"/>
  <c r="B10527" i="1"/>
  <c r="B10528" i="1"/>
  <c r="B10529" i="1"/>
  <c r="B10530" i="1"/>
  <c r="B10531" i="1"/>
  <c r="B10532" i="1"/>
  <c r="B10533" i="1"/>
  <c r="B10534" i="1"/>
  <c r="B10535" i="1"/>
  <c r="B10542" i="1"/>
  <c r="B10537" i="1"/>
  <c r="B10538" i="1"/>
  <c r="B10539" i="1"/>
  <c r="B10540" i="1"/>
  <c r="B10541" i="1"/>
  <c r="B10544" i="1"/>
  <c r="B10543" i="1"/>
  <c r="B10550" i="1"/>
  <c r="B10545" i="1"/>
  <c r="B10546" i="1"/>
  <c r="B10547" i="1"/>
  <c r="B10548" i="1"/>
  <c r="B10549" i="1"/>
  <c r="B10552" i="1"/>
  <c r="B10551" i="1"/>
  <c r="B10561" i="1"/>
  <c r="B10553" i="1"/>
  <c r="B10554" i="1"/>
  <c r="B10555" i="1"/>
  <c r="B10556" i="1"/>
  <c r="B10557" i="1"/>
  <c r="B10558" i="1"/>
  <c r="B10559" i="1"/>
  <c r="B10560" i="1"/>
  <c r="B10562" i="1"/>
  <c r="B10563" i="1"/>
  <c r="B10564" i="1"/>
  <c r="B10567" i="1"/>
  <c r="B10565" i="1"/>
  <c r="B10566" i="1"/>
  <c r="B10569" i="1"/>
  <c r="B10568" i="1"/>
  <c r="B10573" i="1"/>
  <c r="B10570" i="1"/>
  <c r="B10571" i="1"/>
  <c r="B10572" i="1"/>
  <c r="B10574" i="1"/>
  <c r="B10577" i="1"/>
  <c r="B10575" i="1"/>
  <c r="B10576" i="1"/>
  <c r="B10578" i="1"/>
  <c r="B10579" i="1"/>
  <c r="B10583" i="1"/>
  <c r="B10580" i="1"/>
  <c r="B10581" i="1"/>
  <c r="B10582" i="1"/>
  <c r="B10587" i="1"/>
  <c r="B10584" i="1"/>
  <c r="B10585" i="1"/>
  <c r="B10586" i="1"/>
  <c r="B10588" i="1"/>
  <c r="B10592" i="1"/>
  <c r="B10589" i="1"/>
  <c r="B10590" i="1"/>
  <c r="B10591" i="1"/>
  <c r="B10593" i="1"/>
  <c r="B10596" i="1"/>
  <c r="B10594" i="1"/>
  <c r="B10595" i="1"/>
  <c r="B10600" i="1"/>
  <c r="B10597" i="1"/>
  <c r="B10598" i="1"/>
  <c r="B10599" i="1"/>
  <c r="B10606" i="1"/>
  <c r="B10601" i="1"/>
  <c r="B10602" i="1"/>
  <c r="B10603" i="1"/>
  <c r="B10604" i="1"/>
  <c r="B10605" i="1"/>
  <c r="B10607" i="1"/>
  <c r="B10612" i="1"/>
  <c r="B10608" i="1"/>
  <c r="B10609" i="1"/>
  <c r="B10610" i="1"/>
  <c r="B10611" i="1"/>
  <c r="B10613" i="1"/>
  <c r="B10616" i="1"/>
  <c r="B10614" i="1"/>
  <c r="B10615" i="1"/>
  <c r="B10626" i="1"/>
  <c r="B10617" i="1"/>
  <c r="B10618" i="1"/>
  <c r="B10619" i="1"/>
  <c r="B10620" i="1"/>
  <c r="B10621" i="1"/>
  <c r="B10622" i="1"/>
  <c r="B10623" i="1"/>
  <c r="B10624" i="1"/>
  <c r="B10625" i="1"/>
  <c r="B10627" i="1"/>
  <c r="B10631" i="1"/>
  <c r="B10628" i="1"/>
  <c r="B10629" i="1"/>
  <c r="B10630" i="1"/>
  <c r="B10632" i="1"/>
  <c r="B10638" i="1"/>
  <c r="B10633" i="1"/>
  <c r="B10634" i="1"/>
  <c r="B10635" i="1"/>
  <c r="B10636" i="1"/>
  <c r="B10637" i="1"/>
  <c r="B10646" i="1"/>
  <c r="B10639" i="1"/>
  <c r="B10640" i="1"/>
  <c r="B10641" i="1"/>
  <c r="B10642" i="1"/>
  <c r="B10643" i="1"/>
  <c r="B10644" i="1"/>
  <c r="B10645" i="1"/>
  <c r="B10648" i="1"/>
  <c r="B10647" i="1"/>
  <c r="B10651" i="1"/>
  <c r="B10649" i="1"/>
  <c r="B10650" i="1"/>
  <c r="B10657" i="1"/>
  <c r="B10652" i="1"/>
  <c r="B10653" i="1"/>
  <c r="B10654" i="1"/>
  <c r="B10655" i="1"/>
  <c r="B10656" i="1"/>
  <c r="B10661" i="1"/>
  <c r="B10658" i="1"/>
  <c r="B10659" i="1"/>
  <c r="B10660" i="1"/>
  <c r="B10662" i="1"/>
  <c r="B10667" i="1"/>
  <c r="B10663" i="1"/>
  <c r="B10664" i="1"/>
  <c r="B10665" i="1"/>
  <c r="B10666" i="1"/>
  <c r="B10669" i="1"/>
  <c r="B10668" i="1"/>
  <c r="B10673" i="1"/>
  <c r="B10670" i="1"/>
  <c r="B10671" i="1"/>
  <c r="B10672" i="1"/>
  <c r="B10675" i="1"/>
  <c r="B10674" i="1"/>
  <c r="B10679" i="1"/>
  <c r="B10676" i="1"/>
  <c r="B10677" i="1"/>
  <c r="B10678" i="1"/>
  <c r="B10682" i="1"/>
  <c r="B10680" i="1"/>
  <c r="B10681" i="1"/>
  <c r="B10688" i="1"/>
  <c r="B10683" i="1"/>
  <c r="B10684" i="1"/>
  <c r="B10685" i="1"/>
  <c r="B10686" i="1"/>
  <c r="B10687" i="1"/>
  <c r="B10692" i="1"/>
  <c r="B10689" i="1"/>
  <c r="B10690" i="1"/>
  <c r="B10691" i="1"/>
  <c r="B10701" i="1"/>
  <c r="B10693" i="1"/>
  <c r="B10694" i="1"/>
  <c r="B10695" i="1"/>
  <c r="B10696" i="1"/>
  <c r="B10697" i="1"/>
  <c r="B10698" i="1"/>
  <c r="B10699" i="1"/>
  <c r="B10700" i="1"/>
  <c r="B10705" i="1"/>
  <c r="B10702" i="1"/>
  <c r="B10703" i="1"/>
  <c r="B10704" i="1"/>
  <c r="B10706" i="1"/>
  <c r="B10708" i="1"/>
  <c r="B10707" i="1"/>
  <c r="B10712" i="1"/>
  <c r="B10709" i="1"/>
  <c r="B10710" i="1"/>
  <c r="B10711" i="1"/>
  <c r="B10713" i="1"/>
  <c r="B10715" i="1"/>
  <c r="B10714" i="1"/>
  <c r="B10722" i="1"/>
  <c r="B10716" i="1"/>
  <c r="B10717" i="1"/>
  <c r="B10718" i="1"/>
  <c r="B10719" i="1"/>
  <c r="B10720" i="1"/>
  <c r="B10721" i="1"/>
  <c r="B10729" i="1"/>
  <c r="B10723" i="1"/>
  <c r="B10724" i="1"/>
  <c r="B10725" i="1"/>
  <c r="B10726" i="1"/>
  <c r="B10727" i="1"/>
  <c r="B10728" i="1"/>
  <c r="B10731" i="1"/>
  <c r="B10730" i="1"/>
  <c r="B10737" i="1"/>
  <c r="B10732" i="1"/>
  <c r="B10733" i="1"/>
  <c r="B10734" i="1"/>
  <c r="B10735" i="1"/>
  <c r="B10736" i="1"/>
  <c r="B10742" i="1"/>
  <c r="B10738" i="1"/>
  <c r="B10739" i="1"/>
  <c r="B10740" i="1"/>
  <c r="B10741" i="1"/>
  <c r="B10747" i="1"/>
  <c r="B10743" i="1"/>
  <c r="B10744" i="1"/>
  <c r="B10745" i="1"/>
  <c r="B10746" i="1"/>
  <c r="B10752" i="1"/>
  <c r="B10748" i="1"/>
  <c r="B10749" i="1"/>
  <c r="B10750" i="1"/>
  <c r="B10751" i="1"/>
  <c r="B10757" i="1"/>
  <c r="B10753" i="1"/>
  <c r="B10754" i="1"/>
  <c r="B10755" i="1"/>
  <c r="B10756" i="1"/>
  <c r="B10758" i="1"/>
  <c r="B10763" i="1"/>
  <c r="B10759" i="1"/>
  <c r="B10760" i="1"/>
  <c r="B10761" i="1"/>
  <c r="B10762" i="1"/>
  <c r="B10776" i="1"/>
  <c r="B10764" i="1"/>
  <c r="B10765" i="1"/>
  <c r="B10766" i="1"/>
  <c r="B10767" i="1"/>
  <c r="B10768" i="1"/>
  <c r="B10769" i="1"/>
  <c r="B10770" i="1"/>
  <c r="B10771" i="1"/>
  <c r="B10772" i="1"/>
  <c r="B10773" i="1"/>
  <c r="B10774" i="1"/>
  <c r="B10775" i="1"/>
  <c r="B10777" i="1"/>
  <c r="B10781" i="1"/>
  <c r="B10778" i="1"/>
  <c r="B10779" i="1"/>
  <c r="B10780" i="1"/>
  <c r="B10783" i="1"/>
  <c r="B10782" i="1"/>
  <c r="B10784" i="1"/>
  <c r="B10787" i="1"/>
  <c r="B10785" i="1"/>
  <c r="B10786" i="1"/>
  <c r="B10795" i="1"/>
  <c r="B10788" i="1"/>
  <c r="B10789" i="1"/>
  <c r="B10790" i="1"/>
  <c r="B10791" i="1"/>
  <c r="B10792" i="1"/>
  <c r="B10793" i="1"/>
  <c r="B10794" i="1"/>
  <c r="B10799" i="1"/>
  <c r="B10796" i="1"/>
  <c r="B10797" i="1"/>
  <c r="B10798" i="1"/>
  <c r="B10801" i="1"/>
  <c r="B10800" i="1"/>
  <c r="B10803" i="1"/>
  <c r="B10802" i="1"/>
  <c r="B10811" i="1"/>
  <c r="B10804" i="1"/>
  <c r="B10805" i="1"/>
  <c r="B10806" i="1"/>
  <c r="B10807" i="1"/>
  <c r="B10808" i="1"/>
  <c r="B10809" i="1"/>
  <c r="B10810" i="1"/>
  <c r="B10813" i="1"/>
  <c r="B10812" i="1"/>
  <c r="B10817" i="1"/>
  <c r="B10814" i="1"/>
  <c r="B10815" i="1"/>
  <c r="B10816" i="1"/>
  <c r="B10819" i="1"/>
  <c r="B10818" i="1"/>
  <c r="B10833" i="1"/>
  <c r="B10820" i="1"/>
  <c r="B10821" i="1"/>
  <c r="B10822" i="1"/>
  <c r="B10823" i="1"/>
  <c r="B10824" i="1"/>
  <c r="B10825" i="1"/>
  <c r="B10826" i="1"/>
  <c r="B10827" i="1"/>
  <c r="B10828" i="1"/>
  <c r="B10829" i="1"/>
  <c r="B10830" i="1"/>
  <c r="B10831" i="1"/>
  <c r="B10832" i="1"/>
  <c r="B10835" i="1"/>
  <c r="B10834" i="1"/>
  <c r="B10836" i="1"/>
  <c r="B10851" i="1"/>
  <c r="B10837" i="1"/>
  <c r="B10838" i="1"/>
  <c r="B10839" i="1"/>
  <c r="B10840" i="1"/>
  <c r="B10841" i="1"/>
  <c r="B10842" i="1"/>
  <c r="B10843" i="1"/>
  <c r="B13831" i="1"/>
  <c r="B10845" i="1"/>
  <c r="B10846" i="1"/>
  <c r="B10847" i="1"/>
  <c r="B10848" i="1"/>
  <c r="B10849" i="1"/>
  <c r="B10850" i="1"/>
  <c r="B10856" i="1"/>
  <c r="B10852" i="1"/>
  <c r="B10853" i="1"/>
  <c r="B10854" i="1"/>
  <c r="B10855" i="1"/>
  <c r="B10862" i="1"/>
  <c r="B10857" i="1"/>
  <c r="B10858" i="1"/>
  <c r="B10859" i="1"/>
  <c r="B10860" i="1"/>
  <c r="B10861" i="1"/>
  <c r="B10865" i="1"/>
  <c r="B10863" i="1"/>
  <c r="B10864" i="1"/>
  <c r="B10866" i="1"/>
  <c r="B10867" i="1"/>
  <c r="B10877" i="1"/>
  <c r="B10868" i="1"/>
  <c r="B10869" i="1"/>
  <c r="B10870" i="1"/>
  <c r="B10871" i="1"/>
  <c r="B10872" i="1"/>
  <c r="B10873" i="1"/>
  <c r="B10874" i="1"/>
  <c r="B10875" i="1"/>
  <c r="B10876" i="1"/>
  <c r="B10878" i="1"/>
  <c r="B19" i="1"/>
  <c r="B10879" i="1"/>
  <c r="B10880" i="1"/>
  <c r="B10881" i="1"/>
  <c r="B10882" i="1"/>
  <c r="B10883" i="1"/>
  <c r="B10884" i="1"/>
  <c r="B10885" i="1"/>
  <c r="B10886" i="1"/>
  <c r="B10887" i="1"/>
  <c r="B10888" i="1"/>
  <c r="B10889" i="1"/>
  <c r="B10890" i="1"/>
  <c r="B10891" i="1"/>
  <c r="B10892" i="1"/>
  <c r="B10893" i="1"/>
  <c r="B10894" i="1"/>
  <c r="B10895" i="1"/>
  <c r="B10896" i="1"/>
  <c r="B10897" i="1"/>
  <c r="B10898" i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B10911" i="1"/>
  <c r="B10912" i="1"/>
  <c r="B10913" i="1"/>
  <c r="B10914" i="1"/>
  <c r="B10915" i="1"/>
  <c r="B10916" i="1"/>
  <c r="B10917" i="1"/>
  <c r="B10918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B10952" i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B10977" i="1"/>
  <c r="B10978" i="1"/>
  <c r="B10979" i="1"/>
  <c r="B10980" i="1"/>
  <c r="B10981" i="1"/>
  <c r="B10982" i="1"/>
  <c r="B10983" i="1"/>
  <c r="B10984" i="1"/>
  <c r="B10985" i="1"/>
  <c r="B10986" i="1"/>
  <c r="B10987" i="1"/>
  <c r="B10988" i="1"/>
  <c r="B10989" i="1"/>
  <c r="B10990" i="1"/>
  <c r="B10991" i="1"/>
  <c r="B10992" i="1"/>
  <c r="B10993" i="1"/>
  <c r="B10994" i="1"/>
  <c r="B10995" i="1"/>
  <c r="B10996" i="1"/>
  <c r="B10997" i="1"/>
  <c r="B10998" i="1"/>
  <c r="B10999" i="1"/>
  <c r="B11000" i="1"/>
  <c r="B11001" i="1"/>
  <c r="B11002" i="1"/>
  <c r="B11003" i="1"/>
  <c r="B11004" i="1"/>
  <c r="B11005" i="1"/>
  <c r="B11006" i="1"/>
  <c r="B11007" i="1"/>
  <c r="B11008" i="1"/>
  <c r="B11009" i="1"/>
  <c r="B11010" i="1"/>
  <c r="B11011" i="1"/>
  <c r="B11012" i="1"/>
  <c r="B11013" i="1"/>
  <c r="B11014" i="1"/>
  <c r="B11015" i="1"/>
  <c r="B11016" i="1"/>
  <c r="B11017" i="1"/>
  <c r="B11018" i="1"/>
  <c r="B11019" i="1"/>
  <c r="B11020" i="1"/>
  <c r="B11021" i="1"/>
  <c r="B11022" i="1"/>
  <c r="B11023" i="1"/>
  <c r="B11024" i="1"/>
  <c r="B11025" i="1"/>
  <c r="B11026" i="1"/>
  <c r="B11027" i="1"/>
  <c r="B11028" i="1"/>
  <c r="B11029" i="1"/>
  <c r="B11030" i="1"/>
  <c r="B11031" i="1"/>
  <c r="B11032" i="1"/>
  <c r="B11033" i="1"/>
  <c r="B11034" i="1"/>
  <c r="B11035" i="1"/>
  <c r="B11036" i="1"/>
  <c r="B11037" i="1"/>
  <c r="B11038" i="1"/>
  <c r="B11039" i="1"/>
  <c r="B11040" i="1"/>
  <c r="B11041" i="1"/>
  <c r="B11042" i="1"/>
  <c r="B11043" i="1"/>
  <c r="B11044" i="1"/>
  <c r="B11045" i="1"/>
  <c r="B11046" i="1"/>
  <c r="B11047" i="1"/>
  <c r="B11048" i="1"/>
  <c r="B11049" i="1"/>
  <c r="B11050" i="1"/>
  <c r="B11051" i="1"/>
  <c r="B11052" i="1"/>
  <c r="B11053" i="1"/>
  <c r="B11054" i="1"/>
  <c r="B11055" i="1"/>
  <c r="B11056" i="1"/>
  <c r="B11057" i="1"/>
  <c r="B11058" i="1"/>
  <c r="B11059" i="1"/>
  <c r="B11060" i="1"/>
  <c r="B11061" i="1"/>
  <c r="B11062" i="1"/>
  <c r="B11063" i="1"/>
  <c r="B11064" i="1"/>
  <c r="B11065" i="1"/>
  <c r="B11066" i="1"/>
  <c r="B11067" i="1"/>
  <c r="B11068" i="1"/>
  <c r="B11069" i="1"/>
  <c r="B11070" i="1"/>
  <c r="B11071" i="1"/>
  <c r="B11072" i="1"/>
  <c r="B11073" i="1"/>
  <c r="B11074" i="1"/>
  <c r="B11075" i="1"/>
  <c r="B11076" i="1"/>
  <c r="B11077" i="1"/>
  <c r="B11078" i="1"/>
  <c r="B11079" i="1"/>
  <c r="B11080" i="1"/>
  <c r="B11081" i="1"/>
  <c r="B11082" i="1"/>
  <c r="B11083" i="1"/>
  <c r="B11084" i="1"/>
  <c r="B11085" i="1"/>
  <c r="B11086" i="1"/>
  <c r="B11087" i="1"/>
  <c r="B11088" i="1"/>
  <c r="B11089" i="1"/>
  <c r="B11090" i="1"/>
  <c r="B11091" i="1"/>
  <c r="B11092" i="1"/>
  <c r="B11093" i="1"/>
  <c r="B11094" i="1"/>
  <c r="B11095" i="1"/>
  <c r="B11096" i="1"/>
  <c r="B11097" i="1"/>
  <c r="B11098" i="1"/>
  <c r="B11099" i="1"/>
  <c r="B11100" i="1"/>
  <c r="B11101" i="1"/>
  <c r="B11102" i="1"/>
  <c r="B11103" i="1"/>
  <c r="B11104" i="1"/>
  <c r="B11105" i="1"/>
  <c r="B11106" i="1"/>
  <c r="B11107" i="1"/>
  <c r="B11108" i="1"/>
  <c r="B11109" i="1"/>
  <c r="B11110" i="1"/>
  <c r="B11111" i="1"/>
  <c r="B11112" i="1"/>
  <c r="B11113" i="1"/>
  <c r="B11114" i="1"/>
  <c r="B11115" i="1"/>
  <c r="B11116" i="1"/>
  <c r="B11117" i="1"/>
  <c r="B11118" i="1"/>
  <c r="B11119" i="1"/>
  <c r="B11120" i="1"/>
  <c r="B11121" i="1"/>
  <c r="B11122" i="1"/>
  <c r="B11123" i="1"/>
  <c r="B11124" i="1"/>
  <c r="B11125" i="1"/>
  <c r="B11126" i="1"/>
  <c r="B11127" i="1"/>
  <c r="B11128" i="1"/>
  <c r="B11129" i="1"/>
  <c r="B11130" i="1"/>
  <c r="B11131" i="1"/>
  <c r="B11132" i="1"/>
  <c r="B11133" i="1"/>
  <c r="B11134" i="1"/>
  <c r="B11135" i="1"/>
  <c r="B11136" i="1"/>
  <c r="B11137" i="1"/>
  <c r="B11138" i="1"/>
  <c r="B11139" i="1"/>
  <c r="B11140" i="1"/>
  <c r="B11141" i="1"/>
  <c r="B11142" i="1"/>
  <c r="B11143" i="1"/>
  <c r="B11144" i="1"/>
  <c r="B11145" i="1"/>
  <c r="B11146" i="1"/>
  <c r="B11147" i="1"/>
  <c r="B11148" i="1"/>
  <c r="B11149" i="1"/>
  <c r="B11150" i="1"/>
  <c r="B11151" i="1"/>
  <c r="B11152" i="1"/>
  <c r="B11153" i="1"/>
  <c r="B11154" i="1"/>
  <c r="B11155" i="1"/>
  <c r="B11156" i="1"/>
  <c r="B11157" i="1"/>
  <c r="B11158" i="1"/>
  <c r="B11159" i="1"/>
  <c r="B11160" i="1"/>
  <c r="B11161" i="1"/>
  <c r="B11162" i="1"/>
  <c r="B11163" i="1"/>
  <c r="B11164" i="1"/>
  <c r="B11165" i="1"/>
  <c r="B11166" i="1"/>
  <c r="B11167" i="1"/>
  <c r="B11168" i="1"/>
  <c r="B11169" i="1"/>
  <c r="B11170" i="1"/>
  <c r="B11171" i="1"/>
  <c r="B11172" i="1"/>
  <c r="B11173" i="1"/>
  <c r="B11174" i="1"/>
  <c r="B11175" i="1"/>
  <c r="B11176" i="1"/>
  <c r="B11177" i="1"/>
  <c r="B11178" i="1"/>
  <c r="B11179" i="1"/>
  <c r="B11180" i="1"/>
  <c r="B11181" i="1"/>
  <c r="B11182" i="1"/>
  <c r="B11183" i="1"/>
  <c r="B11184" i="1"/>
  <c r="B11185" i="1"/>
  <c r="B11186" i="1"/>
  <c r="B11187" i="1"/>
  <c r="B11188" i="1"/>
  <c r="B11189" i="1"/>
  <c r="B11190" i="1"/>
  <c r="B11191" i="1"/>
  <c r="B11192" i="1"/>
  <c r="B11193" i="1"/>
  <c r="B11194" i="1"/>
  <c r="B11195" i="1"/>
  <c r="B11196" i="1"/>
  <c r="B11197" i="1"/>
  <c r="B11198" i="1"/>
  <c r="B11199" i="1"/>
  <c r="B11200" i="1"/>
  <c r="B11201" i="1"/>
  <c r="B11202" i="1"/>
  <c r="B11203" i="1"/>
  <c r="B11204" i="1"/>
  <c r="B11205" i="1"/>
  <c r="B11206" i="1"/>
  <c r="B11207" i="1"/>
  <c r="B11208" i="1"/>
  <c r="B11209" i="1"/>
  <c r="B11210" i="1"/>
  <c r="B11211" i="1"/>
  <c r="B11212" i="1"/>
  <c r="B11213" i="1"/>
  <c r="B11214" i="1"/>
  <c r="B11215" i="1"/>
  <c r="B11216" i="1"/>
  <c r="B11217" i="1"/>
  <c r="B11218" i="1"/>
  <c r="B11219" i="1"/>
  <c r="B11220" i="1"/>
  <c r="B11221" i="1"/>
  <c r="B11222" i="1"/>
  <c r="B11223" i="1"/>
  <c r="B11224" i="1"/>
  <c r="B11225" i="1"/>
  <c r="B11226" i="1"/>
  <c r="B11227" i="1"/>
  <c r="B11228" i="1"/>
  <c r="B11229" i="1"/>
  <c r="B11230" i="1"/>
  <c r="B11231" i="1"/>
  <c r="B11232" i="1"/>
  <c r="B11233" i="1"/>
  <c r="B11234" i="1"/>
  <c r="B11235" i="1"/>
  <c r="B11236" i="1"/>
  <c r="B11237" i="1"/>
  <c r="B11238" i="1"/>
  <c r="B11239" i="1"/>
  <c r="B11240" i="1"/>
  <c r="B11241" i="1"/>
  <c r="B11242" i="1"/>
  <c r="B11243" i="1"/>
  <c r="B11244" i="1"/>
  <c r="B11245" i="1"/>
  <c r="B11246" i="1"/>
  <c r="B11247" i="1"/>
  <c r="B11248" i="1"/>
  <c r="B11249" i="1"/>
  <c r="B11250" i="1"/>
  <c r="B11251" i="1"/>
  <c r="B11252" i="1"/>
  <c r="B11253" i="1"/>
  <c r="B11254" i="1"/>
  <c r="B11255" i="1"/>
  <c r="B11256" i="1"/>
  <c r="B11257" i="1"/>
  <c r="B11258" i="1"/>
  <c r="B11259" i="1"/>
  <c r="B11260" i="1"/>
  <c r="B11261" i="1"/>
  <c r="B11262" i="1"/>
  <c r="B11263" i="1"/>
  <c r="B11264" i="1"/>
  <c r="B11265" i="1"/>
  <c r="B11266" i="1"/>
  <c r="B11267" i="1"/>
  <c r="B11268" i="1"/>
  <c r="B11269" i="1"/>
  <c r="B11270" i="1"/>
  <c r="B11271" i="1"/>
  <c r="B11272" i="1"/>
  <c r="B11273" i="1"/>
  <c r="B11274" i="1"/>
  <c r="B11275" i="1"/>
  <c r="B11276" i="1"/>
  <c r="B11277" i="1"/>
  <c r="B11278" i="1"/>
  <c r="B11279" i="1"/>
  <c r="B11280" i="1"/>
  <c r="B11281" i="1"/>
  <c r="B11282" i="1"/>
  <c r="B11283" i="1"/>
  <c r="B11284" i="1"/>
  <c r="B11285" i="1"/>
  <c r="B11286" i="1"/>
  <c r="B11287" i="1"/>
  <c r="B11288" i="1"/>
  <c r="B11289" i="1"/>
  <c r="B11290" i="1"/>
  <c r="B11291" i="1"/>
  <c r="B11292" i="1"/>
  <c r="B11293" i="1"/>
  <c r="B11294" i="1"/>
  <c r="B11295" i="1"/>
  <c r="B11296" i="1"/>
  <c r="B11297" i="1"/>
  <c r="B11298" i="1"/>
  <c r="B11299" i="1"/>
  <c r="B11300" i="1"/>
  <c r="B11301" i="1"/>
  <c r="B11302" i="1"/>
  <c r="B11303" i="1"/>
  <c r="B11304" i="1"/>
  <c r="B11305" i="1"/>
  <c r="B11306" i="1"/>
  <c r="B11307" i="1"/>
  <c r="B11308" i="1"/>
  <c r="B11309" i="1"/>
  <c r="B11310" i="1"/>
  <c r="B11311" i="1"/>
  <c r="B11312" i="1"/>
  <c r="B11313" i="1"/>
  <c r="B11314" i="1"/>
  <c r="B11315" i="1"/>
  <c r="B11316" i="1"/>
  <c r="B11317" i="1"/>
  <c r="B11318" i="1"/>
  <c r="B11319" i="1"/>
  <c r="B11320" i="1"/>
  <c r="B11321" i="1"/>
  <c r="B11322" i="1"/>
  <c r="B11323" i="1"/>
  <c r="B11324" i="1"/>
  <c r="B11325" i="1"/>
  <c r="B11326" i="1"/>
  <c r="B11327" i="1"/>
  <c r="B11328" i="1"/>
  <c r="B11329" i="1"/>
  <c r="B11330" i="1"/>
  <c r="B11331" i="1"/>
  <c r="B11332" i="1"/>
  <c r="B11333" i="1"/>
  <c r="B11334" i="1"/>
  <c r="B11335" i="1"/>
  <c r="B11336" i="1"/>
  <c r="B11337" i="1"/>
  <c r="B11338" i="1"/>
  <c r="B11339" i="1"/>
  <c r="B11340" i="1"/>
  <c r="B11341" i="1"/>
  <c r="B11342" i="1"/>
  <c r="B11343" i="1"/>
  <c r="B11344" i="1"/>
  <c r="B11345" i="1"/>
  <c r="B11346" i="1"/>
  <c r="B11347" i="1"/>
  <c r="B11348" i="1"/>
  <c r="B11349" i="1"/>
  <c r="B11350" i="1"/>
  <c r="B11351" i="1"/>
  <c r="B11352" i="1"/>
  <c r="B11353" i="1"/>
  <c r="B11354" i="1"/>
  <c r="B11355" i="1"/>
  <c r="B11356" i="1"/>
  <c r="B11357" i="1"/>
  <c r="B11358" i="1"/>
  <c r="B11359" i="1"/>
  <c r="B11360" i="1"/>
  <c r="B11361" i="1"/>
  <c r="B11362" i="1"/>
  <c r="B11363" i="1"/>
  <c r="B11364" i="1"/>
  <c r="B11365" i="1"/>
  <c r="B11366" i="1"/>
  <c r="B11367" i="1"/>
  <c r="B11368" i="1"/>
  <c r="B11369" i="1"/>
  <c r="B11370" i="1"/>
  <c r="B11371" i="1"/>
  <c r="B11372" i="1"/>
  <c r="B11373" i="1"/>
  <c r="B11374" i="1"/>
  <c r="B11375" i="1"/>
  <c r="B11376" i="1"/>
  <c r="B11377" i="1"/>
  <c r="B11378" i="1"/>
  <c r="B11379" i="1"/>
  <c r="B11380" i="1"/>
  <c r="B11381" i="1"/>
  <c r="B11382" i="1"/>
  <c r="B11383" i="1"/>
  <c r="B11384" i="1"/>
  <c r="B11385" i="1"/>
  <c r="B11386" i="1"/>
  <c r="B11387" i="1"/>
  <c r="B11388" i="1"/>
  <c r="B11389" i="1"/>
  <c r="B11390" i="1"/>
  <c r="B11391" i="1"/>
  <c r="B11392" i="1"/>
  <c r="B11393" i="1"/>
  <c r="B11394" i="1"/>
  <c r="B11395" i="1"/>
  <c r="B11396" i="1"/>
  <c r="B11397" i="1"/>
  <c r="B11398" i="1"/>
  <c r="B11399" i="1"/>
  <c r="B11400" i="1"/>
  <c r="B11401" i="1"/>
  <c r="B11402" i="1"/>
  <c r="B11403" i="1"/>
  <c r="B11404" i="1"/>
  <c r="B11405" i="1"/>
  <c r="B11406" i="1"/>
  <c r="B11407" i="1"/>
  <c r="B11408" i="1"/>
  <c r="B11409" i="1"/>
  <c r="B11410" i="1"/>
  <c r="B11411" i="1"/>
  <c r="B11412" i="1"/>
  <c r="B11413" i="1"/>
  <c r="B11414" i="1"/>
  <c r="B11415" i="1"/>
  <c r="B11416" i="1"/>
  <c r="B11417" i="1"/>
  <c r="B11418" i="1"/>
  <c r="B11419" i="1"/>
  <c r="B11420" i="1"/>
  <c r="B11421" i="1"/>
  <c r="B11422" i="1"/>
  <c r="B11423" i="1"/>
  <c r="B11424" i="1"/>
  <c r="B11425" i="1"/>
  <c r="B11426" i="1"/>
  <c r="B11427" i="1"/>
  <c r="B11428" i="1"/>
  <c r="B11429" i="1"/>
  <c r="B11430" i="1"/>
  <c r="B11431" i="1"/>
  <c r="B11432" i="1"/>
  <c r="B11433" i="1"/>
  <c r="B11434" i="1"/>
  <c r="B11435" i="1"/>
  <c r="B11436" i="1"/>
  <c r="B11437" i="1"/>
  <c r="B11438" i="1"/>
  <c r="B11439" i="1"/>
  <c r="B11440" i="1"/>
  <c r="B11441" i="1"/>
  <c r="B11442" i="1"/>
  <c r="B11443" i="1"/>
  <c r="B11444" i="1"/>
  <c r="B11445" i="1"/>
  <c r="B11446" i="1"/>
  <c r="B11447" i="1"/>
  <c r="B11448" i="1"/>
  <c r="B11449" i="1"/>
  <c r="B11450" i="1"/>
  <c r="B11451" i="1"/>
  <c r="B11452" i="1"/>
  <c r="B11453" i="1"/>
  <c r="B11454" i="1"/>
  <c r="B11455" i="1"/>
  <c r="B11456" i="1"/>
  <c r="B11457" i="1"/>
  <c r="B11458" i="1"/>
  <c r="B11459" i="1"/>
  <c r="B11460" i="1"/>
  <c r="B11461" i="1"/>
  <c r="B11462" i="1"/>
  <c r="B11463" i="1"/>
  <c r="B11464" i="1"/>
  <c r="B11465" i="1"/>
  <c r="B11466" i="1"/>
  <c r="B11467" i="1"/>
  <c r="B11468" i="1"/>
  <c r="B11469" i="1"/>
  <c r="B11470" i="1"/>
  <c r="B11471" i="1"/>
  <c r="B11472" i="1"/>
  <c r="B11473" i="1"/>
  <c r="B11474" i="1"/>
  <c r="B11475" i="1"/>
  <c r="B11476" i="1"/>
  <c r="B11477" i="1"/>
  <c r="B11478" i="1"/>
  <c r="B11479" i="1"/>
  <c r="B11480" i="1"/>
  <c r="B11481" i="1"/>
  <c r="B11482" i="1"/>
  <c r="B11483" i="1"/>
  <c r="B11484" i="1"/>
  <c r="B11485" i="1"/>
  <c r="B11486" i="1"/>
  <c r="B11487" i="1"/>
  <c r="B11488" i="1"/>
  <c r="B11489" i="1"/>
  <c r="B11490" i="1"/>
  <c r="B11491" i="1"/>
  <c r="B11492" i="1"/>
  <c r="B11493" i="1"/>
  <c r="B11494" i="1"/>
  <c r="B11495" i="1"/>
  <c r="B11496" i="1"/>
  <c r="B11497" i="1"/>
  <c r="B11498" i="1"/>
  <c r="B11499" i="1"/>
  <c r="B11500" i="1"/>
  <c r="B11501" i="1"/>
  <c r="B11502" i="1"/>
  <c r="B11503" i="1"/>
  <c r="B11504" i="1"/>
  <c r="B11505" i="1"/>
  <c r="B11506" i="1"/>
  <c r="B11507" i="1"/>
  <c r="B11508" i="1"/>
  <c r="B11509" i="1"/>
  <c r="B11510" i="1"/>
  <c r="B11511" i="1"/>
  <c r="B11512" i="1"/>
  <c r="B11513" i="1"/>
  <c r="B11514" i="1"/>
  <c r="B11515" i="1"/>
  <c r="B11516" i="1"/>
  <c r="B11517" i="1"/>
  <c r="B11518" i="1"/>
  <c r="B11519" i="1"/>
  <c r="B11520" i="1"/>
  <c r="B11521" i="1"/>
  <c r="B11522" i="1"/>
  <c r="B11523" i="1"/>
  <c r="B11524" i="1"/>
  <c r="B11525" i="1"/>
  <c r="B11526" i="1"/>
  <c r="B11527" i="1"/>
  <c r="B11528" i="1"/>
  <c r="B11529" i="1"/>
  <c r="B11530" i="1"/>
  <c r="B11531" i="1"/>
  <c r="B11532" i="1"/>
  <c r="B11533" i="1"/>
  <c r="B11534" i="1"/>
  <c r="B11535" i="1"/>
  <c r="B11536" i="1"/>
  <c r="B11537" i="1"/>
  <c r="B11538" i="1"/>
  <c r="B11539" i="1"/>
  <c r="B11540" i="1"/>
  <c r="B11541" i="1"/>
  <c r="B11542" i="1"/>
  <c r="B11543" i="1"/>
  <c r="B11544" i="1"/>
  <c r="B11545" i="1"/>
  <c r="B11546" i="1"/>
  <c r="B11547" i="1"/>
  <c r="B11548" i="1"/>
  <c r="B11549" i="1"/>
  <c r="B11550" i="1"/>
  <c r="B11551" i="1"/>
  <c r="B11552" i="1"/>
  <c r="B11553" i="1"/>
  <c r="B11554" i="1"/>
  <c r="B11555" i="1"/>
  <c r="B11556" i="1"/>
  <c r="B11557" i="1"/>
  <c r="B11558" i="1"/>
  <c r="B11559" i="1"/>
  <c r="B11560" i="1"/>
  <c r="B11561" i="1"/>
  <c r="B11562" i="1"/>
  <c r="B11563" i="1"/>
  <c r="B11564" i="1"/>
  <c r="B11565" i="1"/>
  <c r="B11566" i="1"/>
  <c r="B11567" i="1"/>
  <c r="B11568" i="1"/>
  <c r="B11569" i="1"/>
  <c r="B11570" i="1"/>
  <c r="B11571" i="1"/>
  <c r="B11572" i="1"/>
  <c r="B11573" i="1"/>
  <c r="B11574" i="1"/>
  <c r="B11575" i="1"/>
  <c r="B11576" i="1"/>
  <c r="B11577" i="1"/>
  <c r="B11578" i="1"/>
  <c r="B11579" i="1"/>
  <c r="B11580" i="1"/>
  <c r="B11581" i="1"/>
  <c r="B11582" i="1"/>
  <c r="B11583" i="1"/>
  <c r="B11584" i="1"/>
  <c r="B11585" i="1"/>
  <c r="B11586" i="1"/>
  <c r="B11587" i="1"/>
  <c r="B11588" i="1"/>
  <c r="B11589" i="1"/>
  <c r="B11590" i="1"/>
  <c r="B11591" i="1"/>
  <c r="B11592" i="1"/>
  <c r="B11593" i="1"/>
  <c r="B11594" i="1"/>
  <c r="B11595" i="1"/>
  <c r="B11596" i="1"/>
  <c r="B11597" i="1"/>
  <c r="B11598" i="1"/>
  <c r="B11599" i="1"/>
  <c r="B11600" i="1"/>
  <c r="B11601" i="1"/>
  <c r="B11602" i="1"/>
  <c r="B11603" i="1"/>
  <c r="B11604" i="1"/>
  <c r="B11605" i="1"/>
  <c r="B11606" i="1"/>
  <c r="B11607" i="1"/>
  <c r="B11608" i="1"/>
  <c r="B11609" i="1"/>
  <c r="B11610" i="1"/>
  <c r="B11611" i="1"/>
  <c r="B11612" i="1"/>
  <c r="B11613" i="1"/>
  <c r="B11614" i="1"/>
  <c r="B11615" i="1"/>
  <c r="B11616" i="1"/>
  <c r="B11617" i="1"/>
  <c r="B11618" i="1"/>
  <c r="B11619" i="1"/>
  <c r="B11620" i="1"/>
  <c r="B11621" i="1"/>
  <c r="B11622" i="1"/>
  <c r="B11623" i="1"/>
  <c r="B11624" i="1"/>
  <c r="B11625" i="1"/>
  <c r="B11626" i="1"/>
  <c r="B11627" i="1"/>
  <c r="B11628" i="1"/>
  <c r="B11629" i="1"/>
  <c r="B303" i="1"/>
  <c r="B11631" i="1"/>
  <c r="B11632" i="1"/>
  <c r="B11633" i="1"/>
  <c r="B11634" i="1"/>
  <c r="B11635" i="1"/>
  <c r="B11636" i="1"/>
  <c r="B11637" i="1"/>
  <c r="B11638" i="1"/>
  <c r="B11639" i="1"/>
  <c r="B11640" i="1"/>
  <c r="B11641" i="1"/>
  <c r="B11642" i="1"/>
  <c r="B11643" i="1"/>
  <c r="B11644" i="1"/>
  <c r="B11645" i="1"/>
  <c r="B11646" i="1"/>
  <c r="B11647" i="1"/>
  <c r="B11648" i="1"/>
  <c r="B11649" i="1"/>
  <c r="B11650" i="1"/>
  <c r="B11651" i="1"/>
  <c r="B11652" i="1"/>
  <c r="B11653" i="1"/>
  <c r="B11654" i="1"/>
  <c r="B11655" i="1"/>
  <c r="B11656" i="1"/>
  <c r="B11657" i="1"/>
  <c r="B11658" i="1"/>
  <c r="B11659" i="1"/>
  <c r="B11660" i="1"/>
  <c r="B11661" i="1"/>
  <c r="B11662" i="1"/>
  <c r="B11663" i="1"/>
  <c r="B11664" i="1"/>
  <c r="B11665" i="1"/>
  <c r="B11666" i="1"/>
  <c r="B11667" i="1"/>
  <c r="B11668" i="1"/>
  <c r="B11669" i="1"/>
  <c r="B11670" i="1"/>
  <c r="B11671" i="1"/>
  <c r="B11672" i="1"/>
  <c r="B11673" i="1"/>
  <c r="B11674" i="1"/>
  <c r="B11675" i="1"/>
  <c r="B11676" i="1"/>
  <c r="B11677" i="1"/>
  <c r="B11678" i="1"/>
  <c r="B11679" i="1"/>
  <c r="B11680" i="1"/>
  <c r="B11681" i="1"/>
  <c r="B11682" i="1"/>
  <c r="B11683" i="1"/>
  <c r="B11684" i="1"/>
  <c r="B11685" i="1"/>
  <c r="B11686" i="1"/>
  <c r="B11687" i="1"/>
  <c r="B11688" i="1"/>
  <c r="B11689" i="1"/>
  <c r="B11690" i="1"/>
  <c r="B11691" i="1"/>
  <c r="B11692" i="1"/>
  <c r="B11693" i="1"/>
  <c r="B11694" i="1"/>
  <c r="B11695" i="1"/>
  <c r="B11696" i="1"/>
  <c r="B11697" i="1"/>
  <c r="B11698" i="1"/>
  <c r="B11699" i="1"/>
  <c r="B11700" i="1"/>
  <c r="B11701" i="1"/>
  <c r="B11702" i="1"/>
  <c r="B11703" i="1"/>
  <c r="B11704" i="1"/>
  <c r="B11705" i="1"/>
  <c r="B11706" i="1"/>
  <c r="B11707" i="1"/>
  <c r="B11708" i="1"/>
  <c r="B11709" i="1"/>
  <c r="B11710" i="1"/>
  <c r="B11711" i="1"/>
  <c r="B11712" i="1"/>
  <c r="B11713" i="1"/>
  <c r="B11714" i="1"/>
  <c r="B11715" i="1"/>
  <c r="B11716" i="1"/>
  <c r="B11717" i="1"/>
  <c r="B11718" i="1"/>
  <c r="B11719" i="1"/>
  <c r="B11720" i="1"/>
  <c r="B11721" i="1"/>
  <c r="B11722" i="1"/>
  <c r="B11723" i="1"/>
  <c r="B11724" i="1"/>
  <c r="B11725" i="1"/>
  <c r="B11726" i="1"/>
  <c r="B11727" i="1"/>
  <c r="B11728" i="1"/>
  <c r="B11729" i="1"/>
  <c r="B11730" i="1"/>
  <c r="B11731" i="1"/>
  <c r="B11732" i="1"/>
  <c r="B11733" i="1"/>
  <c r="B11734" i="1"/>
  <c r="B11735" i="1"/>
  <c r="B11736" i="1"/>
  <c r="B11737" i="1"/>
  <c r="B11738" i="1"/>
  <c r="B11739" i="1"/>
  <c r="B11740" i="1"/>
  <c r="B11741" i="1"/>
  <c r="B11742" i="1"/>
  <c r="B11743" i="1"/>
  <c r="B11744" i="1"/>
  <c r="B11745" i="1"/>
  <c r="B11746" i="1"/>
  <c r="B11747" i="1"/>
  <c r="B11748" i="1"/>
  <c r="B11749" i="1"/>
  <c r="B11750" i="1"/>
  <c r="B11751" i="1"/>
  <c r="B11752" i="1"/>
  <c r="B11753" i="1"/>
  <c r="B11754" i="1"/>
  <c r="B11755" i="1"/>
  <c r="B11756" i="1"/>
  <c r="B11757" i="1"/>
  <c r="B11758" i="1"/>
  <c r="B11759" i="1"/>
  <c r="B11760" i="1"/>
  <c r="B11761" i="1"/>
  <c r="B11762" i="1"/>
  <c r="B11763" i="1"/>
  <c r="B11764" i="1"/>
  <c r="B11765" i="1"/>
  <c r="B11766" i="1"/>
  <c r="B11767" i="1"/>
  <c r="B11768" i="1"/>
  <c r="B11769" i="1"/>
  <c r="B11770" i="1"/>
  <c r="B11771" i="1"/>
  <c r="B11772" i="1"/>
  <c r="B11773" i="1"/>
  <c r="B11774" i="1"/>
  <c r="B11775" i="1"/>
  <c r="B11776" i="1"/>
  <c r="B11777" i="1"/>
  <c r="B11778" i="1"/>
  <c r="B11779" i="1"/>
  <c r="B11780" i="1"/>
  <c r="B11781" i="1"/>
  <c r="B11782" i="1"/>
  <c r="B11783" i="1"/>
  <c r="B11784" i="1"/>
  <c r="B11785" i="1"/>
  <c r="B11786" i="1"/>
  <c r="B11787" i="1"/>
  <c r="B11788" i="1"/>
  <c r="B11789" i="1"/>
  <c r="B11790" i="1"/>
  <c r="B11791" i="1"/>
  <c r="B11792" i="1"/>
  <c r="B11793" i="1"/>
  <c r="B11794" i="1"/>
  <c r="B11795" i="1"/>
  <c r="B11796" i="1"/>
  <c r="B11797" i="1"/>
  <c r="B11798" i="1"/>
  <c r="B11799" i="1"/>
  <c r="B11800" i="1"/>
  <c r="B11801" i="1"/>
  <c r="B11802" i="1"/>
  <c r="B11803" i="1"/>
  <c r="B11804" i="1"/>
  <c r="B11805" i="1"/>
  <c r="B11806" i="1"/>
  <c r="B11807" i="1"/>
  <c r="B11808" i="1"/>
  <c r="B11630" i="1"/>
  <c r="B11810" i="1"/>
  <c r="B11811" i="1"/>
  <c r="B11812" i="1"/>
  <c r="B11813" i="1"/>
  <c r="B11814" i="1"/>
  <c r="B11815" i="1"/>
  <c r="B11816" i="1"/>
  <c r="B11817" i="1"/>
  <c r="B11818" i="1"/>
  <c r="B11819" i="1"/>
  <c r="B11820" i="1"/>
  <c r="B11821" i="1"/>
  <c r="B11822" i="1"/>
  <c r="B11823" i="1"/>
  <c r="B11824" i="1"/>
  <c r="B11825" i="1"/>
  <c r="B11826" i="1"/>
  <c r="B11827" i="1"/>
  <c r="B11828" i="1"/>
  <c r="B9449" i="1"/>
  <c r="B11830" i="1"/>
  <c r="B11831" i="1"/>
  <c r="B11832" i="1"/>
  <c r="B11833" i="1"/>
  <c r="B11834" i="1"/>
  <c r="B11835" i="1"/>
  <c r="B11836" i="1"/>
  <c r="B11837" i="1"/>
  <c r="B11838" i="1"/>
  <c r="B11839" i="1"/>
  <c r="B11840" i="1"/>
  <c r="B11841" i="1"/>
  <c r="B11842" i="1"/>
  <c r="B11843" i="1"/>
  <c r="B11844" i="1"/>
  <c r="B11845" i="1"/>
  <c r="B11846" i="1"/>
  <c r="B11847" i="1"/>
  <c r="B11848" i="1"/>
  <c r="B11849" i="1"/>
  <c r="B11850" i="1"/>
  <c r="B11851" i="1"/>
  <c r="B11852" i="1"/>
  <c r="B11853" i="1"/>
  <c r="B11854" i="1"/>
  <c r="B11855" i="1"/>
  <c r="B11856" i="1"/>
  <c r="B11857" i="1"/>
  <c r="B11858" i="1"/>
  <c r="B8369" i="1"/>
  <c r="B11860" i="1"/>
  <c r="B11861" i="1"/>
  <c r="B11862" i="1"/>
  <c r="B11863" i="1"/>
  <c r="B11864" i="1"/>
  <c r="B11865" i="1"/>
  <c r="B11866" i="1"/>
  <c r="B11867" i="1"/>
  <c r="B11868" i="1"/>
  <c r="B11869" i="1"/>
  <c r="B11870" i="1"/>
  <c r="B11871" i="1"/>
  <c r="B11872" i="1"/>
  <c r="B11873" i="1"/>
  <c r="B11874" i="1"/>
  <c r="B11875" i="1"/>
  <c r="B11876" i="1"/>
  <c r="B11877" i="1"/>
  <c r="B11878" i="1"/>
  <c r="B11879" i="1"/>
  <c r="B11880" i="1"/>
  <c r="B11881" i="1"/>
  <c r="B11882" i="1"/>
  <c r="B11883" i="1"/>
  <c r="B11884" i="1"/>
  <c r="B11885" i="1"/>
  <c r="B11886" i="1"/>
  <c r="B11887" i="1"/>
  <c r="B11888" i="1"/>
  <c r="B11889" i="1"/>
  <c r="B11890" i="1"/>
  <c r="B11891" i="1"/>
  <c r="B11892" i="1"/>
  <c r="B11893" i="1"/>
  <c r="B11894" i="1"/>
  <c r="B11895" i="1"/>
  <c r="B11896" i="1"/>
  <c r="B11897" i="1"/>
  <c r="B11898" i="1"/>
  <c r="B11899" i="1"/>
  <c r="B11900" i="1"/>
  <c r="B11901" i="1"/>
  <c r="B11902" i="1"/>
  <c r="B11903" i="1"/>
  <c r="B11904" i="1"/>
  <c r="B11905" i="1"/>
  <c r="B11906" i="1"/>
  <c r="B11907" i="1"/>
  <c r="B11908" i="1"/>
  <c r="B11909" i="1"/>
  <c r="B11910" i="1"/>
  <c r="B11911" i="1"/>
  <c r="B11912" i="1"/>
  <c r="B11913" i="1"/>
  <c r="B11914" i="1"/>
  <c r="B11915" i="1"/>
  <c r="B11916" i="1"/>
  <c r="B11917" i="1"/>
  <c r="B11918" i="1"/>
  <c r="B11919" i="1"/>
  <c r="B11920" i="1"/>
  <c r="B11921" i="1"/>
  <c r="B11922" i="1"/>
  <c r="B11923" i="1"/>
  <c r="B11924" i="1"/>
  <c r="B11925" i="1"/>
  <c r="B11926" i="1"/>
  <c r="B11927" i="1"/>
  <c r="B11928" i="1"/>
  <c r="B11929" i="1"/>
  <c r="B11930" i="1"/>
  <c r="B11931" i="1"/>
  <c r="B11932" i="1"/>
  <c r="B11933" i="1"/>
  <c r="B11934" i="1"/>
  <c r="B11935" i="1"/>
  <c r="B11936" i="1"/>
  <c r="B11937" i="1"/>
  <c r="B11938" i="1"/>
  <c r="B11939" i="1"/>
  <c r="B11940" i="1"/>
  <c r="B11941" i="1"/>
  <c r="B11942" i="1"/>
  <c r="B11943" i="1"/>
  <c r="B11944" i="1"/>
  <c r="B11945" i="1"/>
  <c r="B11946" i="1"/>
  <c r="B11947" i="1"/>
  <c r="B11948" i="1"/>
  <c r="B11949" i="1"/>
  <c r="B11950" i="1"/>
  <c r="B11951" i="1"/>
  <c r="B11952" i="1"/>
  <c r="B11953" i="1"/>
  <c r="B11954" i="1"/>
  <c r="B11955" i="1"/>
  <c r="B11956" i="1"/>
  <c r="B11957" i="1"/>
  <c r="B11958" i="1"/>
  <c r="B11959" i="1"/>
  <c r="B11960" i="1"/>
  <c r="B11961" i="1"/>
  <c r="B11962" i="1"/>
  <c r="B11963" i="1"/>
  <c r="B11964" i="1"/>
  <c r="B11965" i="1"/>
  <c r="B11966" i="1"/>
  <c r="B11967" i="1"/>
  <c r="B11968" i="1"/>
  <c r="B11969" i="1"/>
  <c r="B11970" i="1"/>
  <c r="B11971" i="1"/>
  <c r="B11972" i="1"/>
  <c r="B11973" i="1"/>
  <c r="B11974" i="1"/>
  <c r="B11975" i="1"/>
  <c r="B11976" i="1"/>
  <c r="B11977" i="1"/>
  <c r="B11978" i="1"/>
  <c r="B11979" i="1"/>
  <c r="B11980" i="1"/>
  <c r="B11981" i="1"/>
  <c r="B11982" i="1"/>
  <c r="B11983" i="1"/>
  <c r="B11984" i="1"/>
  <c r="B11985" i="1"/>
  <c r="B11986" i="1"/>
  <c r="B11987" i="1"/>
  <c r="B11988" i="1"/>
  <c r="B11989" i="1"/>
  <c r="B11990" i="1"/>
  <c r="B11991" i="1"/>
  <c r="B11992" i="1"/>
  <c r="B11993" i="1"/>
  <c r="B11994" i="1"/>
  <c r="B11995" i="1"/>
  <c r="B11996" i="1"/>
  <c r="B11997" i="1"/>
  <c r="B11998" i="1"/>
  <c r="B11999" i="1"/>
  <c r="B12000" i="1"/>
  <c r="B12001" i="1"/>
  <c r="B12002" i="1"/>
  <c r="B12003" i="1"/>
  <c r="B12004" i="1"/>
  <c r="B12005" i="1"/>
  <c r="B12006" i="1"/>
  <c r="B12007" i="1"/>
  <c r="B12008" i="1"/>
  <c r="B12009" i="1"/>
  <c r="B12010" i="1"/>
  <c r="B12011" i="1"/>
  <c r="B12012" i="1"/>
  <c r="B12013" i="1"/>
  <c r="B12014" i="1"/>
  <c r="B12015" i="1"/>
  <c r="B12016" i="1"/>
  <c r="B12017" i="1"/>
  <c r="B12018" i="1"/>
  <c r="B12019" i="1"/>
  <c r="B12020" i="1"/>
  <c r="B12021" i="1"/>
  <c r="B12022" i="1"/>
  <c r="B12023" i="1"/>
  <c r="B12024" i="1"/>
  <c r="B12025" i="1"/>
  <c r="B12026" i="1"/>
  <c r="B12027" i="1"/>
  <c r="B12028" i="1"/>
  <c r="B12029" i="1"/>
  <c r="B12030" i="1"/>
  <c r="B12031" i="1"/>
  <c r="B12032" i="1"/>
  <c r="B12033" i="1"/>
  <c r="B12034" i="1"/>
  <c r="B12035" i="1"/>
  <c r="B12036" i="1"/>
  <c r="B12037" i="1"/>
  <c r="B12038" i="1"/>
  <c r="B12039" i="1"/>
  <c r="B12040" i="1"/>
  <c r="B12041" i="1"/>
  <c r="B12042" i="1"/>
  <c r="B12043" i="1"/>
  <c r="B12044" i="1"/>
  <c r="B12045" i="1"/>
  <c r="B12046" i="1"/>
  <c r="B12047" i="1"/>
  <c r="B12048" i="1"/>
  <c r="B12049" i="1"/>
  <c r="B12050" i="1"/>
  <c r="B12051" i="1"/>
  <c r="B12052" i="1"/>
  <c r="B12053" i="1"/>
  <c r="B12054" i="1"/>
  <c r="B12055" i="1"/>
  <c r="B12056" i="1"/>
  <c r="B12057" i="1"/>
  <c r="B12058" i="1"/>
  <c r="B12059" i="1"/>
  <c r="B12060" i="1"/>
  <c r="B12061" i="1"/>
  <c r="B12062" i="1"/>
  <c r="B12063" i="1"/>
  <c r="B12064" i="1"/>
  <c r="B12065" i="1"/>
  <c r="B12066" i="1"/>
  <c r="B12067" i="1"/>
  <c r="B12068" i="1"/>
  <c r="B12069" i="1"/>
  <c r="B12070" i="1"/>
  <c r="B12071" i="1"/>
  <c r="B12072" i="1"/>
  <c r="B12073" i="1"/>
  <c r="B12074" i="1"/>
  <c r="B12075" i="1"/>
  <c r="B12076" i="1"/>
  <c r="B12077" i="1"/>
  <c r="B12078" i="1"/>
  <c r="B12079" i="1"/>
  <c r="B12080" i="1"/>
  <c r="B12081" i="1"/>
  <c r="B12082" i="1"/>
  <c r="B12083" i="1"/>
  <c r="B12084" i="1"/>
  <c r="B12085" i="1"/>
  <c r="B12086" i="1"/>
  <c r="B12087" i="1"/>
  <c r="B12088" i="1"/>
  <c r="B12089" i="1"/>
  <c r="B12090" i="1"/>
  <c r="B12091" i="1"/>
  <c r="B12092" i="1"/>
  <c r="B12093" i="1"/>
  <c r="B12094" i="1"/>
  <c r="B12095" i="1"/>
  <c r="B12096" i="1"/>
  <c r="B12097" i="1"/>
  <c r="B12098" i="1"/>
  <c r="B12099" i="1"/>
  <c r="B12100" i="1"/>
  <c r="B12101" i="1"/>
  <c r="B12102" i="1"/>
  <c r="B12103" i="1"/>
  <c r="B12104" i="1"/>
  <c r="B12105" i="1"/>
  <c r="B12106" i="1"/>
  <c r="B12107" i="1"/>
  <c r="B12108" i="1"/>
  <c r="B12109" i="1"/>
  <c r="B12110" i="1"/>
  <c r="B12111" i="1"/>
  <c r="B12112" i="1"/>
  <c r="B12113" i="1"/>
  <c r="B12114" i="1"/>
  <c r="B12115" i="1"/>
  <c r="B12116" i="1"/>
  <c r="B12117" i="1"/>
  <c r="B12118" i="1"/>
  <c r="B12119" i="1"/>
  <c r="B12120" i="1"/>
  <c r="B12121" i="1"/>
  <c r="B12122" i="1"/>
  <c r="B12123" i="1"/>
  <c r="B12124" i="1"/>
  <c r="B12125" i="1"/>
  <c r="B12126" i="1"/>
  <c r="B12127" i="1"/>
  <c r="B12128" i="1"/>
  <c r="B12129" i="1"/>
  <c r="B12130" i="1"/>
  <c r="B12131" i="1"/>
  <c r="B12132" i="1"/>
  <c r="B12133" i="1"/>
  <c r="B12134" i="1"/>
  <c r="B12135" i="1"/>
  <c r="B12136" i="1"/>
  <c r="B12137" i="1"/>
  <c r="B12138" i="1"/>
  <c r="B12139" i="1"/>
  <c r="B12140" i="1"/>
  <c r="B12141" i="1"/>
  <c r="B12142" i="1"/>
  <c r="B12143" i="1"/>
  <c r="B12144" i="1"/>
  <c r="B12145" i="1"/>
  <c r="B12146" i="1"/>
  <c r="B12147" i="1"/>
  <c r="B12148" i="1"/>
  <c r="B6670" i="1"/>
  <c r="B12150" i="1"/>
  <c r="B12151" i="1"/>
  <c r="B12152" i="1"/>
  <c r="B12153" i="1"/>
  <c r="B12154" i="1"/>
  <c r="B12155" i="1"/>
  <c r="B12156" i="1"/>
  <c r="B12157" i="1"/>
  <c r="B12158" i="1"/>
  <c r="B12159" i="1"/>
  <c r="B12160" i="1"/>
  <c r="B5717" i="1"/>
  <c r="B12162" i="1"/>
  <c r="B12163" i="1"/>
  <c r="B12164" i="1"/>
  <c r="B12165" i="1"/>
  <c r="B12166" i="1"/>
  <c r="B12167" i="1"/>
  <c r="B12168" i="1"/>
  <c r="B12169" i="1"/>
  <c r="B12170" i="1"/>
  <c r="B12171" i="1"/>
  <c r="B12172" i="1"/>
  <c r="B12173" i="1"/>
  <c r="B12174" i="1"/>
  <c r="B12175" i="1"/>
  <c r="B12176" i="1"/>
  <c r="B12177" i="1"/>
  <c r="B12178" i="1"/>
  <c r="B12179" i="1"/>
  <c r="B12180" i="1"/>
  <c r="B12181" i="1"/>
  <c r="B12182" i="1"/>
  <c r="B12183" i="1"/>
  <c r="B12184" i="1"/>
  <c r="B12185" i="1"/>
  <c r="B12186" i="1"/>
  <c r="B12187" i="1"/>
  <c r="B12188" i="1"/>
  <c r="B12189" i="1"/>
  <c r="B12190" i="1"/>
  <c r="B12191" i="1"/>
  <c r="B12192" i="1"/>
  <c r="B12193" i="1"/>
  <c r="B12194" i="1"/>
  <c r="B12195" i="1"/>
  <c r="B12196" i="1"/>
  <c r="B12197" i="1"/>
  <c r="B12198" i="1"/>
  <c r="B12199" i="1"/>
  <c r="B12200" i="1"/>
  <c r="B12201" i="1"/>
  <c r="B12202" i="1"/>
  <c r="B12203" i="1"/>
  <c r="B12204" i="1"/>
  <c r="B12205" i="1"/>
  <c r="B12206" i="1"/>
  <c r="B12207" i="1"/>
  <c r="B12208" i="1"/>
  <c r="B12209" i="1"/>
  <c r="B12210" i="1"/>
  <c r="B687" i="1"/>
  <c r="B12212" i="1"/>
  <c r="B12213" i="1"/>
  <c r="B12214" i="1"/>
  <c r="B12215" i="1"/>
  <c r="B12216" i="1"/>
  <c r="B12217" i="1"/>
  <c r="B12218" i="1"/>
  <c r="B12219" i="1"/>
  <c r="B12220" i="1"/>
  <c r="B12221" i="1"/>
  <c r="B12222" i="1"/>
  <c r="B12223" i="1"/>
  <c r="B12224" i="1"/>
  <c r="B12225" i="1"/>
  <c r="B12226" i="1"/>
  <c r="B12227" i="1"/>
  <c r="B12228" i="1"/>
  <c r="B12229" i="1"/>
  <c r="B12230" i="1"/>
  <c r="B12231" i="1"/>
  <c r="B12232" i="1"/>
  <c r="B12233" i="1"/>
  <c r="B12234" i="1"/>
  <c r="B12235" i="1"/>
  <c r="B12236" i="1"/>
  <c r="B12237" i="1"/>
  <c r="B12238" i="1"/>
  <c r="B12239" i="1"/>
  <c r="B12240" i="1"/>
  <c r="B12241" i="1"/>
  <c r="B12242" i="1"/>
  <c r="B12243" i="1"/>
  <c r="B12244" i="1"/>
  <c r="B12245" i="1"/>
  <c r="B12246" i="1"/>
  <c r="B12247" i="1"/>
  <c r="B12248" i="1"/>
  <c r="B12249" i="1"/>
  <c r="B12250" i="1"/>
  <c r="B12251" i="1"/>
  <c r="B12252" i="1"/>
  <c r="B12253" i="1"/>
  <c r="B12254" i="1"/>
  <c r="B12255" i="1"/>
  <c r="B12256" i="1"/>
  <c r="B12257" i="1"/>
  <c r="B12258" i="1"/>
  <c r="B12259" i="1"/>
  <c r="B12260" i="1"/>
  <c r="B12261" i="1"/>
  <c r="B12262" i="1"/>
  <c r="B12263" i="1"/>
  <c r="B12264" i="1"/>
  <c r="B12265" i="1"/>
  <c r="B12266" i="1"/>
  <c r="B12267" i="1"/>
  <c r="B12268" i="1"/>
  <c r="B12269" i="1"/>
  <c r="B12270" i="1"/>
  <c r="B12271" i="1"/>
  <c r="B12272" i="1"/>
  <c r="B12273" i="1"/>
  <c r="B12274" i="1"/>
  <c r="B12275" i="1"/>
  <c r="B12276" i="1"/>
  <c r="B12277" i="1"/>
  <c r="B12278" i="1"/>
  <c r="B12279" i="1"/>
  <c r="B12280" i="1"/>
  <c r="B12281" i="1"/>
  <c r="B12282" i="1"/>
  <c r="B12283" i="1"/>
  <c r="B12284" i="1"/>
  <c r="B12285" i="1"/>
  <c r="B12286" i="1"/>
  <c r="B12287" i="1"/>
  <c r="B12288" i="1"/>
  <c r="B12289" i="1"/>
  <c r="B12290" i="1"/>
  <c r="B12291" i="1"/>
  <c r="B12292" i="1"/>
  <c r="B12293" i="1"/>
  <c r="B12294" i="1"/>
  <c r="B12295" i="1"/>
  <c r="B12296" i="1"/>
  <c r="B12297" i="1"/>
  <c r="B12298" i="1"/>
  <c r="B12299" i="1"/>
  <c r="B12300" i="1"/>
  <c r="B12301" i="1"/>
  <c r="B12302" i="1"/>
  <c r="B12303" i="1"/>
  <c r="B12304" i="1"/>
  <c r="B12305" i="1"/>
  <c r="B12306" i="1"/>
  <c r="B12307" i="1"/>
  <c r="B12308" i="1"/>
  <c r="B12309" i="1"/>
  <c r="B12310" i="1"/>
  <c r="B12311" i="1"/>
  <c r="B12312" i="1"/>
  <c r="B12313" i="1"/>
  <c r="B12314" i="1"/>
  <c r="B12315" i="1"/>
  <c r="B12316" i="1"/>
  <c r="B12317" i="1"/>
  <c r="B12318" i="1"/>
  <c r="B12319" i="1"/>
  <c r="B12320" i="1"/>
  <c r="B12321" i="1"/>
  <c r="B12322" i="1"/>
  <c r="B12323" i="1"/>
  <c r="B12324" i="1"/>
  <c r="B12325" i="1"/>
  <c r="B12326" i="1"/>
  <c r="B12327" i="1"/>
  <c r="B12328" i="1"/>
  <c r="B12329" i="1"/>
  <c r="B12330" i="1"/>
  <c r="B12331" i="1"/>
  <c r="B12332" i="1"/>
  <c r="B12333" i="1"/>
  <c r="B12334" i="1"/>
  <c r="B12335" i="1"/>
  <c r="B12336" i="1"/>
  <c r="B12337" i="1"/>
  <c r="B12338" i="1"/>
  <c r="B12339" i="1"/>
  <c r="B12340" i="1"/>
  <c r="B12341" i="1"/>
  <c r="B12342" i="1"/>
  <c r="B12343" i="1"/>
  <c r="B12344" i="1"/>
  <c r="B12345" i="1"/>
  <c r="B12346" i="1"/>
  <c r="B12347" i="1"/>
  <c r="B12348" i="1"/>
  <c r="B12349" i="1"/>
  <c r="B12350" i="1"/>
  <c r="B12351" i="1"/>
  <c r="B12352" i="1"/>
  <c r="B12353" i="1"/>
  <c r="B12354" i="1"/>
  <c r="B12355" i="1"/>
  <c r="B12356" i="1"/>
  <c r="B12357" i="1"/>
  <c r="B12358" i="1"/>
  <c r="B12359" i="1"/>
  <c r="B12360" i="1"/>
  <c r="B12361" i="1"/>
  <c r="B12362" i="1"/>
  <c r="B12363" i="1"/>
  <c r="B12364" i="1"/>
  <c r="B12365" i="1"/>
  <c r="B12366" i="1"/>
  <c r="B12367" i="1"/>
  <c r="B12368" i="1"/>
  <c r="B12369" i="1"/>
  <c r="B12370" i="1"/>
  <c r="B12371" i="1"/>
  <c r="B12372" i="1"/>
  <c r="B12373" i="1"/>
  <c r="B12374" i="1"/>
  <c r="B12375" i="1"/>
  <c r="B12376" i="1"/>
  <c r="B12377" i="1"/>
  <c r="B12378" i="1"/>
  <c r="B12379" i="1"/>
  <c r="B12380" i="1"/>
  <c r="B12381" i="1"/>
  <c r="B12382" i="1"/>
  <c r="B12383" i="1"/>
  <c r="B12384" i="1"/>
  <c r="B12385" i="1"/>
  <c r="B12386" i="1"/>
  <c r="B12387" i="1"/>
  <c r="B12388" i="1"/>
  <c r="B12389" i="1"/>
  <c r="B12390" i="1"/>
  <c r="B12391" i="1"/>
  <c r="B12392" i="1"/>
  <c r="B12393" i="1"/>
  <c r="B12394" i="1"/>
  <c r="B12395" i="1"/>
  <c r="B12396" i="1"/>
  <c r="B12397" i="1"/>
  <c r="B12398" i="1"/>
  <c r="B12399" i="1"/>
  <c r="B12400" i="1"/>
  <c r="B12401" i="1"/>
  <c r="B12402" i="1"/>
  <c r="B12403" i="1"/>
  <c r="B12404" i="1"/>
  <c r="B12405" i="1"/>
  <c r="B12406" i="1"/>
  <c r="B12407" i="1"/>
  <c r="B12408" i="1"/>
  <c r="B12409" i="1"/>
  <c r="B12410" i="1"/>
  <c r="B12411" i="1"/>
  <c r="B12412" i="1"/>
  <c r="B12413" i="1"/>
  <c r="B12414" i="1"/>
  <c r="B12415" i="1"/>
  <c r="B12416" i="1"/>
  <c r="B12417" i="1"/>
  <c r="B12418" i="1"/>
  <c r="B12419" i="1"/>
  <c r="B12420" i="1"/>
  <c r="B12421" i="1"/>
  <c r="B12422" i="1"/>
  <c r="B12423" i="1"/>
  <c r="B12424" i="1"/>
  <c r="B12425" i="1"/>
  <c r="B12426" i="1"/>
  <c r="B12427" i="1"/>
  <c r="B12428" i="1"/>
  <c r="B12429" i="1"/>
  <c r="B12430" i="1"/>
  <c r="B12431" i="1"/>
  <c r="B12432" i="1"/>
  <c r="B12433" i="1"/>
  <c r="B12434" i="1"/>
  <c r="B12435" i="1"/>
  <c r="B12436" i="1"/>
  <c r="B12437" i="1"/>
  <c r="B12438" i="1"/>
  <c r="B12439" i="1"/>
  <c r="B12440" i="1"/>
  <c r="B12441" i="1"/>
  <c r="B12442" i="1"/>
  <c r="B12443" i="1"/>
  <c r="B12444" i="1"/>
  <c r="B12445" i="1"/>
  <c r="B12446" i="1"/>
  <c r="B12447" i="1"/>
  <c r="B12448" i="1"/>
  <c r="B12449" i="1"/>
  <c r="B12450" i="1"/>
  <c r="B12451" i="1"/>
  <c r="B12452" i="1"/>
  <c r="B12453" i="1"/>
  <c r="B12454" i="1"/>
  <c r="B12455" i="1"/>
  <c r="B12456" i="1"/>
  <c r="B12457" i="1"/>
  <c r="B12458" i="1"/>
  <c r="B12459" i="1"/>
  <c r="B12460" i="1"/>
  <c r="B12461" i="1"/>
  <c r="B12462" i="1"/>
  <c r="B12463" i="1"/>
  <c r="B12464" i="1"/>
  <c r="B12465" i="1"/>
  <c r="B12466" i="1"/>
  <c r="B12467" i="1"/>
  <c r="B12468" i="1"/>
  <c r="B12469" i="1"/>
  <c r="B12470" i="1"/>
  <c r="B12471" i="1"/>
  <c r="B12472" i="1"/>
  <c r="B12473" i="1"/>
  <c r="B12474" i="1"/>
  <c r="B12475" i="1"/>
  <c r="B12476" i="1"/>
  <c r="B12477" i="1"/>
  <c r="B12478" i="1"/>
  <c r="B12479" i="1"/>
  <c r="B12480" i="1"/>
  <c r="B12481" i="1"/>
  <c r="B12482" i="1"/>
  <c r="B12483" i="1"/>
  <c r="B12484" i="1"/>
  <c r="B12485" i="1"/>
  <c r="B12486" i="1"/>
  <c r="B12487" i="1"/>
  <c r="B12488" i="1"/>
  <c r="B12489" i="1"/>
  <c r="B12490" i="1"/>
  <c r="B12491" i="1"/>
  <c r="B12492" i="1"/>
  <c r="B12493" i="1"/>
  <c r="B12494" i="1"/>
  <c r="B12495" i="1"/>
  <c r="B12496" i="1"/>
  <c r="B12497" i="1"/>
  <c r="B12498" i="1"/>
  <c r="B12499" i="1"/>
  <c r="B12500" i="1"/>
  <c r="B12501" i="1"/>
  <c r="B12502" i="1"/>
  <c r="B12503" i="1"/>
  <c r="B12504" i="1"/>
  <c r="B12505" i="1"/>
  <c r="B12506" i="1"/>
  <c r="B12507" i="1"/>
  <c r="B12508" i="1"/>
  <c r="B12509" i="1"/>
  <c r="B12510" i="1"/>
  <c r="B12511" i="1"/>
  <c r="B12512" i="1"/>
  <c r="B12513" i="1"/>
  <c r="B12514" i="1"/>
  <c r="B12515" i="1"/>
  <c r="B12516" i="1"/>
  <c r="B12517" i="1"/>
  <c r="B12518" i="1"/>
  <c r="B12519" i="1"/>
  <c r="B12520" i="1"/>
  <c r="B12521" i="1"/>
  <c r="B12522" i="1"/>
  <c r="B12523" i="1"/>
  <c r="B12524" i="1"/>
  <c r="B12525" i="1"/>
  <c r="B12526" i="1"/>
  <c r="B12527" i="1"/>
  <c r="B12528" i="1"/>
  <c r="B12529" i="1"/>
  <c r="B12530" i="1"/>
  <c r="B12531" i="1"/>
  <c r="B12532" i="1"/>
  <c r="B12533" i="1"/>
  <c r="B12534" i="1"/>
  <c r="B12535" i="1"/>
  <c r="B12536" i="1"/>
  <c r="B12537" i="1"/>
  <c r="B12538" i="1"/>
  <c r="B12539" i="1"/>
  <c r="B12540" i="1"/>
  <c r="B12541" i="1"/>
  <c r="B12542" i="1"/>
  <c r="B12543" i="1"/>
  <c r="B12544" i="1"/>
  <c r="B12545" i="1"/>
  <c r="B12546" i="1"/>
  <c r="B12547" i="1"/>
  <c r="B12548" i="1"/>
  <c r="B12549" i="1"/>
  <c r="B12550" i="1"/>
  <c r="B12551" i="1"/>
  <c r="B12552" i="1"/>
  <c r="B12553" i="1"/>
  <c r="B12554" i="1"/>
  <c r="B12555" i="1"/>
  <c r="B12556" i="1"/>
  <c r="B12557" i="1"/>
  <c r="B12558" i="1"/>
  <c r="B12559" i="1"/>
  <c r="B12560" i="1"/>
  <c r="B12561" i="1"/>
  <c r="B12562" i="1"/>
  <c r="B12563" i="1"/>
  <c r="B12564" i="1"/>
  <c r="B12565" i="1"/>
  <c r="B12566" i="1"/>
  <c r="B12567" i="1"/>
  <c r="B12568" i="1"/>
  <c r="B12569" i="1"/>
  <c r="B12570" i="1"/>
  <c r="B12571" i="1"/>
  <c r="B12572" i="1"/>
  <c r="B12573" i="1"/>
  <c r="B12574" i="1"/>
  <c r="B12575" i="1"/>
  <c r="B12576" i="1"/>
  <c r="B12577" i="1"/>
  <c r="B12578" i="1"/>
  <c r="B12579" i="1"/>
  <c r="B12580" i="1"/>
  <c r="B12581" i="1"/>
  <c r="B12582" i="1"/>
  <c r="B12583" i="1"/>
  <c r="B12584" i="1"/>
  <c r="B12585" i="1"/>
  <c r="B12586" i="1"/>
  <c r="B12587" i="1"/>
  <c r="B12588" i="1"/>
  <c r="B12589" i="1"/>
  <c r="B12590" i="1"/>
  <c r="B12591" i="1"/>
  <c r="B12592" i="1"/>
  <c r="B12593" i="1"/>
  <c r="B12594" i="1"/>
  <c r="B12595" i="1"/>
  <c r="B12596" i="1"/>
  <c r="B12597" i="1"/>
  <c r="B12598" i="1"/>
  <c r="B12599" i="1"/>
  <c r="B12600" i="1"/>
  <c r="B12601" i="1"/>
  <c r="B12602" i="1"/>
  <c r="B12603" i="1"/>
  <c r="B12604" i="1"/>
  <c r="B12605" i="1"/>
  <c r="B12606" i="1"/>
  <c r="B12607" i="1"/>
  <c r="B12608" i="1"/>
  <c r="B12609" i="1"/>
  <c r="B12610" i="1"/>
  <c r="B12611" i="1"/>
  <c r="B12612" i="1"/>
  <c r="B12613" i="1"/>
  <c r="B12614" i="1"/>
  <c r="B12615" i="1"/>
  <c r="B12616" i="1"/>
  <c r="B12617" i="1"/>
  <c r="B12618" i="1"/>
  <c r="B12619" i="1"/>
  <c r="B12620" i="1"/>
  <c r="B12621" i="1"/>
  <c r="B12622" i="1"/>
  <c r="B12623" i="1"/>
  <c r="B12624" i="1"/>
  <c r="B12625" i="1"/>
  <c r="B12626" i="1"/>
  <c r="B12627" i="1"/>
  <c r="B12628" i="1"/>
  <c r="B12629" i="1"/>
  <c r="B12630" i="1"/>
  <c r="B12631" i="1"/>
  <c r="B12632" i="1"/>
  <c r="B12633" i="1"/>
  <c r="B12634" i="1"/>
  <c r="B12635" i="1"/>
  <c r="B12636" i="1"/>
  <c r="B12637" i="1"/>
  <c r="B12638" i="1"/>
  <c r="B12639" i="1"/>
  <c r="B12640" i="1"/>
  <c r="B12641" i="1"/>
  <c r="B12642" i="1"/>
  <c r="B12643" i="1"/>
  <c r="B12644" i="1"/>
  <c r="B12645" i="1"/>
  <c r="B12646" i="1"/>
  <c r="B12647" i="1"/>
  <c r="B12648" i="1"/>
  <c r="B12649" i="1"/>
  <c r="B12650" i="1"/>
  <c r="B12651" i="1"/>
  <c r="B12652" i="1"/>
  <c r="B12653" i="1"/>
  <c r="B12654" i="1"/>
  <c r="B12655" i="1"/>
  <c r="B12656" i="1"/>
  <c r="B12657" i="1"/>
  <c r="B12658" i="1"/>
  <c r="B12659" i="1"/>
  <c r="B12660" i="1"/>
  <c r="B12661" i="1"/>
  <c r="B12662" i="1"/>
  <c r="B12663" i="1"/>
  <c r="B12664" i="1"/>
  <c r="B12665" i="1"/>
  <c r="B12666" i="1"/>
  <c r="B12667" i="1"/>
  <c r="B12668" i="1"/>
  <c r="B12669" i="1"/>
  <c r="B12670" i="1"/>
  <c r="B12671" i="1"/>
  <c r="B12672" i="1"/>
  <c r="B12673" i="1"/>
  <c r="B12674" i="1"/>
  <c r="B12675" i="1"/>
  <c r="B12676" i="1"/>
  <c r="B12677" i="1"/>
  <c r="B12678" i="1"/>
  <c r="B12679" i="1"/>
  <c r="B12680" i="1"/>
  <c r="B12681" i="1"/>
  <c r="B12682" i="1"/>
  <c r="B12683" i="1"/>
  <c r="B12684" i="1"/>
  <c r="B12685" i="1"/>
  <c r="B12686" i="1"/>
  <c r="B12687" i="1"/>
  <c r="B12688" i="1"/>
  <c r="B12689" i="1"/>
  <c r="B12690" i="1"/>
  <c r="B12691" i="1"/>
  <c r="B12692" i="1"/>
  <c r="B12693" i="1"/>
  <c r="B12694" i="1"/>
  <c r="B12695" i="1"/>
  <c r="B12696" i="1"/>
  <c r="B12697" i="1"/>
  <c r="B12698" i="1"/>
  <c r="B12699" i="1"/>
  <c r="B12700" i="1"/>
  <c r="B12701" i="1"/>
  <c r="B12702" i="1"/>
  <c r="B12703" i="1"/>
  <c r="B12704" i="1"/>
  <c r="B12705" i="1"/>
  <c r="B12706" i="1"/>
  <c r="B12707" i="1"/>
  <c r="B12708" i="1"/>
  <c r="B12709" i="1"/>
  <c r="B12710" i="1"/>
  <c r="B12711" i="1"/>
  <c r="B12712" i="1"/>
  <c r="B12713" i="1"/>
  <c r="B12714" i="1"/>
  <c r="B12715" i="1"/>
  <c r="B12716" i="1"/>
  <c r="B12717" i="1"/>
  <c r="B12718" i="1"/>
  <c r="B12719" i="1"/>
  <c r="B12720" i="1"/>
  <c r="B12721" i="1"/>
  <c r="B12722" i="1"/>
  <c r="B12723" i="1"/>
  <c r="B12724" i="1"/>
  <c r="B12725" i="1"/>
  <c r="B12726" i="1"/>
  <c r="B12727" i="1"/>
  <c r="B12728" i="1"/>
  <c r="B12729" i="1"/>
  <c r="B12730" i="1"/>
  <c r="B12731" i="1"/>
  <c r="B12732" i="1"/>
  <c r="B12733" i="1"/>
  <c r="B12734" i="1"/>
  <c r="B12735" i="1"/>
  <c r="B12736" i="1"/>
  <c r="B12737" i="1"/>
  <c r="B12738" i="1"/>
  <c r="B12739" i="1"/>
  <c r="B12740" i="1"/>
  <c r="B12741" i="1"/>
  <c r="B12742" i="1"/>
  <c r="B12743" i="1"/>
  <c r="B12744" i="1"/>
  <c r="B12745" i="1"/>
  <c r="B12746" i="1"/>
  <c r="B12747" i="1"/>
  <c r="B12748" i="1"/>
  <c r="B12749" i="1"/>
  <c r="B12750" i="1"/>
  <c r="B12751" i="1"/>
  <c r="B12752" i="1"/>
  <c r="B12753" i="1"/>
  <c r="B12754" i="1"/>
  <c r="B12755" i="1"/>
  <c r="B12756" i="1"/>
  <c r="B12757" i="1"/>
  <c r="B12758" i="1"/>
  <c r="B12759" i="1"/>
  <c r="B12760" i="1"/>
  <c r="B12761" i="1"/>
  <c r="B12762" i="1"/>
  <c r="B12763" i="1"/>
  <c r="B12764" i="1"/>
  <c r="B12765" i="1"/>
  <c r="B12766" i="1"/>
  <c r="B12767" i="1"/>
  <c r="B12768" i="1"/>
  <c r="B12769" i="1"/>
  <c r="B12770" i="1"/>
  <c r="B12771" i="1"/>
  <c r="B12772" i="1"/>
  <c r="B12773" i="1"/>
  <c r="B12774" i="1"/>
  <c r="B12775" i="1"/>
  <c r="B12776" i="1"/>
  <c r="B12777" i="1"/>
  <c r="B12778" i="1"/>
  <c r="B12779" i="1"/>
  <c r="B12780" i="1"/>
  <c r="B12781" i="1"/>
  <c r="B12782" i="1"/>
  <c r="B12783" i="1"/>
  <c r="B12784" i="1"/>
  <c r="B12785" i="1"/>
  <c r="B12786" i="1"/>
  <c r="B12787" i="1"/>
  <c r="B12788" i="1"/>
  <c r="B12789" i="1"/>
  <c r="B12790" i="1"/>
  <c r="B3373" i="1"/>
  <c r="B12792" i="1"/>
  <c r="B12793" i="1"/>
  <c r="B12794" i="1"/>
  <c r="B12795" i="1"/>
  <c r="B12796" i="1"/>
  <c r="B12797" i="1"/>
  <c r="B12798" i="1"/>
  <c r="B12799" i="1"/>
  <c r="B12800" i="1"/>
  <c r="B12801" i="1"/>
  <c r="B12802" i="1"/>
  <c r="B12803" i="1"/>
  <c r="B12804" i="1"/>
  <c r="B12805" i="1"/>
  <c r="B12806" i="1"/>
  <c r="B12807" i="1"/>
  <c r="B12808" i="1"/>
  <c r="B12809" i="1"/>
  <c r="B12810" i="1"/>
  <c r="B12811" i="1"/>
  <c r="B12812" i="1"/>
  <c r="B12813" i="1"/>
  <c r="B12814" i="1"/>
  <c r="B12815" i="1"/>
  <c r="B12816" i="1"/>
  <c r="B12817" i="1"/>
  <c r="B12818" i="1"/>
  <c r="B12819" i="1"/>
  <c r="B12820" i="1"/>
  <c r="B12821" i="1"/>
  <c r="B12822" i="1"/>
  <c r="B12823" i="1"/>
  <c r="B12824" i="1"/>
  <c r="B12825" i="1"/>
  <c r="B12826" i="1"/>
  <c r="B12827" i="1"/>
  <c r="B12828" i="1"/>
  <c r="B12829" i="1"/>
  <c r="B12830" i="1"/>
  <c r="B12831" i="1"/>
  <c r="B12832" i="1"/>
  <c r="B12833" i="1"/>
  <c r="B12834" i="1"/>
  <c r="B12835" i="1"/>
  <c r="B12836" i="1"/>
  <c r="B12837" i="1"/>
  <c r="B12838" i="1"/>
  <c r="B12839" i="1"/>
  <c r="B12840" i="1"/>
  <c r="B12841" i="1"/>
  <c r="B12842" i="1"/>
  <c r="B12843" i="1"/>
  <c r="B12844" i="1"/>
  <c r="B12845" i="1"/>
  <c r="B12846" i="1"/>
  <c r="B12847" i="1"/>
  <c r="B12848" i="1"/>
  <c r="B12849" i="1"/>
  <c r="B12850" i="1"/>
  <c r="B12851" i="1"/>
  <c r="B12852" i="1"/>
  <c r="B12853" i="1"/>
  <c r="B12854" i="1"/>
  <c r="B12855" i="1"/>
  <c r="B12856" i="1"/>
  <c r="B12857" i="1"/>
  <c r="B12858" i="1"/>
  <c r="B12859" i="1"/>
  <c r="B12860" i="1"/>
  <c r="B12861" i="1"/>
  <c r="B12862" i="1"/>
  <c r="B12863" i="1"/>
  <c r="B12864" i="1"/>
  <c r="B12865" i="1"/>
  <c r="B12866" i="1"/>
  <c r="B12867" i="1"/>
  <c r="B12868" i="1"/>
  <c r="B12869" i="1"/>
  <c r="B12870" i="1"/>
  <c r="B12871" i="1"/>
  <c r="B12872" i="1"/>
  <c r="B12873" i="1"/>
  <c r="B12874" i="1"/>
  <c r="B12875" i="1"/>
  <c r="B12876" i="1"/>
  <c r="B12877" i="1"/>
  <c r="B12878" i="1"/>
  <c r="B12879" i="1"/>
  <c r="B12880" i="1"/>
  <c r="B12881" i="1"/>
  <c r="B12882" i="1"/>
  <c r="B12883" i="1"/>
  <c r="B12884" i="1"/>
  <c r="B12885" i="1"/>
  <c r="B12886" i="1"/>
  <c r="B12887" i="1"/>
  <c r="B12888" i="1"/>
  <c r="B12889" i="1"/>
  <c r="B12890" i="1"/>
  <c r="B12891" i="1"/>
  <c r="B12892" i="1"/>
  <c r="B12893" i="1"/>
  <c r="B12894" i="1"/>
  <c r="B12895" i="1"/>
  <c r="B12896" i="1"/>
  <c r="B12897" i="1"/>
  <c r="B12898" i="1"/>
  <c r="B12899" i="1"/>
  <c r="B12900" i="1"/>
  <c r="B12901" i="1"/>
  <c r="B12902" i="1"/>
  <c r="B12903" i="1"/>
  <c r="B12904" i="1"/>
  <c r="B12905" i="1"/>
  <c r="B12906" i="1"/>
  <c r="B12907" i="1"/>
  <c r="B12908" i="1"/>
  <c r="B12909" i="1"/>
  <c r="B12910" i="1"/>
  <c r="B12911" i="1"/>
  <c r="B12912" i="1"/>
  <c r="B12913" i="1"/>
  <c r="B12914" i="1"/>
  <c r="B12915" i="1"/>
  <c r="B12916" i="1"/>
  <c r="B12917" i="1"/>
  <c r="B12918" i="1"/>
  <c r="B12919" i="1"/>
  <c r="B12920" i="1"/>
  <c r="B12921" i="1"/>
  <c r="B12922" i="1"/>
  <c r="B12923" i="1"/>
  <c r="B12924" i="1"/>
  <c r="B12925" i="1"/>
  <c r="B12926" i="1"/>
  <c r="B12927" i="1"/>
  <c r="B12928" i="1"/>
  <c r="B12929" i="1"/>
  <c r="B12930" i="1"/>
  <c r="B12931" i="1"/>
  <c r="B12932" i="1"/>
  <c r="B12933" i="1"/>
  <c r="B12934" i="1"/>
  <c r="B12935" i="1"/>
  <c r="B12936" i="1"/>
  <c r="B12937" i="1"/>
  <c r="B12938" i="1"/>
  <c r="B12939" i="1"/>
  <c r="B12940" i="1"/>
  <c r="B12941" i="1"/>
  <c r="B12942" i="1"/>
  <c r="B12943" i="1"/>
  <c r="B12944" i="1"/>
  <c r="B12945" i="1"/>
  <c r="B12946" i="1"/>
  <c r="B12947" i="1"/>
  <c r="B12948" i="1"/>
  <c r="B12949" i="1"/>
  <c r="B12950" i="1"/>
  <c r="B12951" i="1"/>
  <c r="B12952" i="1"/>
  <c r="B12953" i="1"/>
  <c r="B12954" i="1"/>
  <c r="B12955" i="1"/>
  <c r="B12956" i="1"/>
  <c r="B12957" i="1"/>
  <c r="B12958" i="1"/>
  <c r="B12959" i="1"/>
  <c r="B12960" i="1"/>
  <c r="B12961" i="1"/>
  <c r="B12962" i="1"/>
  <c r="B12963" i="1"/>
  <c r="B12964" i="1"/>
  <c r="B12965" i="1"/>
  <c r="B12966" i="1"/>
  <c r="B12967" i="1"/>
  <c r="B12968" i="1"/>
  <c r="B12969" i="1"/>
  <c r="B12970" i="1"/>
  <c r="B12971" i="1"/>
  <c r="B12972" i="1"/>
  <c r="B12973" i="1"/>
  <c r="B12974" i="1"/>
  <c r="B12975" i="1"/>
  <c r="B12976" i="1"/>
  <c r="B12977" i="1"/>
  <c r="B12978" i="1"/>
  <c r="B12979" i="1"/>
  <c r="B12980" i="1"/>
  <c r="B12981" i="1"/>
  <c r="B12982" i="1"/>
  <c r="B12983" i="1"/>
  <c r="B12984" i="1"/>
  <c r="B12985" i="1"/>
  <c r="B12986" i="1"/>
  <c r="B12987" i="1"/>
  <c r="B12988" i="1"/>
  <c r="B12989" i="1"/>
  <c r="B12990" i="1"/>
  <c r="B12991" i="1"/>
  <c r="B12992" i="1"/>
  <c r="B12993" i="1"/>
  <c r="B12994" i="1"/>
  <c r="B12995" i="1"/>
  <c r="B12996" i="1"/>
  <c r="B12997" i="1"/>
  <c r="B12998" i="1"/>
  <c r="B12999" i="1"/>
  <c r="B13000" i="1"/>
  <c r="B13001" i="1"/>
  <c r="B13002" i="1"/>
  <c r="B13003" i="1"/>
  <c r="B13004" i="1"/>
  <c r="B13005" i="1"/>
  <c r="B13006" i="1"/>
  <c r="B13007" i="1"/>
  <c r="B13008" i="1"/>
  <c r="B13009" i="1"/>
  <c r="B13010" i="1"/>
  <c r="B13011" i="1"/>
  <c r="B13012" i="1"/>
  <c r="B13013" i="1"/>
  <c r="B13014" i="1"/>
  <c r="B13015" i="1"/>
  <c r="B13016" i="1"/>
  <c r="B13017" i="1"/>
  <c r="B13018" i="1"/>
  <c r="B13019" i="1"/>
  <c r="B13020" i="1"/>
  <c r="B13021" i="1"/>
  <c r="B13022" i="1"/>
  <c r="B13023" i="1"/>
  <c r="B13024" i="1"/>
  <c r="B13025" i="1"/>
  <c r="B13026" i="1"/>
  <c r="B13027" i="1"/>
  <c r="B13028" i="1"/>
  <c r="B13029" i="1"/>
  <c r="B13030" i="1"/>
  <c r="B13031" i="1"/>
  <c r="B13032" i="1"/>
  <c r="B13033" i="1"/>
  <c r="B13034" i="1"/>
  <c r="B13035" i="1"/>
  <c r="B13036" i="1"/>
  <c r="B13037" i="1"/>
  <c r="B13038" i="1"/>
  <c r="B13039" i="1"/>
  <c r="B13040" i="1"/>
  <c r="B13041" i="1"/>
  <c r="B13042" i="1"/>
  <c r="B13043" i="1"/>
  <c r="B13044" i="1"/>
  <c r="B13045" i="1"/>
  <c r="B13046" i="1"/>
  <c r="B13047" i="1"/>
  <c r="B13048" i="1"/>
  <c r="B13049" i="1"/>
  <c r="B13050" i="1"/>
  <c r="B13051" i="1"/>
  <c r="B13052" i="1"/>
  <c r="B13053" i="1"/>
  <c r="B13054" i="1"/>
  <c r="B13055" i="1"/>
  <c r="B13056" i="1"/>
  <c r="B13057" i="1"/>
  <c r="B13058" i="1"/>
  <c r="B13059" i="1"/>
  <c r="B13060" i="1"/>
  <c r="B13061" i="1"/>
  <c r="B13062" i="1"/>
  <c r="B13063" i="1"/>
  <c r="B13064" i="1"/>
  <c r="B13065" i="1"/>
  <c r="B13066" i="1"/>
  <c r="B13067" i="1"/>
  <c r="B13068" i="1"/>
  <c r="B13069" i="1"/>
  <c r="B13070" i="1"/>
  <c r="B13071" i="1"/>
  <c r="B13072" i="1"/>
  <c r="B13073" i="1"/>
  <c r="B13074" i="1"/>
  <c r="B13075" i="1"/>
  <c r="B13076" i="1"/>
  <c r="B13077" i="1"/>
  <c r="B13078" i="1"/>
  <c r="B13079" i="1"/>
  <c r="B13080" i="1"/>
  <c r="B13081" i="1"/>
  <c r="B13082" i="1"/>
  <c r="B13083" i="1"/>
  <c r="B13084" i="1"/>
  <c r="B13085" i="1"/>
  <c r="B13086" i="1"/>
  <c r="B13087" i="1"/>
  <c r="B13088" i="1"/>
  <c r="B13089" i="1"/>
  <c r="B13090" i="1"/>
  <c r="B13091" i="1"/>
  <c r="B13092" i="1"/>
  <c r="B13093" i="1"/>
  <c r="B13094" i="1"/>
  <c r="B13095" i="1"/>
  <c r="B13096" i="1"/>
  <c r="B13097" i="1"/>
  <c r="B13098" i="1"/>
  <c r="B13099" i="1"/>
  <c r="B13100" i="1"/>
  <c r="B13101" i="1"/>
  <c r="B13102" i="1"/>
  <c r="B13103" i="1"/>
  <c r="B13104" i="1"/>
  <c r="B13105" i="1"/>
  <c r="B13106" i="1"/>
  <c r="B13107" i="1"/>
  <c r="B13108" i="1"/>
  <c r="B13109" i="1"/>
  <c r="B13110" i="1"/>
  <c r="B13111" i="1"/>
  <c r="B13112" i="1"/>
  <c r="B13113" i="1"/>
  <c r="B13114" i="1"/>
  <c r="B13115" i="1"/>
  <c r="B13116" i="1"/>
  <c r="B13117" i="1"/>
  <c r="B13118" i="1"/>
  <c r="B13119" i="1"/>
  <c r="B13120" i="1"/>
  <c r="B13121" i="1"/>
  <c r="B13122" i="1"/>
  <c r="B13123" i="1"/>
  <c r="B13124" i="1"/>
  <c r="B13125" i="1"/>
  <c r="B13126" i="1"/>
  <c r="B13127" i="1"/>
  <c r="B13128" i="1"/>
  <c r="B13129" i="1"/>
  <c r="B13130" i="1"/>
  <c r="B13131" i="1"/>
  <c r="B13132" i="1"/>
  <c r="B13133" i="1"/>
  <c r="B13134" i="1"/>
  <c r="B13135" i="1"/>
  <c r="B13136" i="1"/>
  <c r="B13137" i="1"/>
  <c r="B13138" i="1"/>
  <c r="B13139" i="1"/>
  <c r="B13140" i="1"/>
  <c r="B13141" i="1"/>
  <c r="B13142" i="1"/>
  <c r="B13143" i="1"/>
  <c r="B13144" i="1"/>
  <c r="B13145" i="1"/>
  <c r="B13146" i="1"/>
  <c r="B13147" i="1"/>
  <c r="B13148" i="1"/>
  <c r="B13149" i="1"/>
  <c r="B13150" i="1"/>
  <c r="B13151" i="1"/>
  <c r="B13152" i="1"/>
  <c r="B13153" i="1"/>
  <c r="B13154" i="1"/>
  <c r="B13155" i="1"/>
  <c r="B13156" i="1"/>
  <c r="B13157" i="1"/>
  <c r="B13158" i="1"/>
  <c r="B13159" i="1"/>
  <c r="B13160" i="1"/>
  <c r="B13161" i="1"/>
  <c r="B13162" i="1"/>
  <c r="B13163" i="1"/>
  <c r="B13164" i="1"/>
  <c r="B13165" i="1"/>
  <c r="B13166" i="1"/>
  <c r="B13167" i="1"/>
  <c r="B13168" i="1"/>
  <c r="B13169" i="1"/>
  <c r="B13170" i="1"/>
  <c r="B13171" i="1"/>
  <c r="B13172" i="1"/>
  <c r="B13173" i="1"/>
  <c r="B13174" i="1"/>
  <c r="B13175" i="1"/>
  <c r="B13176" i="1"/>
  <c r="B13177" i="1"/>
  <c r="B13178" i="1"/>
  <c r="B13179" i="1"/>
  <c r="B13180" i="1"/>
  <c r="B13181" i="1"/>
  <c r="B13182" i="1"/>
  <c r="B13183" i="1"/>
  <c r="B13184" i="1"/>
  <c r="B13185" i="1"/>
  <c r="B13186" i="1"/>
  <c r="B13187" i="1"/>
  <c r="B13188" i="1"/>
  <c r="B13189" i="1"/>
  <c r="B13190" i="1"/>
  <c r="B13191" i="1"/>
  <c r="B13192" i="1"/>
  <c r="B13193" i="1"/>
  <c r="B13194" i="1"/>
  <c r="B13195" i="1"/>
  <c r="B13196" i="1"/>
  <c r="B13197" i="1"/>
  <c r="B13198" i="1"/>
  <c r="B13199" i="1"/>
  <c r="B13200" i="1"/>
  <c r="B13201" i="1"/>
  <c r="B13202" i="1"/>
  <c r="B13203" i="1"/>
  <c r="B13204" i="1"/>
  <c r="B13205" i="1"/>
  <c r="B13206" i="1"/>
  <c r="B13207" i="1"/>
  <c r="B13208" i="1"/>
  <c r="B13209" i="1"/>
  <c r="B13210" i="1"/>
  <c r="B13211" i="1"/>
  <c r="B13212" i="1"/>
  <c r="B13213" i="1"/>
  <c r="B13214" i="1"/>
  <c r="B13215" i="1"/>
  <c r="B13216" i="1"/>
  <c r="B13217" i="1"/>
  <c r="B13218" i="1"/>
  <c r="B13219" i="1"/>
  <c r="B13220" i="1"/>
  <c r="B13221" i="1"/>
  <c r="B13222" i="1"/>
  <c r="B13223" i="1"/>
  <c r="B13224" i="1"/>
  <c r="B13225" i="1"/>
  <c r="B13226" i="1"/>
  <c r="B13227" i="1"/>
  <c r="B13228" i="1"/>
  <c r="B13229" i="1"/>
  <c r="B13230" i="1"/>
  <c r="B13231" i="1"/>
  <c r="B13232" i="1"/>
  <c r="B13233" i="1"/>
  <c r="B13234" i="1"/>
  <c r="B13235" i="1"/>
  <c r="B13236" i="1"/>
  <c r="B13237" i="1"/>
  <c r="B13238" i="1"/>
  <c r="B13239" i="1"/>
  <c r="B13240" i="1"/>
  <c r="B13241" i="1"/>
  <c r="B13242" i="1"/>
  <c r="B13243" i="1"/>
  <c r="B13244" i="1"/>
  <c r="B13245" i="1"/>
  <c r="B13246" i="1"/>
  <c r="B13247" i="1"/>
  <c r="B13248" i="1"/>
  <c r="B13249" i="1"/>
  <c r="B13250" i="1"/>
  <c r="B13251" i="1"/>
  <c r="B13252" i="1"/>
  <c r="B13253" i="1"/>
  <c r="B13254" i="1"/>
  <c r="B13255" i="1"/>
  <c r="B13256" i="1"/>
  <c r="B13257" i="1"/>
  <c r="B13258" i="1"/>
  <c r="B13259" i="1"/>
  <c r="B13260" i="1"/>
  <c r="B13261" i="1"/>
  <c r="B13262" i="1"/>
  <c r="B13263" i="1"/>
  <c r="B13264" i="1"/>
  <c r="B13265" i="1"/>
  <c r="B13266" i="1"/>
  <c r="B13267" i="1"/>
  <c r="B13268" i="1"/>
  <c r="B13269" i="1"/>
  <c r="B13270" i="1"/>
  <c r="B13271" i="1"/>
  <c r="B13272" i="1"/>
  <c r="B13273" i="1"/>
  <c r="B13274" i="1"/>
  <c r="B13275" i="1"/>
  <c r="B13276" i="1"/>
  <c r="B13277" i="1"/>
  <c r="B13278" i="1"/>
  <c r="B13279" i="1"/>
  <c r="B13280" i="1"/>
  <c r="B13281" i="1"/>
  <c r="B13282" i="1"/>
  <c r="B13283" i="1"/>
  <c r="B13284" i="1"/>
  <c r="B13285" i="1"/>
  <c r="B13286" i="1"/>
  <c r="B13287" i="1"/>
  <c r="B13288" i="1"/>
  <c r="B13289" i="1"/>
  <c r="B13290" i="1"/>
  <c r="B13291" i="1"/>
  <c r="B13292" i="1"/>
  <c r="B13293" i="1"/>
  <c r="B13294" i="1"/>
  <c r="B13295" i="1"/>
  <c r="B13296" i="1"/>
  <c r="B13297" i="1"/>
  <c r="B13298" i="1"/>
  <c r="B13299" i="1"/>
  <c r="B13300" i="1"/>
  <c r="B13301" i="1"/>
  <c r="B13302" i="1"/>
  <c r="B13303" i="1"/>
  <c r="B13304" i="1"/>
  <c r="B13305" i="1"/>
  <c r="B13306" i="1"/>
  <c r="B13307" i="1"/>
  <c r="B13308" i="1"/>
  <c r="B13309" i="1"/>
  <c r="B13310" i="1"/>
  <c r="B13311" i="1"/>
  <c r="B13312" i="1"/>
  <c r="B13313" i="1"/>
  <c r="B13314" i="1"/>
  <c r="B13315" i="1"/>
  <c r="B13316" i="1"/>
  <c r="B13317" i="1"/>
  <c r="B13318" i="1"/>
  <c r="B13319" i="1"/>
  <c r="B13320" i="1"/>
  <c r="B13321" i="1"/>
  <c r="B13322" i="1"/>
  <c r="B13323" i="1"/>
  <c r="B13324" i="1"/>
  <c r="B13325" i="1"/>
  <c r="B13326" i="1"/>
  <c r="B13327" i="1"/>
  <c r="B13328" i="1"/>
  <c r="B13329" i="1"/>
  <c r="B13330" i="1"/>
  <c r="B13331" i="1"/>
  <c r="B13332" i="1"/>
  <c r="B13333" i="1"/>
  <c r="B13334" i="1"/>
  <c r="B13335" i="1"/>
  <c r="B13336" i="1"/>
  <c r="B13337" i="1"/>
  <c r="B13338" i="1"/>
  <c r="B13339" i="1"/>
  <c r="B13340" i="1"/>
  <c r="B13341" i="1"/>
  <c r="B13342" i="1"/>
  <c r="B13343" i="1"/>
  <c r="B13344" i="1"/>
  <c r="B13345" i="1"/>
  <c r="B13346" i="1"/>
  <c r="B13347" i="1"/>
  <c r="B13348" i="1"/>
  <c r="B13349" i="1"/>
  <c r="B13350" i="1"/>
  <c r="B13351" i="1"/>
  <c r="B13352" i="1"/>
  <c r="B13353" i="1"/>
  <c r="B13354" i="1"/>
  <c r="B13355" i="1"/>
  <c r="B13356" i="1"/>
  <c r="B13357" i="1"/>
  <c r="B13358" i="1"/>
  <c r="B13359" i="1"/>
  <c r="B13360" i="1"/>
  <c r="B13361" i="1"/>
  <c r="B13362" i="1"/>
  <c r="B13363" i="1"/>
  <c r="B13364" i="1"/>
  <c r="B13365" i="1"/>
  <c r="B13366" i="1"/>
  <c r="B13367" i="1"/>
  <c r="B13368" i="1"/>
  <c r="B13369" i="1"/>
  <c r="B13370" i="1"/>
  <c r="B13371" i="1"/>
  <c r="B13372" i="1"/>
  <c r="B13373" i="1"/>
  <c r="B13374" i="1"/>
  <c r="B13375" i="1"/>
  <c r="B13376" i="1"/>
  <c r="B13377" i="1"/>
  <c r="B13378" i="1"/>
  <c r="B13379" i="1"/>
  <c r="B13380" i="1"/>
  <c r="B13381" i="1"/>
  <c r="B13382" i="1"/>
  <c r="B13383" i="1"/>
  <c r="B13384" i="1"/>
  <c r="B13385" i="1"/>
  <c r="B13386" i="1"/>
  <c r="B13387" i="1"/>
  <c r="B13388" i="1"/>
  <c r="B13389" i="1"/>
  <c r="B13390" i="1"/>
  <c r="B13391" i="1"/>
  <c r="B13392" i="1"/>
  <c r="B13393" i="1"/>
  <c r="B13394" i="1"/>
  <c r="B13395" i="1"/>
  <c r="B13396" i="1"/>
  <c r="B13397" i="1"/>
  <c r="B13398" i="1"/>
  <c r="B13399" i="1"/>
  <c r="B13400" i="1"/>
  <c r="B13401" i="1"/>
  <c r="B13402" i="1"/>
  <c r="B13403" i="1"/>
  <c r="B13404" i="1"/>
  <c r="B13405" i="1"/>
  <c r="B13406" i="1"/>
  <c r="B13407" i="1"/>
  <c r="B13408" i="1"/>
  <c r="B13409" i="1"/>
  <c r="B13410" i="1"/>
  <c r="B13411" i="1"/>
  <c r="B189" i="1"/>
  <c r="B13413" i="1"/>
  <c r="B13414" i="1"/>
  <c r="B13415" i="1"/>
  <c r="B13416" i="1"/>
  <c r="B13417" i="1"/>
  <c r="B13418" i="1"/>
  <c r="B13419" i="1"/>
  <c r="B13420" i="1"/>
  <c r="B13421" i="1"/>
  <c r="B13422" i="1"/>
  <c r="B13423" i="1"/>
  <c r="B13424" i="1"/>
  <c r="B13425" i="1"/>
  <c r="B13426" i="1"/>
  <c r="B13427" i="1"/>
  <c r="B13428" i="1"/>
  <c r="B13429" i="1"/>
  <c r="B13430" i="1"/>
  <c r="B13431" i="1"/>
  <c r="B13432" i="1"/>
  <c r="B13433" i="1"/>
  <c r="B13434" i="1"/>
  <c r="B13435" i="1"/>
  <c r="B13436" i="1"/>
  <c r="B13437" i="1"/>
  <c r="B13438" i="1"/>
  <c r="B13439" i="1"/>
  <c r="B13440" i="1"/>
  <c r="B13441" i="1"/>
  <c r="B13442" i="1"/>
  <c r="B13443" i="1"/>
  <c r="B13444" i="1"/>
  <c r="B13445" i="1"/>
  <c r="B13446" i="1"/>
  <c r="B13447" i="1"/>
  <c r="B13448" i="1"/>
  <c r="B13449" i="1"/>
  <c r="B13450" i="1"/>
  <c r="B13451" i="1"/>
  <c r="B13452" i="1"/>
  <c r="B13453" i="1"/>
  <c r="B13454" i="1"/>
  <c r="B13455" i="1"/>
  <c r="B13456" i="1"/>
  <c r="B13457" i="1"/>
  <c r="B13458" i="1"/>
  <c r="B13459" i="1"/>
  <c r="B13460" i="1"/>
  <c r="B13461" i="1"/>
  <c r="B13462" i="1"/>
  <c r="B13463" i="1"/>
  <c r="B13464" i="1"/>
  <c r="B13465" i="1"/>
  <c r="B13466" i="1"/>
  <c r="B13467" i="1"/>
  <c r="B13468" i="1"/>
  <c r="B13469" i="1"/>
  <c r="B13470" i="1"/>
  <c r="B13471" i="1"/>
  <c r="B13472" i="1"/>
  <c r="B13473" i="1"/>
  <c r="B13474" i="1"/>
  <c r="B13475" i="1"/>
  <c r="B13476" i="1"/>
  <c r="B13477" i="1"/>
  <c r="B13478" i="1"/>
  <c r="B13479" i="1"/>
  <c r="B13480" i="1"/>
  <c r="B13481" i="1"/>
  <c r="B13482" i="1"/>
  <c r="B13483" i="1"/>
  <c r="B13484" i="1"/>
  <c r="B13485" i="1"/>
  <c r="B13486" i="1"/>
  <c r="B13487" i="1"/>
  <c r="B13488" i="1"/>
  <c r="B13489" i="1"/>
  <c r="B13490" i="1"/>
  <c r="B13491" i="1"/>
  <c r="B13492" i="1"/>
  <c r="B13493" i="1"/>
  <c r="B13494" i="1"/>
  <c r="B13495" i="1"/>
  <c r="B13496" i="1"/>
  <c r="B13497" i="1"/>
  <c r="B13498" i="1"/>
  <c r="B13499" i="1"/>
  <c r="B13500" i="1"/>
  <c r="B13501" i="1"/>
  <c r="B13502" i="1"/>
  <c r="B13503" i="1"/>
  <c r="B13504" i="1"/>
  <c r="B13505" i="1"/>
  <c r="B13506" i="1"/>
  <c r="B13507" i="1"/>
  <c r="B13508" i="1"/>
  <c r="B13509" i="1"/>
  <c r="B13510" i="1"/>
  <c r="B13511" i="1"/>
  <c r="B13512" i="1"/>
  <c r="B13513" i="1"/>
  <c r="B13514" i="1"/>
  <c r="B13515" i="1"/>
  <c r="B13516" i="1"/>
  <c r="B13517" i="1"/>
  <c r="B13518" i="1"/>
  <c r="B13519" i="1"/>
  <c r="B13520" i="1"/>
  <c r="B13521" i="1"/>
  <c r="B13522" i="1"/>
  <c r="B13523" i="1"/>
  <c r="B13524" i="1"/>
  <c r="B13525" i="1"/>
  <c r="B13526" i="1"/>
  <c r="B13527" i="1"/>
  <c r="B13528" i="1"/>
  <c r="B13529" i="1"/>
  <c r="B13530" i="1"/>
  <c r="B13531" i="1"/>
  <c r="B13532" i="1"/>
  <c r="B13533" i="1"/>
  <c r="B13534" i="1"/>
  <c r="B13535" i="1"/>
  <c r="B13536" i="1"/>
  <c r="B13537" i="1"/>
  <c r="B13538" i="1"/>
  <c r="B13539" i="1"/>
  <c r="B13540" i="1"/>
  <c r="B13541" i="1"/>
  <c r="B13542" i="1"/>
  <c r="B13543" i="1"/>
  <c r="B13544" i="1"/>
  <c r="B13545" i="1"/>
  <c r="B13546" i="1"/>
  <c r="B13547" i="1"/>
  <c r="B13548" i="1"/>
  <c r="B13549" i="1"/>
  <c r="B13550" i="1"/>
  <c r="B13551" i="1"/>
  <c r="B13552" i="1"/>
  <c r="B13553" i="1"/>
  <c r="B13554" i="1"/>
  <c r="B13555" i="1"/>
  <c r="B13556" i="1"/>
  <c r="B13557" i="1"/>
  <c r="B13558" i="1"/>
  <c r="B13559" i="1"/>
  <c r="B13560" i="1"/>
  <c r="B13561" i="1"/>
  <c r="B13562" i="1"/>
  <c r="B13563" i="1"/>
  <c r="B13564" i="1"/>
  <c r="B13565" i="1"/>
  <c r="B13566" i="1"/>
  <c r="B13567" i="1"/>
  <c r="B13568" i="1"/>
  <c r="B13569" i="1"/>
  <c r="B13570" i="1"/>
  <c r="B13571" i="1"/>
  <c r="B13572" i="1"/>
  <c r="B13573" i="1"/>
  <c r="B13574" i="1"/>
  <c r="B13575" i="1"/>
  <c r="B13576" i="1"/>
  <c r="B13577" i="1"/>
  <c r="B13578" i="1"/>
  <c r="B13579" i="1"/>
  <c r="B13580" i="1"/>
  <c r="B13581" i="1"/>
  <c r="B13582" i="1"/>
  <c r="B13583" i="1"/>
  <c r="B13584" i="1"/>
  <c r="B13585" i="1"/>
  <c r="B13586" i="1"/>
  <c r="B13587" i="1"/>
  <c r="B13588" i="1"/>
  <c r="B13589" i="1"/>
  <c r="B13590" i="1"/>
  <c r="B13591" i="1"/>
  <c r="B13592" i="1"/>
  <c r="B13593" i="1"/>
  <c r="B13594" i="1"/>
  <c r="B13595" i="1"/>
  <c r="B13596" i="1"/>
  <c r="B13597" i="1"/>
  <c r="B13598" i="1"/>
  <c r="B13599" i="1"/>
  <c r="B13600" i="1"/>
  <c r="B13601" i="1"/>
  <c r="B13602" i="1"/>
  <c r="B13603" i="1"/>
  <c r="B13604" i="1"/>
  <c r="B13605" i="1"/>
  <c r="B13606" i="1"/>
  <c r="B13607" i="1"/>
  <c r="B13608" i="1"/>
  <c r="B13609" i="1"/>
  <c r="B13610" i="1"/>
  <c r="B13611" i="1"/>
  <c r="B13612" i="1"/>
  <c r="B13613" i="1"/>
  <c r="B13614" i="1"/>
  <c r="B13615" i="1"/>
  <c r="B13616" i="1"/>
  <c r="B13617" i="1"/>
  <c r="B13618" i="1"/>
  <c r="B13619" i="1"/>
  <c r="B13620" i="1"/>
  <c r="B13621" i="1"/>
  <c r="B13622" i="1"/>
  <c r="B13623" i="1"/>
  <c r="B13624" i="1"/>
  <c r="B13625" i="1"/>
  <c r="B13626" i="1"/>
  <c r="B13627" i="1"/>
  <c r="B13628" i="1"/>
  <c r="B13629" i="1"/>
  <c r="B13630" i="1"/>
  <c r="B13631" i="1"/>
  <c r="B13632" i="1"/>
  <c r="B13633" i="1"/>
  <c r="B13634" i="1"/>
  <c r="B13635" i="1"/>
  <c r="B13636" i="1"/>
  <c r="B13637" i="1"/>
  <c r="B13638" i="1"/>
  <c r="B13639" i="1"/>
  <c r="B13640" i="1"/>
  <c r="B13641" i="1"/>
  <c r="B13642" i="1"/>
  <c r="B13643" i="1"/>
  <c r="B13644" i="1"/>
  <c r="B13645" i="1"/>
  <c r="B13646" i="1"/>
  <c r="B13647" i="1"/>
  <c r="B13648" i="1"/>
  <c r="B13649" i="1"/>
  <c r="B13650" i="1"/>
  <c r="B13651" i="1"/>
  <c r="B13652" i="1"/>
  <c r="B13653" i="1"/>
  <c r="B13654" i="1"/>
  <c r="B13655" i="1"/>
  <c r="B13656" i="1"/>
  <c r="B13657" i="1"/>
  <c r="B13658" i="1"/>
  <c r="B13659" i="1"/>
  <c r="B13660" i="1"/>
  <c r="B13661" i="1"/>
  <c r="B13662" i="1"/>
  <c r="B13663" i="1"/>
  <c r="B13664" i="1"/>
  <c r="B13665" i="1"/>
  <c r="B13666" i="1"/>
  <c r="B13667" i="1"/>
  <c r="B13668" i="1"/>
  <c r="B13669" i="1"/>
  <c r="B13670" i="1"/>
  <c r="B13671" i="1"/>
  <c r="B13672" i="1"/>
  <c r="B13673" i="1"/>
  <c r="B13674" i="1"/>
  <c r="B13675" i="1"/>
  <c r="B13676" i="1"/>
  <c r="B13677" i="1"/>
  <c r="B13678" i="1"/>
  <c r="B13679" i="1"/>
  <c r="B13680" i="1"/>
  <c r="B13681" i="1"/>
  <c r="B13682" i="1"/>
  <c r="B13683" i="1"/>
  <c r="B13684" i="1"/>
  <c r="B13685" i="1"/>
  <c r="B13686" i="1"/>
  <c r="B13687" i="1"/>
  <c r="B13688" i="1"/>
  <c r="B13689" i="1"/>
  <c r="B13690" i="1"/>
  <c r="B13691" i="1"/>
  <c r="B13692" i="1"/>
  <c r="B13693" i="1"/>
  <c r="B13694" i="1"/>
  <c r="B13695" i="1"/>
  <c r="B13696" i="1"/>
  <c r="B13697" i="1"/>
  <c r="B13698" i="1"/>
  <c r="B13699" i="1"/>
  <c r="B13700" i="1"/>
  <c r="B13701" i="1"/>
  <c r="B13702" i="1"/>
  <c r="B13703" i="1"/>
  <c r="B13704" i="1"/>
  <c r="B13705" i="1"/>
  <c r="B13706" i="1"/>
  <c r="B13707" i="1"/>
  <c r="B13708" i="1"/>
  <c r="B13709" i="1"/>
  <c r="B13710" i="1"/>
  <c r="B13711" i="1"/>
  <c r="B13712" i="1"/>
  <c r="B13713" i="1"/>
  <c r="B13714" i="1"/>
  <c r="B13715" i="1"/>
  <c r="B13716" i="1"/>
  <c r="B13717" i="1"/>
  <c r="B13718" i="1"/>
  <c r="B13719" i="1"/>
  <c r="B13720" i="1"/>
  <c r="B13721" i="1"/>
  <c r="B13722" i="1"/>
  <c r="B13723" i="1"/>
  <c r="B13724" i="1"/>
  <c r="B13725" i="1"/>
  <c r="B13726" i="1"/>
  <c r="B13727" i="1"/>
  <c r="B13728" i="1"/>
  <c r="B13729" i="1"/>
  <c r="B13730" i="1"/>
  <c r="B13731" i="1"/>
  <c r="B13732" i="1"/>
  <c r="B13733" i="1"/>
  <c r="B13734" i="1"/>
  <c r="B13735" i="1"/>
  <c r="B13736" i="1"/>
  <c r="B13737" i="1"/>
  <c r="B13738" i="1"/>
  <c r="B13739" i="1"/>
  <c r="B13740" i="1"/>
  <c r="B13741" i="1"/>
  <c r="B13742" i="1"/>
  <c r="B13743" i="1"/>
  <c r="B13744" i="1"/>
  <c r="B13745" i="1"/>
  <c r="B13746" i="1"/>
  <c r="B13747" i="1"/>
  <c r="B13748" i="1"/>
  <c r="B13749" i="1"/>
  <c r="B13750" i="1"/>
  <c r="B13751" i="1"/>
  <c r="B13752" i="1"/>
  <c r="B13753" i="1"/>
  <c r="B13754" i="1"/>
  <c r="B13755" i="1"/>
  <c r="B13756" i="1"/>
  <c r="B13757" i="1"/>
  <c r="B13758" i="1"/>
  <c r="B13759" i="1"/>
  <c r="B13760" i="1"/>
  <c r="B13761" i="1"/>
  <c r="B13762" i="1"/>
  <c r="B13763" i="1"/>
  <c r="B13764" i="1"/>
  <c r="B13765" i="1"/>
  <c r="B13766" i="1"/>
  <c r="B13767" i="1"/>
  <c r="B13768" i="1"/>
  <c r="B13769" i="1"/>
  <c r="B13770" i="1"/>
  <c r="B13771" i="1"/>
  <c r="B13772" i="1"/>
  <c r="B13773" i="1"/>
  <c r="B13774" i="1"/>
  <c r="B13775" i="1"/>
  <c r="B13776" i="1"/>
  <c r="B13777" i="1"/>
  <c r="B13778" i="1"/>
  <c r="B13779" i="1"/>
  <c r="B13780" i="1"/>
  <c r="B13781" i="1"/>
  <c r="B13782" i="1"/>
  <c r="B13783" i="1"/>
  <c r="B13784" i="1"/>
  <c r="B13785" i="1"/>
  <c r="B13786" i="1"/>
  <c r="B13787" i="1"/>
  <c r="B13788" i="1"/>
  <c r="B13789" i="1"/>
  <c r="B13790" i="1"/>
  <c r="B13791" i="1"/>
  <c r="B13792" i="1"/>
  <c r="B13793" i="1"/>
  <c r="B13794" i="1"/>
  <c r="B13795" i="1"/>
  <c r="B13796" i="1"/>
  <c r="B13797" i="1"/>
  <c r="B13798" i="1"/>
  <c r="B13799" i="1"/>
  <c r="B13800" i="1"/>
  <c r="B13801" i="1"/>
  <c r="B13802" i="1"/>
  <c r="B13803" i="1"/>
  <c r="B13804" i="1"/>
  <c r="B13805" i="1"/>
  <c r="B13806" i="1"/>
  <c r="B13807" i="1"/>
  <c r="B13808" i="1"/>
  <c r="B13809" i="1"/>
  <c r="B13810" i="1"/>
  <c r="B13811" i="1"/>
  <c r="B13812" i="1"/>
  <c r="B13813" i="1"/>
  <c r="B13814" i="1"/>
  <c r="B13815" i="1"/>
  <c r="B13816" i="1"/>
  <c r="B13817" i="1"/>
  <c r="B13818" i="1"/>
  <c r="B13819" i="1"/>
  <c r="B13820" i="1"/>
  <c r="B13821" i="1"/>
  <c r="B13822" i="1"/>
  <c r="B13823" i="1"/>
  <c r="B13824" i="1"/>
  <c r="B13825" i="1"/>
  <c r="B13826" i="1"/>
  <c r="B13827" i="1"/>
  <c r="B13828" i="1"/>
  <c r="B13829" i="1"/>
  <c r="B13830" i="1"/>
  <c r="B4058" i="1"/>
  <c r="B13832" i="1"/>
  <c r="B13833" i="1"/>
  <c r="B13834" i="1"/>
  <c r="B13835" i="1"/>
  <c r="B13836" i="1"/>
  <c r="B13837" i="1"/>
  <c r="B13838" i="1"/>
  <c r="B13839" i="1"/>
  <c r="B13840" i="1"/>
  <c r="B13841" i="1"/>
  <c r="B13842" i="1"/>
  <c r="B13843" i="1"/>
  <c r="B13844" i="1"/>
  <c r="B13845" i="1"/>
  <c r="B13846" i="1"/>
  <c r="B13847" i="1"/>
  <c r="B13848" i="1"/>
  <c r="B13849" i="1"/>
  <c r="B13850" i="1"/>
  <c r="B13851" i="1"/>
  <c r="B13852" i="1"/>
  <c r="B13853" i="1"/>
  <c r="B13854" i="1"/>
  <c r="B13855" i="1"/>
  <c r="B13856" i="1"/>
  <c r="B13857" i="1"/>
  <c r="B13858" i="1"/>
  <c r="B13859" i="1"/>
  <c r="B13860" i="1"/>
  <c r="B13861" i="1"/>
  <c r="B13862" i="1"/>
  <c r="B13863" i="1"/>
  <c r="B13864" i="1"/>
  <c r="B13865" i="1"/>
  <c r="B13866" i="1"/>
  <c r="B13867" i="1"/>
  <c r="B13868" i="1"/>
  <c r="B13869" i="1"/>
  <c r="B13870" i="1"/>
  <c r="B13871" i="1"/>
  <c r="B13872" i="1"/>
  <c r="B13873" i="1"/>
  <c r="B13874" i="1"/>
  <c r="B13875" i="1"/>
  <c r="B13876" i="1"/>
  <c r="B13877" i="1"/>
  <c r="B13878" i="1"/>
  <c r="B13879" i="1"/>
  <c r="B13880" i="1"/>
  <c r="B13881" i="1"/>
  <c r="B13882" i="1"/>
  <c r="B13883" i="1"/>
  <c r="B13884" i="1"/>
  <c r="B13885" i="1"/>
  <c r="B13886" i="1"/>
  <c r="B13887" i="1"/>
  <c r="B13888" i="1"/>
  <c r="B13889" i="1"/>
  <c r="B13890" i="1"/>
  <c r="B13891" i="1"/>
  <c r="B13892" i="1"/>
  <c r="B13893" i="1"/>
  <c r="B13894" i="1"/>
  <c r="B13895" i="1"/>
  <c r="B13896" i="1"/>
  <c r="B13897" i="1"/>
  <c r="B13898" i="1"/>
  <c r="B13899" i="1"/>
  <c r="B13900" i="1"/>
  <c r="B13901" i="1"/>
  <c r="B13902" i="1"/>
  <c r="B13903" i="1"/>
  <c r="B13904" i="1"/>
  <c r="B13905" i="1"/>
  <c r="B13906" i="1"/>
  <c r="B13907" i="1"/>
  <c r="B13908" i="1"/>
  <c r="B13909" i="1"/>
  <c r="B13910" i="1"/>
  <c r="B13911" i="1"/>
  <c r="B13912" i="1"/>
  <c r="B13913" i="1"/>
  <c r="B13914" i="1"/>
  <c r="B13915" i="1"/>
  <c r="B13916" i="1"/>
  <c r="B13917" i="1"/>
  <c r="B13918" i="1"/>
  <c r="B13919" i="1"/>
  <c r="B13920" i="1"/>
  <c r="B13921" i="1"/>
  <c r="B13922" i="1"/>
  <c r="B13923" i="1"/>
  <c r="B13924" i="1"/>
  <c r="B13925" i="1"/>
  <c r="B13926" i="1"/>
  <c r="B13927" i="1"/>
  <c r="B13928" i="1"/>
  <c r="B13929" i="1"/>
  <c r="B13930" i="1"/>
  <c r="B5785" i="1"/>
  <c r="B13932" i="1"/>
  <c r="B13933" i="1"/>
  <c r="B13934" i="1"/>
  <c r="B13935" i="1"/>
  <c r="B13936" i="1"/>
  <c r="B13937" i="1"/>
  <c r="B13938" i="1"/>
  <c r="B13939" i="1"/>
  <c r="B13940" i="1"/>
  <c r="B13941" i="1"/>
  <c r="B13942" i="1"/>
  <c r="B13943" i="1"/>
  <c r="B13944" i="1"/>
  <c r="B13945" i="1"/>
  <c r="B13946" i="1"/>
  <c r="B13947" i="1"/>
  <c r="B13948" i="1"/>
  <c r="B13949" i="1"/>
  <c r="B13950" i="1"/>
  <c r="B13951" i="1"/>
  <c r="B13952" i="1"/>
  <c r="B13953" i="1"/>
  <c r="B6260" i="1"/>
  <c r="B13955" i="1"/>
  <c r="B13956" i="1"/>
  <c r="B13957" i="1"/>
  <c r="B13958" i="1"/>
  <c r="B13959" i="1"/>
  <c r="B13960" i="1"/>
  <c r="B13961" i="1"/>
  <c r="B13962" i="1"/>
  <c r="B13963" i="1"/>
  <c r="B13964" i="1"/>
  <c r="B13965" i="1"/>
  <c r="B13966" i="1"/>
  <c r="B13967" i="1"/>
  <c r="B13968" i="1"/>
  <c r="B13969" i="1"/>
  <c r="B13970" i="1"/>
  <c r="B13971" i="1"/>
  <c r="B13972" i="1"/>
  <c r="B13973" i="1"/>
  <c r="B13974" i="1"/>
  <c r="B13975" i="1"/>
  <c r="B13976" i="1"/>
  <c r="B13977" i="1"/>
  <c r="B13978" i="1"/>
  <c r="B13979" i="1"/>
  <c r="B13980" i="1"/>
  <c r="B13981" i="1"/>
  <c r="B13982" i="1"/>
  <c r="B13983" i="1"/>
  <c r="B13984" i="1"/>
  <c r="B13985" i="1"/>
  <c r="B13986" i="1"/>
  <c r="B13987" i="1"/>
  <c r="B13988" i="1"/>
  <c r="B13989" i="1"/>
  <c r="B13990" i="1"/>
  <c r="B13991" i="1"/>
  <c r="B13992" i="1"/>
  <c r="B13993" i="1"/>
  <c r="B13994" i="1"/>
  <c r="B1010" i="1"/>
  <c r="B13996" i="1"/>
  <c r="B13997" i="1"/>
  <c r="B13998" i="1"/>
  <c r="B13999" i="1"/>
  <c r="B14000" i="1"/>
  <c r="B14001" i="1"/>
  <c r="B14002" i="1"/>
  <c r="B14003" i="1"/>
  <c r="B14004" i="1"/>
  <c r="B14005" i="1"/>
  <c r="B14006" i="1"/>
  <c r="B14007" i="1"/>
  <c r="B14008" i="1"/>
  <c r="B14009" i="1"/>
  <c r="B14010" i="1"/>
  <c r="B14011" i="1"/>
  <c r="B14012" i="1"/>
  <c r="B14013" i="1"/>
  <c r="B14014" i="1"/>
  <c r="B14015" i="1"/>
  <c r="B14016" i="1"/>
  <c r="B14017" i="1"/>
  <c r="B14018" i="1"/>
  <c r="B14019" i="1"/>
  <c r="B14020" i="1"/>
  <c r="B14021" i="1"/>
  <c r="B14022" i="1"/>
  <c r="B14023" i="1"/>
  <c r="B14024" i="1"/>
  <c r="B14025" i="1"/>
  <c r="B14026" i="1"/>
  <c r="B14027" i="1"/>
  <c r="B14028" i="1"/>
  <c r="B14029" i="1"/>
  <c r="B14030" i="1"/>
  <c r="B14031" i="1"/>
  <c r="B14032" i="1"/>
  <c r="B14033" i="1"/>
  <c r="B14034" i="1"/>
  <c r="B14035" i="1"/>
  <c r="B14036" i="1"/>
  <c r="B14037" i="1"/>
  <c r="B14038" i="1"/>
  <c r="B14039" i="1"/>
  <c r="B14040" i="1"/>
  <c r="B14041" i="1"/>
  <c r="B14042" i="1"/>
  <c r="B14043" i="1"/>
  <c r="B14044" i="1"/>
  <c r="B14045" i="1"/>
  <c r="B14046" i="1"/>
  <c r="B14047" i="1"/>
  <c r="B14048" i="1"/>
  <c r="B14049" i="1"/>
  <c r="B14050" i="1"/>
  <c r="B14051" i="1"/>
  <c r="B14052" i="1"/>
  <c r="B14053" i="1"/>
  <c r="B14054" i="1"/>
  <c r="B14055" i="1"/>
  <c r="B14056" i="1"/>
  <c r="B14057" i="1"/>
  <c r="B14058" i="1"/>
  <c r="B14059" i="1"/>
  <c r="B14060" i="1"/>
  <c r="B14061" i="1"/>
  <c r="B14062" i="1"/>
  <c r="B14063" i="1"/>
  <c r="B14064" i="1"/>
  <c r="B14065" i="1"/>
  <c r="B14066" i="1"/>
  <c r="B14067" i="1"/>
  <c r="B14592" i="1"/>
  <c r="B14069" i="1"/>
  <c r="B14070" i="1"/>
  <c r="B14071" i="1"/>
  <c r="B14072" i="1"/>
  <c r="B14073" i="1"/>
  <c r="B14074" i="1"/>
  <c r="B14075" i="1"/>
  <c r="B14076" i="1"/>
  <c r="B14077" i="1"/>
  <c r="B14078" i="1"/>
  <c r="B14079" i="1"/>
  <c r="B14080" i="1"/>
  <c r="B14081" i="1"/>
  <c r="B14082" i="1"/>
  <c r="B14083" i="1"/>
  <c r="B14084" i="1"/>
  <c r="B14085" i="1"/>
  <c r="B14086" i="1"/>
  <c r="B14087" i="1"/>
  <c r="B14088" i="1"/>
  <c r="B14089" i="1"/>
  <c r="B14090" i="1"/>
  <c r="B14091" i="1"/>
  <c r="B14092" i="1"/>
  <c r="B14093" i="1"/>
  <c r="B14094" i="1"/>
  <c r="B14095" i="1"/>
  <c r="B14096" i="1"/>
  <c r="B14097" i="1"/>
  <c r="B14098" i="1"/>
  <c r="B14099" i="1"/>
  <c r="B14100" i="1"/>
  <c r="B14101" i="1"/>
  <c r="B14102" i="1"/>
  <c r="B14103" i="1"/>
  <c r="B14104" i="1"/>
  <c r="B14105" i="1"/>
  <c r="B14106" i="1"/>
  <c r="B14107" i="1"/>
  <c r="B14108" i="1"/>
  <c r="B14109" i="1"/>
  <c r="B14110" i="1"/>
  <c r="B14111" i="1"/>
  <c r="B14112" i="1"/>
  <c r="B14113" i="1"/>
  <c r="B14114" i="1"/>
  <c r="B14115" i="1"/>
  <c r="B14116" i="1"/>
  <c r="B14117" i="1"/>
  <c r="B14118" i="1"/>
  <c r="B14119" i="1"/>
  <c r="B14120" i="1"/>
  <c r="B14121" i="1"/>
  <c r="B14122" i="1"/>
  <c r="B14123" i="1"/>
  <c r="B14124" i="1"/>
  <c r="B14125" i="1"/>
  <c r="B14126" i="1"/>
  <c r="B14127" i="1"/>
  <c r="B14128" i="1"/>
  <c r="B14129" i="1"/>
  <c r="B14130" i="1"/>
  <c r="B14131" i="1"/>
  <c r="B14132" i="1"/>
  <c r="B14133" i="1"/>
  <c r="B14134" i="1"/>
  <c r="B14135" i="1"/>
  <c r="B14136" i="1"/>
  <c r="B14137" i="1"/>
  <c r="B14138" i="1"/>
  <c r="B14139" i="1"/>
  <c r="B14140" i="1"/>
  <c r="B14141" i="1"/>
  <c r="B14142" i="1"/>
  <c r="B14143" i="1"/>
  <c r="B14144" i="1"/>
  <c r="B14145" i="1"/>
  <c r="B14146" i="1"/>
  <c r="B14147" i="1"/>
  <c r="B14148" i="1"/>
  <c r="B14149" i="1"/>
  <c r="B14150" i="1"/>
  <c r="B14151" i="1"/>
  <c r="B14152" i="1"/>
  <c r="B14153" i="1"/>
  <c r="B14154" i="1"/>
  <c r="B14155" i="1"/>
  <c r="B14156" i="1"/>
  <c r="B14157" i="1"/>
  <c r="B14158" i="1"/>
  <c r="B14159" i="1"/>
  <c r="B14160" i="1"/>
  <c r="B14161" i="1"/>
  <c r="B14162" i="1"/>
  <c r="B14163" i="1"/>
  <c r="B14164" i="1"/>
  <c r="B14165" i="1"/>
  <c r="B14166" i="1"/>
  <c r="B14167" i="1"/>
  <c r="B14168" i="1"/>
  <c r="B14169" i="1"/>
  <c r="B14170" i="1"/>
  <c r="B14171" i="1"/>
  <c r="B14172" i="1"/>
  <c r="B14173" i="1"/>
  <c r="B14174" i="1"/>
  <c r="B14175" i="1"/>
  <c r="B14176" i="1"/>
  <c r="B14177" i="1"/>
  <c r="B14178" i="1"/>
  <c r="B14179" i="1"/>
  <c r="B14180" i="1"/>
  <c r="B14181" i="1"/>
  <c r="B14182" i="1"/>
  <c r="B14183" i="1"/>
  <c r="B14184" i="1"/>
  <c r="B14185" i="1"/>
  <c r="B14186" i="1"/>
  <c r="B14187" i="1"/>
  <c r="B14188" i="1"/>
  <c r="B14189" i="1"/>
  <c r="B14190" i="1"/>
  <c r="B14191" i="1"/>
  <c r="B14192" i="1"/>
  <c r="B14193" i="1"/>
  <c r="B14194" i="1"/>
  <c r="B14195" i="1"/>
  <c r="B14196" i="1"/>
  <c r="B14197" i="1"/>
  <c r="B14198" i="1"/>
  <c r="B14199" i="1"/>
  <c r="B14200" i="1"/>
  <c r="B14201" i="1"/>
  <c r="B14202" i="1"/>
  <c r="B14203" i="1"/>
  <c r="B14204" i="1"/>
  <c r="B14205" i="1"/>
  <c r="B14206" i="1"/>
  <c r="B14207" i="1"/>
  <c r="B14208" i="1"/>
  <c r="B14209" i="1"/>
  <c r="B14210" i="1"/>
  <c r="B14211" i="1"/>
  <c r="B14212" i="1"/>
  <c r="B14213" i="1"/>
  <c r="B14214" i="1"/>
  <c r="B14215" i="1"/>
  <c r="B14216" i="1"/>
  <c r="B14217" i="1"/>
  <c r="B14218" i="1"/>
  <c r="B14219" i="1"/>
  <c r="B14220" i="1"/>
  <c r="B14221" i="1"/>
  <c r="B14222" i="1"/>
  <c r="B14223" i="1"/>
  <c r="B14224" i="1"/>
  <c r="B14225" i="1"/>
  <c r="B14226" i="1"/>
  <c r="B14227" i="1"/>
  <c r="B14228" i="1"/>
  <c r="B14229" i="1"/>
  <c r="B14230" i="1"/>
  <c r="B14231" i="1"/>
  <c r="B14232" i="1"/>
  <c r="B14233" i="1"/>
  <c r="B14234" i="1"/>
  <c r="B14235" i="1"/>
  <c r="B14236" i="1"/>
  <c r="B14237" i="1"/>
  <c r="B14238" i="1"/>
  <c r="B14239" i="1"/>
  <c r="B14240" i="1"/>
  <c r="B14241" i="1"/>
  <c r="B14242" i="1"/>
  <c r="B14243" i="1"/>
  <c r="B14244" i="1"/>
  <c r="B14245" i="1"/>
  <c r="B14246" i="1"/>
  <c r="B14247" i="1"/>
  <c r="B14248" i="1"/>
  <c r="B14249" i="1"/>
  <c r="B14250" i="1"/>
  <c r="B14251" i="1"/>
  <c r="B14252" i="1"/>
  <c r="B14253" i="1"/>
  <c r="B14254" i="1"/>
  <c r="B14255" i="1"/>
  <c r="B14256" i="1"/>
  <c r="B14257" i="1"/>
  <c r="B14258" i="1"/>
  <c r="B14259" i="1"/>
  <c r="B14260" i="1"/>
  <c r="B14261" i="1"/>
  <c r="B14262" i="1"/>
  <c r="B14263" i="1"/>
  <c r="B14264" i="1"/>
  <c r="B14265" i="1"/>
  <c r="B14266" i="1"/>
  <c r="B14267" i="1"/>
  <c r="B14268" i="1"/>
  <c r="B14269" i="1"/>
  <c r="B14270" i="1"/>
  <c r="B14271" i="1"/>
  <c r="B14272" i="1"/>
  <c r="B14273" i="1"/>
  <c r="B14274" i="1"/>
  <c r="B14275" i="1"/>
  <c r="B14276" i="1"/>
  <c r="B14277" i="1"/>
  <c r="B14278" i="1"/>
  <c r="B14279" i="1"/>
  <c r="B14280" i="1"/>
  <c r="B14281" i="1"/>
  <c r="B14282" i="1"/>
  <c r="B14283" i="1"/>
  <c r="B14284" i="1"/>
  <c r="B14285" i="1"/>
  <c r="B14286" i="1"/>
  <c r="B14287" i="1"/>
  <c r="B14288" i="1"/>
  <c r="B14289" i="1"/>
  <c r="B14290" i="1"/>
  <c r="B14291" i="1"/>
  <c r="B14292" i="1"/>
  <c r="B14293" i="1"/>
  <c r="B14294" i="1"/>
  <c r="B14295" i="1"/>
  <c r="B14296" i="1"/>
  <c r="B14297" i="1"/>
  <c r="B14298" i="1"/>
  <c r="B14299" i="1"/>
  <c r="B14300" i="1"/>
  <c r="B14301" i="1"/>
  <c r="B14302" i="1"/>
  <c r="B14303" i="1"/>
  <c r="B14304" i="1"/>
  <c r="B14305" i="1"/>
  <c r="B14306" i="1"/>
  <c r="B14307" i="1"/>
  <c r="B14308" i="1"/>
  <c r="B14309" i="1"/>
  <c r="B14310" i="1"/>
  <c r="B14311" i="1"/>
  <c r="B14312" i="1"/>
  <c r="B14313" i="1"/>
  <c r="B14314" i="1"/>
  <c r="B14315" i="1"/>
  <c r="B14316" i="1"/>
  <c r="B14317" i="1"/>
  <c r="B14318" i="1"/>
  <c r="B14319" i="1"/>
  <c r="B14320" i="1"/>
  <c r="B14321" i="1"/>
  <c r="B14322" i="1"/>
  <c r="B14323" i="1"/>
  <c r="B14324" i="1"/>
  <c r="B14325" i="1"/>
  <c r="B14326" i="1"/>
  <c r="B14327" i="1"/>
  <c r="B14328" i="1"/>
  <c r="B14329" i="1"/>
  <c r="B14330" i="1"/>
  <c r="B14331" i="1"/>
  <c r="B14332" i="1"/>
  <c r="B14333" i="1"/>
  <c r="B14334" i="1"/>
  <c r="B14335" i="1"/>
  <c r="B14336" i="1"/>
  <c r="B14337" i="1"/>
  <c r="B14338" i="1"/>
  <c r="B14339" i="1"/>
  <c r="B14340" i="1"/>
  <c r="B14341" i="1"/>
  <c r="B14342" i="1"/>
  <c r="B14343" i="1"/>
  <c r="B14344" i="1"/>
  <c r="B14345" i="1"/>
  <c r="B14346" i="1"/>
  <c r="B14347" i="1"/>
  <c r="B14348" i="1"/>
  <c r="B14349" i="1"/>
  <c r="B14350" i="1"/>
  <c r="B14351" i="1"/>
  <c r="B14352" i="1"/>
  <c r="B14353" i="1"/>
  <c r="B14354" i="1"/>
  <c r="B14355" i="1"/>
  <c r="B14356" i="1"/>
  <c r="B14357" i="1"/>
  <c r="B14358" i="1"/>
  <c r="B14359" i="1"/>
  <c r="B14360" i="1"/>
  <c r="B14361" i="1"/>
  <c r="B14362" i="1"/>
  <c r="B14363" i="1"/>
  <c r="B14364" i="1"/>
  <c r="B14365" i="1"/>
  <c r="B14366" i="1"/>
  <c r="B14367" i="1"/>
  <c r="B14368" i="1"/>
  <c r="B14369" i="1"/>
  <c r="B14370" i="1"/>
  <c r="B14371" i="1"/>
  <c r="B14372" i="1"/>
  <c r="B14373" i="1"/>
  <c r="B14374" i="1"/>
  <c r="B14375" i="1"/>
  <c r="B14376" i="1"/>
  <c r="B14377" i="1"/>
  <c r="B14378" i="1"/>
  <c r="B14379" i="1"/>
  <c r="B14380" i="1"/>
  <c r="B14381" i="1"/>
  <c r="B14382" i="1"/>
  <c r="B14383" i="1"/>
  <c r="B14384" i="1"/>
  <c r="B14385" i="1"/>
  <c r="B14386" i="1"/>
  <c r="B14387" i="1"/>
  <c r="B14388" i="1"/>
  <c r="B14389" i="1"/>
  <c r="B14390" i="1"/>
  <c r="B14391" i="1"/>
  <c r="B14392" i="1"/>
  <c r="B14393" i="1"/>
  <c r="B14394" i="1"/>
  <c r="B14395" i="1"/>
  <c r="B14396" i="1"/>
  <c r="B14397" i="1"/>
  <c r="B14398" i="1"/>
  <c r="B14399" i="1"/>
  <c r="B14400" i="1"/>
  <c r="B14401" i="1"/>
  <c r="B14402" i="1"/>
  <c r="B14403" i="1"/>
  <c r="B14404" i="1"/>
  <c r="B14405" i="1"/>
  <c r="B14406" i="1"/>
  <c r="B14407" i="1"/>
  <c r="B14408" i="1"/>
  <c r="B14409" i="1"/>
  <c r="B14410" i="1"/>
  <c r="B14411" i="1"/>
  <c r="B14412" i="1"/>
  <c r="B14413" i="1"/>
  <c r="B14414" i="1"/>
  <c r="B14415" i="1"/>
  <c r="B14416" i="1"/>
  <c r="B14417" i="1"/>
  <c r="B14418" i="1"/>
  <c r="B14419" i="1"/>
  <c r="B14420" i="1"/>
  <c r="B14421" i="1"/>
  <c r="B14422" i="1"/>
  <c r="B14423" i="1"/>
  <c r="B14424" i="1"/>
  <c r="B14425" i="1"/>
  <c r="B14426" i="1"/>
  <c r="B14427" i="1"/>
  <c r="B14428" i="1"/>
  <c r="B14429" i="1"/>
  <c r="B14430" i="1"/>
  <c r="B14431" i="1"/>
  <c r="B14432" i="1"/>
  <c r="B14433" i="1"/>
  <c r="B14434" i="1"/>
  <c r="B14435" i="1"/>
  <c r="B14436" i="1"/>
  <c r="B14437" i="1"/>
  <c r="B14438" i="1"/>
  <c r="B14439" i="1"/>
  <c r="B14440" i="1"/>
  <c r="B14441" i="1"/>
  <c r="B14442" i="1"/>
  <c r="B14443" i="1"/>
  <c r="B14444" i="1"/>
  <c r="B14445" i="1"/>
  <c r="B14446" i="1"/>
  <c r="B14447" i="1"/>
  <c r="B14448" i="1"/>
  <c r="B14449" i="1"/>
  <c r="B14450" i="1"/>
  <c r="B14451" i="1"/>
  <c r="B14452" i="1"/>
  <c r="B14453" i="1"/>
  <c r="B14454" i="1"/>
  <c r="B14455" i="1"/>
  <c r="B14456" i="1"/>
  <c r="B14457" i="1"/>
  <c r="B14458" i="1"/>
  <c r="B14459" i="1"/>
  <c r="B14460" i="1"/>
  <c r="B14461" i="1"/>
  <c r="B14462" i="1"/>
  <c r="B14463" i="1"/>
  <c r="B14464" i="1"/>
  <c r="B14465" i="1"/>
  <c r="B14466" i="1"/>
  <c r="B14467" i="1"/>
  <c r="B14468" i="1"/>
  <c r="B14469" i="1"/>
  <c r="B14470" i="1"/>
  <c r="B14471" i="1"/>
  <c r="B14472" i="1"/>
  <c r="B14473" i="1"/>
  <c r="B14474" i="1"/>
  <c r="B14475" i="1"/>
  <c r="B14476" i="1"/>
  <c r="B14477" i="1"/>
  <c r="B14478" i="1"/>
  <c r="B14479" i="1"/>
  <c r="B14480" i="1"/>
  <c r="B14481" i="1"/>
  <c r="B14482" i="1"/>
  <c r="B14483" i="1"/>
  <c r="B14484" i="1"/>
  <c r="B14485" i="1"/>
  <c r="B14486" i="1"/>
  <c r="B14487" i="1"/>
  <c r="B14488" i="1"/>
  <c r="B14489" i="1"/>
  <c r="B14490" i="1"/>
  <c r="B14491" i="1"/>
  <c r="B14492" i="1"/>
  <c r="B14493" i="1"/>
  <c r="B14494" i="1"/>
  <c r="B14495" i="1"/>
  <c r="B14496" i="1"/>
  <c r="B14497" i="1"/>
  <c r="B14498" i="1"/>
  <c r="B14499" i="1"/>
  <c r="B14500" i="1"/>
  <c r="B14501" i="1"/>
  <c r="B14502" i="1"/>
  <c r="B14503" i="1"/>
  <c r="B14504" i="1"/>
  <c r="B14505" i="1"/>
  <c r="B14506" i="1"/>
  <c r="B14507" i="1"/>
  <c r="B14508" i="1"/>
  <c r="B14509" i="1"/>
  <c r="B14510" i="1"/>
  <c r="B14511" i="1"/>
  <c r="B14512" i="1"/>
  <c r="B14513" i="1"/>
  <c r="B14514" i="1"/>
  <c r="B14515" i="1"/>
  <c r="B14516" i="1"/>
  <c r="B14517" i="1"/>
  <c r="B14518" i="1"/>
  <c r="B14519" i="1"/>
  <c r="B14520" i="1"/>
  <c r="B14521" i="1"/>
  <c r="B14522" i="1"/>
  <c r="B14523" i="1"/>
  <c r="B14524" i="1"/>
  <c r="B14525" i="1"/>
  <c r="B14526" i="1"/>
  <c r="B14527" i="1"/>
  <c r="B14528" i="1"/>
  <c r="B14529" i="1"/>
  <c r="B14530" i="1"/>
  <c r="B14531" i="1"/>
  <c r="B14532" i="1"/>
  <c r="B14533" i="1"/>
  <c r="B14534" i="1"/>
  <c r="B14535" i="1"/>
  <c r="B14536" i="1"/>
  <c r="B14537" i="1"/>
  <c r="B14538" i="1"/>
  <c r="B14539" i="1"/>
  <c r="B14540" i="1"/>
  <c r="B14541" i="1"/>
  <c r="B14542" i="1"/>
  <c r="B14543" i="1"/>
  <c r="B14544" i="1"/>
  <c r="B14545" i="1"/>
  <c r="B14546" i="1"/>
  <c r="B14547" i="1"/>
  <c r="B14548" i="1"/>
  <c r="B14549" i="1"/>
  <c r="B14550" i="1"/>
  <c r="B14551" i="1"/>
  <c r="B14552" i="1"/>
  <c r="B14553" i="1"/>
  <c r="B14554" i="1"/>
  <c r="B14555" i="1"/>
  <c r="B14556" i="1"/>
  <c r="B14557" i="1"/>
  <c r="B14558" i="1"/>
  <c r="B14559" i="1"/>
  <c r="B14560" i="1"/>
  <c r="B14561" i="1"/>
  <c r="B14562" i="1"/>
  <c r="B14563" i="1"/>
  <c r="B14564" i="1"/>
  <c r="B14565" i="1"/>
  <c r="B14566" i="1"/>
  <c r="B14567" i="1"/>
  <c r="B14568" i="1"/>
  <c r="B14569" i="1"/>
  <c r="B14570" i="1"/>
  <c r="B14571" i="1"/>
  <c r="B14572" i="1"/>
  <c r="B14573" i="1"/>
  <c r="B14574" i="1"/>
  <c r="B14575" i="1"/>
  <c r="B14576" i="1"/>
  <c r="B14577" i="1"/>
  <c r="B14578" i="1"/>
  <c r="B14579" i="1"/>
  <c r="B14580" i="1"/>
  <c r="B14581" i="1"/>
  <c r="B14582" i="1"/>
  <c r="B14583" i="1"/>
  <c r="B14584" i="1"/>
  <c r="B14585" i="1"/>
  <c r="B14586" i="1"/>
  <c r="B14587" i="1"/>
  <c r="B14588" i="1"/>
  <c r="B14589" i="1"/>
  <c r="B14590" i="1"/>
  <c r="B14591" i="1"/>
  <c r="B13931" i="1"/>
  <c r="B14593" i="1"/>
  <c r="B14594" i="1"/>
  <c r="B14595" i="1"/>
  <c r="B14596" i="1"/>
  <c r="B14597" i="1"/>
  <c r="B14598" i="1"/>
  <c r="B14599" i="1"/>
  <c r="B14600" i="1"/>
  <c r="B14601" i="1"/>
  <c r="B14602" i="1"/>
  <c r="B14603" i="1"/>
  <c r="B14604" i="1"/>
  <c r="B14605" i="1"/>
  <c r="B14606" i="1"/>
  <c r="B14607" i="1"/>
  <c r="B14775" i="1"/>
  <c r="B14609" i="1"/>
  <c r="B14610" i="1"/>
  <c r="B14611" i="1"/>
  <c r="B14612" i="1"/>
  <c r="B14613" i="1"/>
  <c r="B14614" i="1"/>
  <c r="B14615" i="1"/>
  <c r="B14616" i="1"/>
  <c r="B14617" i="1"/>
  <c r="B14618" i="1"/>
  <c r="B14619" i="1"/>
  <c r="B14620" i="1"/>
  <c r="B14621" i="1"/>
  <c r="B14622" i="1"/>
  <c r="B14623" i="1"/>
  <c r="B14624" i="1"/>
  <c r="B14625" i="1"/>
  <c r="B14626" i="1"/>
  <c r="B14627" i="1"/>
  <c r="B14628" i="1"/>
  <c r="B14629" i="1"/>
  <c r="B14630" i="1"/>
  <c r="B14631" i="1"/>
  <c r="B14632" i="1"/>
  <c r="B14633" i="1"/>
  <c r="B14634" i="1"/>
  <c r="B14635" i="1"/>
  <c r="B14636" i="1"/>
  <c r="B14637" i="1"/>
  <c r="B14638" i="1"/>
  <c r="B14639" i="1"/>
  <c r="B14640" i="1"/>
  <c r="B14641" i="1"/>
  <c r="B14642" i="1"/>
  <c r="B14643" i="1"/>
  <c r="B14644" i="1"/>
  <c r="B14645" i="1"/>
  <c r="B14646" i="1"/>
  <c r="B14647" i="1"/>
  <c r="B14648" i="1"/>
  <c r="B14649" i="1"/>
  <c r="B14650" i="1"/>
  <c r="B14651" i="1"/>
  <c r="B14652" i="1"/>
  <c r="B14653" i="1"/>
  <c r="B14654" i="1"/>
  <c r="B14655" i="1"/>
  <c r="B14656" i="1"/>
  <c r="B14657" i="1"/>
  <c r="B14658" i="1"/>
  <c r="B14659" i="1"/>
  <c r="B14660" i="1"/>
  <c r="B14661" i="1"/>
  <c r="B14662" i="1"/>
  <c r="B14663" i="1"/>
  <c r="B14664" i="1"/>
  <c r="B14665" i="1"/>
  <c r="B14666" i="1"/>
  <c r="B14667" i="1"/>
  <c r="B14668" i="1"/>
  <c r="B14669" i="1"/>
  <c r="B14670" i="1"/>
  <c r="B14671" i="1"/>
  <c r="B14672" i="1"/>
  <c r="B14673" i="1"/>
  <c r="B14674" i="1"/>
  <c r="B14675" i="1"/>
  <c r="B14676" i="1"/>
  <c r="B14677" i="1"/>
  <c r="B14678" i="1"/>
  <c r="B14679" i="1"/>
  <c r="B14680" i="1"/>
  <c r="B14681" i="1"/>
  <c r="B14682" i="1"/>
  <c r="B14683" i="1"/>
  <c r="B14684" i="1"/>
  <c r="B14685" i="1"/>
  <c r="B14686" i="1"/>
  <c r="B14687" i="1"/>
  <c r="B14688" i="1"/>
  <c r="B14689" i="1"/>
  <c r="B14690" i="1"/>
  <c r="B14691" i="1"/>
  <c r="B14692" i="1"/>
  <c r="B14693" i="1"/>
  <c r="B14694" i="1"/>
  <c r="B14695" i="1"/>
  <c r="B14696" i="1"/>
  <c r="B14697" i="1"/>
  <c r="B14698" i="1"/>
  <c r="B14699" i="1"/>
  <c r="B14700" i="1"/>
  <c r="B14701" i="1"/>
  <c r="B14702" i="1"/>
  <c r="B14703" i="1"/>
  <c r="B14704" i="1"/>
  <c r="B14705" i="1"/>
  <c r="B14706" i="1"/>
  <c r="B14707" i="1"/>
  <c r="B14708" i="1"/>
  <c r="B14709" i="1"/>
  <c r="B14710" i="1"/>
  <c r="B14711" i="1"/>
  <c r="B14712" i="1"/>
  <c r="B14713" i="1"/>
  <c r="B14714" i="1"/>
  <c r="B14715" i="1"/>
  <c r="B14716" i="1"/>
  <c r="B14717" i="1"/>
  <c r="B14718" i="1"/>
  <c r="B14719" i="1"/>
  <c r="B14720" i="1"/>
  <c r="B14721" i="1"/>
  <c r="B14722" i="1"/>
  <c r="B14723" i="1"/>
  <c r="B14724" i="1"/>
  <c r="B14725" i="1"/>
  <c r="B14726" i="1"/>
  <c r="B14727" i="1"/>
  <c r="B14728" i="1"/>
  <c r="B14729" i="1"/>
  <c r="B14730" i="1"/>
  <c r="B14731" i="1"/>
  <c r="B14732" i="1"/>
  <c r="B14733" i="1"/>
  <c r="B14734" i="1"/>
  <c r="B14735" i="1"/>
  <c r="B14736" i="1"/>
  <c r="B14737" i="1"/>
  <c r="B14738" i="1"/>
  <c r="B14739" i="1"/>
  <c r="B14740" i="1"/>
  <c r="B14741" i="1"/>
  <c r="B14742" i="1"/>
  <c r="B14743" i="1"/>
  <c r="B14744" i="1"/>
  <c r="B14745" i="1"/>
  <c r="B14746" i="1"/>
  <c r="B14747" i="1"/>
  <c r="B14748" i="1"/>
  <c r="B14749" i="1"/>
  <c r="B14750" i="1"/>
  <c r="B14751" i="1"/>
  <c r="B14752" i="1"/>
  <c r="B14753" i="1"/>
  <c r="B14754" i="1"/>
  <c r="B14755" i="1"/>
  <c r="B14756" i="1"/>
  <c r="B14757" i="1"/>
  <c r="B14758" i="1"/>
  <c r="B14759" i="1"/>
  <c r="B14760" i="1"/>
  <c r="B14761" i="1"/>
  <c r="B14762" i="1"/>
  <c r="B14763" i="1"/>
  <c r="B14764" i="1"/>
  <c r="B14765" i="1"/>
  <c r="B14766" i="1"/>
  <c r="B14767" i="1"/>
  <c r="B14768" i="1"/>
  <c r="B14769" i="1"/>
  <c r="B14770" i="1"/>
  <c r="B14771" i="1"/>
  <c r="B14772" i="1"/>
  <c r="B14773" i="1"/>
  <c r="B14774" i="1"/>
  <c r="B14795" i="1"/>
  <c r="B14776" i="1"/>
  <c r="B14777" i="1"/>
  <c r="B14778" i="1"/>
  <c r="B14779" i="1"/>
  <c r="B14780" i="1"/>
  <c r="B14781" i="1"/>
  <c r="B14782" i="1"/>
  <c r="B14783" i="1"/>
  <c r="B14784" i="1"/>
  <c r="B14785" i="1"/>
  <c r="B14786" i="1"/>
  <c r="B14787" i="1"/>
  <c r="B14788" i="1"/>
  <c r="B14789" i="1"/>
  <c r="B14790" i="1"/>
  <c r="B14791" i="1"/>
  <c r="B14792" i="1"/>
  <c r="B14793" i="1"/>
  <c r="B14794" i="1"/>
  <c r="B9721" i="1"/>
  <c r="B14796" i="1"/>
  <c r="B14797" i="1"/>
  <c r="B14798" i="1"/>
  <c r="B14799" i="1"/>
  <c r="B14800" i="1"/>
  <c r="B14801" i="1"/>
  <c r="B14802" i="1"/>
  <c r="B14803" i="1"/>
  <c r="B14804" i="1"/>
  <c r="B14805" i="1"/>
  <c r="B14806" i="1"/>
  <c r="B14807" i="1"/>
  <c r="B14808" i="1"/>
  <c r="B14809" i="1"/>
  <c r="B14810" i="1"/>
  <c r="B14811" i="1"/>
  <c r="B14812" i="1"/>
  <c r="B14813" i="1"/>
  <c r="B14814" i="1"/>
  <c r="B14815" i="1"/>
  <c r="B14816" i="1"/>
  <c r="B14817" i="1"/>
  <c r="B14818" i="1"/>
  <c r="B14819" i="1"/>
  <c r="B14820" i="1"/>
  <c r="B14821" i="1"/>
  <c r="B14822" i="1"/>
  <c r="B14823" i="1"/>
  <c r="B14824" i="1"/>
  <c r="B14825" i="1"/>
  <c r="B14826" i="1"/>
  <c r="B14827" i="1"/>
  <c r="B14828" i="1"/>
  <c r="B14829" i="1"/>
  <c r="B14830" i="1"/>
  <c r="B14831" i="1"/>
  <c r="B14832" i="1"/>
  <c r="B14833" i="1"/>
  <c r="B14834" i="1"/>
  <c r="B14835" i="1"/>
  <c r="B14836" i="1"/>
  <c r="B14837" i="1"/>
  <c r="B13412" i="1"/>
  <c r="B14839" i="1"/>
  <c r="B14840" i="1"/>
  <c r="B14841" i="1"/>
  <c r="B14842" i="1"/>
  <c r="B14843" i="1"/>
  <c r="B14844" i="1"/>
  <c r="B14845" i="1"/>
  <c r="B14846" i="1"/>
  <c r="B14847" i="1"/>
  <c r="B14848" i="1"/>
  <c r="B14849" i="1"/>
  <c r="B14850" i="1"/>
  <c r="B14851" i="1"/>
  <c r="B14852" i="1"/>
  <c r="B14853" i="1"/>
  <c r="B14854" i="1"/>
  <c r="B14855" i="1"/>
  <c r="B14856" i="1"/>
  <c r="B14857" i="1"/>
  <c r="B14858" i="1"/>
  <c r="B14859" i="1"/>
  <c r="B14860" i="1"/>
  <c r="B14861" i="1"/>
  <c r="B14862" i="1"/>
  <c r="B14863" i="1"/>
  <c r="B14864" i="1"/>
  <c r="B14865" i="1"/>
  <c r="B14866" i="1"/>
  <c r="B14867" i="1"/>
  <c r="B14868" i="1"/>
  <c r="B4842" i="1"/>
  <c r="B14870" i="1"/>
  <c r="B14871" i="1"/>
  <c r="B14872" i="1"/>
  <c r="B14873" i="1"/>
  <c r="B14874" i="1"/>
  <c r="B14875" i="1"/>
  <c r="B14876" i="1"/>
  <c r="B14877" i="1"/>
  <c r="B14878" i="1"/>
  <c r="B14879" i="1"/>
  <c r="B14880" i="1"/>
  <c r="B14881" i="1"/>
  <c r="B14882" i="1"/>
  <c r="B14883" i="1"/>
  <c r="B14884" i="1"/>
  <c r="B14885" i="1"/>
  <c r="B14886" i="1"/>
  <c r="B14887" i="1"/>
  <c r="B14888" i="1"/>
  <c r="B14889" i="1"/>
  <c r="B14890" i="1"/>
  <c r="B14891" i="1"/>
  <c r="B14892" i="1"/>
  <c r="B14893" i="1"/>
  <c r="B14894" i="1"/>
  <c r="B14895" i="1"/>
  <c r="B14896" i="1"/>
  <c r="B14897" i="1"/>
  <c r="B14898" i="1"/>
  <c r="B14899" i="1"/>
  <c r="B14900" i="1"/>
  <c r="B14901" i="1"/>
  <c r="B14902" i="1"/>
  <c r="B14903" i="1"/>
  <c r="B14904" i="1"/>
  <c r="B14905" i="1"/>
  <c r="B14906" i="1"/>
  <c r="B14907" i="1"/>
  <c r="B14908" i="1"/>
  <c r="B14909" i="1"/>
  <c r="B14910" i="1"/>
  <c r="B14911" i="1"/>
  <c r="B14912" i="1"/>
  <c r="B14913" i="1"/>
  <c r="B14914" i="1"/>
  <c r="B14915" i="1"/>
  <c r="B14916" i="1"/>
  <c r="B14917" i="1"/>
  <c r="B14918" i="1"/>
  <c r="B14919" i="1"/>
  <c r="B14920" i="1"/>
  <c r="B14921" i="1"/>
  <c r="B14922" i="1"/>
  <c r="B14923" i="1"/>
  <c r="B14924" i="1"/>
  <c r="B14925" i="1"/>
  <c r="B14926" i="1"/>
  <c r="B14927" i="1"/>
  <c r="B14928" i="1"/>
  <c r="B14929" i="1"/>
  <c r="B14930" i="1"/>
  <c r="B14931" i="1"/>
  <c r="B14932" i="1"/>
  <c r="B14933" i="1"/>
  <c r="B14934" i="1"/>
  <c r="B14935" i="1"/>
  <c r="B14936" i="1"/>
  <c r="B14937" i="1"/>
  <c r="B14938" i="1"/>
  <c r="B14939" i="1"/>
  <c r="B14940" i="1"/>
  <c r="B14941" i="1"/>
  <c r="B14942" i="1"/>
  <c r="B14943" i="1"/>
  <c r="B14944" i="1"/>
  <c r="B14945" i="1"/>
  <c r="B14946" i="1"/>
  <c r="B14947" i="1"/>
  <c r="B14948" i="1"/>
  <c r="B14949" i="1"/>
  <c r="B14950" i="1"/>
  <c r="B14951" i="1"/>
  <c r="B14952" i="1"/>
  <c r="B14953" i="1"/>
  <c r="B14954" i="1"/>
  <c r="B14955" i="1"/>
  <c r="B14956" i="1"/>
  <c r="B14957" i="1"/>
  <c r="B14958" i="1"/>
  <c r="B14959" i="1"/>
  <c r="B14960" i="1"/>
  <c r="B14961" i="1"/>
  <c r="B14962" i="1"/>
  <c r="B14963" i="1"/>
  <c r="B14964" i="1"/>
  <c r="B14965" i="1"/>
  <c r="B14966" i="1"/>
  <c r="B14967" i="1"/>
  <c r="B14968" i="1"/>
  <c r="B14969" i="1"/>
  <c r="B14970" i="1"/>
  <c r="B14971" i="1"/>
  <c r="B14972" i="1"/>
  <c r="B14973" i="1"/>
  <c r="B14974" i="1"/>
  <c r="B14975" i="1"/>
  <c r="B14976" i="1"/>
  <c r="B14977" i="1"/>
  <c r="B14978" i="1"/>
  <c r="B14979" i="1"/>
  <c r="B14980" i="1"/>
  <c r="B14981" i="1"/>
  <c r="B14982" i="1"/>
  <c r="B14983" i="1"/>
  <c r="B14984" i="1"/>
  <c r="B14985" i="1"/>
  <c r="B14986" i="1"/>
  <c r="B14987" i="1"/>
  <c r="B14988" i="1"/>
  <c r="B14989" i="1"/>
  <c r="B14990" i="1"/>
  <c r="B14991" i="1"/>
  <c r="B14992" i="1"/>
  <c r="B14993" i="1"/>
  <c r="B14994" i="1"/>
  <c r="B14995" i="1"/>
  <c r="B14996" i="1"/>
  <c r="B14997" i="1"/>
  <c r="B14998" i="1"/>
  <c r="B14999" i="1"/>
  <c r="B15000" i="1"/>
  <c r="B15001" i="1"/>
  <c r="B15002" i="1"/>
  <c r="B15003" i="1"/>
  <c r="B15004" i="1"/>
  <c r="B15005" i="1"/>
  <c r="B15006" i="1"/>
  <c r="B15007" i="1"/>
  <c r="B15008" i="1"/>
  <c r="B15009" i="1"/>
  <c r="B15010" i="1"/>
  <c r="B15011" i="1"/>
  <c r="B15012" i="1"/>
  <c r="B15013" i="1"/>
  <c r="B15014" i="1"/>
  <c r="B15015" i="1"/>
  <c r="B15016" i="1"/>
  <c r="B15017" i="1"/>
  <c r="B15018" i="1"/>
  <c r="B15019" i="1"/>
  <c r="B15020" i="1"/>
  <c r="B15021" i="1"/>
  <c r="B15022" i="1"/>
  <c r="B15023" i="1"/>
  <c r="B15024" i="1"/>
  <c r="B15025" i="1"/>
  <c r="B15026" i="1"/>
  <c r="B15027" i="1"/>
  <c r="B15028" i="1"/>
  <c r="B15029" i="1"/>
  <c r="B15030" i="1"/>
  <c r="B15031" i="1"/>
  <c r="B15032" i="1"/>
  <c r="B15033" i="1"/>
  <c r="B15034" i="1"/>
  <c r="B15035" i="1"/>
  <c r="B15036" i="1"/>
  <c r="B15037" i="1"/>
  <c r="B15038" i="1"/>
  <c r="B15039" i="1"/>
  <c r="B15040" i="1"/>
  <c r="B15041" i="1"/>
  <c r="B15042" i="1"/>
  <c r="B15043" i="1"/>
  <c r="B15044" i="1"/>
  <c r="B15045" i="1"/>
  <c r="B15046" i="1"/>
  <c r="B15047" i="1"/>
  <c r="B15048" i="1"/>
  <c r="B15049" i="1"/>
  <c r="B15050" i="1"/>
  <c r="B15051" i="1"/>
  <c r="B15052" i="1"/>
  <c r="B15053" i="1"/>
  <c r="B15054" i="1"/>
  <c r="B15055" i="1"/>
  <c r="B15056" i="1"/>
  <c r="B15057" i="1"/>
  <c r="B15058" i="1"/>
  <c r="B15059" i="1"/>
  <c r="B15060" i="1"/>
  <c r="B15061" i="1"/>
  <c r="B15062" i="1"/>
  <c r="B15063" i="1"/>
  <c r="B15064" i="1"/>
  <c r="B15065" i="1"/>
  <c r="B15066" i="1"/>
  <c r="B15067" i="1"/>
  <c r="B15068" i="1"/>
  <c r="B15069" i="1"/>
  <c r="B15070" i="1"/>
  <c r="B15071" i="1"/>
  <c r="B15072" i="1"/>
  <c r="B15073" i="1"/>
  <c r="B15074" i="1"/>
  <c r="B15075" i="1"/>
  <c r="B15076" i="1"/>
  <c r="B15077" i="1"/>
  <c r="B15078" i="1"/>
  <c r="B15079" i="1"/>
  <c r="B15080" i="1"/>
  <c r="B15081" i="1"/>
  <c r="B15082" i="1"/>
  <c r="B15083" i="1"/>
  <c r="B15084" i="1"/>
  <c r="B15085" i="1"/>
  <c r="B15086" i="1"/>
  <c r="B15087" i="1"/>
  <c r="B15088" i="1"/>
  <c r="B15089" i="1"/>
  <c r="B15090" i="1"/>
  <c r="B15091" i="1"/>
  <c r="B15092" i="1"/>
  <c r="B15093" i="1"/>
  <c r="B15094" i="1"/>
  <c r="B15095" i="1"/>
  <c r="B15096" i="1"/>
  <c r="B15097" i="1"/>
  <c r="B15098" i="1"/>
  <c r="B15099" i="1"/>
  <c r="B15100" i="1"/>
  <c r="B15101" i="1"/>
  <c r="B15102" i="1"/>
  <c r="B15103" i="1"/>
  <c r="B15104" i="1"/>
  <c r="B15105" i="1"/>
  <c r="B15106" i="1"/>
  <c r="B15107" i="1"/>
  <c r="B15108" i="1"/>
  <c r="B15109" i="1"/>
  <c r="B15110" i="1"/>
  <c r="B15111" i="1"/>
  <c r="B15112" i="1"/>
  <c r="B15113" i="1"/>
  <c r="B15114" i="1"/>
  <c r="B15115" i="1"/>
  <c r="B15116" i="1"/>
  <c r="B15117" i="1"/>
  <c r="B15118" i="1"/>
  <c r="B15119" i="1"/>
  <c r="B15120" i="1"/>
  <c r="B15121" i="1"/>
  <c r="B15122" i="1"/>
  <c r="B15123" i="1"/>
  <c r="B15124" i="1"/>
  <c r="B15125" i="1"/>
  <c r="B15126" i="1"/>
  <c r="B15127" i="1"/>
  <c r="B15128" i="1"/>
  <c r="B15129" i="1"/>
  <c r="B15130" i="1"/>
  <c r="B15131" i="1"/>
  <c r="B15132" i="1"/>
  <c r="B15133" i="1"/>
  <c r="B15134" i="1"/>
  <c r="B15135" i="1"/>
  <c r="B15136" i="1"/>
  <c r="B15137" i="1"/>
  <c r="B15138" i="1"/>
  <c r="B15139" i="1"/>
  <c r="B15140" i="1"/>
  <c r="B15141" i="1"/>
  <c r="B15142" i="1"/>
  <c r="B15143" i="1"/>
  <c r="B5690" i="1"/>
  <c r="B15145" i="1"/>
  <c r="B15146" i="1"/>
  <c r="B15147" i="1"/>
  <c r="B15148" i="1"/>
  <c r="B15149" i="1"/>
  <c r="B15150" i="1"/>
  <c r="B15151" i="1"/>
  <c r="B15152" i="1"/>
  <c r="B15153" i="1"/>
  <c r="B15154" i="1"/>
  <c r="B15155" i="1"/>
  <c r="B15156" i="1"/>
  <c r="B15157" i="1"/>
  <c r="B15158" i="1"/>
  <c r="B15159" i="1"/>
  <c r="B15160" i="1"/>
  <c r="B15161" i="1"/>
  <c r="B15162" i="1"/>
  <c r="B15163" i="1"/>
  <c r="B15164" i="1"/>
  <c r="B15165" i="1"/>
  <c r="B15166" i="1"/>
  <c r="B15167" i="1"/>
  <c r="B15168" i="1"/>
  <c r="B15169" i="1"/>
  <c r="B15170" i="1"/>
  <c r="B15171" i="1"/>
  <c r="B15172" i="1"/>
  <c r="B15173" i="1"/>
  <c r="B15174" i="1"/>
  <c r="B15175" i="1"/>
  <c r="B15176" i="1"/>
  <c r="B15177" i="1"/>
  <c r="B15178" i="1"/>
  <c r="B15179" i="1"/>
  <c r="B15180" i="1"/>
  <c r="B15181" i="1"/>
  <c r="B15182" i="1"/>
  <c r="B15183" i="1"/>
  <c r="B15184" i="1"/>
  <c r="B15185" i="1"/>
  <c r="B15186" i="1"/>
  <c r="B15187" i="1"/>
  <c r="B15188" i="1"/>
  <c r="B15189" i="1"/>
  <c r="B15190" i="1"/>
  <c r="B15191" i="1"/>
  <c r="B15192" i="1"/>
  <c r="B15193" i="1"/>
  <c r="B15194" i="1"/>
  <c r="B15195" i="1"/>
  <c r="B15196" i="1"/>
  <c r="B15197" i="1"/>
  <c r="B15198" i="1"/>
  <c r="B15199" i="1"/>
  <c r="B15200" i="1"/>
  <c r="B15201" i="1"/>
  <c r="B15202" i="1"/>
  <c r="B15203" i="1"/>
  <c r="B15204" i="1"/>
  <c r="B15205" i="1"/>
  <c r="B15206" i="1"/>
  <c r="B15207" i="1"/>
  <c r="B15208" i="1"/>
  <c r="B15209" i="1"/>
  <c r="B15210" i="1"/>
  <c r="B15211" i="1"/>
  <c r="B15212" i="1"/>
  <c r="B15213" i="1"/>
  <c r="B15214" i="1"/>
  <c r="B15215" i="1"/>
  <c r="B15216" i="1"/>
  <c r="B15217" i="1"/>
  <c r="B15218" i="1"/>
  <c r="B15219" i="1"/>
  <c r="B15220" i="1"/>
  <c r="B15221" i="1"/>
  <c r="B15222" i="1"/>
  <c r="B15223" i="1"/>
  <c r="B15224" i="1"/>
  <c r="B15225" i="1"/>
  <c r="B15226" i="1"/>
  <c r="B15227" i="1"/>
  <c r="B15228" i="1"/>
  <c r="B15229" i="1"/>
  <c r="B15230" i="1"/>
  <c r="B15231" i="1"/>
  <c r="B15232" i="1"/>
  <c r="B15233" i="1"/>
  <c r="B15234" i="1"/>
  <c r="B15235" i="1"/>
  <c r="B15236" i="1"/>
  <c r="B15237" i="1"/>
  <c r="B15238" i="1"/>
  <c r="B15239" i="1"/>
  <c r="B15240" i="1"/>
  <c r="B15241" i="1"/>
  <c r="B15242" i="1"/>
  <c r="B15243" i="1"/>
  <c r="B15244" i="1"/>
  <c r="B15245" i="1"/>
  <c r="B15246" i="1"/>
  <c r="B15247" i="1"/>
  <c r="B15248" i="1"/>
  <c r="B15249" i="1"/>
  <c r="B15250" i="1"/>
  <c r="B15251" i="1"/>
  <c r="B15252" i="1"/>
  <c r="B15253" i="1"/>
  <c r="B15254" i="1"/>
  <c r="B15255" i="1"/>
  <c r="B15256" i="1"/>
  <c r="B15257" i="1"/>
  <c r="B15258" i="1"/>
  <c r="B15259" i="1"/>
  <c r="B15260" i="1"/>
  <c r="B15261" i="1"/>
  <c r="B15262" i="1"/>
  <c r="B15263" i="1"/>
  <c r="B15264" i="1"/>
  <c r="B15265" i="1"/>
  <c r="B15266" i="1"/>
  <c r="B15267" i="1"/>
  <c r="B15268" i="1"/>
  <c r="B15269" i="1"/>
  <c r="B15270" i="1"/>
  <c r="B15271" i="1"/>
  <c r="B15272" i="1"/>
  <c r="B15273" i="1"/>
  <c r="B15274" i="1"/>
  <c r="B15275" i="1"/>
  <c r="B15276" i="1"/>
  <c r="B15277" i="1"/>
  <c r="B15278" i="1"/>
  <c r="B15279" i="1"/>
  <c r="B15280" i="1"/>
  <c r="B15281" i="1"/>
  <c r="B15282" i="1"/>
  <c r="B15283" i="1"/>
  <c r="B15284" i="1"/>
  <c r="B15285" i="1"/>
  <c r="B15286" i="1"/>
  <c r="B15287" i="1"/>
  <c r="B15288" i="1"/>
  <c r="B15289" i="1"/>
  <c r="B15290" i="1"/>
  <c r="B15291" i="1"/>
  <c r="B15292" i="1"/>
  <c r="B15293" i="1"/>
  <c r="B15294" i="1"/>
  <c r="B15295" i="1"/>
  <c r="B15296" i="1"/>
  <c r="B15297" i="1"/>
  <c r="B15298" i="1"/>
  <c r="B15299" i="1"/>
  <c r="B15300" i="1"/>
  <c r="B15301" i="1"/>
  <c r="B15302" i="1"/>
  <c r="B15303" i="1"/>
  <c r="B15304" i="1"/>
  <c r="B15305" i="1"/>
  <c r="B15306" i="1"/>
  <c r="B15307" i="1"/>
  <c r="B15308" i="1"/>
  <c r="B15309" i="1"/>
  <c r="B15310" i="1"/>
  <c r="B15311" i="1"/>
  <c r="B15312" i="1"/>
  <c r="B15313" i="1"/>
  <c r="B15314" i="1"/>
  <c r="B15315" i="1"/>
  <c r="B15316" i="1"/>
  <c r="B15317" i="1"/>
  <c r="B15318" i="1"/>
  <c r="B15319" i="1"/>
  <c r="B15320" i="1"/>
  <c r="B15321" i="1"/>
  <c r="B15322" i="1"/>
  <c r="B15323" i="1"/>
  <c r="B15324" i="1"/>
  <c r="B15325" i="1"/>
  <c r="B15326" i="1"/>
  <c r="B15327" i="1"/>
  <c r="B15328" i="1"/>
  <c r="B15329" i="1"/>
  <c r="B15330" i="1"/>
  <c r="B15331" i="1"/>
  <c r="B15332" i="1"/>
  <c r="B15333" i="1"/>
  <c r="B15334" i="1"/>
  <c r="B15335" i="1"/>
  <c r="B15336" i="1"/>
  <c r="B15337" i="1"/>
  <c r="B15338" i="1"/>
  <c r="B15339" i="1"/>
  <c r="B15340" i="1"/>
  <c r="B15341" i="1"/>
  <c r="B15342" i="1"/>
  <c r="B15343" i="1"/>
  <c r="B15344" i="1"/>
  <c r="B15345" i="1"/>
  <c r="B15346" i="1"/>
  <c r="B15347" i="1"/>
  <c r="Q25" i="1"/>
  <c r="E15347" i="1"/>
  <c r="Q21" i="1"/>
  <c r="Q17" i="1"/>
  <c r="Q13" i="1"/>
  <c r="Q5" i="1"/>
  <c r="G43" i="1"/>
  <c r="H43" i="1" s="1"/>
  <c r="G25" i="1"/>
  <c r="H25" i="1" s="1"/>
  <c r="G50" i="1"/>
  <c r="H50" i="1" s="1"/>
  <c r="G53" i="1"/>
  <c r="H53" i="1" s="1"/>
  <c r="G28" i="1"/>
  <c r="H28" i="1" s="1"/>
  <c r="G29" i="1"/>
  <c r="H29" i="1" s="1"/>
  <c r="G30" i="1"/>
  <c r="H30" i="1" s="1"/>
  <c r="G31" i="1"/>
  <c r="H31" i="1" s="1"/>
  <c r="G32" i="1"/>
  <c r="H32" i="1" s="1"/>
  <c r="G58" i="1"/>
  <c r="H58" i="1" s="1"/>
  <c r="G34" i="1"/>
  <c r="H34" i="1" s="1"/>
  <c r="G60" i="1"/>
  <c r="H60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67" i="1"/>
  <c r="H67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69" i="1"/>
  <c r="H69" i="1" s="1"/>
  <c r="G51" i="1"/>
  <c r="H51" i="1" s="1"/>
  <c r="G52" i="1"/>
  <c r="H52" i="1" s="1"/>
  <c r="G72" i="1"/>
  <c r="H72" i="1" s="1"/>
  <c r="G54" i="1"/>
  <c r="H54" i="1" s="1"/>
  <c r="G55" i="1"/>
  <c r="H55" i="1" s="1"/>
  <c r="G56" i="1"/>
  <c r="H56" i="1" s="1"/>
  <c r="G57" i="1"/>
  <c r="H57" i="1" s="1"/>
  <c r="G73" i="1"/>
  <c r="H73" i="1" s="1"/>
  <c r="G59" i="1"/>
  <c r="H59" i="1" s="1"/>
  <c r="G74" i="1"/>
  <c r="H74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77" i="1"/>
  <c r="H77" i="1" s="1"/>
  <c r="G68" i="1"/>
  <c r="H68" i="1" s="1"/>
  <c r="G78" i="1"/>
  <c r="H78" i="1" s="1"/>
  <c r="G70" i="1"/>
  <c r="H70" i="1" s="1"/>
  <c r="G71" i="1"/>
  <c r="H71" i="1" s="1"/>
  <c r="G81" i="1"/>
  <c r="H81" i="1" s="1"/>
  <c r="G82" i="1"/>
  <c r="H82" i="1" s="1"/>
  <c r="G87" i="1"/>
  <c r="H87" i="1" s="1"/>
  <c r="G75" i="1"/>
  <c r="H75" i="1" s="1"/>
  <c r="G76" i="1"/>
  <c r="H76" i="1" s="1"/>
  <c r="G90" i="1"/>
  <c r="H90" i="1" s="1"/>
  <c r="G92" i="1"/>
  <c r="H92" i="1" s="1"/>
  <c r="G79" i="1"/>
  <c r="H79" i="1" s="1"/>
  <c r="G80" i="1"/>
  <c r="H80" i="1" s="1"/>
  <c r="G95" i="1"/>
  <c r="H95" i="1" s="1"/>
  <c r="G97" i="1"/>
  <c r="H97" i="1" s="1"/>
  <c r="G83" i="1"/>
  <c r="H83" i="1" s="1"/>
  <c r="G84" i="1"/>
  <c r="H84" i="1" s="1"/>
  <c r="G85" i="1"/>
  <c r="H85" i="1" s="1"/>
  <c r="G86" i="1"/>
  <c r="H86" i="1" s="1"/>
  <c r="G98" i="1"/>
  <c r="H98" i="1" s="1"/>
  <c r="G88" i="1"/>
  <c r="H88" i="1" s="1"/>
  <c r="G89" i="1"/>
  <c r="H89" i="1" s="1"/>
  <c r="G99" i="1"/>
  <c r="H99" i="1" s="1"/>
  <c r="G91" i="1"/>
  <c r="H91" i="1" s="1"/>
  <c r="G106" i="1"/>
  <c r="H106" i="1" s="1"/>
  <c r="G93" i="1"/>
  <c r="H93" i="1" s="1"/>
  <c r="G94" i="1"/>
  <c r="H94" i="1" s="1"/>
  <c r="G108" i="1"/>
  <c r="H108" i="1" s="1"/>
  <c r="G96" i="1"/>
  <c r="H96" i="1" s="1"/>
  <c r="G110" i="1"/>
  <c r="H110" i="1" s="1"/>
  <c r="G111" i="1"/>
  <c r="H111" i="1" s="1"/>
  <c r="G112" i="1"/>
  <c r="H112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14" i="1"/>
  <c r="H114" i="1" s="1"/>
  <c r="G107" i="1"/>
  <c r="H107" i="1" s="1"/>
  <c r="G117" i="1"/>
  <c r="H117" i="1" s="1"/>
  <c r="G109" i="1"/>
  <c r="H109" i="1" s="1"/>
  <c r="G118" i="1"/>
  <c r="H118" i="1" s="1"/>
  <c r="G121" i="1"/>
  <c r="H121" i="1" s="1"/>
  <c r="G124" i="1"/>
  <c r="H124" i="1" s="1"/>
  <c r="G113" i="1"/>
  <c r="H113" i="1" s="1"/>
  <c r="G129" i="1"/>
  <c r="H129" i="1" s="1"/>
  <c r="G115" i="1"/>
  <c r="H115" i="1" s="1"/>
  <c r="G116" i="1"/>
  <c r="H116" i="1" s="1"/>
  <c r="G138" i="1"/>
  <c r="H138" i="1" s="1"/>
  <c r="G147" i="1"/>
  <c r="H147" i="1" s="1"/>
  <c r="G119" i="1"/>
  <c r="H119" i="1" s="1"/>
  <c r="G120" i="1"/>
  <c r="H120" i="1" s="1"/>
  <c r="G157" i="1"/>
  <c r="H157" i="1" s="1"/>
  <c r="G122" i="1"/>
  <c r="H122" i="1" s="1"/>
  <c r="G123" i="1"/>
  <c r="H123" i="1" s="1"/>
  <c r="G163" i="1"/>
  <c r="H163" i="1" s="1"/>
  <c r="G125" i="1"/>
  <c r="H125" i="1" s="1"/>
  <c r="G126" i="1"/>
  <c r="H126" i="1" s="1"/>
  <c r="G127" i="1"/>
  <c r="H127" i="1" s="1"/>
  <c r="G128" i="1"/>
  <c r="H128" i="1" s="1"/>
  <c r="G164" i="1"/>
  <c r="H164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65" i="1"/>
  <c r="H165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67" i="1"/>
  <c r="H16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68" i="1"/>
  <c r="H168" i="1" s="1"/>
  <c r="G158" i="1"/>
  <c r="H158" i="1" s="1"/>
  <c r="G159" i="1"/>
  <c r="H159" i="1" s="1"/>
  <c r="G160" i="1"/>
  <c r="H160" i="1" s="1"/>
  <c r="G161" i="1"/>
  <c r="H161" i="1" s="1"/>
  <c r="G162" i="1"/>
  <c r="H162" i="1" s="1"/>
  <c r="G171" i="1"/>
  <c r="H171" i="1" s="1"/>
  <c r="G172" i="1"/>
  <c r="H172" i="1" s="1"/>
  <c r="G177" i="1"/>
  <c r="H177" i="1" s="1"/>
  <c r="G166" i="1"/>
  <c r="H166" i="1" s="1"/>
  <c r="G178" i="1"/>
  <c r="H178" i="1" s="1"/>
  <c r="G187" i="1"/>
  <c r="H187" i="1" s="1"/>
  <c r="G169" i="1"/>
  <c r="H169" i="1" s="1"/>
  <c r="G170" i="1"/>
  <c r="H170" i="1" s="1"/>
  <c r="G192" i="1"/>
  <c r="H192" i="1" s="1"/>
  <c r="G193" i="1"/>
  <c r="H193" i="1" s="1"/>
  <c r="G173" i="1"/>
  <c r="H173" i="1" s="1"/>
  <c r="G174" i="1"/>
  <c r="H174" i="1" s="1"/>
  <c r="G175" i="1"/>
  <c r="H175" i="1" s="1"/>
  <c r="G176" i="1"/>
  <c r="H176" i="1" s="1"/>
  <c r="G196" i="1"/>
  <c r="H196" i="1" s="1"/>
  <c r="G200" i="1"/>
  <c r="H200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206" i="1"/>
  <c r="H206" i="1" s="1"/>
  <c r="G188" i="1"/>
  <c r="H188" i="1" s="1"/>
  <c r="G15144" i="1"/>
  <c r="H15144" i="1" s="1"/>
  <c r="G190" i="1"/>
  <c r="H190" i="1" s="1"/>
  <c r="G191" i="1"/>
  <c r="H191" i="1" s="1"/>
  <c r="G207" i="1"/>
  <c r="H207" i="1" s="1"/>
  <c r="G218" i="1"/>
  <c r="H218" i="1" s="1"/>
  <c r="G194" i="1"/>
  <c r="H194" i="1" s="1"/>
  <c r="G195" i="1"/>
  <c r="H195" i="1" s="1"/>
  <c r="G222" i="1"/>
  <c r="H222" i="1" s="1"/>
  <c r="G197" i="1"/>
  <c r="H197" i="1" s="1"/>
  <c r="G198" i="1"/>
  <c r="H198" i="1" s="1"/>
  <c r="G199" i="1"/>
  <c r="H199" i="1" s="1"/>
  <c r="G225" i="1"/>
  <c r="H225" i="1" s="1"/>
  <c r="G201" i="1"/>
  <c r="H201" i="1" s="1"/>
  <c r="G202" i="1"/>
  <c r="H202" i="1" s="1"/>
  <c r="G203" i="1"/>
  <c r="H203" i="1" s="1"/>
  <c r="G204" i="1"/>
  <c r="H204" i="1" s="1"/>
  <c r="G205" i="1"/>
  <c r="H205" i="1" s="1"/>
  <c r="G231" i="1"/>
  <c r="H231" i="1" s="1"/>
  <c r="G233" i="1"/>
  <c r="H233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46" i="1"/>
  <c r="H246" i="1" s="1"/>
  <c r="G219" i="1"/>
  <c r="H219" i="1" s="1"/>
  <c r="G220" i="1"/>
  <c r="H220" i="1" s="1"/>
  <c r="G221" i="1"/>
  <c r="H221" i="1" s="1"/>
  <c r="G248" i="1"/>
  <c r="H248" i="1" s="1"/>
  <c r="G223" i="1"/>
  <c r="H223" i="1" s="1"/>
  <c r="G224" i="1"/>
  <c r="H224" i="1" s="1"/>
  <c r="G252" i="1"/>
  <c r="H252" i="1" s="1"/>
  <c r="G226" i="1"/>
  <c r="H226" i="1" s="1"/>
  <c r="G227" i="1"/>
  <c r="H227" i="1" s="1"/>
  <c r="G228" i="1"/>
  <c r="H228" i="1" s="1"/>
  <c r="G229" i="1"/>
  <c r="H229" i="1" s="1"/>
  <c r="G230" i="1"/>
  <c r="H230" i="1" s="1"/>
  <c r="G254" i="1"/>
  <c r="H254" i="1" s="1"/>
  <c r="G232" i="1"/>
  <c r="H232" i="1" s="1"/>
  <c r="G258" i="1"/>
  <c r="H258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60" i="1"/>
  <c r="H260" i="1" s="1"/>
  <c r="G247" i="1"/>
  <c r="H247" i="1" s="1"/>
  <c r="G263" i="1"/>
  <c r="H263" i="1" s="1"/>
  <c r="G249" i="1"/>
  <c r="H249" i="1" s="1"/>
  <c r="G250" i="1"/>
  <c r="H250" i="1" s="1"/>
  <c r="G251" i="1"/>
  <c r="H251" i="1" s="1"/>
  <c r="G271" i="1"/>
  <c r="H271" i="1" s="1"/>
  <c r="G253" i="1"/>
  <c r="H253" i="1" s="1"/>
  <c r="G275" i="1"/>
  <c r="H275" i="1" s="1"/>
  <c r="G255" i="1"/>
  <c r="H255" i="1" s="1"/>
  <c r="G256" i="1"/>
  <c r="H256" i="1" s="1"/>
  <c r="G257" i="1"/>
  <c r="H257" i="1" s="1"/>
  <c r="G278" i="1"/>
  <c r="H278" i="1" s="1"/>
  <c r="G259" i="1"/>
  <c r="H259" i="1" s="1"/>
  <c r="G280" i="1"/>
  <c r="H280" i="1" s="1"/>
  <c r="G261" i="1"/>
  <c r="H261" i="1" s="1"/>
  <c r="G262" i="1"/>
  <c r="H262" i="1" s="1"/>
  <c r="G285" i="1"/>
  <c r="H285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88" i="1"/>
  <c r="H288" i="1" s="1"/>
  <c r="G272" i="1"/>
  <c r="H272" i="1" s="1"/>
  <c r="G273" i="1"/>
  <c r="H273" i="1" s="1"/>
  <c r="G274" i="1"/>
  <c r="H274" i="1" s="1"/>
  <c r="G289" i="1"/>
  <c r="H289" i="1" s="1"/>
  <c r="G276" i="1"/>
  <c r="H276" i="1" s="1"/>
  <c r="G277" i="1"/>
  <c r="H277" i="1" s="1"/>
  <c r="G292" i="1"/>
  <c r="H292" i="1" s="1"/>
  <c r="G279" i="1"/>
  <c r="H279" i="1" s="1"/>
  <c r="G298" i="1"/>
  <c r="H298" i="1" s="1"/>
  <c r="G281" i="1"/>
  <c r="H281" i="1" s="1"/>
  <c r="G282" i="1"/>
  <c r="H282" i="1" s="1"/>
  <c r="G283" i="1"/>
  <c r="H283" i="1" s="1"/>
  <c r="G284" i="1"/>
  <c r="H284" i="1" s="1"/>
  <c r="G300" i="1"/>
  <c r="H300" i="1" s="1"/>
  <c r="G286" i="1"/>
  <c r="H286" i="1" s="1"/>
  <c r="G287" i="1"/>
  <c r="H287" i="1" s="1"/>
  <c r="G305" i="1"/>
  <c r="H305" i="1" s="1"/>
  <c r="G309" i="1"/>
  <c r="H309" i="1" s="1"/>
  <c r="G290" i="1"/>
  <c r="H290" i="1" s="1"/>
  <c r="G291" i="1"/>
  <c r="H291" i="1" s="1"/>
  <c r="G318" i="1"/>
  <c r="H318" i="1" s="1"/>
  <c r="G293" i="1"/>
  <c r="H293" i="1" s="1"/>
  <c r="G294" i="1"/>
  <c r="H294" i="1" s="1"/>
  <c r="G295" i="1"/>
  <c r="H295" i="1" s="1"/>
  <c r="G296" i="1"/>
  <c r="H296" i="1" s="1"/>
  <c r="G297" i="1"/>
  <c r="H297" i="1" s="1"/>
  <c r="G324" i="1"/>
  <c r="H324" i="1" s="1"/>
  <c r="G299" i="1"/>
  <c r="H299" i="1" s="1"/>
  <c r="G326" i="1"/>
  <c r="H326" i="1" s="1"/>
  <c r="G301" i="1"/>
  <c r="H301" i="1" s="1"/>
  <c r="G302" i="1"/>
  <c r="H302" i="1" s="1"/>
  <c r="G6736" i="1"/>
  <c r="H6736" i="1" s="1"/>
  <c r="G304" i="1"/>
  <c r="H304" i="1" s="1"/>
  <c r="G330" i="1"/>
  <c r="H330" i="1" s="1"/>
  <c r="G306" i="1"/>
  <c r="H306" i="1" s="1"/>
  <c r="G307" i="1"/>
  <c r="H307" i="1" s="1"/>
  <c r="G308" i="1"/>
  <c r="H308" i="1" s="1"/>
  <c r="G333" i="1"/>
  <c r="H333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34" i="1"/>
  <c r="H334" i="1" s="1"/>
  <c r="G319" i="1"/>
  <c r="H319" i="1" s="1"/>
  <c r="G320" i="1"/>
  <c r="H320" i="1" s="1"/>
  <c r="G321" i="1"/>
  <c r="H321" i="1" s="1"/>
  <c r="G322" i="1"/>
  <c r="H322" i="1" s="1"/>
  <c r="G323" i="1"/>
  <c r="H323" i="1" s="1"/>
  <c r="G356" i="1"/>
  <c r="H356" i="1" s="1"/>
  <c r="G325" i="1"/>
  <c r="H325" i="1" s="1"/>
  <c r="G363" i="1"/>
  <c r="H363" i="1" s="1"/>
  <c r="G327" i="1"/>
  <c r="H327" i="1" s="1"/>
  <c r="G328" i="1"/>
  <c r="H328" i="1" s="1"/>
  <c r="G329" i="1"/>
  <c r="H329" i="1" s="1"/>
  <c r="G367" i="1"/>
  <c r="H367" i="1" s="1"/>
  <c r="G331" i="1"/>
  <c r="H331" i="1" s="1"/>
  <c r="G332" i="1"/>
  <c r="H332" i="1" s="1"/>
  <c r="G379" i="1"/>
  <c r="H379" i="1" s="1"/>
  <c r="G383" i="1"/>
  <c r="H383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93" i="1"/>
  <c r="H393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96" i="1"/>
  <c r="H396" i="1" s="1"/>
  <c r="G364" i="1"/>
  <c r="H364" i="1" s="1"/>
  <c r="G365" i="1"/>
  <c r="H365" i="1" s="1"/>
  <c r="G366" i="1"/>
  <c r="H366" i="1" s="1"/>
  <c r="G398" i="1"/>
  <c r="H398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412" i="1"/>
  <c r="H412" i="1" s="1"/>
  <c r="G380" i="1"/>
  <c r="H380" i="1" s="1"/>
  <c r="G381" i="1"/>
  <c r="H381" i="1" s="1"/>
  <c r="G382" i="1"/>
  <c r="H382" i="1" s="1"/>
  <c r="G422" i="1"/>
  <c r="H422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423" i="1"/>
  <c r="H423" i="1" s="1"/>
  <c r="G394" i="1"/>
  <c r="H394" i="1" s="1"/>
  <c r="G395" i="1"/>
  <c r="H395" i="1" s="1"/>
  <c r="G424" i="1"/>
  <c r="H424" i="1" s="1"/>
  <c r="G397" i="1"/>
  <c r="H397" i="1" s="1"/>
  <c r="G428" i="1"/>
  <c r="H42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31" i="1"/>
  <c r="H431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34" i="1"/>
  <c r="H434" i="1" s="1"/>
  <c r="G439" i="1"/>
  <c r="H439" i="1" s="1"/>
  <c r="G440" i="1"/>
  <c r="H440" i="1" s="1"/>
  <c r="G425" i="1"/>
  <c r="H425" i="1" s="1"/>
  <c r="G426" i="1"/>
  <c r="H426" i="1" s="1"/>
  <c r="G427" i="1"/>
  <c r="H427" i="1" s="1"/>
  <c r="G445" i="1"/>
  <c r="H445" i="1" s="1"/>
  <c r="G429" i="1"/>
  <c r="H429" i="1" s="1"/>
  <c r="G430" i="1"/>
  <c r="H430" i="1" s="1"/>
  <c r="G447" i="1"/>
  <c r="H447" i="1" s="1"/>
  <c r="G432" i="1"/>
  <c r="H432" i="1" s="1"/>
  <c r="G433" i="1"/>
  <c r="H433" i="1" s="1"/>
  <c r="G456" i="1"/>
  <c r="H456" i="1" s="1"/>
  <c r="G435" i="1"/>
  <c r="H435" i="1" s="1"/>
  <c r="G436" i="1"/>
  <c r="H436" i="1" s="1"/>
  <c r="G437" i="1"/>
  <c r="H437" i="1" s="1"/>
  <c r="G438" i="1"/>
  <c r="H438" i="1" s="1"/>
  <c r="G457" i="1"/>
  <c r="H457" i="1" s="1"/>
  <c r="G458" i="1"/>
  <c r="H458" i="1" s="1"/>
  <c r="G441" i="1"/>
  <c r="H441" i="1" s="1"/>
  <c r="G442" i="1"/>
  <c r="H442" i="1" s="1"/>
  <c r="G443" i="1"/>
  <c r="H443" i="1" s="1"/>
  <c r="G444" i="1"/>
  <c r="H444" i="1" s="1"/>
  <c r="G463" i="1"/>
  <c r="H463" i="1" s="1"/>
  <c r="G446" i="1"/>
  <c r="H446" i="1" s="1"/>
  <c r="G482" i="1"/>
  <c r="H482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84" i="1"/>
  <c r="H484" i="1" s="1"/>
  <c r="G487" i="1"/>
  <c r="H487" i="1" s="1"/>
  <c r="G490" i="1"/>
  <c r="H490" i="1" s="1"/>
  <c r="G459" i="1"/>
  <c r="H459" i="1" s="1"/>
  <c r="G460" i="1"/>
  <c r="H460" i="1" s="1"/>
  <c r="G461" i="1"/>
  <c r="H461" i="1" s="1"/>
  <c r="G462" i="1"/>
  <c r="H462" i="1" s="1"/>
  <c r="G491" i="1"/>
  <c r="H491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92" i="1"/>
  <c r="H492" i="1" s="1"/>
  <c r="G483" i="1"/>
  <c r="H483" i="1" s="1"/>
  <c r="G495" i="1"/>
  <c r="H495" i="1" s="1"/>
  <c r="G485" i="1"/>
  <c r="H485" i="1" s="1"/>
  <c r="G486" i="1"/>
  <c r="H486" i="1" s="1"/>
  <c r="G525" i="1"/>
  <c r="H525" i="1" s="1"/>
  <c r="G488" i="1"/>
  <c r="H488" i="1" s="1"/>
  <c r="G489" i="1"/>
  <c r="H489" i="1" s="1"/>
  <c r="G531" i="1"/>
  <c r="H531" i="1" s="1"/>
  <c r="G533" i="1"/>
  <c r="H533" i="1" s="1"/>
  <c r="G542" i="1"/>
  <c r="H542" i="1" s="1"/>
  <c r="G493" i="1"/>
  <c r="H493" i="1" s="1"/>
  <c r="G494" i="1"/>
  <c r="H494" i="1" s="1"/>
  <c r="G543" i="1"/>
  <c r="H543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13995" i="1"/>
  <c r="H13995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45" i="1"/>
  <c r="H545" i="1" s="1"/>
  <c r="G526" i="1"/>
  <c r="H526" i="1" s="1"/>
  <c r="G527" i="1"/>
  <c r="H527" i="1" s="1"/>
  <c r="G528" i="1"/>
  <c r="H528" i="1" s="1"/>
  <c r="G529" i="1"/>
  <c r="H529" i="1" s="1"/>
  <c r="G530" i="1"/>
  <c r="H530" i="1" s="1"/>
  <c r="G555" i="1"/>
  <c r="H555" i="1" s="1"/>
  <c r="G532" i="1"/>
  <c r="H532" i="1" s="1"/>
  <c r="G557" i="1"/>
  <c r="H557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60" i="1"/>
  <c r="H560" i="1" s="1"/>
  <c r="G578" i="1"/>
  <c r="H578" i="1" s="1"/>
  <c r="G544" i="1"/>
  <c r="H544" i="1" s="1"/>
  <c r="G580" i="1"/>
  <c r="H580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81" i="1"/>
  <c r="H581" i="1" s="1"/>
  <c r="G556" i="1"/>
  <c r="H556" i="1" s="1"/>
  <c r="G582" i="1"/>
  <c r="H582" i="1" s="1"/>
  <c r="G558" i="1"/>
  <c r="H558" i="1" s="1"/>
  <c r="G559" i="1"/>
  <c r="H559" i="1" s="1"/>
  <c r="G584" i="1"/>
  <c r="H584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88" i="1"/>
  <c r="H588" i="1" s="1"/>
  <c r="G579" i="1"/>
  <c r="H579" i="1" s="1"/>
  <c r="G592" i="1"/>
  <c r="H592" i="1" s="1"/>
  <c r="G596" i="1"/>
  <c r="H596" i="1" s="1"/>
  <c r="G600" i="1"/>
  <c r="H600" i="1" s="1"/>
  <c r="G583" i="1"/>
  <c r="H583" i="1" s="1"/>
  <c r="G606" i="1"/>
  <c r="H606" i="1" s="1"/>
  <c r="G585" i="1"/>
  <c r="H585" i="1" s="1"/>
  <c r="G586" i="1"/>
  <c r="H586" i="1" s="1"/>
  <c r="G587" i="1"/>
  <c r="H587" i="1" s="1"/>
  <c r="G607" i="1"/>
  <c r="H607" i="1" s="1"/>
  <c r="G589" i="1"/>
  <c r="H589" i="1" s="1"/>
  <c r="G590" i="1"/>
  <c r="H590" i="1" s="1"/>
  <c r="G591" i="1"/>
  <c r="H591" i="1" s="1"/>
  <c r="G610" i="1"/>
  <c r="H610" i="1" s="1"/>
  <c r="G593" i="1"/>
  <c r="H593" i="1" s="1"/>
  <c r="G594" i="1"/>
  <c r="H594" i="1" s="1"/>
  <c r="G595" i="1"/>
  <c r="H595" i="1" s="1"/>
  <c r="G613" i="1"/>
  <c r="H613" i="1" s="1"/>
  <c r="G597" i="1"/>
  <c r="H597" i="1" s="1"/>
  <c r="G598" i="1"/>
  <c r="H598" i="1" s="1"/>
  <c r="G599" i="1"/>
  <c r="H599" i="1" s="1"/>
  <c r="G618" i="1"/>
  <c r="H618" i="1" s="1"/>
  <c r="G601" i="1"/>
  <c r="H601" i="1" s="1"/>
  <c r="G602" i="1"/>
  <c r="H602" i="1" s="1"/>
  <c r="G603" i="1"/>
  <c r="H603" i="1" s="1"/>
  <c r="G604" i="1"/>
  <c r="H604" i="1" s="1"/>
  <c r="G605" i="1"/>
  <c r="H605" i="1" s="1"/>
  <c r="G620" i="1"/>
  <c r="H620" i="1" s="1"/>
  <c r="G621" i="1"/>
  <c r="H621" i="1" s="1"/>
  <c r="G608" i="1"/>
  <c r="H608" i="1" s="1"/>
  <c r="G609" i="1"/>
  <c r="H609" i="1" s="1"/>
  <c r="G622" i="1"/>
  <c r="H622" i="1" s="1"/>
  <c r="G611" i="1"/>
  <c r="H611" i="1" s="1"/>
  <c r="G612" i="1"/>
  <c r="H612" i="1" s="1"/>
  <c r="G628" i="1"/>
  <c r="H628" i="1" s="1"/>
  <c r="G614" i="1"/>
  <c r="H614" i="1" s="1"/>
  <c r="G615" i="1"/>
  <c r="H615" i="1" s="1"/>
  <c r="G616" i="1"/>
  <c r="H616" i="1" s="1"/>
  <c r="G617" i="1"/>
  <c r="H617" i="1" s="1"/>
  <c r="G635" i="1"/>
  <c r="H635" i="1" s="1"/>
  <c r="G619" i="1"/>
  <c r="H619" i="1" s="1"/>
  <c r="G643" i="1"/>
  <c r="H643" i="1" s="1"/>
  <c r="G650" i="1"/>
  <c r="H650" i="1" s="1"/>
  <c r="G652" i="1"/>
  <c r="H652" i="1" s="1"/>
  <c r="G623" i="1"/>
  <c r="H623" i="1" s="1"/>
  <c r="G624" i="1"/>
  <c r="H624" i="1" s="1"/>
  <c r="G625" i="1"/>
  <c r="H625" i="1" s="1"/>
  <c r="G626" i="1"/>
  <c r="H626" i="1" s="1"/>
  <c r="G627" i="1"/>
  <c r="H627" i="1" s="1"/>
  <c r="G653" i="1"/>
  <c r="H653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55" i="1"/>
  <c r="H65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61" i="1"/>
  <c r="H661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62" i="1"/>
  <c r="H662" i="1" s="1"/>
  <c r="G651" i="1"/>
  <c r="H651" i="1" s="1"/>
  <c r="G663" i="1"/>
  <c r="H663" i="1" s="1"/>
  <c r="G666" i="1"/>
  <c r="H666" i="1" s="1"/>
  <c r="G654" i="1"/>
  <c r="H654" i="1" s="1"/>
  <c r="G670" i="1"/>
  <c r="H670" i="1" s="1"/>
  <c r="G656" i="1"/>
  <c r="H656" i="1" s="1"/>
  <c r="G657" i="1"/>
  <c r="H657" i="1" s="1"/>
  <c r="G658" i="1"/>
  <c r="H658" i="1" s="1"/>
  <c r="G659" i="1"/>
  <c r="H659" i="1" s="1"/>
  <c r="G660" i="1"/>
  <c r="H660" i="1" s="1"/>
  <c r="G675" i="1"/>
  <c r="H675" i="1" s="1"/>
  <c r="G678" i="1"/>
  <c r="H678" i="1" s="1"/>
  <c r="G679" i="1"/>
  <c r="H679" i="1" s="1"/>
  <c r="G664" i="1"/>
  <c r="H664" i="1" s="1"/>
  <c r="G665" i="1"/>
  <c r="H665" i="1" s="1"/>
  <c r="G686" i="1"/>
  <c r="H686" i="1" s="1"/>
  <c r="G667" i="1"/>
  <c r="H667" i="1" s="1"/>
  <c r="G668" i="1"/>
  <c r="H668" i="1" s="1"/>
  <c r="G669" i="1"/>
  <c r="H669" i="1" s="1"/>
  <c r="G689" i="1"/>
  <c r="H689" i="1" s="1"/>
  <c r="G671" i="1"/>
  <c r="H671" i="1" s="1"/>
  <c r="G672" i="1"/>
  <c r="H672" i="1" s="1"/>
  <c r="G673" i="1"/>
  <c r="H673" i="1" s="1"/>
  <c r="G674" i="1"/>
  <c r="H674" i="1" s="1"/>
  <c r="G693" i="1"/>
  <c r="H693" i="1" s="1"/>
  <c r="G676" i="1"/>
  <c r="H676" i="1" s="1"/>
  <c r="G677" i="1"/>
  <c r="H677" i="1" s="1"/>
  <c r="G698" i="1"/>
  <c r="H698" i="1" s="1"/>
  <c r="G709" i="1"/>
  <c r="H70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710" i="1"/>
  <c r="H710" i="1" s="1"/>
  <c r="G11859" i="1"/>
  <c r="H11859" i="1" s="1"/>
  <c r="G688" i="1"/>
  <c r="H688" i="1" s="1"/>
  <c r="G713" i="1"/>
  <c r="H713" i="1" s="1"/>
  <c r="G690" i="1"/>
  <c r="H690" i="1" s="1"/>
  <c r="G691" i="1"/>
  <c r="H691" i="1" s="1"/>
  <c r="G692" i="1"/>
  <c r="H692" i="1" s="1"/>
  <c r="G717" i="1"/>
  <c r="H717" i="1" s="1"/>
  <c r="G694" i="1"/>
  <c r="H694" i="1" s="1"/>
  <c r="G695" i="1"/>
  <c r="H695" i="1" s="1"/>
  <c r="G696" i="1"/>
  <c r="H696" i="1" s="1"/>
  <c r="G697" i="1"/>
  <c r="H697" i="1" s="1"/>
  <c r="G718" i="1"/>
  <c r="H71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29" i="1"/>
  <c r="H729" i="1" s="1"/>
  <c r="G734" i="1"/>
  <c r="H734" i="1" s="1"/>
  <c r="G711" i="1"/>
  <c r="H711" i="1" s="1"/>
  <c r="G712" i="1"/>
  <c r="H712" i="1" s="1"/>
  <c r="G735" i="1"/>
  <c r="H735" i="1" s="1"/>
  <c r="G714" i="1"/>
  <c r="H714" i="1" s="1"/>
  <c r="G715" i="1"/>
  <c r="H715" i="1" s="1"/>
  <c r="G716" i="1"/>
  <c r="H716" i="1" s="1"/>
  <c r="G736" i="1"/>
  <c r="H736" i="1" s="1"/>
  <c r="G738" i="1"/>
  <c r="H73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42" i="1"/>
  <c r="H742" i="1" s="1"/>
  <c r="G730" i="1"/>
  <c r="H730" i="1" s="1"/>
  <c r="G731" i="1"/>
  <c r="H731" i="1" s="1"/>
  <c r="G732" i="1"/>
  <c r="H732" i="1" s="1"/>
  <c r="G733" i="1"/>
  <c r="H733" i="1" s="1"/>
  <c r="G749" i="1"/>
  <c r="H749" i="1" s="1"/>
  <c r="G750" i="1"/>
  <c r="H750" i="1" s="1"/>
  <c r="G753" i="1"/>
  <c r="H753" i="1" s="1"/>
  <c r="G737" i="1"/>
  <c r="H737" i="1" s="1"/>
  <c r="G756" i="1"/>
  <c r="H756" i="1" s="1"/>
  <c r="G739" i="1"/>
  <c r="H739" i="1" s="1"/>
  <c r="G740" i="1"/>
  <c r="H740" i="1" s="1"/>
  <c r="G741" i="1"/>
  <c r="H741" i="1" s="1"/>
  <c r="G758" i="1"/>
  <c r="H758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66" i="1"/>
  <c r="H766" i="1" s="1"/>
  <c r="G771" i="1"/>
  <c r="H771" i="1" s="1"/>
  <c r="G751" i="1"/>
  <c r="H751" i="1" s="1"/>
  <c r="G752" i="1"/>
  <c r="H752" i="1" s="1"/>
  <c r="G783" i="1"/>
  <c r="H783" i="1" s="1"/>
  <c r="G754" i="1"/>
  <c r="H754" i="1" s="1"/>
  <c r="G755" i="1"/>
  <c r="H755" i="1" s="1"/>
  <c r="G784" i="1"/>
  <c r="H784" i="1" s="1"/>
  <c r="G757" i="1"/>
  <c r="H757" i="1" s="1"/>
  <c r="G787" i="1"/>
  <c r="H787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92" i="1"/>
  <c r="H792" i="1" s="1"/>
  <c r="G767" i="1"/>
  <c r="H767" i="1" s="1"/>
  <c r="G768" i="1"/>
  <c r="H768" i="1" s="1"/>
  <c r="G769" i="1"/>
  <c r="H769" i="1" s="1"/>
  <c r="G770" i="1"/>
  <c r="H770" i="1" s="1"/>
  <c r="G793" i="1"/>
  <c r="H793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3173" i="1"/>
  <c r="H3173" i="1" s="1"/>
  <c r="G781" i="1"/>
  <c r="H781" i="1" s="1"/>
  <c r="G782" i="1"/>
  <c r="H782" i="1" s="1"/>
  <c r="G803" i="1"/>
  <c r="H803" i="1" s="1"/>
  <c r="G807" i="1"/>
  <c r="H807" i="1" s="1"/>
  <c r="G785" i="1"/>
  <c r="H785" i="1" s="1"/>
  <c r="G786" i="1"/>
  <c r="H786" i="1" s="1"/>
  <c r="G808" i="1"/>
  <c r="H808" i="1" s="1"/>
  <c r="G788" i="1"/>
  <c r="H788" i="1" s="1"/>
  <c r="G789" i="1"/>
  <c r="H789" i="1" s="1"/>
  <c r="G790" i="1"/>
  <c r="H790" i="1" s="1"/>
  <c r="G791" i="1"/>
  <c r="H791" i="1" s="1"/>
  <c r="G810" i="1"/>
  <c r="H810" i="1" s="1"/>
  <c r="G812" i="1"/>
  <c r="H812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13" i="1"/>
  <c r="H813" i="1" s="1"/>
  <c r="G804" i="1"/>
  <c r="H804" i="1" s="1"/>
  <c r="G805" i="1"/>
  <c r="H805" i="1" s="1"/>
  <c r="G806" i="1"/>
  <c r="H806" i="1" s="1"/>
  <c r="G814" i="1"/>
  <c r="H814" i="1" s="1"/>
  <c r="G818" i="1"/>
  <c r="H818" i="1" s="1"/>
  <c r="G809" i="1"/>
  <c r="H809" i="1" s="1"/>
  <c r="G819" i="1"/>
  <c r="H819" i="1" s="1"/>
  <c r="G811" i="1"/>
  <c r="H811" i="1" s="1"/>
  <c r="G821" i="1"/>
  <c r="H821" i="1" s="1"/>
  <c r="G830" i="1"/>
  <c r="H830" i="1" s="1"/>
  <c r="G832" i="1"/>
  <c r="H832" i="1" s="1"/>
  <c r="G815" i="1"/>
  <c r="H815" i="1" s="1"/>
  <c r="G816" i="1"/>
  <c r="H816" i="1" s="1"/>
  <c r="G817" i="1"/>
  <c r="H817" i="1" s="1"/>
  <c r="G847" i="1"/>
  <c r="H847" i="1" s="1"/>
  <c r="G866" i="1"/>
  <c r="H866" i="1" s="1"/>
  <c r="G820" i="1"/>
  <c r="H820" i="1" s="1"/>
  <c r="G867" i="1"/>
  <c r="H867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68" i="1"/>
  <c r="H868" i="1" s="1"/>
  <c r="G831" i="1"/>
  <c r="H831" i="1" s="1"/>
  <c r="G869" i="1"/>
  <c r="H869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73" i="1"/>
  <c r="H873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74" i="1"/>
  <c r="H874" i="1" s="1"/>
  <c r="G875" i="1"/>
  <c r="H875" i="1" s="1"/>
  <c r="G883" i="1"/>
  <c r="H883" i="1" s="1"/>
  <c r="G884" i="1"/>
  <c r="H884" i="1" s="1"/>
  <c r="G870" i="1"/>
  <c r="H870" i="1" s="1"/>
  <c r="G871" i="1"/>
  <c r="H871" i="1" s="1"/>
  <c r="G872" i="1"/>
  <c r="H872" i="1" s="1"/>
  <c r="G887" i="1"/>
  <c r="H887" i="1" s="1"/>
  <c r="G891" i="1"/>
  <c r="H891" i="1" s="1"/>
  <c r="G894" i="1"/>
  <c r="H894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97" i="1"/>
  <c r="H897" i="1" s="1"/>
  <c r="G898" i="1"/>
  <c r="H898" i="1" s="1"/>
  <c r="G885" i="1"/>
  <c r="H885" i="1" s="1"/>
  <c r="G886" i="1"/>
  <c r="H886" i="1" s="1"/>
  <c r="G899" i="1"/>
  <c r="H899" i="1" s="1"/>
  <c r="G888" i="1"/>
  <c r="H888" i="1" s="1"/>
  <c r="G889" i="1"/>
  <c r="H889" i="1" s="1"/>
  <c r="G890" i="1"/>
  <c r="H890" i="1" s="1"/>
  <c r="G901" i="1"/>
  <c r="H901" i="1" s="1"/>
  <c r="G892" i="1"/>
  <c r="H892" i="1" s="1"/>
  <c r="G893" i="1"/>
  <c r="H893" i="1" s="1"/>
  <c r="G903" i="1"/>
  <c r="H903" i="1" s="1"/>
  <c r="G895" i="1"/>
  <c r="H895" i="1" s="1"/>
  <c r="G896" i="1"/>
  <c r="H896" i="1" s="1"/>
  <c r="G907" i="1"/>
  <c r="H907" i="1" s="1"/>
  <c r="G910" i="1"/>
  <c r="H910" i="1" s="1"/>
  <c r="G911" i="1"/>
  <c r="H911" i="1" s="1"/>
  <c r="G900" i="1"/>
  <c r="H900" i="1" s="1"/>
  <c r="G916" i="1"/>
  <c r="H916" i="1" s="1"/>
  <c r="G902" i="1"/>
  <c r="H902" i="1" s="1"/>
  <c r="G924" i="1"/>
  <c r="H924" i="1" s="1"/>
  <c r="G904" i="1"/>
  <c r="H904" i="1" s="1"/>
  <c r="G905" i="1"/>
  <c r="H905" i="1" s="1"/>
  <c r="G906" i="1"/>
  <c r="H906" i="1" s="1"/>
  <c r="G930" i="1"/>
  <c r="H930" i="1" s="1"/>
  <c r="G908" i="1"/>
  <c r="H908" i="1" s="1"/>
  <c r="G909" i="1"/>
  <c r="H909" i="1" s="1"/>
  <c r="G932" i="1"/>
  <c r="H932" i="1" s="1"/>
  <c r="G933" i="1"/>
  <c r="H933" i="1" s="1"/>
  <c r="G912" i="1"/>
  <c r="H912" i="1" s="1"/>
  <c r="G913" i="1"/>
  <c r="H913" i="1" s="1"/>
  <c r="G914" i="1"/>
  <c r="H914" i="1" s="1"/>
  <c r="G915" i="1"/>
  <c r="H915" i="1" s="1"/>
  <c r="G936" i="1"/>
  <c r="H93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41" i="1"/>
  <c r="H941" i="1" s="1"/>
  <c r="G925" i="1"/>
  <c r="H925" i="1" s="1"/>
  <c r="G926" i="1"/>
  <c r="H926" i="1" s="1"/>
  <c r="G927" i="1"/>
  <c r="H927" i="1" s="1"/>
  <c r="G928" i="1"/>
  <c r="H928" i="1" s="1"/>
  <c r="G929" i="1"/>
  <c r="H929" i="1" s="1"/>
  <c r="G946" i="1"/>
  <c r="H946" i="1" s="1"/>
  <c r="G931" i="1"/>
  <c r="H931" i="1" s="1"/>
  <c r="G947" i="1"/>
  <c r="H947" i="1" s="1"/>
  <c r="G955" i="1"/>
  <c r="H955" i="1" s="1"/>
  <c r="G934" i="1"/>
  <c r="H934" i="1" s="1"/>
  <c r="G935" i="1"/>
  <c r="H935" i="1" s="1"/>
  <c r="G956" i="1"/>
  <c r="H956" i="1" s="1"/>
  <c r="G937" i="1"/>
  <c r="H937" i="1" s="1"/>
  <c r="G938" i="1"/>
  <c r="H938" i="1" s="1"/>
  <c r="G939" i="1"/>
  <c r="H939" i="1" s="1"/>
  <c r="G940" i="1"/>
  <c r="H940" i="1" s="1"/>
  <c r="G967" i="1"/>
  <c r="H967" i="1" s="1"/>
  <c r="G942" i="1"/>
  <c r="H942" i="1" s="1"/>
  <c r="G943" i="1"/>
  <c r="H943" i="1" s="1"/>
  <c r="G944" i="1"/>
  <c r="H944" i="1" s="1"/>
  <c r="G945" i="1"/>
  <c r="H945" i="1" s="1"/>
  <c r="G970" i="1"/>
  <c r="H970" i="1" s="1"/>
  <c r="G972" i="1"/>
  <c r="H972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87" i="1"/>
  <c r="H987" i="1" s="1"/>
  <c r="G988" i="1"/>
  <c r="H988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89" i="1"/>
  <c r="H989" i="1" s="1"/>
  <c r="G968" i="1"/>
  <c r="H968" i="1" s="1"/>
  <c r="G969" i="1"/>
  <c r="H969" i="1" s="1"/>
  <c r="G992" i="1"/>
  <c r="H992" i="1" s="1"/>
  <c r="G971" i="1"/>
  <c r="H971" i="1" s="1"/>
  <c r="G999" i="1"/>
  <c r="H999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1002" i="1"/>
  <c r="H1002" i="1" s="1"/>
  <c r="G1004" i="1"/>
  <c r="H1004" i="1" s="1"/>
  <c r="G1008" i="1"/>
  <c r="H1008" i="1" s="1"/>
  <c r="G990" i="1"/>
  <c r="H990" i="1" s="1"/>
  <c r="G991" i="1"/>
  <c r="H991" i="1" s="1"/>
  <c r="G1016" i="1"/>
  <c r="H1016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1019" i="1"/>
  <c r="H1019" i="1" s="1"/>
  <c r="G1000" i="1"/>
  <c r="H1000" i="1" s="1"/>
  <c r="G1001" i="1"/>
  <c r="H1001" i="1" s="1"/>
  <c r="G1022" i="1"/>
  <c r="H1022" i="1" s="1"/>
  <c r="G1003" i="1"/>
  <c r="H1003" i="1" s="1"/>
  <c r="G1030" i="1"/>
  <c r="H1030" i="1" s="1"/>
  <c r="G1005" i="1"/>
  <c r="H1005" i="1" s="1"/>
  <c r="G1006" i="1"/>
  <c r="H1006" i="1" s="1"/>
  <c r="G1007" i="1"/>
  <c r="H1007" i="1" s="1"/>
  <c r="G1035" i="1"/>
  <c r="H1035" i="1" s="1"/>
  <c r="G1009" i="1"/>
  <c r="H1009" i="1" s="1"/>
  <c r="G14608" i="1"/>
  <c r="H14608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40" i="1"/>
  <c r="H1040" i="1" s="1"/>
  <c r="G1017" i="1"/>
  <c r="H1017" i="1" s="1"/>
  <c r="G1018" i="1"/>
  <c r="H1018" i="1" s="1"/>
  <c r="G1043" i="1"/>
  <c r="H1043" i="1" s="1"/>
  <c r="G1020" i="1"/>
  <c r="H1020" i="1" s="1"/>
  <c r="G1021" i="1"/>
  <c r="H1021" i="1" s="1"/>
  <c r="G1046" i="1"/>
  <c r="H1046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49" i="1"/>
  <c r="H1049" i="1" s="1"/>
  <c r="G1031" i="1"/>
  <c r="H1031" i="1" s="1"/>
  <c r="G1032" i="1"/>
  <c r="H1032" i="1" s="1"/>
  <c r="G1033" i="1"/>
  <c r="H1033" i="1" s="1"/>
  <c r="G1034" i="1"/>
  <c r="H1034" i="1" s="1"/>
  <c r="G1050" i="1"/>
  <c r="H1050" i="1" s="1"/>
  <c r="G1036" i="1"/>
  <c r="H1036" i="1" s="1"/>
  <c r="G1037" i="1"/>
  <c r="H1037" i="1" s="1"/>
  <c r="G1038" i="1"/>
  <c r="H1038" i="1" s="1"/>
  <c r="G1039" i="1"/>
  <c r="H1039" i="1" s="1"/>
  <c r="G1051" i="1"/>
  <c r="H1051" i="1" s="1"/>
  <c r="G1041" i="1"/>
  <c r="H1041" i="1" s="1"/>
  <c r="G1042" i="1"/>
  <c r="H1042" i="1" s="1"/>
  <c r="G1053" i="1"/>
  <c r="H1053" i="1" s="1"/>
  <c r="G1044" i="1"/>
  <c r="H1044" i="1" s="1"/>
  <c r="G1045" i="1"/>
  <c r="H1045" i="1" s="1"/>
  <c r="G1057" i="1"/>
  <c r="H1057" i="1" s="1"/>
  <c r="G1047" i="1"/>
  <c r="H1047" i="1" s="1"/>
  <c r="G1048" i="1"/>
  <c r="H1048" i="1" s="1"/>
  <c r="G1059" i="1"/>
  <c r="H1059" i="1" s="1"/>
  <c r="G1063" i="1"/>
  <c r="H1063" i="1" s="1"/>
  <c r="G1070" i="1"/>
  <c r="H1070" i="1" s="1"/>
  <c r="G1052" i="1"/>
  <c r="H1052" i="1" s="1"/>
  <c r="G1071" i="1"/>
  <c r="H1071" i="1" s="1"/>
  <c r="G1054" i="1"/>
  <c r="H1054" i="1" s="1"/>
  <c r="G1055" i="1"/>
  <c r="H1055" i="1" s="1"/>
  <c r="G1056" i="1"/>
  <c r="H1056" i="1" s="1"/>
  <c r="G1073" i="1"/>
  <c r="H1073" i="1" s="1"/>
  <c r="G1058" i="1"/>
  <c r="H1058" i="1" s="1"/>
  <c r="G1078" i="1"/>
  <c r="H1078" i="1" s="1"/>
  <c r="G1060" i="1"/>
  <c r="H1060" i="1" s="1"/>
  <c r="G1061" i="1"/>
  <c r="H1061" i="1" s="1"/>
  <c r="G1062" i="1"/>
  <c r="H1062" i="1" s="1"/>
  <c r="G1079" i="1"/>
  <c r="H1079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86" i="1"/>
  <c r="H1086" i="1" s="1"/>
  <c r="G1099" i="1"/>
  <c r="H1099" i="1" s="1"/>
  <c r="G1072" i="1"/>
  <c r="H1072" i="1" s="1"/>
  <c r="G1103" i="1"/>
  <c r="H1103" i="1" s="1"/>
  <c r="G1074" i="1"/>
  <c r="H1074" i="1" s="1"/>
  <c r="G1075" i="1"/>
  <c r="H1075" i="1" s="1"/>
  <c r="G1076" i="1"/>
  <c r="H1076" i="1" s="1"/>
  <c r="G1077" i="1"/>
  <c r="H1077" i="1" s="1"/>
  <c r="G1104" i="1"/>
  <c r="H1104" i="1" s="1"/>
  <c r="G1106" i="1"/>
  <c r="H1106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119" i="1"/>
  <c r="H1119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137" i="1"/>
  <c r="H1137" i="1" s="1"/>
  <c r="G1100" i="1"/>
  <c r="H1100" i="1" s="1"/>
  <c r="G1101" i="1"/>
  <c r="H1101" i="1" s="1"/>
  <c r="G1102" i="1"/>
  <c r="H1102" i="1" s="1"/>
  <c r="G1143" i="1"/>
  <c r="H1143" i="1" s="1"/>
  <c r="G1150" i="1"/>
  <c r="H1150" i="1" s="1"/>
  <c r="G1105" i="1"/>
  <c r="H1105" i="1" s="1"/>
  <c r="G1151" i="1"/>
  <c r="H1151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53" i="1"/>
  <c r="H1153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54" i="1"/>
  <c r="H1154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56" i="1"/>
  <c r="H1156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7" i="1"/>
  <c r="H1157" i="1" s="1"/>
  <c r="G1163" i="1"/>
  <c r="H1163" i="1" s="1"/>
  <c r="G1152" i="1"/>
  <c r="H1152" i="1" s="1"/>
  <c r="G1176" i="1"/>
  <c r="H1176" i="1" s="1"/>
  <c r="G1177" i="1"/>
  <c r="H1177" i="1" s="1"/>
  <c r="G1155" i="1"/>
  <c r="H1155" i="1" s="1"/>
  <c r="G1182" i="1"/>
  <c r="H1182" i="1" s="1"/>
  <c r="G1186" i="1"/>
  <c r="H1186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91" i="1"/>
  <c r="H1191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93" i="1"/>
  <c r="H1193" i="1" s="1"/>
  <c r="G1202" i="1"/>
  <c r="H1202" i="1" s="1"/>
  <c r="G1178" i="1"/>
  <c r="H1178" i="1" s="1"/>
  <c r="G1179" i="1"/>
  <c r="H1179" i="1" s="1"/>
  <c r="G1180" i="1"/>
  <c r="H1180" i="1" s="1"/>
  <c r="G1181" i="1"/>
  <c r="H1181" i="1" s="1"/>
  <c r="G1203" i="1"/>
  <c r="H1203" i="1" s="1"/>
  <c r="G1183" i="1"/>
  <c r="H1183" i="1" s="1"/>
  <c r="G1184" i="1"/>
  <c r="H1184" i="1" s="1"/>
  <c r="G1185" i="1"/>
  <c r="H1185" i="1" s="1"/>
  <c r="G1205" i="1"/>
  <c r="H1205" i="1" s="1"/>
  <c r="G1187" i="1"/>
  <c r="H1187" i="1" s="1"/>
  <c r="G1188" i="1"/>
  <c r="H1188" i="1" s="1"/>
  <c r="G1189" i="1"/>
  <c r="H1189" i="1" s="1"/>
  <c r="G1190" i="1"/>
  <c r="H1190" i="1" s="1"/>
  <c r="G1208" i="1"/>
  <c r="H1208" i="1" s="1"/>
  <c r="G1192" i="1"/>
  <c r="H1192" i="1" s="1"/>
  <c r="G1209" i="1"/>
  <c r="H1209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12" i="1"/>
  <c r="H1212" i="1" s="1"/>
  <c r="G1213" i="1"/>
  <c r="H1213" i="1" s="1"/>
  <c r="G1204" i="1"/>
  <c r="H1204" i="1" s="1"/>
  <c r="G1218" i="1"/>
  <c r="H1218" i="1" s="1"/>
  <c r="G1206" i="1"/>
  <c r="H1206" i="1" s="1"/>
  <c r="G1207" i="1"/>
  <c r="H1207" i="1" s="1"/>
  <c r="G1221" i="1"/>
  <c r="H1221" i="1" s="1"/>
  <c r="G1224" i="1"/>
  <c r="H1224" i="1" s="1"/>
  <c r="G1210" i="1"/>
  <c r="H1210" i="1" s="1"/>
  <c r="G1211" i="1"/>
  <c r="H1211" i="1" s="1"/>
  <c r="G1226" i="1"/>
  <c r="H1226" i="1" s="1"/>
  <c r="G1227" i="1"/>
  <c r="H1227" i="1" s="1"/>
  <c r="G1214" i="1"/>
  <c r="H1214" i="1" s="1"/>
  <c r="G1215" i="1"/>
  <c r="H1215" i="1" s="1"/>
  <c r="G1216" i="1"/>
  <c r="H1216" i="1" s="1"/>
  <c r="G1217" i="1"/>
  <c r="H1217" i="1" s="1"/>
  <c r="G1229" i="1"/>
  <c r="H1229" i="1" s="1"/>
  <c r="G1219" i="1"/>
  <c r="H1219" i="1" s="1"/>
  <c r="G1220" i="1"/>
  <c r="H1220" i="1" s="1"/>
  <c r="G1231" i="1"/>
  <c r="H1231" i="1" s="1"/>
  <c r="G1222" i="1"/>
  <c r="H1222" i="1" s="1"/>
  <c r="G1223" i="1"/>
  <c r="H1223" i="1" s="1"/>
  <c r="G1233" i="1"/>
  <c r="H1233" i="1" s="1"/>
  <c r="G1225" i="1"/>
  <c r="H1225" i="1" s="1"/>
  <c r="G1236" i="1"/>
  <c r="H1236" i="1" s="1"/>
  <c r="G1245" i="1"/>
  <c r="H1245" i="1" s="1"/>
  <c r="G1228" i="1"/>
  <c r="H1228" i="1" s="1"/>
  <c r="G1248" i="1"/>
  <c r="H1248" i="1" s="1"/>
  <c r="G1230" i="1"/>
  <c r="H1230" i="1" s="1"/>
  <c r="G1251" i="1"/>
  <c r="H1251" i="1" s="1"/>
  <c r="G1232" i="1"/>
  <c r="H1232" i="1" s="1"/>
  <c r="G1253" i="1"/>
  <c r="H1253" i="1" s="1"/>
  <c r="G1234" i="1"/>
  <c r="H1234" i="1" s="1"/>
  <c r="G1235" i="1"/>
  <c r="H1235" i="1" s="1"/>
  <c r="G1254" i="1"/>
  <c r="H1254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56" i="1"/>
  <c r="H1256" i="1" s="1"/>
  <c r="G1246" i="1"/>
  <c r="H1246" i="1" s="1"/>
  <c r="G1247" i="1"/>
  <c r="H1247" i="1" s="1"/>
  <c r="G1262" i="1"/>
  <c r="H1262" i="1" s="1"/>
  <c r="G1249" i="1"/>
  <c r="H1249" i="1" s="1"/>
  <c r="G1250" i="1"/>
  <c r="H1250" i="1" s="1"/>
  <c r="G1266" i="1"/>
  <c r="H1266" i="1" s="1"/>
  <c r="G1252" i="1"/>
  <c r="H1252" i="1" s="1"/>
  <c r="G1271" i="1"/>
  <c r="H1271" i="1" s="1"/>
  <c r="G1279" i="1"/>
  <c r="H1279" i="1" s="1"/>
  <c r="G1255" i="1"/>
  <c r="H1255" i="1" s="1"/>
  <c r="G1284" i="1"/>
  <c r="H1284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88" i="1"/>
  <c r="H1288" i="1" s="1"/>
  <c r="G1263" i="1"/>
  <c r="H1263" i="1" s="1"/>
  <c r="G1264" i="1"/>
  <c r="H1264" i="1" s="1"/>
  <c r="G1265" i="1"/>
  <c r="H1265" i="1" s="1"/>
  <c r="G1290" i="1"/>
  <c r="H1290" i="1" s="1"/>
  <c r="G1267" i="1"/>
  <c r="H1267" i="1" s="1"/>
  <c r="G1268" i="1"/>
  <c r="H1268" i="1" s="1"/>
  <c r="G1269" i="1"/>
  <c r="H1269" i="1" s="1"/>
  <c r="G1270" i="1"/>
  <c r="H1270" i="1" s="1"/>
  <c r="G1293" i="1"/>
  <c r="H1293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94" i="1"/>
  <c r="H1294" i="1" s="1"/>
  <c r="G1280" i="1"/>
  <c r="H1280" i="1" s="1"/>
  <c r="G1281" i="1"/>
  <c r="H1281" i="1" s="1"/>
  <c r="G1282" i="1"/>
  <c r="H1282" i="1" s="1"/>
  <c r="G1283" i="1"/>
  <c r="H1283" i="1" s="1"/>
  <c r="G1297" i="1"/>
  <c r="H1297" i="1" s="1"/>
  <c r="G1285" i="1"/>
  <c r="H1285" i="1" s="1"/>
  <c r="G1286" i="1"/>
  <c r="H1286" i="1" s="1"/>
  <c r="G1287" i="1"/>
  <c r="H1287" i="1" s="1"/>
  <c r="G1299" i="1"/>
  <c r="H1299" i="1" s="1"/>
  <c r="G1289" i="1"/>
  <c r="H1289" i="1" s="1"/>
  <c r="G1313" i="1"/>
  <c r="H1313" i="1" s="1"/>
  <c r="G1291" i="1"/>
  <c r="H1291" i="1" s="1"/>
  <c r="G1292" i="1"/>
  <c r="H1292" i="1" s="1"/>
  <c r="G1318" i="1"/>
  <c r="H1318" i="1" s="1"/>
  <c r="G1321" i="1"/>
  <c r="H1321" i="1" s="1"/>
  <c r="G1295" i="1"/>
  <c r="H1295" i="1" s="1"/>
  <c r="G1296" i="1"/>
  <c r="H1296" i="1" s="1"/>
  <c r="G1322" i="1"/>
  <c r="H1322" i="1" s="1"/>
  <c r="G1298" i="1"/>
  <c r="H1298" i="1" s="1"/>
  <c r="G1330" i="1"/>
  <c r="H1330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33" i="1"/>
  <c r="H1333" i="1" s="1"/>
  <c r="G1314" i="1"/>
  <c r="H1314" i="1" s="1"/>
  <c r="G1315" i="1"/>
  <c r="H1315" i="1" s="1"/>
  <c r="G1316" i="1"/>
  <c r="H1316" i="1" s="1"/>
  <c r="G1317" i="1"/>
  <c r="H1317" i="1" s="1"/>
  <c r="G1341" i="1"/>
  <c r="H1341" i="1" s="1"/>
  <c r="G1319" i="1"/>
  <c r="H1319" i="1" s="1"/>
  <c r="G1320" i="1"/>
  <c r="H1320" i="1" s="1"/>
  <c r="G1343" i="1"/>
  <c r="H1343" i="1" s="1"/>
  <c r="G1345" i="1"/>
  <c r="H1345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48" i="1"/>
  <c r="H1348" i="1" s="1"/>
  <c r="G1331" i="1"/>
  <c r="H1331" i="1" s="1"/>
  <c r="G1332" i="1"/>
  <c r="H1332" i="1" s="1"/>
  <c r="G1350" i="1"/>
  <c r="H1350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53" i="1"/>
  <c r="H1353" i="1" s="1"/>
  <c r="G1342" i="1"/>
  <c r="H1342" i="1" s="1"/>
  <c r="G1357" i="1"/>
  <c r="H1357" i="1" s="1"/>
  <c r="G1344" i="1"/>
  <c r="H1344" i="1" s="1"/>
  <c r="G1361" i="1"/>
  <c r="H1361" i="1" s="1"/>
  <c r="G1346" i="1"/>
  <c r="H1346" i="1" s="1"/>
  <c r="G1347" i="1"/>
  <c r="H1347" i="1" s="1"/>
  <c r="G1365" i="1"/>
  <c r="H1365" i="1" s="1"/>
  <c r="G1349" i="1"/>
  <c r="H1349" i="1" s="1"/>
  <c r="G1368" i="1"/>
  <c r="H1368" i="1" s="1"/>
  <c r="G1351" i="1"/>
  <c r="H1351" i="1" s="1"/>
  <c r="G1352" i="1"/>
  <c r="H1352" i="1" s="1"/>
  <c r="G1369" i="1"/>
  <c r="H1369" i="1" s="1"/>
  <c r="G1354" i="1"/>
  <c r="H1354" i="1" s="1"/>
  <c r="G1355" i="1"/>
  <c r="H1355" i="1" s="1"/>
  <c r="G1356" i="1"/>
  <c r="H1356" i="1" s="1"/>
  <c r="G1371" i="1"/>
  <c r="H1371" i="1" s="1"/>
  <c r="G1358" i="1"/>
  <c r="H1358" i="1" s="1"/>
  <c r="G1359" i="1"/>
  <c r="H1359" i="1" s="1"/>
  <c r="G1360" i="1"/>
  <c r="H1360" i="1" s="1"/>
  <c r="G1374" i="1"/>
  <c r="H1374" i="1" s="1"/>
  <c r="G1362" i="1"/>
  <c r="H1362" i="1" s="1"/>
  <c r="G1363" i="1"/>
  <c r="H1363" i="1" s="1"/>
  <c r="G1364" i="1"/>
  <c r="H1364" i="1" s="1"/>
  <c r="G1375" i="1"/>
  <c r="H1375" i="1" s="1"/>
  <c r="G1366" i="1"/>
  <c r="H1366" i="1" s="1"/>
  <c r="G1367" i="1"/>
  <c r="H1367" i="1" s="1"/>
  <c r="G1376" i="1"/>
  <c r="H1376" i="1" s="1"/>
  <c r="G1382" i="1"/>
  <c r="H1382" i="1" s="1"/>
  <c r="G1370" i="1"/>
  <c r="H1370" i="1" s="1"/>
  <c r="G1383" i="1"/>
  <c r="H1383" i="1" s="1"/>
  <c r="G1372" i="1"/>
  <c r="H1372" i="1" s="1"/>
  <c r="G1373" i="1"/>
  <c r="H1373" i="1" s="1"/>
  <c r="G1387" i="1"/>
  <c r="H1387" i="1" s="1"/>
  <c r="G1390" i="1"/>
  <c r="H1390" i="1" s="1"/>
  <c r="G1396" i="1"/>
  <c r="H139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98" i="1"/>
  <c r="H1398" i="1" s="1"/>
  <c r="G1399" i="1"/>
  <c r="H1399" i="1" s="1"/>
  <c r="G1384" i="1"/>
  <c r="H1384" i="1" s="1"/>
  <c r="G1385" i="1"/>
  <c r="H1385" i="1" s="1"/>
  <c r="G1386" i="1"/>
  <c r="H1386" i="1" s="1"/>
  <c r="G1400" i="1"/>
  <c r="H1400" i="1" s="1"/>
  <c r="G1388" i="1"/>
  <c r="H1388" i="1" s="1"/>
  <c r="G1389" i="1"/>
  <c r="H1389" i="1" s="1"/>
  <c r="G1404" i="1"/>
  <c r="H1404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405" i="1"/>
  <c r="H1405" i="1" s="1"/>
  <c r="G1397" i="1"/>
  <c r="H1397" i="1" s="1"/>
  <c r="G1408" i="1"/>
  <c r="H1408" i="1" s="1"/>
  <c r="G1411" i="1"/>
  <c r="H1411" i="1" s="1"/>
  <c r="G1412" i="1"/>
  <c r="H1412" i="1" s="1"/>
  <c r="G1401" i="1"/>
  <c r="H1401" i="1" s="1"/>
  <c r="G1402" i="1"/>
  <c r="H1402" i="1" s="1"/>
  <c r="G1403" i="1"/>
  <c r="H1403" i="1" s="1"/>
  <c r="G1426" i="1"/>
  <c r="H1426" i="1" s="1"/>
  <c r="G1430" i="1"/>
  <c r="H1430" i="1" s="1"/>
  <c r="G1406" i="1"/>
  <c r="H1406" i="1" s="1"/>
  <c r="G1407" i="1"/>
  <c r="H1407" i="1" s="1"/>
  <c r="G1435" i="1"/>
  <c r="H1435" i="1" s="1"/>
  <c r="G1409" i="1"/>
  <c r="H1409" i="1" s="1"/>
  <c r="G1410" i="1"/>
  <c r="H1410" i="1" s="1"/>
  <c r="G1439" i="1"/>
  <c r="H1439" i="1" s="1"/>
  <c r="G1447" i="1"/>
  <c r="H1447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49" i="1"/>
  <c r="H1449" i="1" s="1"/>
  <c r="G1427" i="1"/>
  <c r="H1427" i="1" s="1"/>
  <c r="G1428" i="1"/>
  <c r="H1428" i="1" s="1"/>
  <c r="G1429" i="1"/>
  <c r="H1429" i="1" s="1"/>
  <c r="G1453" i="1"/>
  <c r="H1453" i="1" s="1"/>
  <c r="G1431" i="1"/>
  <c r="H1431" i="1" s="1"/>
  <c r="G1432" i="1"/>
  <c r="H1432" i="1" s="1"/>
  <c r="G1433" i="1"/>
  <c r="H1433" i="1" s="1"/>
  <c r="G1434" i="1"/>
  <c r="H1434" i="1" s="1"/>
  <c r="G1470" i="1"/>
  <c r="H1470" i="1" s="1"/>
  <c r="G1436" i="1"/>
  <c r="H1436" i="1" s="1"/>
  <c r="G1437" i="1"/>
  <c r="H1437" i="1" s="1"/>
  <c r="G1438" i="1"/>
  <c r="H1438" i="1" s="1"/>
  <c r="G1474" i="1"/>
  <c r="H1474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76" i="1"/>
  <c r="H1476" i="1" s="1"/>
  <c r="G1448" i="1"/>
  <c r="H1448" i="1" s="1"/>
  <c r="G1486" i="1"/>
  <c r="H1486" i="1" s="1"/>
  <c r="G1450" i="1"/>
  <c r="H1450" i="1" s="1"/>
  <c r="G1451" i="1"/>
  <c r="H1451" i="1" s="1"/>
  <c r="G1452" i="1"/>
  <c r="H1452" i="1" s="1"/>
  <c r="G1491" i="1"/>
  <c r="H1491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98" i="1"/>
  <c r="H1498" i="1" s="1"/>
  <c r="G1471" i="1"/>
  <c r="H1471" i="1" s="1"/>
  <c r="G1472" i="1"/>
  <c r="H1472" i="1" s="1"/>
  <c r="G1473" i="1"/>
  <c r="H1473" i="1" s="1"/>
  <c r="G1499" i="1"/>
  <c r="H1499" i="1" s="1"/>
  <c r="G1475" i="1"/>
  <c r="H1475" i="1" s="1"/>
  <c r="G1501" i="1"/>
  <c r="H1501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507" i="1"/>
  <c r="H1507" i="1" s="1"/>
  <c r="G1487" i="1"/>
  <c r="H1487" i="1" s="1"/>
  <c r="G1488" i="1"/>
  <c r="H1488" i="1" s="1"/>
  <c r="G1489" i="1"/>
  <c r="H1489" i="1" s="1"/>
  <c r="G1490" i="1"/>
  <c r="H1490" i="1" s="1"/>
  <c r="G1508" i="1"/>
  <c r="H1508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514" i="1"/>
  <c r="H1514" i="1" s="1"/>
  <c r="G1517" i="1"/>
  <c r="H1517" i="1" s="1"/>
  <c r="G1500" i="1"/>
  <c r="H1500" i="1" s="1"/>
  <c r="G1530" i="1"/>
  <c r="H1530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32" i="1"/>
  <c r="H1532" i="1" s="1"/>
  <c r="G1536" i="1"/>
  <c r="H1536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54" i="1"/>
  <c r="H1554" i="1" s="1"/>
  <c r="G1515" i="1"/>
  <c r="H1515" i="1" s="1"/>
  <c r="G1516" i="1"/>
  <c r="H1516" i="1" s="1"/>
  <c r="G1556" i="1"/>
  <c r="H1556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58" i="1"/>
  <c r="H1558" i="1" s="1"/>
  <c r="G1531" i="1"/>
  <c r="H1531" i="1" s="1"/>
  <c r="G1561" i="1"/>
  <c r="H1561" i="1" s="1"/>
  <c r="G1533" i="1"/>
  <c r="H1533" i="1" s="1"/>
  <c r="G1534" i="1"/>
  <c r="H1534" i="1" s="1"/>
  <c r="G1535" i="1"/>
  <c r="H1535" i="1" s="1"/>
  <c r="G1562" i="1"/>
  <c r="H1562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63" i="1"/>
  <c r="H1563" i="1" s="1"/>
  <c r="G1555" i="1"/>
  <c r="H1555" i="1" s="1"/>
  <c r="G1565" i="1"/>
  <c r="H1565" i="1" s="1"/>
  <c r="G1557" i="1"/>
  <c r="H1557" i="1" s="1"/>
  <c r="G1573" i="1"/>
  <c r="H1573" i="1" s="1"/>
  <c r="G1559" i="1"/>
  <c r="H1559" i="1" s="1"/>
  <c r="G1560" i="1"/>
  <c r="H1560" i="1" s="1"/>
  <c r="G1574" i="1"/>
  <c r="H1574" i="1" s="1"/>
  <c r="G1578" i="1"/>
  <c r="H1578" i="1" s="1"/>
  <c r="G1579" i="1"/>
  <c r="H1579" i="1" s="1"/>
  <c r="G1564" i="1"/>
  <c r="H1564" i="1" s="1"/>
  <c r="G1586" i="1"/>
  <c r="H1586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94" i="1"/>
  <c r="H1594" i="1" s="1"/>
  <c r="G1598" i="1"/>
  <c r="H1598" i="1" s="1"/>
  <c r="G1575" i="1"/>
  <c r="H1575" i="1" s="1"/>
  <c r="G1576" i="1"/>
  <c r="H1576" i="1" s="1"/>
  <c r="G1577" i="1"/>
  <c r="H1577" i="1" s="1"/>
  <c r="G1604" i="1"/>
  <c r="H1604" i="1" s="1"/>
  <c r="G1606" i="1"/>
  <c r="H1606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609" i="1"/>
  <c r="H1609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610" i="1"/>
  <c r="H1610" i="1" s="1"/>
  <c r="G1595" i="1"/>
  <c r="H1595" i="1" s="1"/>
  <c r="G1596" i="1"/>
  <c r="H1596" i="1" s="1"/>
  <c r="G1597" i="1"/>
  <c r="H1597" i="1" s="1"/>
  <c r="G1616" i="1"/>
  <c r="H1616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21" i="1"/>
  <c r="H1621" i="1" s="1"/>
  <c r="G1605" i="1"/>
  <c r="H1605" i="1" s="1"/>
  <c r="G1623" i="1"/>
  <c r="H1623" i="1" s="1"/>
  <c r="G1607" i="1"/>
  <c r="H1607" i="1" s="1"/>
  <c r="G1608" i="1"/>
  <c r="H1608" i="1" s="1"/>
  <c r="G1627" i="1"/>
  <c r="H1627" i="1" s="1"/>
  <c r="G1629" i="1"/>
  <c r="H1629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31" i="1"/>
  <c r="H1631" i="1" s="1"/>
  <c r="G1617" i="1"/>
  <c r="H1617" i="1" s="1"/>
  <c r="G1618" i="1"/>
  <c r="H1618" i="1" s="1"/>
  <c r="G1619" i="1"/>
  <c r="H1619" i="1" s="1"/>
  <c r="G1620" i="1"/>
  <c r="H1620" i="1" s="1"/>
  <c r="G1633" i="1"/>
  <c r="H1633" i="1" s="1"/>
  <c r="G1622" i="1"/>
  <c r="H1622" i="1" s="1"/>
  <c r="G1637" i="1"/>
  <c r="H1637" i="1" s="1"/>
  <c r="G1624" i="1"/>
  <c r="H1624" i="1" s="1"/>
  <c r="G1625" i="1"/>
  <c r="H1625" i="1" s="1"/>
  <c r="G1626" i="1"/>
  <c r="H1626" i="1" s="1"/>
  <c r="G1642" i="1"/>
  <c r="H1642" i="1" s="1"/>
  <c r="G1628" i="1"/>
  <c r="H1628" i="1" s="1"/>
  <c r="G1648" i="1"/>
  <c r="H1648" i="1" s="1"/>
  <c r="G1630" i="1"/>
  <c r="H1630" i="1" s="1"/>
  <c r="G1650" i="1"/>
  <c r="H1650" i="1" s="1"/>
  <c r="G1632" i="1"/>
  <c r="H1632" i="1" s="1"/>
  <c r="G1651" i="1"/>
  <c r="H1651" i="1" s="1"/>
  <c r="G1634" i="1"/>
  <c r="H1634" i="1" s="1"/>
  <c r="G1635" i="1"/>
  <c r="H1635" i="1" s="1"/>
  <c r="G1636" i="1"/>
  <c r="H1636" i="1" s="1"/>
  <c r="G1657" i="1"/>
  <c r="H1657" i="1" s="1"/>
  <c r="G1638" i="1"/>
  <c r="H1638" i="1" s="1"/>
  <c r="G1639" i="1"/>
  <c r="H1639" i="1" s="1"/>
  <c r="G1640" i="1"/>
  <c r="H1640" i="1" s="1"/>
  <c r="G1641" i="1"/>
  <c r="H1641" i="1" s="1"/>
  <c r="G1664" i="1"/>
  <c r="H1664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66" i="1"/>
  <c r="H1666" i="1" s="1"/>
  <c r="G1649" i="1"/>
  <c r="H1649" i="1" s="1"/>
  <c r="G1673" i="1"/>
  <c r="H1673" i="1" s="1"/>
  <c r="G1674" i="1"/>
  <c r="H1674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78" i="1"/>
  <c r="H1678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84" i="1"/>
  <c r="H1684" i="1" s="1"/>
  <c r="G1665" i="1"/>
  <c r="H1665" i="1" s="1"/>
  <c r="G1689" i="1"/>
  <c r="H1689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91" i="1"/>
  <c r="H1691" i="1" s="1"/>
  <c r="G1695" i="1"/>
  <c r="H1695" i="1" s="1"/>
  <c r="G1675" i="1"/>
  <c r="H1675" i="1" s="1"/>
  <c r="G1676" i="1"/>
  <c r="H1676" i="1" s="1"/>
  <c r="G1677" i="1"/>
  <c r="H1677" i="1" s="1"/>
  <c r="G1699" i="1"/>
  <c r="H1699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707" i="1"/>
  <c r="H1707" i="1" s="1"/>
  <c r="G1685" i="1"/>
  <c r="H1685" i="1" s="1"/>
  <c r="G1686" i="1"/>
  <c r="H1686" i="1" s="1"/>
  <c r="G1687" i="1"/>
  <c r="H1687" i="1" s="1"/>
  <c r="G1688" i="1"/>
  <c r="H1688" i="1" s="1"/>
  <c r="G1711" i="1"/>
  <c r="H1711" i="1" s="1"/>
  <c r="G1690" i="1"/>
  <c r="H1690" i="1" s="1"/>
  <c r="G1719" i="1"/>
  <c r="H1719" i="1" s="1"/>
  <c r="G1692" i="1"/>
  <c r="H1692" i="1" s="1"/>
  <c r="G1693" i="1"/>
  <c r="H1693" i="1" s="1"/>
  <c r="G1694" i="1"/>
  <c r="H1694" i="1" s="1"/>
  <c r="G1725" i="1"/>
  <c r="H1725" i="1" s="1"/>
  <c r="G1696" i="1"/>
  <c r="H1696" i="1" s="1"/>
  <c r="G1697" i="1"/>
  <c r="H1697" i="1" s="1"/>
  <c r="G1698" i="1"/>
  <c r="H1698" i="1" s="1"/>
  <c r="G1729" i="1"/>
  <c r="H172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33" i="1"/>
  <c r="H1733" i="1" s="1"/>
  <c r="G1708" i="1"/>
  <c r="H1708" i="1" s="1"/>
  <c r="G1709" i="1"/>
  <c r="H1709" i="1" s="1"/>
  <c r="G1710" i="1"/>
  <c r="H1710" i="1" s="1"/>
  <c r="G1735" i="1"/>
  <c r="H1735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38" i="1"/>
  <c r="H1738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54" i="1"/>
  <c r="H1754" i="1" s="1"/>
  <c r="G1726" i="1"/>
  <c r="H1726" i="1" s="1"/>
  <c r="G1727" i="1"/>
  <c r="H1727" i="1" s="1"/>
  <c r="G1728" i="1"/>
  <c r="H1728" i="1" s="1"/>
  <c r="G1755" i="1"/>
  <c r="H1755" i="1" s="1"/>
  <c r="G1730" i="1"/>
  <c r="H1730" i="1" s="1"/>
  <c r="G1731" i="1"/>
  <c r="H1731" i="1" s="1"/>
  <c r="G1732" i="1"/>
  <c r="H1732" i="1" s="1"/>
  <c r="G1758" i="1"/>
  <c r="H1758" i="1" s="1"/>
  <c r="G1734" i="1"/>
  <c r="H1734" i="1" s="1"/>
  <c r="G1760" i="1"/>
  <c r="H1760" i="1" s="1"/>
  <c r="G1736" i="1"/>
  <c r="H1736" i="1" s="1"/>
  <c r="G1737" i="1"/>
  <c r="H1737" i="1" s="1"/>
  <c r="G1765" i="1"/>
  <c r="H1765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71" i="1"/>
  <c r="H1771" i="1" s="1"/>
  <c r="G1774" i="1"/>
  <c r="H1774" i="1" s="1"/>
  <c r="G1756" i="1"/>
  <c r="H1756" i="1" s="1"/>
  <c r="G1757" i="1"/>
  <c r="H1757" i="1" s="1"/>
  <c r="G1775" i="1"/>
  <c r="H1775" i="1" s="1"/>
  <c r="G1759" i="1"/>
  <c r="H1759" i="1" s="1"/>
  <c r="G1777" i="1"/>
  <c r="H1777" i="1" s="1"/>
  <c r="G1761" i="1"/>
  <c r="H1761" i="1" s="1"/>
  <c r="G1762" i="1"/>
  <c r="H1762" i="1" s="1"/>
  <c r="G1763" i="1"/>
  <c r="H1763" i="1" s="1"/>
  <c r="G1764" i="1"/>
  <c r="H1764" i="1" s="1"/>
  <c r="G1779" i="1"/>
  <c r="H1779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81" i="1"/>
  <c r="H1781" i="1" s="1"/>
  <c r="G1772" i="1"/>
  <c r="H1772" i="1" s="1"/>
  <c r="G1773" i="1"/>
  <c r="H1773" i="1" s="1"/>
  <c r="G1782" i="1"/>
  <c r="H1782" i="1" s="1"/>
  <c r="G1785" i="1"/>
  <c r="H1785" i="1" s="1"/>
  <c r="G1776" i="1"/>
  <c r="H1776" i="1" s="1"/>
  <c r="G1789" i="1"/>
  <c r="H1789" i="1" s="1"/>
  <c r="G1778" i="1"/>
  <c r="H1778" i="1" s="1"/>
  <c r="G1790" i="1"/>
  <c r="H1790" i="1" s="1"/>
  <c r="G1780" i="1"/>
  <c r="H1780" i="1" s="1"/>
  <c r="G1799" i="1"/>
  <c r="H1799" i="1" s="1"/>
  <c r="G1807" i="1"/>
  <c r="H1807" i="1" s="1"/>
  <c r="G1783" i="1"/>
  <c r="H1783" i="1" s="1"/>
  <c r="G1784" i="1"/>
  <c r="H1784" i="1" s="1"/>
  <c r="G1810" i="1"/>
  <c r="H1810" i="1" s="1"/>
  <c r="G1786" i="1"/>
  <c r="H1786" i="1" s="1"/>
  <c r="G1787" i="1"/>
  <c r="H1787" i="1" s="1"/>
  <c r="G1788" i="1"/>
  <c r="H1788" i="1" s="1"/>
  <c r="G1812" i="1"/>
  <c r="H1812" i="1" s="1"/>
  <c r="G1821" i="1"/>
  <c r="H1821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822" i="1"/>
  <c r="H1822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23" i="1"/>
  <c r="H1823" i="1" s="1"/>
  <c r="G1808" i="1"/>
  <c r="H1808" i="1" s="1"/>
  <c r="G1809" i="1"/>
  <c r="H1809" i="1" s="1"/>
  <c r="G1825" i="1"/>
  <c r="H1825" i="1" s="1"/>
  <c r="G1811" i="1"/>
  <c r="H1811" i="1" s="1"/>
  <c r="G1831" i="1"/>
  <c r="H1831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33" i="1"/>
  <c r="H1833" i="1" s="1"/>
  <c r="G1839" i="1"/>
  <c r="H1839" i="1" s="1"/>
  <c r="G1841" i="1"/>
  <c r="H1841" i="1" s="1"/>
  <c r="G1824" i="1"/>
  <c r="H1824" i="1" s="1"/>
  <c r="G1843" i="1"/>
  <c r="H1843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45" i="1"/>
  <c r="H1845" i="1" s="1"/>
  <c r="G1832" i="1"/>
  <c r="H1832" i="1" s="1"/>
  <c r="G1847" i="1"/>
  <c r="H1847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55" i="1"/>
  <c r="H1855" i="1" s="1"/>
  <c r="G1840" i="1"/>
  <c r="H1840" i="1" s="1"/>
  <c r="G1858" i="1"/>
  <c r="H1858" i="1" s="1"/>
  <c r="G1842" i="1"/>
  <c r="H1842" i="1" s="1"/>
  <c r="G1860" i="1"/>
  <c r="H1860" i="1" s="1"/>
  <c r="G1844" i="1"/>
  <c r="H1844" i="1" s="1"/>
  <c r="G1861" i="1"/>
  <c r="H1861" i="1" s="1"/>
  <c r="G1846" i="1"/>
  <c r="H1846" i="1" s="1"/>
  <c r="G1873" i="1"/>
  <c r="H1873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87" i="1"/>
  <c r="H1887" i="1" s="1"/>
  <c r="G1856" i="1"/>
  <c r="H1856" i="1" s="1"/>
  <c r="G1857" i="1"/>
  <c r="H1857" i="1" s="1"/>
  <c r="G1888" i="1"/>
  <c r="H1888" i="1" s="1"/>
  <c r="G1859" i="1"/>
  <c r="H1859" i="1" s="1"/>
  <c r="G1892" i="1"/>
  <c r="H1892" i="1" s="1"/>
  <c r="G1893" i="1"/>
  <c r="H1893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0365" i="1"/>
  <c r="H10365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97" i="1"/>
  <c r="H1897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901" i="1"/>
  <c r="H1901" i="1" s="1"/>
  <c r="G1921" i="1"/>
  <c r="H1921" i="1" s="1"/>
  <c r="G1889" i="1"/>
  <c r="H1889" i="1" s="1"/>
  <c r="G1890" i="1"/>
  <c r="H1890" i="1" s="1"/>
  <c r="G1891" i="1"/>
  <c r="H1891" i="1" s="1"/>
  <c r="G1924" i="1"/>
  <c r="H1924" i="1" s="1"/>
  <c r="G1925" i="1"/>
  <c r="H1925" i="1" s="1"/>
  <c r="G1894" i="1"/>
  <c r="H1894" i="1" s="1"/>
  <c r="G1895" i="1"/>
  <c r="H1895" i="1" s="1"/>
  <c r="G1896" i="1"/>
  <c r="H1896" i="1" s="1"/>
  <c r="G1929" i="1"/>
  <c r="H1929" i="1" s="1"/>
  <c r="G1898" i="1"/>
  <c r="H1898" i="1" s="1"/>
  <c r="G1899" i="1"/>
  <c r="H1899" i="1" s="1"/>
  <c r="G1900" i="1"/>
  <c r="H1900" i="1" s="1"/>
  <c r="G1930" i="1"/>
  <c r="H1930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34" i="1"/>
  <c r="H1934" i="1" s="1"/>
  <c r="G1922" i="1"/>
  <c r="H1922" i="1" s="1"/>
  <c r="G1923" i="1"/>
  <c r="H1923" i="1" s="1"/>
  <c r="G1949" i="1"/>
  <c r="H1949" i="1" s="1"/>
  <c r="G1951" i="1"/>
  <c r="H1951" i="1" s="1"/>
  <c r="G1926" i="1"/>
  <c r="H1926" i="1" s="1"/>
  <c r="G1927" i="1"/>
  <c r="H1927" i="1" s="1"/>
  <c r="G1928" i="1"/>
  <c r="H1928" i="1" s="1"/>
  <c r="G1954" i="1"/>
  <c r="H1954" i="1" s="1"/>
  <c r="G1955" i="1"/>
  <c r="H1955" i="1" s="1"/>
  <c r="G1931" i="1"/>
  <c r="H1931" i="1" s="1"/>
  <c r="G1932" i="1"/>
  <c r="H1932" i="1" s="1"/>
  <c r="G1933" i="1"/>
  <c r="H1933" i="1" s="1"/>
  <c r="G1959" i="1"/>
  <c r="H1959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60" i="1"/>
  <c r="H1960" i="1" s="1"/>
  <c r="G1950" i="1"/>
  <c r="H1950" i="1" s="1"/>
  <c r="G1969" i="1"/>
  <c r="H1969" i="1" s="1"/>
  <c r="G1952" i="1"/>
  <c r="H1952" i="1" s="1"/>
  <c r="G1953" i="1"/>
  <c r="H1953" i="1" s="1"/>
  <c r="G1971" i="1"/>
  <c r="H1971" i="1" s="1"/>
  <c r="G1974" i="1"/>
  <c r="H1974" i="1" s="1"/>
  <c r="G1956" i="1"/>
  <c r="H1956" i="1" s="1"/>
  <c r="G1957" i="1"/>
  <c r="H1957" i="1" s="1"/>
  <c r="G1958" i="1"/>
  <c r="H1958" i="1" s="1"/>
  <c r="G1976" i="1"/>
  <c r="H1976" i="1" s="1"/>
  <c r="G1977" i="1"/>
  <c r="H1977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78" i="1"/>
  <c r="H1978" i="1" s="1"/>
  <c r="G1970" i="1"/>
  <c r="H1970" i="1" s="1"/>
  <c r="G1990" i="1"/>
  <c r="H1990" i="1" s="1"/>
  <c r="G1972" i="1"/>
  <c r="H1972" i="1" s="1"/>
  <c r="G1973" i="1"/>
  <c r="H1973" i="1" s="1"/>
  <c r="G1992" i="1"/>
  <c r="H1992" i="1" s="1"/>
  <c r="G1975" i="1"/>
  <c r="H1975" i="1" s="1"/>
  <c r="G1998" i="1"/>
  <c r="H1998" i="1" s="1"/>
  <c r="G2003" i="1"/>
  <c r="H2003" i="1" s="1"/>
  <c r="G2006" i="1"/>
  <c r="H2006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2011" i="1"/>
  <c r="H2011" i="1" s="1"/>
  <c r="G1991" i="1"/>
  <c r="H1991" i="1" s="1"/>
  <c r="G2014" i="1"/>
  <c r="H2014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2017" i="1"/>
  <c r="H2017" i="1" s="1"/>
  <c r="G1999" i="1"/>
  <c r="H1999" i="1" s="1"/>
  <c r="G2000" i="1"/>
  <c r="H2000" i="1" s="1"/>
  <c r="G2001" i="1"/>
  <c r="H2001" i="1" s="1"/>
  <c r="G2002" i="1"/>
  <c r="H2002" i="1" s="1"/>
  <c r="G2023" i="1"/>
  <c r="H2023" i="1" s="1"/>
  <c r="G2004" i="1"/>
  <c r="H2004" i="1" s="1"/>
  <c r="G2005" i="1"/>
  <c r="H2005" i="1" s="1"/>
  <c r="G2028" i="1"/>
  <c r="H2028" i="1" s="1"/>
  <c r="G2007" i="1"/>
  <c r="H2007" i="1" s="1"/>
  <c r="G2008" i="1"/>
  <c r="H2008" i="1" s="1"/>
  <c r="G2009" i="1"/>
  <c r="H2009" i="1" s="1"/>
  <c r="G2010" i="1"/>
  <c r="H2010" i="1" s="1"/>
  <c r="G2035" i="1"/>
  <c r="H2035" i="1" s="1"/>
  <c r="G2012" i="1"/>
  <c r="H2012" i="1" s="1"/>
  <c r="G2013" i="1"/>
  <c r="H2013" i="1" s="1"/>
  <c r="G2038" i="1"/>
  <c r="H2038" i="1" s="1"/>
  <c r="G2015" i="1"/>
  <c r="H2015" i="1" s="1"/>
  <c r="G2016" i="1"/>
  <c r="H2016" i="1" s="1"/>
  <c r="G2040" i="1"/>
  <c r="H2040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55" i="1"/>
  <c r="H2055" i="1" s="1"/>
  <c r="G2024" i="1"/>
  <c r="H2024" i="1" s="1"/>
  <c r="G2025" i="1"/>
  <c r="H2025" i="1" s="1"/>
  <c r="G2026" i="1"/>
  <c r="H2026" i="1" s="1"/>
  <c r="G2027" i="1"/>
  <c r="H2027" i="1" s="1"/>
  <c r="G2061" i="1"/>
  <c r="H2061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64" i="1"/>
  <c r="H2064" i="1" s="1"/>
  <c r="G2036" i="1"/>
  <c r="H2036" i="1" s="1"/>
  <c r="G2037" i="1"/>
  <c r="H2037" i="1" s="1"/>
  <c r="G2065" i="1"/>
  <c r="H2065" i="1" s="1"/>
  <c r="G2039" i="1"/>
  <c r="H2039" i="1" s="1"/>
  <c r="G2067" i="1"/>
  <c r="H2067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74" i="1"/>
  <c r="H2074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75" i="1"/>
  <c r="H2075" i="1" s="1"/>
  <c r="G2062" i="1"/>
  <c r="H2062" i="1" s="1"/>
  <c r="G2063" i="1"/>
  <c r="H2063" i="1" s="1"/>
  <c r="G2076" i="1"/>
  <c r="H2076" i="1" s="1"/>
  <c r="G2078" i="1"/>
  <c r="H2078" i="1" s="1"/>
  <c r="G2066" i="1"/>
  <c r="H2066" i="1" s="1"/>
  <c r="G2080" i="1"/>
  <c r="H2080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84" i="1"/>
  <c r="H2084" i="1" s="1"/>
  <c r="G2088" i="1"/>
  <c r="H2088" i="1" s="1"/>
  <c r="G2089" i="1"/>
  <c r="H2089" i="1" s="1"/>
  <c r="G2077" i="1"/>
  <c r="H2077" i="1" s="1"/>
  <c r="G2116" i="1"/>
  <c r="H2116" i="1" s="1"/>
  <c r="G2079" i="1"/>
  <c r="H2079" i="1" s="1"/>
  <c r="G2120" i="1"/>
  <c r="H2120" i="1" s="1"/>
  <c r="G2081" i="1"/>
  <c r="H2081" i="1" s="1"/>
  <c r="G2082" i="1"/>
  <c r="H2082" i="1" s="1"/>
  <c r="G2083" i="1"/>
  <c r="H2083" i="1" s="1"/>
  <c r="G2129" i="1"/>
  <c r="H2129" i="1" s="1"/>
  <c r="G2085" i="1"/>
  <c r="H2085" i="1" s="1"/>
  <c r="G2086" i="1"/>
  <c r="H2086" i="1" s="1"/>
  <c r="G2087" i="1"/>
  <c r="H2087" i="1" s="1"/>
  <c r="G2136" i="1"/>
  <c r="H2136" i="1" s="1"/>
  <c r="G2142" i="1"/>
  <c r="H2142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43" i="1"/>
  <c r="H2143" i="1" s="1"/>
  <c r="G2117" i="1"/>
  <c r="H2117" i="1" s="1"/>
  <c r="G2118" i="1"/>
  <c r="H2118" i="1" s="1"/>
  <c r="G2119" i="1"/>
  <c r="H2119" i="1" s="1"/>
  <c r="G2148" i="1"/>
  <c r="H2148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51" i="1"/>
  <c r="H2151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52" i="1"/>
  <c r="H2152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58" i="1"/>
  <c r="H2158" i="1" s="1"/>
  <c r="G2168" i="1"/>
  <c r="H2168" i="1" s="1"/>
  <c r="G2144" i="1"/>
  <c r="H2144" i="1" s="1"/>
  <c r="G2145" i="1"/>
  <c r="H2145" i="1" s="1"/>
  <c r="G2146" i="1"/>
  <c r="H2146" i="1" s="1"/>
  <c r="G2147" i="1"/>
  <c r="H2147" i="1" s="1"/>
  <c r="G2169" i="1"/>
  <c r="H2169" i="1" s="1"/>
  <c r="G2149" i="1"/>
  <c r="H2149" i="1" s="1"/>
  <c r="G2150" i="1"/>
  <c r="H2150" i="1" s="1"/>
  <c r="G2172" i="1"/>
  <c r="H2172" i="1" s="1"/>
  <c r="G2176" i="1"/>
  <c r="H2176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78" i="1"/>
  <c r="H217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80" i="1"/>
  <c r="H2180" i="1" s="1"/>
  <c r="G2182" i="1"/>
  <c r="H2182" i="1" s="1"/>
  <c r="G2170" i="1"/>
  <c r="H2170" i="1" s="1"/>
  <c r="G2171" i="1"/>
  <c r="H2171" i="1" s="1"/>
  <c r="G2188" i="1"/>
  <c r="H2188" i="1" s="1"/>
  <c r="G2173" i="1"/>
  <c r="H2173" i="1" s="1"/>
  <c r="G2174" i="1"/>
  <c r="H2174" i="1" s="1"/>
  <c r="G2175" i="1"/>
  <c r="H2175" i="1" s="1"/>
  <c r="G2193" i="1"/>
  <c r="H2193" i="1" s="1"/>
  <c r="G2177" i="1"/>
  <c r="H2177" i="1" s="1"/>
  <c r="G2195" i="1"/>
  <c r="H2195" i="1" s="1"/>
  <c r="G2179" i="1"/>
  <c r="H2179" i="1" s="1"/>
  <c r="G2199" i="1"/>
  <c r="H2199" i="1" s="1"/>
  <c r="G2181" i="1"/>
  <c r="H2181" i="1" s="1"/>
  <c r="G2206" i="1"/>
  <c r="H2206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208" i="1"/>
  <c r="H2208" i="1" s="1"/>
  <c r="G2189" i="1"/>
  <c r="H2189" i="1" s="1"/>
  <c r="G2190" i="1"/>
  <c r="H2190" i="1" s="1"/>
  <c r="G2191" i="1"/>
  <c r="H2191" i="1" s="1"/>
  <c r="G2192" i="1"/>
  <c r="H2192" i="1" s="1"/>
  <c r="G2210" i="1"/>
  <c r="H2210" i="1" s="1"/>
  <c r="G2194" i="1"/>
  <c r="H2194" i="1" s="1"/>
  <c r="G2211" i="1"/>
  <c r="H2211" i="1" s="1"/>
  <c r="G2196" i="1"/>
  <c r="H2196" i="1" s="1"/>
  <c r="G2197" i="1"/>
  <c r="H2197" i="1" s="1"/>
  <c r="G2198" i="1"/>
  <c r="H2198" i="1" s="1"/>
  <c r="G2213" i="1"/>
  <c r="H2213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14" i="1"/>
  <c r="H2214" i="1" s="1"/>
  <c r="G2207" i="1"/>
  <c r="H2207" i="1" s="1"/>
  <c r="G2217" i="1"/>
  <c r="H2217" i="1" s="1"/>
  <c r="G2209" i="1"/>
  <c r="H2209" i="1" s="1"/>
  <c r="G2221" i="1"/>
  <c r="H2221" i="1" s="1"/>
  <c r="G2224" i="1"/>
  <c r="H2224" i="1" s="1"/>
  <c r="G2212" i="1"/>
  <c r="H2212" i="1" s="1"/>
  <c r="G2228" i="1"/>
  <c r="H2228" i="1" s="1"/>
  <c r="G2229" i="1"/>
  <c r="H2229" i="1" s="1"/>
  <c r="G2215" i="1"/>
  <c r="H2215" i="1" s="1"/>
  <c r="G2216" i="1"/>
  <c r="H2216" i="1" s="1"/>
  <c r="G2230" i="1"/>
  <c r="H2230" i="1" s="1"/>
  <c r="G2218" i="1"/>
  <c r="H2218" i="1" s="1"/>
  <c r="G2219" i="1"/>
  <c r="H2219" i="1" s="1"/>
  <c r="G2220" i="1"/>
  <c r="H2220" i="1" s="1"/>
  <c r="G2235" i="1"/>
  <c r="H2235" i="1" s="1"/>
  <c r="G2222" i="1"/>
  <c r="H2222" i="1" s="1"/>
  <c r="G2223" i="1"/>
  <c r="H2223" i="1" s="1"/>
  <c r="G2236" i="1"/>
  <c r="H2236" i="1" s="1"/>
  <c r="G2225" i="1"/>
  <c r="H2225" i="1" s="1"/>
  <c r="G2226" i="1"/>
  <c r="H2226" i="1" s="1"/>
  <c r="G2227" i="1"/>
  <c r="H2227" i="1" s="1"/>
  <c r="G2237" i="1"/>
  <c r="H2237" i="1" s="1"/>
  <c r="G2247" i="1"/>
  <c r="H2247" i="1" s="1"/>
  <c r="G2248" i="1"/>
  <c r="H2248" i="1" s="1"/>
  <c r="G2231" i="1"/>
  <c r="H2231" i="1" s="1"/>
  <c r="G2232" i="1"/>
  <c r="H2232" i="1" s="1"/>
  <c r="G2233" i="1"/>
  <c r="H2233" i="1" s="1"/>
  <c r="G2234" i="1"/>
  <c r="H2234" i="1" s="1"/>
  <c r="G2252" i="1"/>
  <c r="H2252" i="1" s="1"/>
  <c r="G2257" i="1"/>
  <c r="H2257" i="1" s="1"/>
  <c r="G2262" i="1"/>
  <c r="H2262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66" i="1"/>
  <c r="H2266" i="1" s="1"/>
  <c r="G2278" i="1"/>
  <c r="H2278" i="1" s="1"/>
  <c r="G2249" i="1"/>
  <c r="H2249" i="1" s="1"/>
  <c r="G2250" i="1"/>
  <c r="H2250" i="1" s="1"/>
  <c r="G2251" i="1"/>
  <c r="H2251" i="1" s="1"/>
  <c r="G2281" i="1"/>
  <c r="H2281" i="1" s="1"/>
  <c r="G2253" i="1"/>
  <c r="H2253" i="1" s="1"/>
  <c r="G2254" i="1"/>
  <c r="H2254" i="1" s="1"/>
  <c r="G2255" i="1"/>
  <c r="H2255" i="1" s="1"/>
  <c r="G2256" i="1"/>
  <c r="H2256" i="1" s="1"/>
  <c r="G2301" i="1"/>
  <c r="H2301" i="1" s="1"/>
  <c r="G2258" i="1"/>
  <c r="H2258" i="1" s="1"/>
  <c r="G2259" i="1"/>
  <c r="H2259" i="1" s="1"/>
  <c r="G2260" i="1"/>
  <c r="H2260" i="1" s="1"/>
  <c r="G2261" i="1"/>
  <c r="H2261" i="1" s="1"/>
  <c r="G2311" i="1"/>
  <c r="H2311" i="1" s="1"/>
  <c r="G2263" i="1"/>
  <c r="H2263" i="1" s="1"/>
  <c r="G2264" i="1"/>
  <c r="H2264" i="1" s="1"/>
  <c r="G2265" i="1"/>
  <c r="H2265" i="1" s="1"/>
  <c r="G2333" i="1"/>
  <c r="H2333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338" i="1"/>
  <c r="H2338" i="1" s="1"/>
  <c r="G2279" i="1"/>
  <c r="H2279" i="1" s="1"/>
  <c r="G2280" i="1"/>
  <c r="H2280" i="1" s="1"/>
  <c r="G2345" i="1"/>
  <c r="H2345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49" i="1"/>
  <c r="H2349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52" i="1"/>
  <c r="H2352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57" i="1"/>
  <c r="H2357" i="1" s="1"/>
  <c r="G2334" i="1"/>
  <c r="H2334" i="1" s="1"/>
  <c r="G2335" i="1"/>
  <c r="H2335" i="1" s="1"/>
  <c r="G2336" i="1"/>
  <c r="H2336" i="1" s="1"/>
  <c r="G2337" i="1"/>
  <c r="H2337" i="1" s="1"/>
  <c r="G2375" i="1"/>
  <c r="H2375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92" i="1"/>
  <c r="H2392" i="1" s="1"/>
  <c r="G2346" i="1"/>
  <c r="H2346" i="1" s="1"/>
  <c r="G2347" i="1"/>
  <c r="H2347" i="1" s="1"/>
  <c r="G2348" i="1"/>
  <c r="H2348" i="1" s="1"/>
  <c r="G2395" i="1"/>
  <c r="H2395" i="1" s="1"/>
  <c r="G2350" i="1"/>
  <c r="H2350" i="1" s="1"/>
  <c r="G2351" i="1"/>
  <c r="H2351" i="1" s="1"/>
  <c r="G2397" i="1"/>
  <c r="H2397" i="1" s="1"/>
  <c r="G2353" i="1"/>
  <c r="H2353" i="1" s="1"/>
  <c r="G2354" i="1"/>
  <c r="H2354" i="1" s="1"/>
  <c r="G2355" i="1"/>
  <c r="H2355" i="1" s="1"/>
  <c r="G2356" i="1"/>
  <c r="H2356" i="1" s="1"/>
  <c r="G2403" i="1"/>
  <c r="H2403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412" i="1"/>
  <c r="H2412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414" i="1"/>
  <c r="H2414" i="1" s="1"/>
  <c r="G2393" i="1"/>
  <c r="H2393" i="1" s="1"/>
  <c r="G2394" i="1"/>
  <c r="H2394" i="1" s="1"/>
  <c r="G2420" i="1"/>
  <c r="H2420" i="1" s="1"/>
  <c r="G2396" i="1"/>
  <c r="H2396" i="1" s="1"/>
  <c r="G2421" i="1"/>
  <c r="H2421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24" i="1"/>
  <c r="H2424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34" i="1"/>
  <c r="H2434" i="1" s="1"/>
  <c r="G2413" i="1"/>
  <c r="H2413" i="1" s="1"/>
  <c r="G2441" i="1"/>
  <c r="H2441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43" i="1"/>
  <c r="H2443" i="1" s="1"/>
  <c r="G2446" i="1"/>
  <c r="H2446" i="1" s="1"/>
  <c r="G2422" i="1"/>
  <c r="H2422" i="1" s="1"/>
  <c r="G2423" i="1"/>
  <c r="H2423" i="1" s="1"/>
  <c r="G2452" i="1"/>
  <c r="H2452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53" i="1"/>
  <c r="H2453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55" i="1"/>
  <c r="H2455" i="1" s="1"/>
  <c r="G2442" i="1"/>
  <c r="H2442" i="1" s="1"/>
  <c r="G2468" i="1"/>
  <c r="H2468" i="1" s="1"/>
  <c r="G2444" i="1"/>
  <c r="H2444" i="1" s="1"/>
  <c r="G2445" i="1"/>
  <c r="H2445" i="1" s="1"/>
  <c r="G2471" i="1"/>
  <c r="H2471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72" i="1"/>
  <c r="H2472" i="1" s="1"/>
  <c r="G2482" i="1"/>
  <c r="H2482" i="1" s="1"/>
  <c r="G2454" i="1"/>
  <c r="H2454" i="1" s="1"/>
  <c r="G2485" i="1"/>
  <c r="H248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90" i="1"/>
  <c r="H2490" i="1" s="1"/>
  <c r="G2469" i="1"/>
  <c r="H2469" i="1" s="1"/>
  <c r="G2470" i="1"/>
  <c r="H2470" i="1" s="1"/>
  <c r="G2497" i="1"/>
  <c r="H2497" i="1" s="1"/>
  <c r="G2500" i="1"/>
  <c r="H2500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505" i="1"/>
  <c r="H2505" i="1" s="1"/>
  <c r="G2483" i="1"/>
  <c r="H2483" i="1" s="1"/>
  <c r="G2484" i="1"/>
  <c r="H2484" i="1" s="1"/>
  <c r="G2508" i="1"/>
  <c r="H2508" i="1" s="1"/>
  <c r="G2486" i="1"/>
  <c r="H2486" i="1" s="1"/>
  <c r="G2487" i="1"/>
  <c r="H2487" i="1" s="1"/>
  <c r="G2488" i="1"/>
  <c r="H2488" i="1" s="1"/>
  <c r="G2489" i="1"/>
  <c r="H2489" i="1" s="1"/>
  <c r="G2511" i="1"/>
  <c r="H2511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513" i="1"/>
  <c r="H2513" i="1" s="1"/>
  <c r="G2498" i="1"/>
  <c r="H2498" i="1" s="1"/>
  <c r="G2499" i="1"/>
  <c r="H2499" i="1" s="1"/>
  <c r="G2519" i="1"/>
  <c r="H2519" i="1" s="1"/>
  <c r="G2501" i="1"/>
  <c r="H2501" i="1" s="1"/>
  <c r="G2502" i="1"/>
  <c r="H2502" i="1" s="1"/>
  <c r="G2503" i="1"/>
  <c r="H2503" i="1" s="1"/>
  <c r="G2504" i="1"/>
  <c r="H2504" i="1" s="1"/>
  <c r="G2520" i="1"/>
  <c r="H2520" i="1" s="1"/>
  <c r="G2506" i="1"/>
  <c r="H2506" i="1" s="1"/>
  <c r="G2507" i="1"/>
  <c r="H2507" i="1" s="1"/>
  <c r="G2522" i="1"/>
  <c r="H2522" i="1" s="1"/>
  <c r="G2509" i="1"/>
  <c r="H2509" i="1" s="1"/>
  <c r="G2510" i="1"/>
  <c r="H2510" i="1" s="1"/>
  <c r="G2529" i="1"/>
  <c r="H2529" i="1" s="1"/>
  <c r="G2512" i="1"/>
  <c r="H2512" i="1" s="1"/>
  <c r="G2530" i="1"/>
  <c r="H2530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36" i="1"/>
  <c r="H2536" i="1" s="1"/>
  <c r="G2540" i="1"/>
  <c r="H2540" i="1" s="1"/>
  <c r="G2521" i="1"/>
  <c r="H2521" i="1" s="1"/>
  <c r="G2542" i="1"/>
  <c r="H254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45" i="1"/>
  <c r="H2545" i="1" s="1"/>
  <c r="G2546" i="1"/>
  <c r="H2546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47" i="1"/>
  <c r="H2547" i="1" s="1"/>
  <c r="G2537" i="1"/>
  <c r="H2537" i="1" s="1"/>
  <c r="G2538" i="1"/>
  <c r="H2538" i="1" s="1"/>
  <c r="G2539" i="1"/>
  <c r="H2539" i="1" s="1"/>
  <c r="G2548" i="1"/>
  <c r="H2548" i="1" s="1"/>
  <c r="G2541" i="1"/>
  <c r="H2541" i="1" s="1"/>
  <c r="G2550" i="1"/>
  <c r="H2550" i="1" s="1"/>
  <c r="G2543" i="1"/>
  <c r="H2543" i="1" s="1"/>
  <c r="G2544" i="1"/>
  <c r="H2544" i="1" s="1"/>
  <c r="G2555" i="1"/>
  <c r="H2555" i="1" s="1"/>
  <c r="G2559" i="1"/>
  <c r="H2559" i="1" s="1"/>
  <c r="G2566" i="1"/>
  <c r="H2566" i="1" s="1"/>
  <c r="G2571" i="1"/>
  <c r="H2571" i="1" s="1"/>
  <c r="G2549" i="1"/>
  <c r="H2549" i="1" s="1"/>
  <c r="G2579" i="1"/>
  <c r="H2579" i="1" s="1"/>
  <c r="G2551" i="1"/>
  <c r="H2551" i="1" s="1"/>
  <c r="G2552" i="1"/>
  <c r="H2552" i="1" s="1"/>
  <c r="G2553" i="1"/>
  <c r="H2553" i="1" s="1"/>
  <c r="G2554" i="1"/>
  <c r="H2554" i="1" s="1"/>
  <c r="G2580" i="1"/>
  <c r="H2580" i="1" s="1"/>
  <c r="G2556" i="1"/>
  <c r="H2556" i="1" s="1"/>
  <c r="G2557" i="1"/>
  <c r="H2557" i="1" s="1"/>
  <c r="G2558" i="1"/>
  <c r="H2558" i="1" s="1"/>
  <c r="G2582" i="1"/>
  <c r="H2582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601" i="1"/>
  <c r="H2601" i="1" s="1"/>
  <c r="G2567" i="1"/>
  <c r="H2567" i="1" s="1"/>
  <c r="G2568" i="1"/>
  <c r="H2568" i="1" s="1"/>
  <c r="G2569" i="1"/>
  <c r="H2569" i="1" s="1"/>
  <c r="G2570" i="1"/>
  <c r="H2570" i="1" s="1"/>
  <c r="G2602" i="1"/>
  <c r="H2602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604" i="1"/>
  <c r="H2604" i="1" s="1"/>
  <c r="G2605" i="1"/>
  <c r="H2605" i="1" s="1"/>
  <c r="G2581" i="1"/>
  <c r="H2581" i="1" s="1"/>
  <c r="G2607" i="1"/>
  <c r="H2607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15" i="1"/>
  <c r="H2615" i="1" s="1"/>
  <c r="G2617" i="1"/>
  <c r="H2617" i="1" s="1"/>
  <c r="G2603" i="1"/>
  <c r="H2603" i="1" s="1"/>
  <c r="G2618" i="1"/>
  <c r="H2618" i="1" s="1"/>
  <c r="G2619" i="1"/>
  <c r="H2619" i="1" s="1"/>
  <c r="G2606" i="1"/>
  <c r="H2606" i="1" s="1"/>
  <c r="G2624" i="1"/>
  <c r="H2624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30" i="1"/>
  <c r="H2630" i="1" s="1"/>
  <c r="G2616" i="1"/>
  <c r="H2616" i="1" s="1"/>
  <c r="G2633" i="1"/>
  <c r="H2633" i="1" s="1"/>
  <c r="G2634" i="1"/>
  <c r="H2634" i="1" s="1"/>
  <c r="G2636" i="1"/>
  <c r="H2636" i="1" s="1"/>
  <c r="G2620" i="1"/>
  <c r="H2620" i="1" s="1"/>
  <c r="G2621" i="1"/>
  <c r="H2621" i="1" s="1"/>
  <c r="G2622" i="1"/>
  <c r="H2622" i="1" s="1"/>
  <c r="G2623" i="1"/>
  <c r="H2623" i="1" s="1"/>
  <c r="G2644" i="1"/>
  <c r="H264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51" i="1"/>
  <c r="H2651" i="1" s="1"/>
  <c r="G2631" i="1"/>
  <c r="H2631" i="1" s="1"/>
  <c r="G2632" i="1"/>
  <c r="H2632" i="1" s="1"/>
  <c r="G2652" i="1"/>
  <c r="H2652" i="1" s="1"/>
  <c r="G2657" i="1"/>
  <c r="H2657" i="1" s="1"/>
  <c r="G2635" i="1"/>
  <c r="H2635" i="1" s="1"/>
  <c r="G2660" i="1"/>
  <c r="H2660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62" i="1"/>
  <c r="H2662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70" i="1"/>
  <c r="H2670" i="1" s="1"/>
  <c r="G2678" i="1"/>
  <c r="H2678" i="1" s="1"/>
  <c r="G2653" i="1"/>
  <c r="H2653" i="1" s="1"/>
  <c r="G2654" i="1"/>
  <c r="H2654" i="1" s="1"/>
  <c r="G2655" i="1"/>
  <c r="H2655" i="1" s="1"/>
  <c r="G2656" i="1"/>
  <c r="H2656" i="1" s="1"/>
  <c r="G2685" i="1"/>
  <c r="H2685" i="1" s="1"/>
  <c r="G2658" i="1"/>
  <c r="H2658" i="1" s="1"/>
  <c r="G2659" i="1"/>
  <c r="H2659" i="1" s="1"/>
  <c r="G2687" i="1"/>
  <c r="H2687" i="1" s="1"/>
  <c r="G2661" i="1"/>
  <c r="H2661" i="1" s="1"/>
  <c r="G2689" i="1"/>
  <c r="H2689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90" i="1"/>
  <c r="H269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96" i="1"/>
  <c r="H2696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98" i="1"/>
  <c r="H2698" i="1" s="1"/>
  <c r="G2686" i="1"/>
  <c r="H2686" i="1" s="1"/>
  <c r="G2701" i="1"/>
  <c r="H2701" i="1" s="1"/>
  <c r="G2688" i="1"/>
  <c r="H2688" i="1" s="1"/>
  <c r="G2707" i="1"/>
  <c r="H2707" i="1" s="1"/>
  <c r="G2708" i="1"/>
  <c r="H2708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717" i="1"/>
  <c r="H2717" i="1" s="1"/>
  <c r="G2697" i="1"/>
  <c r="H2697" i="1" s="1"/>
  <c r="G2719" i="1"/>
  <c r="H2719" i="1" s="1"/>
  <c r="G2699" i="1"/>
  <c r="H2699" i="1" s="1"/>
  <c r="G2700" i="1"/>
  <c r="H2700" i="1" s="1"/>
  <c r="G2721" i="1"/>
  <c r="H272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24" i="1"/>
  <c r="H2724" i="1" s="1"/>
  <c r="G2732" i="1"/>
  <c r="H2732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37" i="1"/>
  <c r="H2737" i="1" s="1"/>
  <c r="G2718" i="1"/>
  <c r="H2718" i="1" s="1"/>
  <c r="G2738" i="1"/>
  <c r="H2738" i="1" s="1"/>
  <c r="G2720" i="1"/>
  <c r="H2720" i="1" s="1"/>
  <c r="G2743" i="1"/>
  <c r="H2743" i="1" s="1"/>
  <c r="G2722" i="1"/>
  <c r="H2722" i="1" s="1"/>
  <c r="G2723" i="1"/>
  <c r="H2723" i="1" s="1"/>
  <c r="G2749" i="1"/>
  <c r="H2749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54" i="1"/>
  <c r="H2754" i="1" s="1"/>
  <c r="G2733" i="1"/>
  <c r="H2733" i="1" s="1"/>
  <c r="G2734" i="1"/>
  <c r="H2734" i="1" s="1"/>
  <c r="G2735" i="1"/>
  <c r="H2735" i="1" s="1"/>
  <c r="G2736" i="1"/>
  <c r="H2736" i="1" s="1"/>
  <c r="G2760" i="1"/>
  <c r="H2760" i="1" s="1"/>
  <c r="G2761" i="1"/>
  <c r="H2761" i="1" s="1"/>
  <c r="G2739" i="1"/>
  <c r="H2739" i="1" s="1"/>
  <c r="G2740" i="1"/>
  <c r="H2740" i="1" s="1"/>
  <c r="G2741" i="1"/>
  <c r="H2741" i="1" s="1"/>
  <c r="G2742" i="1"/>
  <c r="H2742" i="1" s="1"/>
  <c r="G2764" i="1"/>
  <c r="H2764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69" i="1"/>
  <c r="H2769" i="1" s="1"/>
  <c r="G2750" i="1"/>
  <c r="H2750" i="1" s="1"/>
  <c r="G2751" i="1"/>
  <c r="H2751" i="1" s="1"/>
  <c r="G2752" i="1"/>
  <c r="H2752" i="1" s="1"/>
  <c r="G2753" i="1"/>
  <c r="H2753" i="1" s="1"/>
  <c r="G2771" i="1"/>
  <c r="H2771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74" i="1"/>
  <c r="H2774" i="1" s="1"/>
  <c r="G2783" i="1"/>
  <c r="H2783" i="1" s="1"/>
  <c r="G2762" i="1"/>
  <c r="H2762" i="1" s="1"/>
  <c r="G2763" i="1"/>
  <c r="H2763" i="1" s="1"/>
  <c r="G2784" i="1"/>
  <c r="H2784" i="1" s="1"/>
  <c r="G2765" i="1"/>
  <c r="H2765" i="1" s="1"/>
  <c r="G2766" i="1"/>
  <c r="H2766" i="1" s="1"/>
  <c r="G2767" i="1"/>
  <c r="H2767" i="1" s="1"/>
  <c r="G2768" i="1"/>
  <c r="H2768" i="1" s="1"/>
  <c r="G2785" i="1"/>
  <c r="H2785" i="1" s="1"/>
  <c r="G2770" i="1"/>
  <c r="H2770" i="1" s="1"/>
  <c r="G2788" i="1"/>
  <c r="H2788" i="1" s="1"/>
  <c r="G2772" i="1"/>
  <c r="H2772" i="1" s="1"/>
  <c r="G2773" i="1"/>
  <c r="H2773" i="1" s="1"/>
  <c r="G2790" i="1"/>
  <c r="H2790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94" i="1"/>
  <c r="H2794" i="1" s="1"/>
  <c r="G2797" i="1"/>
  <c r="H2797" i="1" s="1"/>
  <c r="G2803" i="1"/>
  <c r="H2803" i="1" s="1"/>
  <c r="G2786" i="1"/>
  <c r="H2786" i="1" s="1"/>
  <c r="G2787" i="1"/>
  <c r="H2787" i="1" s="1"/>
  <c r="G2805" i="1"/>
  <c r="H2805" i="1" s="1"/>
  <c r="G2789" i="1"/>
  <c r="H2789" i="1" s="1"/>
  <c r="G2822" i="1"/>
  <c r="H2822" i="1" s="1"/>
  <c r="G2791" i="1"/>
  <c r="H2791" i="1" s="1"/>
  <c r="G2792" i="1"/>
  <c r="H2792" i="1" s="1"/>
  <c r="G2793" i="1"/>
  <c r="H2793" i="1" s="1"/>
  <c r="G2834" i="1"/>
  <c r="H2834" i="1" s="1"/>
  <c r="G2795" i="1"/>
  <c r="H2795" i="1" s="1"/>
  <c r="G2796" i="1"/>
  <c r="H2796" i="1" s="1"/>
  <c r="G2837" i="1"/>
  <c r="H283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38" i="1"/>
  <c r="H2838" i="1" s="1"/>
  <c r="G2804" i="1"/>
  <c r="H2804" i="1" s="1"/>
  <c r="G2839" i="1"/>
  <c r="H2839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61" i="1"/>
  <c r="H2861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62" i="1"/>
  <c r="H2862" i="1" s="1"/>
  <c r="G2835" i="1"/>
  <c r="H2835" i="1" s="1"/>
  <c r="G2836" i="1"/>
  <c r="H2836" i="1" s="1"/>
  <c r="G2868" i="1"/>
  <c r="H2868" i="1" s="1"/>
  <c r="G2869" i="1"/>
  <c r="H2869" i="1" s="1"/>
  <c r="G2874" i="1"/>
  <c r="H2874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75" i="1"/>
  <c r="H2875" i="1" s="1"/>
  <c r="G2882" i="1"/>
  <c r="H288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88" i="1"/>
  <c r="H2888" i="1" s="1"/>
  <c r="G2896" i="1"/>
  <c r="H2896" i="1" s="1"/>
  <c r="G2870" i="1"/>
  <c r="H2870" i="1" s="1"/>
  <c r="G2871" i="1"/>
  <c r="H2871" i="1" s="1"/>
  <c r="G2872" i="1"/>
  <c r="H2872" i="1" s="1"/>
  <c r="G2873" i="1"/>
  <c r="H2873" i="1" s="1"/>
  <c r="G2907" i="1"/>
  <c r="H2907" i="1" s="1"/>
  <c r="G2909" i="1"/>
  <c r="H2909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919" i="1"/>
  <c r="H2919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928" i="1"/>
  <c r="H292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929" i="1"/>
  <c r="H2929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33" i="1"/>
  <c r="H2933" i="1" s="1"/>
  <c r="G2908" i="1"/>
  <c r="H2908" i="1" s="1"/>
  <c r="G2934" i="1"/>
  <c r="H2934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36" i="1"/>
  <c r="H2936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38" i="1"/>
  <c r="H2938" i="1" s="1"/>
  <c r="G2945" i="1"/>
  <c r="H2945" i="1" s="1"/>
  <c r="G2930" i="1"/>
  <c r="H2930" i="1" s="1"/>
  <c r="G2931" i="1"/>
  <c r="H2931" i="1" s="1"/>
  <c r="G2932" i="1"/>
  <c r="H2932" i="1" s="1"/>
  <c r="G2948" i="1"/>
  <c r="H2948" i="1" s="1"/>
  <c r="G2953" i="1"/>
  <c r="H2953" i="1" s="1"/>
  <c r="G2935" i="1"/>
  <c r="H2935" i="1" s="1"/>
  <c r="G2961" i="1"/>
  <c r="H2961" i="1" s="1"/>
  <c r="G2937" i="1"/>
  <c r="H2937" i="1" s="1"/>
  <c r="G2962" i="1"/>
  <c r="H2962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65" i="1"/>
  <c r="H2965" i="1" s="1"/>
  <c r="G2946" i="1"/>
  <c r="H2946" i="1" s="1"/>
  <c r="G2947" i="1"/>
  <c r="H2947" i="1" s="1"/>
  <c r="G2966" i="1"/>
  <c r="H2966" i="1" s="1"/>
  <c r="G2949" i="1"/>
  <c r="H2949" i="1" s="1"/>
  <c r="G2950" i="1"/>
  <c r="H2950" i="1" s="1"/>
  <c r="G2951" i="1"/>
  <c r="H2951" i="1" s="1"/>
  <c r="G2952" i="1"/>
  <c r="H2952" i="1" s="1"/>
  <c r="G2975" i="1"/>
  <c r="H2975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84" i="1"/>
  <c r="H2984" i="1" s="1"/>
  <c r="G2999" i="1"/>
  <c r="H2999" i="1" s="1"/>
  <c r="G2963" i="1"/>
  <c r="H2963" i="1" s="1"/>
  <c r="G2964" i="1"/>
  <c r="H2964" i="1" s="1"/>
  <c r="G3000" i="1"/>
  <c r="H3000" i="1" s="1"/>
  <c r="G3001" i="1"/>
  <c r="H3001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3014" i="1"/>
  <c r="H3014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3016" i="1"/>
  <c r="H3016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3018" i="1"/>
  <c r="H3018" i="1" s="1"/>
  <c r="G3024" i="1"/>
  <c r="H3024" i="1" s="1"/>
  <c r="G3031" i="1"/>
  <c r="H303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33" i="1"/>
  <c r="H3033" i="1" s="1"/>
  <c r="G3015" i="1"/>
  <c r="H3015" i="1" s="1"/>
  <c r="G3034" i="1"/>
  <c r="H3034" i="1" s="1"/>
  <c r="G3017" i="1"/>
  <c r="H3017" i="1" s="1"/>
  <c r="G3036" i="1"/>
  <c r="H3036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42" i="1"/>
  <c r="H3042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43" i="1"/>
  <c r="H3043" i="1" s="1"/>
  <c r="G3032" i="1"/>
  <c r="H3032" i="1" s="1"/>
  <c r="G3045" i="1"/>
  <c r="H3045" i="1" s="1"/>
  <c r="G3048" i="1"/>
  <c r="H3048" i="1" s="1"/>
  <c r="G3035" i="1"/>
  <c r="H3035" i="1" s="1"/>
  <c r="G3066" i="1"/>
  <c r="H306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70" i="1"/>
  <c r="H3070" i="1" s="1"/>
  <c r="G3071" i="1"/>
  <c r="H3071" i="1" s="1"/>
  <c r="G3044" i="1"/>
  <c r="H3044" i="1" s="1"/>
  <c r="G3074" i="1"/>
  <c r="H3074" i="1" s="1"/>
  <c r="G3046" i="1"/>
  <c r="H3046" i="1" s="1"/>
  <c r="G3047" i="1"/>
  <c r="H3047" i="1" s="1"/>
  <c r="G3082" i="1"/>
  <c r="H3082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83" i="1"/>
  <c r="H3083" i="1" s="1"/>
  <c r="G3067" i="1"/>
  <c r="H3067" i="1" s="1"/>
  <c r="G3068" i="1"/>
  <c r="H3068" i="1" s="1"/>
  <c r="G3069" i="1"/>
  <c r="H3069" i="1" s="1"/>
  <c r="G3085" i="1"/>
  <c r="H3085" i="1" s="1"/>
  <c r="G3086" i="1"/>
  <c r="H3086" i="1" s="1"/>
  <c r="G3072" i="1"/>
  <c r="H3072" i="1" s="1"/>
  <c r="G3073" i="1"/>
  <c r="H3073" i="1" s="1"/>
  <c r="G3094" i="1"/>
  <c r="H309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101" i="1"/>
  <c r="H3101" i="1" s="1"/>
  <c r="G3102" i="1"/>
  <c r="H3102" i="1" s="1"/>
  <c r="G3084" i="1"/>
  <c r="H3084" i="1" s="1"/>
  <c r="G3105" i="1"/>
  <c r="H3105" i="1" s="1"/>
  <c r="G3121" i="1"/>
  <c r="H3121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124" i="1"/>
  <c r="H312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27" i="1"/>
  <c r="H3127" i="1" s="1"/>
  <c r="G3128" i="1"/>
  <c r="H3128" i="1" s="1"/>
  <c r="G3103" i="1"/>
  <c r="H3103" i="1" s="1"/>
  <c r="G3104" i="1"/>
  <c r="H3104" i="1" s="1"/>
  <c r="G3132" i="1"/>
  <c r="H3132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37" i="1"/>
  <c r="H3137" i="1" s="1"/>
  <c r="G3122" i="1"/>
  <c r="H3122" i="1" s="1"/>
  <c r="G3123" i="1"/>
  <c r="H3123" i="1" s="1"/>
  <c r="G3140" i="1"/>
  <c r="H3140" i="1" s="1"/>
  <c r="G3125" i="1"/>
  <c r="H3125" i="1" s="1"/>
  <c r="G3126" i="1"/>
  <c r="H3126" i="1" s="1"/>
  <c r="G3143" i="1"/>
  <c r="H3143" i="1" s="1"/>
  <c r="G3145" i="1"/>
  <c r="H3145" i="1" s="1"/>
  <c r="G3129" i="1"/>
  <c r="H3129" i="1" s="1"/>
  <c r="G3130" i="1"/>
  <c r="H3130" i="1" s="1"/>
  <c r="G3131" i="1"/>
  <c r="H3131" i="1" s="1"/>
  <c r="G3147" i="1"/>
  <c r="H3147" i="1" s="1"/>
  <c r="G3133" i="1"/>
  <c r="H3133" i="1" s="1"/>
  <c r="G3134" i="1"/>
  <c r="H3134" i="1" s="1"/>
  <c r="G3135" i="1"/>
  <c r="H3135" i="1" s="1"/>
  <c r="G3136" i="1"/>
  <c r="H3136" i="1" s="1"/>
  <c r="G3152" i="1"/>
  <c r="H3152" i="1" s="1"/>
  <c r="G3138" i="1"/>
  <c r="H3138" i="1" s="1"/>
  <c r="G3139" i="1"/>
  <c r="H3139" i="1" s="1"/>
  <c r="G3154" i="1"/>
  <c r="H3154" i="1" s="1"/>
  <c r="G3141" i="1"/>
  <c r="H3141" i="1" s="1"/>
  <c r="G3142" i="1"/>
  <c r="H3142" i="1" s="1"/>
  <c r="G3156" i="1"/>
  <c r="H3156" i="1" s="1"/>
  <c r="G3144" i="1"/>
  <c r="H3144" i="1" s="1"/>
  <c r="G3161" i="1"/>
  <c r="H3161" i="1" s="1"/>
  <c r="G3146" i="1"/>
  <c r="H3146" i="1" s="1"/>
  <c r="G3163" i="1"/>
  <c r="H3163" i="1" s="1"/>
  <c r="G3148" i="1"/>
  <c r="H3148" i="1" s="1"/>
  <c r="G3149" i="1"/>
  <c r="H3149" i="1" s="1"/>
  <c r="G3150" i="1"/>
  <c r="H3150" i="1" s="1"/>
  <c r="G3151" i="1"/>
  <c r="H3151" i="1" s="1"/>
  <c r="G3175" i="1"/>
  <c r="H3175" i="1" s="1"/>
  <c r="G3153" i="1"/>
  <c r="H3153" i="1" s="1"/>
  <c r="G3176" i="1"/>
  <c r="H3176" i="1" s="1"/>
  <c r="G3155" i="1"/>
  <c r="H3155" i="1" s="1"/>
  <c r="G3181" i="1"/>
  <c r="H3181" i="1" s="1"/>
  <c r="G3157" i="1"/>
  <c r="H3157" i="1" s="1"/>
  <c r="G3158" i="1"/>
  <c r="H3158" i="1" s="1"/>
  <c r="G3159" i="1"/>
  <c r="H3159" i="1" s="1"/>
  <c r="G3160" i="1"/>
  <c r="H3160" i="1" s="1"/>
  <c r="G3188" i="1"/>
  <c r="H3188" i="1" s="1"/>
  <c r="G3162" i="1"/>
  <c r="H3162" i="1" s="1"/>
  <c r="G3190" i="1"/>
  <c r="H3190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1867" i="1"/>
  <c r="H1867" i="1" s="1"/>
  <c r="G3174" i="1"/>
  <c r="H3174" i="1" s="1"/>
  <c r="G3193" i="1"/>
  <c r="H3193" i="1" s="1"/>
  <c r="G3196" i="1"/>
  <c r="H3196" i="1" s="1"/>
  <c r="G3177" i="1"/>
  <c r="H3177" i="1" s="1"/>
  <c r="G3178" i="1"/>
  <c r="H3178" i="1" s="1"/>
  <c r="G3179" i="1"/>
  <c r="H3179" i="1" s="1"/>
  <c r="G3180" i="1"/>
  <c r="H3180" i="1" s="1"/>
  <c r="G3197" i="1"/>
  <c r="H3197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201" i="1"/>
  <c r="H3201" i="1" s="1"/>
  <c r="G3189" i="1"/>
  <c r="H3189" i="1" s="1"/>
  <c r="G3203" i="1"/>
  <c r="H3203" i="1" s="1"/>
  <c r="G3191" i="1"/>
  <c r="H3191" i="1" s="1"/>
  <c r="G3192" i="1"/>
  <c r="H3192" i="1" s="1"/>
  <c r="G3204" i="1"/>
  <c r="H3204" i="1" s="1"/>
  <c r="G3194" i="1"/>
  <c r="H3194" i="1" s="1"/>
  <c r="G3195" i="1"/>
  <c r="H3195" i="1" s="1"/>
  <c r="G3205" i="1"/>
  <c r="H3205" i="1" s="1"/>
  <c r="G3207" i="1"/>
  <c r="H3207" i="1" s="1"/>
  <c r="G3198" i="1"/>
  <c r="H3198" i="1" s="1"/>
  <c r="G3199" i="1"/>
  <c r="H3199" i="1" s="1"/>
  <c r="G3200" i="1"/>
  <c r="H3200" i="1" s="1"/>
  <c r="G3209" i="1"/>
  <c r="H3209" i="1" s="1"/>
  <c r="G3202" i="1"/>
  <c r="H3202" i="1" s="1"/>
  <c r="G3213" i="1"/>
  <c r="H3213" i="1" s="1"/>
  <c r="G3218" i="1"/>
  <c r="H3218" i="1" s="1"/>
  <c r="G3221" i="1"/>
  <c r="H3221" i="1" s="1"/>
  <c r="G3206" i="1"/>
  <c r="H3206" i="1" s="1"/>
  <c r="G3225" i="1"/>
  <c r="H3225" i="1" s="1"/>
  <c r="G3208" i="1"/>
  <c r="H3208" i="1" s="1"/>
  <c r="G3229" i="1"/>
  <c r="H3229" i="1" s="1"/>
  <c r="G3210" i="1"/>
  <c r="H3210" i="1" s="1"/>
  <c r="G3211" i="1"/>
  <c r="H3211" i="1" s="1"/>
  <c r="G3212" i="1"/>
  <c r="H3212" i="1" s="1"/>
  <c r="G3231" i="1"/>
  <c r="H3231" i="1" s="1"/>
  <c r="G3214" i="1"/>
  <c r="H3214" i="1" s="1"/>
  <c r="G3215" i="1"/>
  <c r="H3215" i="1" s="1"/>
  <c r="G3216" i="1"/>
  <c r="H3216" i="1" s="1"/>
  <c r="G3217" i="1"/>
  <c r="H3217" i="1" s="1"/>
  <c r="G3233" i="1"/>
  <c r="H3233" i="1" s="1"/>
  <c r="G3219" i="1"/>
  <c r="H3219" i="1" s="1"/>
  <c r="G3220" i="1"/>
  <c r="H3220" i="1" s="1"/>
  <c r="G3235" i="1"/>
  <c r="H3235" i="1" s="1"/>
  <c r="G3222" i="1"/>
  <c r="H3222" i="1" s="1"/>
  <c r="G3223" i="1"/>
  <c r="H3223" i="1" s="1"/>
  <c r="G3224" i="1"/>
  <c r="H3224" i="1" s="1"/>
  <c r="G3249" i="1"/>
  <c r="H3249" i="1" s="1"/>
  <c r="G3226" i="1"/>
  <c r="H3226" i="1" s="1"/>
  <c r="G3227" i="1"/>
  <c r="H3227" i="1" s="1"/>
  <c r="G3228" i="1"/>
  <c r="H3228" i="1" s="1"/>
  <c r="G3250" i="1"/>
  <c r="H3250" i="1" s="1"/>
  <c r="G3230" i="1"/>
  <c r="H3230" i="1" s="1"/>
  <c r="G3254" i="1"/>
  <c r="H3254" i="1" s="1"/>
  <c r="G3232" i="1"/>
  <c r="H3232" i="1" s="1"/>
  <c r="G3258" i="1"/>
  <c r="H3258" i="1" s="1"/>
  <c r="G3234" i="1"/>
  <c r="H3234" i="1" s="1"/>
  <c r="G3260" i="1"/>
  <c r="H3260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63" i="1"/>
  <c r="H3263" i="1" s="1"/>
  <c r="G3265" i="1"/>
  <c r="H3265" i="1" s="1"/>
  <c r="G3251" i="1"/>
  <c r="H3251" i="1" s="1"/>
  <c r="G3252" i="1"/>
  <c r="H3252" i="1" s="1"/>
  <c r="G3253" i="1"/>
  <c r="H3253" i="1" s="1"/>
  <c r="G3271" i="1"/>
  <c r="H3271" i="1" s="1"/>
  <c r="G3255" i="1"/>
  <c r="H3255" i="1" s="1"/>
  <c r="G3256" i="1"/>
  <c r="H3256" i="1" s="1"/>
  <c r="G3257" i="1"/>
  <c r="H3257" i="1" s="1"/>
  <c r="G3274" i="1"/>
  <c r="H3274" i="1" s="1"/>
  <c r="G3259" i="1"/>
  <c r="H3259" i="1" s="1"/>
  <c r="G3275" i="1"/>
  <c r="H3275" i="1" s="1"/>
  <c r="G3261" i="1"/>
  <c r="H3261" i="1" s="1"/>
  <c r="G3262" i="1"/>
  <c r="H3262" i="1" s="1"/>
  <c r="G3277" i="1"/>
  <c r="H3277" i="1" s="1"/>
  <c r="G3264" i="1"/>
  <c r="H3264" i="1" s="1"/>
  <c r="G3280" i="1"/>
  <c r="H3280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85" i="1"/>
  <c r="H3285" i="1" s="1"/>
  <c r="G3272" i="1"/>
  <c r="H3272" i="1" s="1"/>
  <c r="G3273" i="1"/>
  <c r="H3273" i="1" s="1"/>
  <c r="G3299" i="1"/>
  <c r="H3299" i="1" s="1"/>
  <c r="G3302" i="1"/>
  <c r="H3302" i="1" s="1"/>
  <c r="G3276" i="1"/>
  <c r="H3276" i="1" s="1"/>
  <c r="G3303" i="1"/>
  <c r="H3303" i="1" s="1"/>
  <c r="G3278" i="1"/>
  <c r="H3278" i="1" s="1"/>
  <c r="G3279" i="1"/>
  <c r="H3279" i="1" s="1"/>
  <c r="G3306" i="1"/>
  <c r="H3306" i="1" s="1"/>
  <c r="G3281" i="1"/>
  <c r="H3281" i="1" s="1"/>
  <c r="G3282" i="1"/>
  <c r="H3282" i="1" s="1"/>
  <c r="G3283" i="1"/>
  <c r="H3283" i="1" s="1"/>
  <c r="G3284" i="1"/>
  <c r="H3284" i="1" s="1"/>
  <c r="G3311" i="1"/>
  <c r="H3311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312" i="1"/>
  <c r="H3312" i="1" s="1"/>
  <c r="G3300" i="1"/>
  <c r="H3300" i="1" s="1"/>
  <c r="G3301" i="1"/>
  <c r="H3301" i="1" s="1"/>
  <c r="G3318" i="1"/>
  <c r="H3318" i="1" s="1"/>
  <c r="G3329" i="1"/>
  <c r="H3329" i="1" s="1"/>
  <c r="G3304" i="1"/>
  <c r="H3304" i="1" s="1"/>
  <c r="G3305" i="1"/>
  <c r="H3305" i="1" s="1"/>
  <c r="G3330" i="1"/>
  <c r="H3330" i="1" s="1"/>
  <c r="G3307" i="1"/>
  <c r="H3307" i="1" s="1"/>
  <c r="G3308" i="1"/>
  <c r="H3308" i="1" s="1"/>
  <c r="G3309" i="1"/>
  <c r="H3309" i="1" s="1"/>
  <c r="G3310" i="1"/>
  <c r="H3310" i="1" s="1"/>
  <c r="G3333" i="1"/>
  <c r="H3333" i="1" s="1"/>
  <c r="G3339" i="1"/>
  <c r="H3339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44" i="1"/>
  <c r="H3344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45" i="1"/>
  <c r="H3345" i="1" s="1"/>
  <c r="G3348" i="1"/>
  <c r="H3348" i="1" s="1"/>
  <c r="G3331" i="1"/>
  <c r="H3331" i="1" s="1"/>
  <c r="G3332" i="1"/>
  <c r="H3332" i="1" s="1"/>
  <c r="G3351" i="1"/>
  <c r="H3351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58" i="1"/>
  <c r="H3358" i="1" s="1"/>
  <c r="G3340" i="1"/>
  <c r="H3340" i="1" s="1"/>
  <c r="G3341" i="1"/>
  <c r="H3341" i="1" s="1"/>
  <c r="G3342" i="1"/>
  <c r="H3342" i="1" s="1"/>
  <c r="G3343" i="1"/>
  <c r="H3343" i="1" s="1"/>
  <c r="G3360" i="1"/>
  <c r="H3360" i="1" s="1"/>
  <c r="G3363" i="1"/>
  <c r="H3363" i="1" s="1"/>
  <c r="G3346" i="1"/>
  <c r="H3346" i="1" s="1"/>
  <c r="G3347" i="1"/>
  <c r="H3347" i="1" s="1"/>
  <c r="G3368" i="1"/>
  <c r="H3368" i="1" s="1"/>
  <c r="G3349" i="1"/>
  <c r="H3349" i="1" s="1"/>
  <c r="G3350" i="1"/>
  <c r="H3350" i="1" s="1"/>
  <c r="G3374" i="1"/>
  <c r="H3374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76" i="1"/>
  <c r="H3376" i="1" s="1"/>
  <c r="G3359" i="1"/>
  <c r="H3359" i="1" s="1"/>
  <c r="G3379" i="1"/>
  <c r="H3379" i="1" s="1"/>
  <c r="G3361" i="1"/>
  <c r="H3361" i="1" s="1"/>
  <c r="G3362" i="1"/>
  <c r="H3362" i="1" s="1"/>
  <c r="G3383" i="1"/>
  <c r="H3383" i="1" s="1"/>
  <c r="G3364" i="1"/>
  <c r="H3364" i="1" s="1"/>
  <c r="G3365" i="1"/>
  <c r="H3365" i="1" s="1"/>
  <c r="G3366" i="1"/>
  <c r="H3366" i="1" s="1"/>
  <c r="G3367" i="1"/>
  <c r="H3367" i="1" s="1"/>
  <c r="G3385" i="1"/>
  <c r="H3385" i="1" s="1"/>
  <c r="G3369" i="1"/>
  <c r="H3369" i="1" s="1"/>
  <c r="G3370" i="1"/>
  <c r="H3370" i="1" s="1"/>
  <c r="G3371" i="1"/>
  <c r="H3371" i="1" s="1"/>
  <c r="G3372" i="1"/>
  <c r="H3372" i="1" s="1"/>
  <c r="G12211" i="1"/>
  <c r="H12211" i="1" s="1"/>
  <c r="G3386" i="1"/>
  <c r="H3386" i="1" s="1"/>
  <c r="G3375" i="1"/>
  <c r="H3375" i="1" s="1"/>
  <c r="G3387" i="1"/>
  <c r="H3387" i="1" s="1"/>
  <c r="G3377" i="1"/>
  <c r="H3377" i="1" s="1"/>
  <c r="G3378" i="1"/>
  <c r="H3378" i="1" s="1"/>
  <c r="G3389" i="1"/>
  <c r="H3389" i="1" s="1"/>
  <c r="G3380" i="1"/>
  <c r="H3380" i="1" s="1"/>
  <c r="G3381" i="1"/>
  <c r="H3381" i="1" s="1"/>
  <c r="G3382" i="1"/>
  <c r="H3382" i="1" s="1"/>
  <c r="G3393" i="1"/>
  <c r="H3393" i="1" s="1"/>
  <c r="G3384" i="1"/>
  <c r="H3384" i="1" s="1"/>
  <c r="G3394" i="1"/>
  <c r="H3394" i="1" s="1"/>
  <c r="G3398" i="1"/>
  <c r="H3398" i="1" s="1"/>
  <c r="G3400" i="1"/>
  <c r="H3400" i="1" s="1"/>
  <c r="G3388" i="1"/>
  <c r="H3388" i="1" s="1"/>
  <c r="G3407" i="1"/>
  <c r="H3407" i="1" s="1"/>
  <c r="G3390" i="1"/>
  <c r="H3390" i="1" s="1"/>
  <c r="G3391" i="1"/>
  <c r="H3391" i="1" s="1"/>
  <c r="G3392" i="1"/>
  <c r="H3392" i="1" s="1"/>
  <c r="G3409" i="1"/>
  <c r="H3409" i="1" s="1"/>
  <c r="G3415" i="1"/>
  <c r="H3415" i="1" s="1"/>
  <c r="G3395" i="1"/>
  <c r="H3395" i="1" s="1"/>
  <c r="G3396" i="1"/>
  <c r="H3396" i="1" s="1"/>
  <c r="G3397" i="1"/>
  <c r="H3397" i="1" s="1"/>
  <c r="G3429" i="1"/>
  <c r="H3429" i="1" s="1"/>
  <c r="G3399" i="1"/>
  <c r="H3399" i="1" s="1"/>
  <c r="G3435" i="1"/>
  <c r="H3435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39" i="1"/>
  <c r="H3439" i="1" s="1"/>
  <c r="G3408" i="1"/>
  <c r="H3408" i="1" s="1"/>
  <c r="G3441" i="1"/>
  <c r="H3441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44" i="1"/>
  <c r="H3444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51" i="1"/>
  <c r="H3451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52" i="1"/>
  <c r="H3452" i="1" s="1"/>
  <c r="G3436" i="1"/>
  <c r="H3436" i="1" s="1"/>
  <c r="G3437" i="1"/>
  <c r="H3437" i="1" s="1"/>
  <c r="G3438" i="1"/>
  <c r="H3438" i="1" s="1"/>
  <c r="G3453" i="1"/>
  <c r="H3453" i="1" s="1"/>
  <c r="G3440" i="1"/>
  <c r="H3440" i="1" s="1"/>
  <c r="G3454" i="1"/>
  <c r="H3454" i="1" s="1"/>
  <c r="G3442" i="1"/>
  <c r="H3442" i="1" s="1"/>
  <c r="G3443" i="1"/>
  <c r="H3443" i="1" s="1"/>
  <c r="G3459" i="1"/>
  <c r="H3459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61" i="1"/>
  <c r="H3461" i="1" s="1"/>
  <c r="G3465" i="1"/>
  <c r="H3465" i="1" s="1"/>
  <c r="G3470" i="1"/>
  <c r="H3470" i="1" s="1"/>
  <c r="G3474" i="1"/>
  <c r="H3474" i="1" s="1"/>
  <c r="G3455" i="1"/>
  <c r="H3455" i="1" s="1"/>
  <c r="G3456" i="1"/>
  <c r="H3456" i="1" s="1"/>
  <c r="G3457" i="1"/>
  <c r="H3457" i="1" s="1"/>
  <c r="G3458" i="1"/>
  <c r="H3458" i="1" s="1"/>
  <c r="G3479" i="1"/>
  <c r="H3479" i="1" s="1"/>
  <c r="G3460" i="1"/>
  <c r="H3460" i="1" s="1"/>
  <c r="G3483" i="1"/>
  <c r="H3483" i="1" s="1"/>
  <c r="G3462" i="1"/>
  <c r="H3462" i="1" s="1"/>
  <c r="G3463" i="1"/>
  <c r="H3463" i="1" s="1"/>
  <c r="G3464" i="1"/>
  <c r="H3464" i="1" s="1"/>
  <c r="G3486" i="1"/>
  <c r="H3486" i="1" s="1"/>
  <c r="G3466" i="1"/>
  <c r="H3466" i="1" s="1"/>
  <c r="G3467" i="1"/>
  <c r="H3467" i="1" s="1"/>
  <c r="G3468" i="1"/>
  <c r="H3468" i="1" s="1"/>
  <c r="G3469" i="1"/>
  <c r="H3469" i="1" s="1"/>
  <c r="G3487" i="1"/>
  <c r="H3487" i="1" s="1"/>
  <c r="G3471" i="1"/>
  <c r="H3471" i="1" s="1"/>
  <c r="G3472" i="1"/>
  <c r="H3472" i="1" s="1"/>
  <c r="G3473" i="1"/>
  <c r="H3473" i="1" s="1"/>
  <c r="G3495" i="1"/>
  <c r="H3495" i="1" s="1"/>
  <c r="G3475" i="1"/>
  <c r="H3475" i="1" s="1"/>
  <c r="G3476" i="1"/>
  <c r="H3476" i="1" s="1"/>
  <c r="G3477" i="1"/>
  <c r="H3477" i="1" s="1"/>
  <c r="G3478" i="1"/>
  <c r="H3478" i="1" s="1"/>
  <c r="G3496" i="1"/>
  <c r="H3496" i="1" s="1"/>
  <c r="G3480" i="1"/>
  <c r="H3480" i="1" s="1"/>
  <c r="G3481" i="1"/>
  <c r="H3481" i="1" s="1"/>
  <c r="G3482" i="1"/>
  <c r="H3482" i="1" s="1"/>
  <c r="G3498" i="1"/>
  <c r="H3498" i="1" s="1"/>
  <c r="G3484" i="1"/>
  <c r="H3484" i="1" s="1"/>
  <c r="G3485" i="1"/>
  <c r="H3485" i="1" s="1"/>
  <c r="G3506" i="1"/>
  <c r="H3506" i="1" s="1"/>
  <c r="G3507" i="1"/>
  <c r="H350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509" i="1"/>
  <c r="H3509" i="1" s="1"/>
  <c r="G3513" i="1"/>
  <c r="H3513" i="1" s="1"/>
  <c r="G3497" i="1"/>
  <c r="H3497" i="1" s="1"/>
  <c r="G3515" i="1"/>
  <c r="H3515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19" i="1"/>
  <c r="H3519" i="1" s="1"/>
  <c r="G3520" i="1"/>
  <c r="H3520" i="1" s="1"/>
  <c r="G3508" i="1"/>
  <c r="H3508" i="1" s="1"/>
  <c r="G3523" i="1"/>
  <c r="H3523" i="1" s="1"/>
  <c r="G3510" i="1"/>
  <c r="H3510" i="1" s="1"/>
  <c r="G3511" i="1"/>
  <c r="H3511" i="1" s="1"/>
  <c r="G3512" i="1"/>
  <c r="H3512" i="1" s="1"/>
  <c r="G3531" i="1"/>
  <c r="H3531" i="1" s="1"/>
  <c r="G3514" i="1"/>
  <c r="H3514" i="1" s="1"/>
  <c r="G3533" i="1"/>
  <c r="H3533" i="1" s="1"/>
  <c r="G3516" i="1"/>
  <c r="H3516" i="1" s="1"/>
  <c r="G3517" i="1"/>
  <c r="H3517" i="1" s="1"/>
  <c r="G3518" i="1"/>
  <c r="H3518" i="1" s="1"/>
  <c r="G3534" i="1"/>
  <c r="H3534" i="1" s="1"/>
  <c r="G3538" i="1"/>
  <c r="H3538" i="1" s="1"/>
  <c r="G3521" i="1"/>
  <c r="H3521" i="1" s="1"/>
  <c r="G3522" i="1"/>
  <c r="H3522" i="1" s="1"/>
  <c r="G3539" i="1"/>
  <c r="H3539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48" i="1"/>
  <c r="H3548" i="1" s="1"/>
  <c r="G3532" i="1"/>
  <c r="H3532" i="1" s="1"/>
  <c r="G3550" i="1"/>
  <c r="H3550" i="1" s="1"/>
  <c r="G3556" i="1"/>
  <c r="H3556" i="1" s="1"/>
  <c r="G3535" i="1"/>
  <c r="H3535" i="1" s="1"/>
  <c r="G3536" i="1"/>
  <c r="H3536" i="1" s="1"/>
  <c r="G3537" i="1"/>
  <c r="H3537" i="1" s="1"/>
  <c r="G3563" i="1"/>
  <c r="H3563" i="1" s="1"/>
  <c r="G3566" i="1"/>
  <c r="H3566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69" i="1"/>
  <c r="H3569" i="1" s="1"/>
  <c r="G3549" i="1"/>
  <c r="H3549" i="1" s="1"/>
  <c r="G3572" i="1"/>
  <c r="H3572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" i="1"/>
  <c r="H3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75" i="1"/>
  <c r="H3575" i="1" s="1"/>
  <c r="G3564" i="1"/>
  <c r="H3564" i="1" s="1"/>
  <c r="G3565" i="1"/>
  <c r="H3565" i="1" s="1"/>
  <c r="G3595" i="1"/>
  <c r="H3595" i="1" s="1"/>
  <c r="G3567" i="1"/>
  <c r="H3567" i="1" s="1"/>
  <c r="G3568" i="1"/>
  <c r="H3568" i="1" s="1"/>
  <c r="G3607" i="1"/>
  <c r="H3607" i="1" s="1"/>
  <c r="G3570" i="1"/>
  <c r="H3570" i="1" s="1"/>
  <c r="G3571" i="1"/>
  <c r="H3571" i="1" s="1"/>
  <c r="G3608" i="1"/>
  <c r="H3608" i="1" s="1"/>
  <c r="G3573" i="1"/>
  <c r="H3573" i="1" s="1"/>
  <c r="G3574" i="1"/>
  <c r="H3574" i="1" s="1"/>
  <c r="G3610" i="1"/>
  <c r="H3610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612" i="1"/>
  <c r="H3612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14" i="1"/>
  <c r="H3614" i="1" s="1"/>
  <c r="G3617" i="1"/>
  <c r="H3617" i="1" s="1"/>
  <c r="G3609" i="1"/>
  <c r="H3609" i="1" s="1"/>
  <c r="G3619" i="1"/>
  <c r="H3619" i="1" s="1"/>
  <c r="G3611" i="1"/>
  <c r="H3611" i="1" s="1"/>
  <c r="G3620" i="1"/>
  <c r="H3620" i="1" s="1"/>
  <c r="G3613" i="1"/>
  <c r="H3613" i="1" s="1"/>
  <c r="G3621" i="1"/>
  <c r="H3621" i="1" s="1"/>
  <c r="G3615" i="1"/>
  <c r="H3615" i="1" s="1"/>
  <c r="G3616" i="1"/>
  <c r="H3616" i="1" s="1"/>
  <c r="G3622" i="1"/>
  <c r="H3622" i="1" s="1"/>
  <c r="G3618" i="1"/>
  <c r="H3618" i="1" s="1"/>
  <c r="G3625" i="1"/>
  <c r="H3625" i="1" s="1"/>
  <c r="G3629" i="1"/>
  <c r="H3629" i="1" s="1"/>
  <c r="G3636" i="1"/>
  <c r="H3636" i="1" s="1"/>
  <c r="G3637" i="1"/>
  <c r="H3637" i="1" s="1"/>
  <c r="G3623" i="1"/>
  <c r="H3623" i="1" s="1"/>
  <c r="G3624" i="1"/>
  <c r="H3624" i="1" s="1"/>
  <c r="G3644" i="1"/>
  <c r="H3644" i="1" s="1"/>
  <c r="G3626" i="1"/>
  <c r="H3626" i="1" s="1"/>
  <c r="G3627" i="1"/>
  <c r="H3627" i="1" s="1"/>
  <c r="G3628" i="1"/>
  <c r="H3628" i="1" s="1"/>
  <c r="G3654" i="1"/>
  <c r="H3654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61" i="1"/>
  <c r="H3661" i="1" s="1"/>
  <c r="G3662" i="1"/>
  <c r="H3662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64" i="1"/>
  <c r="H366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73" i="1"/>
  <c r="H3673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74" i="1"/>
  <c r="H3674" i="1" s="1"/>
  <c r="G3678" i="1"/>
  <c r="H3678" i="1" s="1"/>
  <c r="G3663" i="1"/>
  <c r="H3663" i="1" s="1"/>
  <c r="G3679" i="1"/>
  <c r="H3679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81" i="1"/>
  <c r="H3681" i="1" s="1"/>
  <c r="G3682" i="1"/>
  <c r="H3682" i="1" s="1"/>
  <c r="G3675" i="1"/>
  <c r="H3675" i="1" s="1"/>
  <c r="G3676" i="1"/>
  <c r="H3676" i="1" s="1"/>
  <c r="G3677" i="1"/>
  <c r="H3677" i="1" s="1"/>
  <c r="G3683" i="1"/>
  <c r="H3683" i="1" s="1"/>
  <c r="G3697" i="1"/>
  <c r="H3697" i="1" s="1"/>
  <c r="G3680" i="1"/>
  <c r="H3680" i="1" s="1"/>
  <c r="G3699" i="1"/>
  <c r="H3699" i="1" s="1"/>
  <c r="G3706" i="1"/>
  <c r="H3706" i="1" s="1"/>
  <c r="G3711" i="1"/>
  <c r="H3711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712" i="1"/>
  <c r="H3712" i="1" s="1"/>
  <c r="G3698" i="1"/>
  <c r="H3698" i="1" s="1"/>
  <c r="G3714" i="1"/>
  <c r="H3714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16" i="1"/>
  <c r="H3716" i="1" s="1"/>
  <c r="G3707" i="1"/>
  <c r="H3707" i="1" s="1"/>
  <c r="G3708" i="1"/>
  <c r="H3708" i="1" s="1"/>
  <c r="G3709" i="1"/>
  <c r="H3709" i="1" s="1"/>
  <c r="G3710" i="1"/>
  <c r="H3710" i="1" s="1"/>
  <c r="G3717" i="1"/>
  <c r="H3717" i="1" s="1"/>
  <c r="G3718" i="1"/>
  <c r="H3718" i="1" s="1"/>
  <c r="G3713" i="1"/>
  <c r="H3713" i="1" s="1"/>
  <c r="G3719" i="1"/>
  <c r="H3719" i="1" s="1"/>
  <c r="G3715" i="1"/>
  <c r="H3715" i="1" s="1"/>
  <c r="G3725" i="1"/>
  <c r="H3725" i="1" s="1"/>
  <c r="G3729" i="1"/>
  <c r="H3729" i="1" s="1"/>
  <c r="G3742" i="1"/>
  <c r="H3742" i="1" s="1"/>
  <c r="G3743" i="1"/>
  <c r="H3743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46" i="1"/>
  <c r="H3746" i="1" s="1"/>
  <c r="G3726" i="1"/>
  <c r="H3726" i="1" s="1"/>
  <c r="G3727" i="1"/>
  <c r="H3727" i="1" s="1"/>
  <c r="G3728" i="1"/>
  <c r="H3728" i="1" s="1"/>
  <c r="G3751" i="1"/>
  <c r="H3751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52" i="1"/>
  <c r="H3752" i="1" s="1"/>
  <c r="G3753" i="1"/>
  <c r="H3753" i="1" s="1"/>
  <c r="G3744" i="1"/>
  <c r="H3744" i="1" s="1"/>
  <c r="G3745" i="1"/>
  <c r="H3745" i="1" s="1"/>
  <c r="G3755" i="1"/>
  <c r="H3755" i="1" s="1"/>
  <c r="G3747" i="1"/>
  <c r="H3747" i="1" s="1"/>
  <c r="G3748" i="1"/>
  <c r="H3748" i="1" s="1"/>
  <c r="G3749" i="1"/>
  <c r="H3749" i="1" s="1"/>
  <c r="G3750" i="1"/>
  <c r="H3750" i="1" s="1"/>
  <c r="G3766" i="1"/>
  <c r="H3766" i="1" s="1"/>
  <c r="G3768" i="1"/>
  <c r="H3768" i="1" s="1"/>
  <c r="G3769" i="1"/>
  <c r="H3769" i="1" s="1"/>
  <c r="G3754" i="1"/>
  <c r="H3754" i="1" s="1"/>
  <c r="G3779" i="1"/>
  <c r="H3779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82" i="1"/>
  <c r="H3782" i="1" s="1"/>
  <c r="G3767" i="1"/>
  <c r="H3767" i="1" s="1"/>
  <c r="G3783" i="1"/>
  <c r="H3783" i="1" s="1"/>
  <c r="G3802" i="1"/>
  <c r="H3802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806" i="1"/>
  <c r="H3806" i="1" s="1"/>
  <c r="G3780" i="1"/>
  <c r="H3780" i="1" s="1"/>
  <c r="G3781" i="1"/>
  <c r="H3781" i="1" s="1"/>
  <c r="G3810" i="1"/>
  <c r="H3810" i="1" s="1"/>
  <c r="G3814" i="1"/>
  <c r="H3814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23" i="1"/>
  <c r="H3823" i="1" s="1"/>
  <c r="G3803" i="1"/>
  <c r="H3803" i="1" s="1"/>
  <c r="G3804" i="1"/>
  <c r="H3804" i="1" s="1"/>
  <c r="G3805" i="1"/>
  <c r="H3805" i="1" s="1"/>
  <c r="G3824" i="1"/>
  <c r="H3824" i="1" s="1"/>
  <c r="G3807" i="1"/>
  <c r="H3807" i="1" s="1"/>
  <c r="G3808" i="1"/>
  <c r="H3808" i="1" s="1"/>
  <c r="G3809" i="1"/>
  <c r="H3809" i="1" s="1"/>
  <c r="G3826" i="1"/>
  <c r="H3826" i="1" s="1"/>
  <c r="G3811" i="1"/>
  <c r="H3811" i="1" s="1"/>
  <c r="G3812" i="1"/>
  <c r="H3812" i="1" s="1"/>
  <c r="G3813" i="1"/>
  <c r="H3813" i="1" s="1"/>
  <c r="G3829" i="1"/>
  <c r="H3829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30" i="1"/>
  <c r="H3830" i="1" s="1"/>
  <c r="G3836" i="1"/>
  <c r="H3836" i="1" s="1"/>
  <c r="G3825" i="1"/>
  <c r="H3825" i="1" s="1"/>
  <c r="G3839" i="1"/>
  <c r="H3839" i="1" s="1"/>
  <c r="G3827" i="1"/>
  <c r="H3827" i="1" s="1"/>
  <c r="G3828" i="1"/>
  <c r="H3828" i="1" s="1"/>
  <c r="G3854" i="1"/>
  <c r="H3854" i="1" s="1"/>
  <c r="G3859" i="1"/>
  <c r="H3859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60" i="1"/>
  <c r="H3860" i="1" s="1"/>
  <c r="G3837" i="1"/>
  <c r="H3837" i="1" s="1"/>
  <c r="G3838" i="1"/>
  <c r="H3838" i="1" s="1"/>
  <c r="G3863" i="1"/>
  <c r="H3863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65" i="1"/>
  <c r="H3865" i="1" s="1"/>
  <c r="G3855" i="1"/>
  <c r="H3855" i="1" s="1"/>
  <c r="G3856" i="1"/>
  <c r="H3856" i="1" s="1"/>
  <c r="G3857" i="1"/>
  <c r="H3857" i="1" s="1"/>
  <c r="G3858" i="1"/>
  <c r="H3858" i="1" s="1"/>
  <c r="G3867" i="1"/>
  <c r="H3867" i="1" s="1"/>
  <c r="G3869" i="1"/>
  <c r="H3869" i="1" s="1"/>
  <c r="G3861" i="1"/>
  <c r="H3861" i="1" s="1"/>
  <c r="G3862" i="1"/>
  <c r="H3862" i="1" s="1"/>
  <c r="G3874" i="1"/>
  <c r="H3874" i="1" s="1"/>
  <c r="G3864" i="1"/>
  <c r="H3864" i="1" s="1"/>
  <c r="G3876" i="1"/>
  <c r="H3876" i="1" s="1"/>
  <c r="G3866" i="1"/>
  <c r="H3866" i="1" s="1"/>
  <c r="G3891" i="1"/>
  <c r="H3891" i="1" s="1"/>
  <c r="G3868" i="1"/>
  <c r="H3868" i="1" s="1"/>
  <c r="G3895" i="1"/>
  <c r="H3895" i="1" s="1"/>
  <c r="G3870" i="1"/>
  <c r="H3870" i="1" s="1"/>
  <c r="G3871" i="1"/>
  <c r="H3871" i="1" s="1"/>
  <c r="G3872" i="1"/>
  <c r="H3872" i="1" s="1"/>
  <c r="G3873" i="1"/>
  <c r="H3873" i="1" s="1"/>
  <c r="G3897" i="1"/>
  <c r="H3897" i="1" s="1"/>
  <c r="G3875" i="1"/>
  <c r="H3875" i="1" s="1"/>
  <c r="G3901" i="1"/>
  <c r="H3901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903" i="1"/>
  <c r="H3903" i="1" s="1"/>
  <c r="G3892" i="1"/>
  <c r="H3892" i="1" s="1"/>
  <c r="G3893" i="1"/>
  <c r="H3893" i="1" s="1"/>
  <c r="G3894" i="1"/>
  <c r="H3894" i="1" s="1"/>
  <c r="G3904" i="1"/>
  <c r="H3904" i="1" s="1"/>
  <c r="G3896" i="1"/>
  <c r="H3896" i="1" s="1"/>
  <c r="G3911" i="1"/>
  <c r="H3911" i="1" s="1"/>
  <c r="G3898" i="1"/>
  <c r="H3898" i="1" s="1"/>
  <c r="G3899" i="1"/>
  <c r="H3899" i="1" s="1"/>
  <c r="G3900" i="1"/>
  <c r="H3900" i="1" s="1"/>
  <c r="G3914" i="1"/>
  <c r="H3914" i="1" s="1"/>
  <c r="G3902" i="1"/>
  <c r="H3902" i="1" s="1"/>
  <c r="G3926" i="1"/>
  <c r="H3926" i="1" s="1"/>
  <c r="G3927" i="1"/>
  <c r="H3927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28" i="1"/>
  <c r="H3928" i="1" s="1"/>
  <c r="G3912" i="1"/>
  <c r="H3912" i="1" s="1"/>
  <c r="G3913" i="1"/>
  <c r="H3913" i="1" s="1"/>
  <c r="G3931" i="1"/>
  <c r="H3931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38" i="1"/>
  <c r="H3938" i="1" s="1"/>
  <c r="G3941" i="1"/>
  <c r="H3941" i="1" s="1"/>
  <c r="G3943" i="1"/>
  <c r="H3943" i="1" s="1"/>
  <c r="G3929" i="1"/>
  <c r="H3929" i="1" s="1"/>
  <c r="G3930" i="1"/>
  <c r="H3930" i="1" s="1"/>
  <c r="G3956" i="1"/>
  <c r="H3956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57" i="1"/>
  <c r="H3957" i="1" s="1"/>
  <c r="G3939" i="1"/>
  <c r="H3939" i="1" s="1"/>
  <c r="G3940" i="1"/>
  <c r="H3940" i="1" s="1"/>
  <c r="G3960" i="1"/>
  <c r="H3960" i="1" s="1"/>
  <c r="G3942" i="1"/>
  <c r="H3942" i="1" s="1"/>
  <c r="G3961" i="1"/>
  <c r="H3961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66" i="1"/>
  <c r="H3966" i="1" s="1"/>
  <c r="G3968" i="1"/>
  <c r="H3968" i="1" s="1"/>
  <c r="G3958" i="1"/>
  <c r="H3958" i="1" s="1"/>
  <c r="G3959" i="1"/>
  <c r="H3959" i="1" s="1"/>
  <c r="G3969" i="1"/>
  <c r="H3969" i="1" s="1"/>
  <c r="G3971" i="1"/>
  <c r="H3971" i="1" s="1"/>
  <c r="G3962" i="1"/>
  <c r="H3962" i="1" s="1"/>
  <c r="G3963" i="1"/>
  <c r="H3963" i="1" s="1"/>
  <c r="G3964" i="1"/>
  <c r="H3964" i="1" s="1"/>
  <c r="G3965" i="1"/>
  <c r="H3965" i="1" s="1"/>
  <c r="G3974" i="1"/>
  <c r="H3974" i="1" s="1"/>
  <c r="G3967" i="1"/>
  <c r="H3967" i="1" s="1"/>
  <c r="G3976" i="1"/>
  <c r="H3976" i="1" s="1"/>
  <c r="G3991" i="1"/>
  <c r="H3991" i="1" s="1"/>
  <c r="G3970" i="1"/>
  <c r="H3970" i="1" s="1"/>
  <c r="G3994" i="1"/>
  <c r="H3994" i="1" s="1"/>
  <c r="G3972" i="1"/>
  <c r="H3972" i="1" s="1"/>
  <c r="G3973" i="1"/>
  <c r="H3973" i="1" s="1"/>
  <c r="G4005" i="1"/>
  <c r="H4005" i="1" s="1"/>
  <c r="G3975" i="1"/>
  <c r="H3975" i="1" s="1"/>
  <c r="G4009" i="1"/>
  <c r="H4009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4011" i="1"/>
  <c r="H4011" i="1" s="1"/>
  <c r="G3992" i="1"/>
  <c r="H3992" i="1" s="1"/>
  <c r="G3993" i="1"/>
  <c r="H3993" i="1" s="1"/>
  <c r="G4015" i="1"/>
  <c r="H4015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16" i="1"/>
  <c r="H4016" i="1" s="1"/>
  <c r="G4006" i="1"/>
  <c r="H4006" i="1" s="1"/>
  <c r="G4007" i="1"/>
  <c r="H4007" i="1" s="1"/>
  <c r="G4008" i="1"/>
  <c r="H4008" i="1" s="1"/>
  <c r="G4017" i="1"/>
  <c r="H4017" i="1" s="1"/>
  <c r="G4010" i="1"/>
  <c r="H4010" i="1" s="1"/>
  <c r="G4018" i="1"/>
  <c r="H4018" i="1" s="1"/>
  <c r="G4012" i="1"/>
  <c r="H4012" i="1" s="1"/>
  <c r="G4013" i="1"/>
  <c r="H4013" i="1" s="1"/>
  <c r="G4014" i="1"/>
  <c r="H4014" i="1" s="1"/>
  <c r="G4020" i="1"/>
  <c r="H4020" i="1" s="1"/>
  <c r="G10" i="1"/>
  <c r="H10" i="1" s="1"/>
  <c r="G4025" i="1"/>
  <c r="H4025" i="1" s="1"/>
  <c r="G4028" i="1"/>
  <c r="H4028" i="1" s="1"/>
  <c r="G4019" i="1"/>
  <c r="H4019" i="1" s="1"/>
  <c r="G4030" i="1"/>
  <c r="H4030" i="1" s="1"/>
  <c r="G4021" i="1"/>
  <c r="H4021" i="1" s="1"/>
  <c r="G4022" i="1"/>
  <c r="H4022" i="1" s="1"/>
  <c r="G4023" i="1"/>
  <c r="H4023" i="1" s="1"/>
  <c r="G4024" i="1"/>
  <c r="H4024" i="1" s="1"/>
  <c r="G4031" i="1"/>
  <c r="H4031" i="1" s="1"/>
  <c r="G4026" i="1"/>
  <c r="H4026" i="1" s="1"/>
  <c r="G4027" i="1"/>
  <c r="H4027" i="1" s="1"/>
  <c r="G4039" i="1"/>
  <c r="H4039" i="1" s="1"/>
  <c r="G4029" i="1"/>
  <c r="H4029" i="1" s="1"/>
  <c r="G4041" i="1"/>
  <c r="H4041" i="1" s="1"/>
  <c r="G4049" i="1"/>
  <c r="H4049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50" i="1"/>
  <c r="H4050" i="1" s="1"/>
  <c r="G4040" i="1"/>
  <c r="H4040" i="1" s="1"/>
  <c r="G4055" i="1"/>
  <c r="H4055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59" i="1"/>
  <c r="H4059" i="1" s="1"/>
  <c r="G4060" i="1"/>
  <c r="H4060" i="1" s="1"/>
  <c r="G4051" i="1"/>
  <c r="H4051" i="1" s="1"/>
  <c r="G4052" i="1"/>
  <c r="H4052" i="1" s="1"/>
  <c r="G4053" i="1"/>
  <c r="H4053" i="1" s="1"/>
  <c r="G4054" i="1"/>
  <c r="H4054" i="1" s="1"/>
  <c r="G4064" i="1"/>
  <c r="H4064" i="1" s="1"/>
  <c r="G4056" i="1"/>
  <c r="H4056" i="1" s="1"/>
  <c r="G4057" i="1"/>
  <c r="H4057" i="1" s="1"/>
  <c r="G12161" i="1"/>
  <c r="H12161" i="1" s="1"/>
  <c r="G4067" i="1"/>
  <c r="H4067" i="1" s="1"/>
  <c r="G4068" i="1"/>
  <c r="H4068" i="1" s="1"/>
  <c r="G4061" i="1"/>
  <c r="H4061" i="1" s="1"/>
  <c r="G4062" i="1"/>
  <c r="H4062" i="1" s="1"/>
  <c r="G4063" i="1"/>
  <c r="H4063" i="1" s="1"/>
  <c r="G4069" i="1"/>
  <c r="H4069" i="1" s="1"/>
  <c r="G4065" i="1"/>
  <c r="H4065" i="1" s="1"/>
  <c r="G4066" i="1"/>
  <c r="H4066" i="1" s="1"/>
  <c r="G4085" i="1"/>
  <c r="H4085" i="1" s="1"/>
  <c r="G4092" i="1"/>
  <c r="H4092" i="1" s="1"/>
  <c r="G4096" i="1"/>
  <c r="H4096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100" i="1"/>
  <c r="H4100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105" i="1"/>
  <c r="H4105" i="1" s="1"/>
  <c r="G4093" i="1"/>
  <c r="H4093" i="1" s="1"/>
  <c r="G4094" i="1"/>
  <c r="H4094" i="1" s="1"/>
  <c r="G4095" i="1"/>
  <c r="H4095" i="1" s="1"/>
  <c r="G4106" i="1"/>
  <c r="H4106" i="1" s="1"/>
  <c r="G4097" i="1"/>
  <c r="H4097" i="1" s="1"/>
  <c r="G4098" i="1"/>
  <c r="H4098" i="1" s="1"/>
  <c r="G4099" i="1"/>
  <c r="H4099" i="1" s="1"/>
  <c r="G4109" i="1"/>
  <c r="H4109" i="1" s="1"/>
  <c r="G4101" i="1"/>
  <c r="H4101" i="1" s="1"/>
  <c r="G4102" i="1"/>
  <c r="H4102" i="1" s="1"/>
  <c r="G4103" i="1"/>
  <c r="H4103" i="1" s="1"/>
  <c r="G4104" i="1"/>
  <c r="H4104" i="1" s="1"/>
  <c r="G4111" i="1"/>
  <c r="H4111" i="1" s="1"/>
  <c r="G4116" i="1"/>
  <c r="H4116" i="1" s="1"/>
  <c r="G4107" i="1"/>
  <c r="H4107" i="1" s="1"/>
  <c r="G4108" i="1"/>
  <c r="H4108" i="1" s="1"/>
  <c r="G4119" i="1"/>
  <c r="H4119" i="1" s="1"/>
  <c r="G4110" i="1"/>
  <c r="H4110" i="1" s="1"/>
  <c r="G4120" i="1"/>
  <c r="H4120" i="1" s="1"/>
  <c r="G4112" i="1"/>
  <c r="H4112" i="1" s="1"/>
  <c r="G4113" i="1"/>
  <c r="H4113" i="1" s="1"/>
  <c r="G4114" i="1"/>
  <c r="H4114" i="1" s="1"/>
  <c r="G4115" i="1"/>
  <c r="H4115" i="1" s="1"/>
  <c r="G4129" i="1"/>
  <c r="H4129" i="1" s="1"/>
  <c r="G4117" i="1"/>
  <c r="H4117" i="1" s="1"/>
  <c r="G4118" i="1"/>
  <c r="H4118" i="1" s="1"/>
  <c r="G4136" i="1"/>
  <c r="H4136" i="1" s="1"/>
  <c r="G4138" i="1"/>
  <c r="H4138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40" i="1"/>
  <c r="H4140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42" i="1"/>
  <c r="H4142" i="1" s="1"/>
  <c r="G4137" i="1"/>
  <c r="H4137" i="1" s="1"/>
  <c r="G4148" i="1"/>
  <c r="H4148" i="1" s="1"/>
  <c r="G4139" i="1"/>
  <c r="H4139" i="1" s="1"/>
  <c r="G4149" i="1"/>
  <c r="H4149" i="1" s="1"/>
  <c r="G4141" i="1"/>
  <c r="H4141" i="1" s="1"/>
  <c r="G4154" i="1"/>
  <c r="H4154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55" i="1"/>
  <c r="H4155" i="1" s="1"/>
  <c r="G4158" i="1"/>
  <c r="H4158" i="1" s="1"/>
  <c r="G4150" i="1"/>
  <c r="H4150" i="1" s="1"/>
  <c r="G4151" i="1"/>
  <c r="H4151" i="1" s="1"/>
  <c r="G4152" i="1"/>
  <c r="H4152" i="1" s="1"/>
  <c r="G4153" i="1"/>
  <c r="H4153" i="1" s="1"/>
  <c r="G4161" i="1"/>
  <c r="H4161" i="1" s="1"/>
  <c r="G4169" i="1"/>
  <c r="H4169" i="1" s="1"/>
  <c r="G4156" i="1"/>
  <c r="H4156" i="1" s="1"/>
  <c r="G4157" i="1"/>
  <c r="H4157" i="1" s="1"/>
  <c r="G4173" i="1"/>
  <c r="H4173" i="1" s="1"/>
  <c r="G4159" i="1"/>
  <c r="H4159" i="1" s="1"/>
  <c r="G4160" i="1"/>
  <c r="H4160" i="1" s="1"/>
  <c r="G4174" i="1"/>
  <c r="H4174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76" i="1"/>
  <c r="H4176" i="1" s="1"/>
  <c r="G4170" i="1"/>
  <c r="H4170" i="1" s="1"/>
  <c r="G4171" i="1"/>
  <c r="H4171" i="1" s="1"/>
  <c r="G4172" i="1"/>
  <c r="H4172" i="1" s="1"/>
  <c r="G4185" i="1"/>
  <c r="H4185" i="1" s="1"/>
  <c r="G4186" i="1"/>
  <c r="H4186" i="1" s="1"/>
  <c r="G4175" i="1"/>
  <c r="H4175" i="1" s="1"/>
  <c r="G4193" i="1"/>
  <c r="H4193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95" i="1"/>
  <c r="H4195" i="1" s="1"/>
  <c r="G4203" i="1"/>
  <c r="H4203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220" i="1"/>
  <c r="H4220" i="1" s="1"/>
  <c r="G4194" i="1"/>
  <c r="H4194" i="1" s="1"/>
  <c r="G4224" i="1"/>
  <c r="H4224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25" i="1"/>
  <c r="H4225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8" i="1"/>
  <c r="H4228" i="1" s="1"/>
  <c r="G4221" i="1"/>
  <c r="H4221" i="1" s="1"/>
  <c r="G4222" i="1"/>
  <c r="H4222" i="1" s="1"/>
  <c r="G4223" i="1"/>
  <c r="H4223" i="1" s="1"/>
  <c r="G4235" i="1"/>
  <c r="H4235" i="1" s="1"/>
  <c r="G4238" i="1"/>
  <c r="H4238" i="1" s="1"/>
  <c r="G4226" i="1"/>
  <c r="H4226" i="1" s="1"/>
  <c r="G4227" i="1"/>
  <c r="H4227" i="1" s="1"/>
  <c r="G4245" i="1"/>
  <c r="H4245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47" i="1"/>
  <c r="H4247" i="1" s="1"/>
  <c r="G4236" i="1"/>
  <c r="H4236" i="1" s="1"/>
  <c r="G4237" i="1"/>
  <c r="H4237" i="1" s="1"/>
  <c r="G4250" i="1"/>
  <c r="H4250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64" i="1"/>
  <c r="H4264" i="1" s="1"/>
  <c r="G4246" i="1"/>
  <c r="H4246" i="1" s="1"/>
  <c r="G4267" i="1"/>
  <c r="H4267" i="1" s="1"/>
  <c r="G4248" i="1"/>
  <c r="H4248" i="1" s="1"/>
  <c r="G4249" i="1"/>
  <c r="H4249" i="1" s="1"/>
  <c r="G4273" i="1"/>
  <c r="H4273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81" i="1"/>
  <c r="H4281" i="1" s="1"/>
  <c r="G4265" i="1"/>
  <c r="H4265" i="1" s="1"/>
  <c r="G4266" i="1"/>
  <c r="H4266" i="1" s="1"/>
  <c r="G4282" i="1"/>
  <c r="H4282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85" i="1"/>
  <c r="H4285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6" i="1"/>
  <c r="H4286" i="1" s="1"/>
  <c r="G4288" i="1"/>
  <c r="H4288" i="1" s="1"/>
  <c r="G4283" i="1"/>
  <c r="H4283" i="1" s="1"/>
  <c r="G4284" i="1"/>
  <c r="H4284" i="1" s="1"/>
  <c r="G4291" i="1"/>
  <c r="H4291" i="1" s="1"/>
  <c r="G4295" i="1"/>
  <c r="H4295" i="1" s="1"/>
  <c r="G4287" i="1"/>
  <c r="H4287" i="1" s="1"/>
  <c r="G4300" i="1"/>
  <c r="H4300" i="1" s="1"/>
  <c r="G4289" i="1"/>
  <c r="H4289" i="1" s="1"/>
  <c r="G4290" i="1"/>
  <c r="H4290" i="1" s="1"/>
  <c r="G4303" i="1"/>
  <c r="H4303" i="1" s="1"/>
  <c r="G4292" i="1"/>
  <c r="H4292" i="1" s="1"/>
  <c r="G8806" i="1"/>
  <c r="H8806" i="1" s="1"/>
  <c r="G4294" i="1"/>
  <c r="H4294" i="1" s="1"/>
  <c r="G4305" i="1"/>
  <c r="H4305" i="1" s="1"/>
  <c r="G4296" i="1"/>
  <c r="H4296" i="1" s="1"/>
  <c r="G4297" i="1"/>
  <c r="H4297" i="1" s="1"/>
  <c r="G4298" i="1"/>
  <c r="H4298" i="1" s="1"/>
  <c r="G4299" i="1"/>
  <c r="H4299" i="1" s="1"/>
  <c r="G4307" i="1"/>
  <c r="H4307" i="1" s="1"/>
  <c r="G4301" i="1"/>
  <c r="H4301" i="1" s="1"/>
  <c r="G4302" i="1"/>
  <c r="H4302" i="1" s="1"/>
  <c r="G4309" i="1"/>
  <c r="H4309" i="1" s="1"/>
  <c r="G4304" i="1"/>
  <c r="H4304" i="1" s="1"/>
  <c r="G4312" i="1"/>
  <c r="H4312" i="1" s="1"/>
  <c r="G4306" i="1"/>
  <c r="H4306" i="1" s="1"/>
  <c r="G4314" i="1"/>
  <c r="H4314" i="1" s="1"/>
  <c r="G4308" i="1"/>
  <c r="H4308" i="1" s="1"/>
  <c r="G4316" i="1"/>
  <c r="H4316" i="1" s="1"/>
  <c r="G4310" i="1"/>
  <c r="H4310" i="1" s="1"/>
  <c r="G4311" i="1"/>
  <c r="H4311" i="1" s="1"/>
  <c r="G4334" i="1"/>
  <c r="H4334" i="1" s="1"/>
  <c r="G4313" i="1"/>
  <c r="H4313" i="1" s="1"/>
  <c r="G4337" i="1"/>
  <c r="H4337" i="1" s="1"/>
  <c r="G4315" i="1"/>
  <c r="H4315" i="1" s="1"/>
  <c r="G4339" i="1"/>
  <c r="H4339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41" i="1"/>
  <c r="H4341" i="1" s="1"/>
  <c r="G4335" i="1"/>
  <c r="H4335" i="1" s="1"/>
  <c r="G4336" i="1"/>
  <c r="H4336" i="1" s="1"/>
  <c r="G4344" i="1"/>
  <c r="H4344" i="1" s="1"/>
  <c r="G4338" i="1"/>
  <c r="H4338" i="1" s="1"/>
  <c r="G4346" i="1"/>
  <c r="H4346" i="1" s="1"/>
  <c r="G4340" i="1"/>
  <c r="H4340" i="1" s="1"/>
  <c r="G4355" i="1"/>
  <c r="H4355" i="1" s="1"/>
  <c r="G4342" i="1"/>
  <c r="H4342" i="1" s="1"/>
  <c r="G4343" i="1"/>
  <c r="H4343" i="1" s="1"/>
  <c r="G4360" i="1"/>
  <c r="H4360" i="1" s="1"/>
  <c r="G4345" i="1"/>
  <c r="H4345" i="1" s="1"/>
  <c r="G4365" i="1"/>
  <c r="H4365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67" i="1"/>
  <c r="H4367" i="1" s="1"/>
  <c r="G4356" i="1"/>
  <c r="H4356" i="1" s="1"/>
  <c r="G4357" i="1"/>
  <c r="H4357" i="1" s="1"/>
  <c r="G4358" i="1"/>
  <c r="H4358" i="1" s="1"/>
  <c r="G4359" i="1"/>
  <c r="H4359" i="1" s="1"/>
  <c r="G4376" i="1"/>
  <c r="H4376" i="1" s="1"/>
  <c r="G4361" i="1"/>
  <c r="H4361" i="1" s="1"/>
  <c r="G4362" i="1"/>
  <c r="H4362" i="1" s="1"/>
  <c r="G4363" i="1"/>
  <c r="H4363" i="1" s="1"/>
  <c r="G4364" i="1"/>
  <c r="H4364" i="1" s="1"/>
  <c r="G4378" i="1"/>
  <c r="H4378" i="1" s="1"/>
  <c r="G4366" i="1"/>
  <c r="H4366" i="1" s="1"/>
  <c r="G4379" i="1"/>
  <c r="H4379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90" i="1"/>
  <c r="H4390" i="1" s="1"/>
  <c r="G4377" i="1"/>
  <c r="H4377" i="1" s="1"/>
  <c r="G4400" i="1"/>
  <c r="H4400" i="1" s="1"/>
  <c r="G4402" i="1"/>
  <c r="H4402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405" i="1"/>
  <c r="H4405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7" i="1"/>
  <c r="H4407" i="1" s="1"/>
  <c r="G4401" i="1"/>
  <c r="H4401" i="1" s="1"/>
  <c r="G4410" i="1"/>
  <c r="H4410" i="1" s="1"/>
  <c r="G4403" i="1"/>
  <c r="H4403" i="1" s="1"/>
  <c r="G4404" i="1"/>
  <c r="H4404" i="1" s="1"/>
  <c r="G4411" i="1"/>
  <c r="H4411" i="1" s="1"/>
  <c r="G4406" i="1"/>
  <c r="H4406" i="1" s="1"/>
  <c r="G4415" i="1"/>
  <c r="H4415" i="1" s="1"/>
  <c r="G4408" i="1"/>
  <c r="H4408" i="1" s="1"/>
  <c r="G4409" i="1"/>
  <c r="H4409" i="1" s="1"/>
  <c r="G4416" i="1"/>
  <c r="H4416" i="1" s="1"/>
  <c r="G4425" i="1"/>
  <c r="H4425" i="1" s="1"/>
  <c r="G4412" i="1"/>
  <c r="H4412" i="1" s="1"/>
  <c r="G4413" i="1"/>
  <c r="H4413" i="1" s="1"/>
  <c r="G4414" i="1"/>
  <c r="H4414" i="1" s="1"/>
  <c r="G4430" i="1"/>
  <c r="H4430" i="1" s="1"/>
  <c r="G4433" i="1"/>
  <c r="H4433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34" i="1"/>
  <c r="H4434" i="1" s="1"/>
  <c r="G4426" i="1"/>
  <c r="H4426" i="1" s="1"/>
  <c r="G4427" i="1"/>
  <c r="H4427" i="1" s="1"/>
  <c r="G4428" i="1"/>
  <c r="H4428" i="1" s="1"/>
  <c r="G4429" i="1"/>
  <c r="H4429" i="1" s="1"/>
  <c r="G4442" i="1"/>
  <c r="H4442" i="1" s="1"/>
  <c r="G4431" i="1"/>
  <c r="H4431" i="1" s="1"/>
  <c r="G4432" i="1"/>
  <c r="H4432" i="1" s="1"/>
  <c r="G4447" i="1"/>
  <c r="H4447" i="1" s="1"/>
  <c r="G4448" i="1"/>
  <c r="H4448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9" i="1"/>
  <c r="H4449" i="1" s="1"/>
  <c r="G4443" i="1"/>
  <c r="H4443" i="1" s="1"/>
  <c r="G4444" i="1"/>
  <c r="H4444" i="1" s="1"/>
  <c r="G4445" i="1"/>
  <c r="H4445" i="1" s="1"/>
  <c r="G4446" i="1"/>
  <c r="H4446" i="1" s="1"/>
  <c r="G4452" i="1"/>
  <c r="H4452" i="1" s="1"/>
  <c r="G4454" i="1"/>
  <c r="H4454" i="1" s="1"/>
  <c r="G4455" i="1"/>
  <c r="H4455" i="1" s="1"/>
  <c r="G4450" i="1"/>
  <c r="H4450" i="1" s="1"/>
  <c r="G4451" i="1"/>
  <c r="H4451" i="1" s="1"/>
  <c r="G4456" i="1"/>
  <c r="H4456" i="1" s="1"/>
  <c r="G4453" i="1"/>
  <c r="H4453" i="1" s="1"/>
  <c r="G4458" i="1"/>
  <c r="H4458" i="1" s="1"/>
  <c r="G4459" i="1"/>
  <c r="H4459" i="1" s="1"/>
  <c r="G4471" i="1"/>
  <c r="H4471" i="1" s="1"/>
  <c r="G4457" i="1"/>
  <c r="H4457" i="1" s="1"/>
  <c r="G4472" i="1"/>
  <c r="H4472" i="1" s="1"/>
  <c r="G4482" i="1"/>
  <c r="H4482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83" i="1"/>
  <c r="H4483" i="1" s="1"/>
  <c r="G4486" i="1"/>
  <c r="H4486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8" i="1"/>
  <c r="H4488" i="1" s="1"/>
  <c r="G4491" i="1"/>
  <c r="H4491" i="1" s="1"/>
  <c r="G4484" i="1"/>
  <c r="H4484" i="1" s="1"/>
  <c r="G4485" i="1"/>
  <c r="H4485" i="1" s="1"/>
  <c r="G4493" i="1"/>
  <c r="H4493" i="1" s="1"/>
  <c r="G4487" i="1"/>
  <c r="H4487" i="1" s="1"/>
  <c r="G4495" i="1"/>
  <c r="H4495" i="1" s="1"/>
  <c r="G4489" i="1"/>
  <c r="H4489" i="1" s="1"/>
  <c r="G4490" i="1"/>
  <c r="H4490" i="1" s="1"/>
  <c r="G4499" i="1"/>
  <c r="H4499" i="1" s="1"/>
  <c r="G4492" i="1"/>
  <c r="H4492" i="1" s="1"/>
  <c r="G4501" i="1"/>
  <c r="H4501" i="1" s="1"/>
  <c r="G4494" i="1"/>
  <c r="H4494" i="1" s="1"/>
  <c r="G4502" i="1"/>
  <c r="H4502" i="1" s="1"/>
  <c r="G4496" i="1"/>
  <c r="H4496" i="1" s="1"/>
  <c r="G4497" i="1"/>
  <c r="H4497" i="1" s="1"/>
  <c r="G4498" i="1"/>
  <c r="H4498" i="1" s="1"/>
  <c r="G4515" i="1"/>
  <c r="H4515" i="1" s="1"/>
  <c r="G4500" i="1"/>
  <c r="H4500" i="1" s="1"/>
  <c r="G4516" i="1"/>
  <c r="H4516" i="1" s="1"/>
  <c r="G4518" i="1"/>
  <c r="H4518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27" i="1"/>
  <c r="H4527" i="1" s="1"/>
  <c r="G4537" i="1"/>
  <c r="H4537" i="1" s="1"/>
  <c r="G4517" i="1"/>
  <c r="H4517" i="1" s="1"/>
  <c r="G4539" i="1"/>
  <c r="H4539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41" i="1"/>
  <c r="H4541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42" i="1"/>
  <c r="H4542" i="1" s="1"/>
  <c r="G4538" i="1"/>
  <c r="H4538" i="1" s="1"/>
  <c r="G4558" i="1"/>
  <c r="H4558" i="1" s="1"/>
  <c r="G4540" i="1"/>
  <c r="H4540" i="1" s="1"/>
  <c r="G4560" i="1"/>
  <c r="H4560" i="1" s="1"/>
  <c r="G4563" i="1"/>
  <c r="H4563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65" i="1"/>
  <c r="H4565" i="1" s="1"/>
  <c r="G4559" i="1"/>
  <c r="H4559" i="1" s="1"/>
  <c r="G4585" i="1"/>
  <c r="H4585" i="1" s="1"/>
  <c r="G4561" i="1"/>
  <c r="H4561" i="1" s="1"/>
  <c r="G4562" i="1"/>
  <c r="H4562" i="1" s="1"/>
  <c r="G4587" i="1"/>
  <c r="H4587" i="1" s="1"/>
  <c r="G4564" i="1"/>
  <c r="H4564" i="1" s="1"/>
  <c r="G4590" i="1"/>
  <c r="H4590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91" i="1"/>
  <c r="H4591" i="1" s="1"/>
  <c r="G4586" i="1"/>
  <c r="H4586" i="1" s="1"/>
  <c r="G4593" i="1"/>
  <c r="H4593" i="1" s="1"/>
  <c r="G4588" i="1"/>
  <c r="H4588" i="1" s="1"/>
  <c r="G4589" i="1"/>
  <c r="H4589" i="1" s="1"/>
  <c r="G4595" i="1"/>
  <c r="H4595" i="1" s="1"/>
  <c r="G4596" i="1"/>
  <c r="H4596" i="1" s="1"/>
  <c r="G4592" i="1"/>
  <c r="H4592" i="1" s="1"/>
  <c r="G4597" i="1"/>
  <c r="H4597" i="1" s="1"/>
  <c r="G4594" i="1"/>
  <c r="H4594" i="1" s="1"/>
  <c r="G4598" i="1"/>
  <c r="H4598" i="1" s="1"/>
  <c r="G4605" i="1"/>
  <c r="H4605" i="1" s="1"/>
  <c r="G4611" i="1"/>
  <c r="H4611" i="1" s="1"/>
  <c r="G4615" i="1"/>
  <c r="H4615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17" i="1"/>
  <c r="H4617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21" i="1"/>
  <c r="H4621" i="1" s="1"/>
  <c r="G4612" i="1"/>
  <c r="H4612" i="1" s="1"/>
  <c r="G4613" i="1"/>
  <c r="H4613" i="1" s="1"/>
  <c r="G4614" i="1"/>
  <c r="H4614" i="1" s="1"/>
  <c r="G4628" i="1"/>
  <c r="H4628" i="1" s="1"/>
  <c r="G4616" i="1"/>
  <c r="H4616" i="1" s="1"/>
  <c r="G4629" i="1"/>
  <c r="H4629" i="1" s="1"/>
  <c r="G4618" i="1"/>
  <c r="H4618" i="1" s="1"/>
  <c r="G4619" i="1"/>
  <c r="H4619" i="1" s="1"/>
  <c r="G4620" i="1"/>
  <c r="H4620" i="1" s="1"/>
  <c r="G4630" i="1"/>
  <c r="H4630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32" i="1"/>
  <c r="H4632" i="1" s="1"/>
  <c r="G4635" i="1"/>
  <c r="H4635" i="1" s="1"/>
  <c r="G4637" i="1"/>
  <c r="H4637" i="1" s="1"/>
  <c r="G4631" i="1"/>
  <c r="H4631" i="1" s="1"/>
  <c r="G4646" i="1"/>
  <c r="H4646" i="1" s="1"/>
  <c r="G4633" i="1"/>
  <c r="H4633" i="1" s="1"/>
  <c r="G4634" i="1"/>
  <c r="H4634" i="1" s="1"/>
  <c r="G4647" i="1"/>
  <c r="H4647" i="1" s="1"/>
  <c r="G4636" i="1"/>
  <c r="H4636" i="1" s="1"/>
  <c r="G4650" i="1"/>
  <c r="H4650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51" i="1"/>
  <c r="H4651" i="1" s="1"/>
  <c r="G4653" i="1"/>
  <c r="H4653" i="1" s="1"/>
  <c r="G4648" i="1"/>
  <c r="H4648" i="1" s="1"/>
  <c r="G4649" i="1"/>
  <c r="H4649" i="1" s="1"/>
  <c r="G4654" i="1"/>
  <c r="H4654" i="1" s="1"/>
  <c r="G4661" i="1"/>
  <c r="H4661" i="1" s="1"/>
  <c r="G4652" i="1"/>
  <c r="H4652" i="1" s="1"/>
  <c r="G4663" i="1"/>
  <c r="H4663" i="1" s="1"/>
  <c r="G4668" i="1"/>
  <c r="H4668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72" i="1"/>
  <c r="H4672" i="1" s="1"/>
  <c r="G4662" i="1"/>
  <c r="H4662" i="1" s="1"/>
  <c r="G4676" i="1"/>
  <c r="H4676" i="1" s="1"/>
  <c r="G4664" i="1"/>
  <c r="H4664" i="1" s="1"/>
  <c r="G4665" i="1"/>
  <c r="H4665" i="1" s="1"/>
  <c r="G4666" i="1"/>
  <c r="H4666" i="1" s="1"/>
  <c r="G4667" i="1"/>
  <c r="H4667" i="1" s="1"/>
  <c r="G4677" i="1"/>
  <c r="H4677" i="1" s="1"/>
  <c r="G4669" i="1"/>
  <c r="H4669" i="1" s="1"/>
  <c r="G4670" i="1"/>
  <c r="H4670" i="1" s="1"/>
  <c r="G4671" i="1"/>
  <c r="H4671" i="1" s="1"/>
  <c r="G4683" i="1"/>
  <c r="H4683" i="1" s="1"/>
  <c r="G4673" i="1"/>
  <c r="H4673" i="1" s="1"/>
  <c r="G4674" i="1"/>
  <c r="H4674" i="1" s="1"/>
  <c r="G4675" i="1"/>
  <c r="H4675" i="1" s="1"/>
  <c r="G4686" i="1"/>
  <c r="H4686" i="1" s="1"/>
  <c r="G4691" i="1"/>
  <c r="H4691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94" i="1"/>
  <c r="H4694" i="1" s="1"/>
  <c r="G4684" i="1"/>
  <c r="H4684" i="1" s="1"/>
  <c r="G4685" i="1"/>
  <c r="H4685" i="1" s="1"/>
  <c r="G4698" i="1"/>
  <c r="H4698" i="1" s="1"/>
  <c r="G4687" i="1"/>
  <c r="H4687" i="1" s="1"/>
  <c r="G4688" i="1"/>
  <c r="H4688" i="1" s="1"/>
  <c r="G4689" i="1"/>
  <c r="H4689" i="1" s="1"/>
  <c r="G4690" i="1"/>
  <c r="H4690" i="1" s="1"/>
  <c r="G4702" i="1"/>
  <c r="H4702" i="1" s="1"/>
  <c r="G4692" i="1"/>
  <c r="H4692" i="1" s="1"/>
  <c r="G4693" i="1"/>
  <c r="H4693" i="1" s="1"/>
  <c r="G4703" i="1"/>
  <c r="H4703" i="1" s="1"/>
  <c r="G4695" i="1"/>
  <c r="H4695" i="1" s="1"/>
  <c r="G4696" i="1"/>
  <c r="H4696" i="1" s="1"/>
  <c r="G4697" i="1"/>
  <c r="H4697" i="1" s="1"/>
  <c r="G4713" i="1"/>
  <c r="H4713" i="1" s="1"/>
  <c r="G4699" i="1"/>
  <c r="H4699" i="1" s="1"/>
  <c r="G4700" i="1"/>
  <c r="H4700" i="1" s="1"/>
  <c r="G4701" i="1"/>
  <c r="H4701" i="1" s="1"/>
  <c r="G4721" i="1"/>
  <c r="H4721" i="1" s="1"/>
  <c r="G4722" i="1"/>
  <c r="H4722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29" i="1"/>
  <c r="H4729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30" i="1"/>
  <c r="H4730" i="1" s="1"/>
  <c r="G4731" i="1"/>
  <c r="H4731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33" i="1"/>
  <c r="H4733" i="1" s="1"/>
  <c r="G4741" i="1"/>
  <c r="H4741" i="1" s="1"/>
  <c r="G4749" i="1"/>
  <c r="H4749" i="1" s="1"/>
  <c r="G4732" i="1"/>
  <c r="H4732" i="1" s="1"/>
  <c r="G4750" i="1"/>
  <c r="H4750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55" i="1"/>
  <c r="H4755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58" i="1"/>
  <c r="H4758" i="1" s="1"/>
  <c r="G4761" i="1"/>
  <c r="H4761" i="1" s="1"/>
  <c r="G4751" i="1"/>
  <c r="H4751" i="1" s="1"/>
  <c r="G4752" i="1"/>
  <c r="H4752" i="1" s="1"/>
  <c r="G4753" i="1"/>
  <c r="H4753" i="1" s="1"/>
  <c r="G4754" i="1"/>
  <c r="H4754" i="1" s="1"/>
  <c r="G4764" i="1"/>
  <c r="H4764" i="1" s="1"/>
  <c r="G4756" i="1"/>
  <c r="H4756" i="1" s="1"/>
  <c r="G4757" i="1"/>
  <c r="H4757" i="1" s="1"/>
  <c r="G4770" i="1"/>
  <c r="H4770" i="1" s="1"/>
  <c r="G4759" i="1"/>
  <c r="H4759" i="1" s="1"/>
  <c r="G4760" i="1"/>
  <c r="H4760" i="1" s="1"/>
  <c r="G4771" i="1"/>
  <c r="H4771" i="1" s="1"/>
  <c r="G4762" i="1"/>
  <c r="H4762" i="1" s="1"/>
  <c r="G4763" i="1"/>
  <c r="H4763" i="1" s="1"/>
  <c r="G4772" i="1"/>
  <c r="H4772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3" i="1"/>
  <c r="H4773" i="1" s="1"/>
  <c r="G4782" i="1"/>
  <c r="H4782" i="1" s="1"/>
  <c r="G4791" i="1"/>
  <c r="H4791" i="1" s="1"/>
  <c r="G4793" i="1"/>
  <c r="H479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97" i="1"/>
  <c r="H4797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9" i="1"/>
  <c r="H4799" i="1" s="1"/>
  <c r="G4792" i="1"/>
  <c r="H4792" i="1" s="1"/>
  <c r="G4803" i="1"/>
  <c r="H4803" i="1" s="1"/>
  <c r="G4794" i="1"/>
  <c r="H4794" i="1" s="1"/>
  <c r="G4795" i="1"/>
  <c r="H4795" i="1" s="1"/>
  <c r="G4796" i="1"/>
  <c r="H4796" i="1" s="1"/>
  <c r="G4813" i="1"/>
  <c r="H4813" i="1" s="1"/>
  <c r="G4798" i="1"/>
  <c r="H4798" i="1" s="1"/>
  <c r="G4816" i="1"/>
  <c r="H4816" i="1" s="1"/>
  <c r="G4800" i="1"/>
  <c r="H4800" i="1" s="1"/>
  <c r="G4801" i="1"/>
  <c r="H4801" i="1" s="1"/>
  <c r="G4802" i="1"/>
  <c r="H4802" i="1" s="1"/>
  <c r="G4820" i="1"/>
  <c r="H4820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22" i="1"/>
  <c r="H4822" i="1" s="1"/>
  <c r="G4814" i="1"/>
  <c r="H4814" i="1" s="1"/>
  <c r="G4815" i="1"/>
  <c r="H4815" i="1" s="1"/>
  <c r="G4823" i="1"/>
  <c r="H4823" i="1" s="1"/>
  <c r="G4817" i="1"/>
  <c r="H4817" i="1" s="1"/>
  <c r="G4818" i="1"/>
  <c r="H4818" i="1" s="1"/>
  <c r="G4819" i="1"/>
  <c r="H4819" i="1" s="1"/>
  <c r="G4828" i="1"/>
  <c r="H4828" i="1" s="1"/>
  <c r="G4821" i="1"/>
  <c r="H4821" i="1" s="1"/>
  <c r="G4837" i="1"/>
  <c r="H4837" i="1" s="1"/>
  <c r="G4839" i="1"/>
  <c r="H4839" i="1" s="1"/>
  <c r="G4824" i="1"/>
  <c r="H4824" i="1" s="1"/>
  <c r="G4825" i="1"/>
  <c r="H4825" i="1" s="1"/>
  <c r="G4826" i="1"/>
  <c r="H4826" i="1" s="1"/>
  <c r="G4827" i="1"/>
  <c r="H4827" i="1" s="1"/>
  <c r="G4855" i="1"/>
  <c r="H4855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62" i="1"/>
  <c r="H4862" i="1" s="1"/>
  <c r="G4838" i="1"/>
  <c r="H4838" i="1" s="1"/>
  <c r="G4863" i="1"/>
  <c r="H4863" i="1" s="1"/>
  <c r="G4840" i="1"/>
  <c r="H4840" i="1" s="1"/>
  <c r="G4841" i="1"/>
  <c r="H4841" i="1" s="1"/>
  <c r="G14838" i="1"/>
  <c r="H14838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67" i="1"/>
  <c r="H4867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72" i="1"/>
  <c r="H4872" i="1" s="1"/>
  <c r="G4874" i="1"/>
  <c r="H4874" i="1" s="1"/>
  <c r="G4864" i="1"/>
  <c r="H4864" i="1" s="1"/>
  <c r="G4865" i="1"/>
  <c r="H4865" i="1" s="1"/>
  <c r="G4866" i="1"/>
  <c r="H4866" i="1" s="1"/>
  <c r="G4882" i="1"/>
  <c r="H4882" i="1" s="1"/>
  <c r="G4868" i="1"/>
  <c r="H4868" i="1" s="1"/>
  <c r="G4869" i="1"/>
  <c r="H4869" i="1" s="1"/>
  <c r="G4870" i="1"/>
  <c r="H4870" i="1" s="1"/>
  <c r="G4871" i="1"/>
  <c r="H4871" i="1" s="1"/>
  <c r="G4896" i="1"/>
  <c r="H4896" i="1" s="1"/>
  <c r="G4873" i="1"/>
  <c r="H4873" i="1" s="1"/>
  <c r="G4898" i="1"/>
  <c r="H4898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904" i="1"/>
  <c r="H4904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908" i="1"/>
  <c r="H4908" i="1" s="1"/>
  <c r="G4897" i="1"/>
  <c r="H4897" i="1" s="1"/>
  <c r="G4909" i="1"/>
  <c r="H4909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10" i="1"/>
  <c r="H4910" i="1" s="1"/>
  <c r="G4905" i="1"/>
  <c r="H4905" i="1" s="1"/>
  <c r="G4906" i="1"/>
  <c r="H4906" i="1" s="1"/>
  <c r="G4907" i="1"/>
  <c r="H4907" i="1" s="1"/>
  <c r="G4921" i="1"/>
  <c r="H4921" i="1" s="1"/>
  <c r="G4929" i="1"/>
  <c r="H4929" i="1" s="1"/>
  <c r="G4930" i="1"/>
  <c r="H493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31" i="1"/>
  <c r="H493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32" i="1"/>
  <c r="H4932" i="1" s="1"/>
  <c r="G4933" i="1"/>
  <c r="H4933" i="1" s="1"/>
  <c r="G4940" i="1"/>
  <c r="H4940" i="1" s="1"/>
  <c r="G4948" i="1"/>
  <c r="H4948" i="1" s="1"/>
  <c r="G4967" i="1"/>
  <c r="H4967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72" i="1"/>
  <c r="H4972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76" i="1"/>
  <c r="H4976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85" i="1"/>
  <c r="H4985" i="1" s="1"/>
  <c r="G4968" i="1"/>
  <c r="H4968" i="1" s="1"/>
  <c r="G4969" i="1"/>
  <c r="H4969" i="1" s="1"/>
  <c r="G4970" i="1"/>
  <c r="H4970" i="1" s="1"/>
  <c r="G4971" i="1"/>
  <c r="H4971" i="1" s="1"/>
  <c r="G4987" i="1"/>
  <c r="H4987" i="1" s="1"/>
  <c r="G4973" i="1"/>
  <c r="H4973" i="1" s="1"/>
  <c r="G4974" i="1"/>
  <c r="H4974" i="1" s="1"/>
  <c r="G4975" i="1"/>
  <c r="H4975" i="1" s="1"/>
  <c r="G4989" i="1"/>
  <c r="H4989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91" i="1"/>
  <c r="H4991" i="1" s="1"/>
  <c r="G4986" i="1"/>
  <c r="H4986" i="1" s="1"/>
  <c r="G5000" i="1"/>
  <c r="H5000" i="1" s="1"/>
  <c r="G4988" i="1"/>
  <c r="H4988" i="1" s="1"/>
  <c r="G5006" i="1"/>
  <c r="H5006" i="1" s="1"/>
  <c r="G4990" i="1"/>
  <c r="H4990" i="1" s="1"/>
  <c r="G5010" i="1"/>
  <c r="H5010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12" i="1"/>
  <c r="H5012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17" i="1"/>
  <c r="H5017" i="1" s="1"/>
  <c r="G5007" i="1"/>
  <c r="H5007" i="1" s="1"/>
  <c r="G5008" i="1"/>
  <c r="H5008" i="1" s="1"/>
  <c r="G5009" i="1"/>
  <c r="H5009" i="1" s="1"/>
  <c r="G5029" i="1"/>
  <c r="H5029" i="1" s="1"/>
  <c r="G5011" i="1"/>
  <c r="H5011" i="1" s="1"/>
  <c r="G5031" i="1"/>
  <c r="H5031" i="1" s="1"/>
  <c r="G5013" i="1"/>
  <c r="H5013" i="1" s="1"/>
  <c r="G5014" i="1"/>
  <c r="H5014" i="1" s="1"/>
  <c r="G5015" i="1"/>
  <c r="H5015" i="1" s="1"/>
  <c r="G5016" i="1"/>
  <c r="H5016" i="1" s="1"/>
  <c r="G5033" i="1"/>
  <c r="H5033" i="1" s="1"/>
  <c r="G4293" i="1"/>
  <c r="H4293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40" i="1"/>
  <c r="H5040" i="1" s="1"/>
  <c r="G5030" i="1"/>
  <c r="H5030" i="1" s="1"/>
  <c r="G5041" i="1"/>
  <c r="H5041" i="1" s="1"/>
  <c r="G5032" i="1"/>
  <c r="H5032" i="1" s="1"/>
  <c r="G5043" i="1"/>
  <c r="H504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7" i="1"/>
  <c r="H5047" i="1" s="1"/>
  <c r="G5048" i="1"/>
  <c r="H5048" i="1" s="1"/>
  <c r="G5042" i="1"/>
  <c r="H5042" i="1" s="1"/>
  <c r="G5055" i="1"/>
  <c r="H5055" i="1" s="1"/>
  <c r="G5044" i="1"/>
  <c r="H5044" i="1" s="1"/>
  <c r="G5045" i="1"/>
  <c r="H5045" i="1" s="1"/>
  <c r="G5046" i="1"/>
  <c r="H5046" i="1" s="1"/>
  <c r="G5062" i="1"/>
  <c r="H5062" i="1" s="1"/>
  <c r="G5065" i="1"/>
  <c r="H5065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71" i="1"/>
  <c r="H5071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72" i="1"/>
  <c r="H5072" i="1" s="1"/>
  <c r="G5063" i="1"/>
  <c r="H5063" i="1" s="1"/>
  <c r="G5064" i="1"/>
  <c r="H5064" i="1" s="1"/>
  <c r="G5073" i="1"/>
  <c r="H5073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4" i="1"/>
  <c r="H5074" i="1" s="1"/>
  <c r="G5075" i="1"/>
  <c r="H5075" i="1" s="1"/>
  <c r="G5082" i="1"/>
  <c r="H5082" i="1" s="1"/>
  <c r="G5088" i="1"/>
  <c r="H5088" i="1" s="1"/>
  <c r="G5096" i="1"/>
  <c r="H5096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107" i="1"/>
  <c r="H5107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110" i="1"/>
  <c r="H5110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115" i="1"/>
  <c r="H5115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28" i="1"/>
  <c r="H5128" i="1" s="1"/>
  <c r="G5108" i="1"/>
  <c r="H5108" i="1" s="1"/>
  <c r="G5109" i="1"/>
  <c r="H5109" i="1" s="1"/>
  <c r="G5133" i="1"/>
  <c r="H5133" i="1" s="1"/>
  <c r="G5111" i="1"/>
  <c r="H5111" i="1" s="1"/>
  <c r="G5112" i="1"/>
  <c r="H5112" i="1" s="1"/>
  <c r="G5113" i="1"/>
  <c r="H5113" i="1" s="1"/>
  <c r="G5114" i="1"/>
  <c r="H5114" i="1" s="1"/>
  <c r="G5139" i="1"/>
  <c r="H5139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42" i="1"/>
  <c r="H5142" i="1" s="1"/>
  <c r="G5129" i="1"/>
  <c r="H5129" i="1" s="1"/>
  <c r="G5130" i="1"/>
  <c r="H5130" i="1" s="1"/>
  <c r="G5131" i="1"/>
  <c r="H5131" i="1" s="1"/>
  <c r="G5132" i="1"/>
  <c r="H5132" i="1" s="1"/>
  <c r="G5150" i="1"/>
  <c r="H5150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52" i="1"/>
  <c r="H5152" i="1" s="1"/>
  <c r="G5140" i="1"/>
  <c r="H5140" i="1" s="1"/>
  <c r="G5141" i="1"/>
  <c r="H5141" i="1" s="1"/>
  <c r="G5153" i="1"/>
  <c r="H5153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7" i="1"/>
  <c r="H5157" i="1" s="1"/>
  <c r="G5151" i="1"/>
  <c r="H5151" i="1" s="1"/>
  <c r="G12" i="1"/>
  <c r="H12" i="1" s="1"/>
  <c r="G5162" i="1"/>
  <c r="H5162" i="1" s="1"/>
  <c r="G5154" i="1"/>
  <c r="H5154" i="1" s="1"/>
  <c r="G5155" i="1"/>
  <c r="H5155" i="1" s="1"/>
  <c r="G5156" i="1"/>
  <c r="H5156" i="1" s="1"/>
  <c r="G5169" i="1"/>
  <c r="H5169" i="1" s="1"/>
  <c r="G5158" i="1"/>
  <c r="H5158" i="1" s="1"/>
  <c r="G5159" i="1"/>
  <c r="H5159" i="1" s="1"/>
  <c r="G5160" i="1"/>
  <c r="H5160" i="1" s="1"/>
  <c r="G5161" i="1"/>
  <c r="H5161" i="1" s="1"/>
  <c r="G5170" i="1"/>
  <c r="H5170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75" i="1"/>
  <c r="H5175" i="1" s="1"/>
  <c r="G5183" i="1"/>
  <c r="H5183" i="1" s="1"/>
  <c r="G5171" i="1"/>
  <c r="H5171" i="1" s="1"/>
  <c r="G5172" i="1"/>
  <c r="H5172" i="1" s="1"/>
  <c r="G5173" i="1"/>
  <c r="H5173" i="1" s="1"/>
  <c r="G5174" i="1"/>
  <c r="H5174" i="1" s="1"/>
  <c r="G5185" i="1"/>
  <c r="H518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6" i="1"/>
  <c r="H5186" i="1" s="1"/>
  <c r="G5184" i="1"/>
  <c r="H5184" i="1" s="1"/>
  <c r="G5200" i="1"/>
  <c r="H5200" i="1" s="1"/>
  <c r="G5201" i="1"/>
  <c r="H5201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2" i="1"/>
  <c r="H5202" i="1" s="1"/>
  <c r="G5208" i="1"/>
  <c r="H5208" i="1" s="1"/>
  <c r="G5209" i="1"/>
  <c r="H5209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12" i="1"/>
  <c r="H5212" i="1" s="1"/>
  <c r="G5225" i="1"/>
  <c r="H5225" i="1" s="1"/>
  <c r="G5210" i="1"/>
  <c r="H5210" i="1" s="1"/>
  <c r="G5211" i="1"/>
  <c r="H5211" i="1" s="1"/>
  <c r="G5226" i="1"/>
  <c r="H5226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7" i="1"/>
  <c r="H5227" i="1" s="1"/>
  <c r="G5236" i="1"/>
  <c r="H5236" i="1" s="1"/>
  <c r="G5238" i="1"/>
  <c r="H5238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9" i="1"/>
  <c r="H5239" i="1" s="1"/>
  <c r="G5237" i="1"/>
  <c r="H5237" i="1" s="1"/>
  <c r="G5242" i="1"/>
  <c r="H5242" i="1" s="1"/>
  <c r="G5247" i="1"/>
  <c r="H5247" i="1" s="1"/>
  <c r="G5240" i="1"/>
  <c r="H5240" i="1" s="1"/>
  <c r="G5241" i="1"/>
  <c r="H5241" i="1" s="1"/>
  <c r="G5250" i="1"/>
  <c r="H5250" i="1" s="1"/>
  <c r="G5243" i="1"/>
  <c r="H5243" i="1" s="1"/>
  <c r="G5244" i="1"/>
  <c r="H5244" i="1" s="1"/>
  <c r="G5245" i="1"/>
  <c r="H5245" i="1" s="1"/>
  <c r="G5246" i="1"/>
  <c r="H5246" i="1" s="1"/>
  <c r="G5251" i="1"/>
  <c r="H5251" i="1" s="1"/>
  <c r="G5248" i="1"/>
  <c r="H5248" i="1" s="1"/>
  <c r="G5249" i="1"/>
  <c r="H5249" i="1" s="1"/>
  <c r="G5255" i="1"/>
  <c r="H5255" i="1" s="1"/>
  <c r="G5260" i="1"/>
  <c r="H5260" i="1" s="1"/>
  <c r="G5252" i="1"/>
  <c r="H5252" i="1" s="1"/>
  <c r="G5253" i="1"/>
  <c r="H5253" i="1" s="1"/>
  <c r="G5254" i="1"/>
  <c r="H5254" i="1" s="1"/>
  <c r="G5264" i="1"/>
  <c r="H5264" i="1" s="1"/>
  <c r="G5256" i="1"/>
  <c r="H5256" i="1" s="1"/>
  <c r="G5257" i="1"/>
  <c r="H5257" i="1" s="1"/>
  <c r="G5258" i="1"/>
  <c r="H5258" i="1" s="1"/>
  <c r="G5259" i="1"/>
  <c r="H5259" i="1" s="1"/>
  <c r="G5266" i="1"/>
  <c r="H5266" i="1" s="1"/>
  <c r="G5261" i="1"/>
  <c r="H5261" i="1" s="1"/>
  <c r="G5262" i="1"/>
  <c r="H5262" i="1" s="1"/>
  <c r="G5263" i="1"/>
  <c r="H5263" i="1" s="1"/>
  <c r="G5267" i="1"/>
  <c r="H5267" i="1" s="1"/>
  <c r="G5265" i="1"/>
  <c r="H5265" i="1" s="1"/>
  <c r="G5269" i="1"/>
  <c r="H5269" i="1" s="1"/>
  <c r="G5270" i="1"/>
  <c r="H5270" i="1" s="1"/>
  <c r="G5268" i="1"/>
  <c r="H5268" i="1" s="1"/>
  <c r="G5283" i="1"/>
  <c r="H5283" i="1" s="1"/>
  <c r="G5286" i="1"/>
  <c r="H5286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8" i="1"/>
  <c r="H5288" i="1" s="1"/>
  <c r="G5284" i="1"/>
  <c r="H5284" i="1" s="1"/>
  <c r="G5285" i="1"/>
  <c r="H5285" i="1" s="1"/>
  <c r="G5298" i="1"/>
  <c r="H5298" i="1" s="1"/>
  <c r="G5287" i="1"/>
  <c r="H5287" i="1" s="1"/>
  <c r="G5301" i="1"/>
  <c r="H5301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302" i="1"/>
  <c r="H5302" i="1" s="1"/>
  <c r="G5299" i="1"/>
  <c r="H5299" i="1" s="1"/>
  <c r="G5300" i="1"/>
  <c r="H5300" i="1" s="1"/>
  <c r="G5304" i="1"/>
  <c r="H5304" i="1" s="1"/>
  <c r="G5315" i="1"/>
  <c r="H5315" i="1" s="1"/>
  <c r="G5303" i="1"/>
  <c r="H5303" i="1" s="1"/>
  <c r="G5326" i="1"/>
  <c r="H5326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45" i="1"/>
  <c r="H534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54" i="1"/>
  <c r="H5354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59" i="1"/>
  <c r="H5359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60" i="1"/>
  <c r="H5360" i="1" s="1"/>
  <c r="G5355" i="1"/>
  <c r="H5355" i="1" s="1"/>
  <c r="G5356" i="1"/>
  <c r="H5356" i="1" s="1"/>
  <c r="G5357" i="1"/>
  <c r="H5357" i="1" s="1"/>
  <c r="G5358" i="1"/>
  <c r="H5358" i="1" s="1"/>
  <c r="G5366" i="1"/>
  <c r="H5366" i="1" s="1"/>
  <c r="G5367" i="1"/>
  <c r="H5367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81" i="1"/>
  <c r="H5381" i="1" s="1"/>
  <c r="G5386" i="1"/>
  <c r="H5386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7" i="1"/>
  <c r="H5387" i="1" s="1"/>
  <c r="G5382" i="1"/>
  <c r="H5382" i="1" s="1"/>
  <c r="G5383" i="1"/>
  <c r="H5383" i="1" s="1"/>
  <c r="G5384" i="1"/>
  <c r="H5384" i="1" s="1"/>
  <c r="G5385" i="1"/>
  <c r="H5385" i="1" s="1"/>
  <c r="G5393" i="1"/>
  <c r="H5393" i="1" s="1"/>
  <c r="G5394" i="1"/>
  <c r="H5394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5" i="1"/>
  <c r="H5395" i="1" s="1"/>
  <c r="G5397" i="1"/>
  <c r="H5397" i="1" s="1"/>
  <c r="G5402" i="1"/>
  <c r="H5402" i="1" s="1"/>
  <c r="G5396" i="1"/>
  <c r="H5396" i="1" s="1"/>
  <c r="G5404" i="1"/>
  <c r="H5404" i="1" s="1"/>
  <c r="G5398" i="1"/>
  <c r="H5398" i="1" s="1"/>
  <c r="G5399" i="1"/>
  <c r="H5399" i="1" s="1"/>
  <c r="G5400" i="1"/>
  <c r="H5400" i="1" s="1"/>
  <c r="G5401" i="1"/>
  <c r="H5401" i="1" s="1"/>
  <c r="G5405" i="1"/>
  <c r="H5405" i="1" s="1"/>
  <c r="G5403" i="1"/>
  <c r="H5403" i="1" s="1"/>
  <c r="G5411" i="1"/>
  <c r="H5411" i="1" s="1"/>
  <c r="G5412" i="1"/>
  <c r="H5412" i="1" s="1"/>
  <c r="G5406" i="1"/>
  <c r="H5406" i="1" s="1"/>
  <c r="G5407" i="1"/>
  <c r="H5407" i="1" s="1"/>
  <c r="G11809" i="1"/>
  <c r="H11809" i="1" s="1"/>
  <c r="G5409" i="1"/>
  <c r="H5409" i="1" s="1"/>
  <c r="G5410" i="1"/>
  <c r="H5410" i="1" s="1"/>
  <c r="G5415" i="1"/>
  <c r="H5415" i="1" s="1"/>
  <c r="G5417" i="1"/>
  <c r="H5417" i="1" s="1"/>
  <c r="G5413" i="1"/>
  <c r="H5413" i="1" s="1"/>
  <c r="G5414" i="1"/>
  <c r="H5414" i="1" s="1"/>
  <c r="G5419" i="1"/>
  <c r="H5419" i="1" s="1"/>
  <c r="G5416" i="1"/>
  <c r="H5416" i="1" s="1"/>
  <c r="G5420" i="1"/>
  <c r="H5420" i="1" s="1"/>
  <c r="G5418" i="1"/>
  <c r="H5418" i="1" s="1"/>
  <c r="G5427" i="1"/>
  <c r="H5427" i="1" s="1"/>
  <c r="G5428" i="1"/>
  <c r="H5428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32" i="1"/>
  <c r="H5432" i="1" s="1"/>
  <c r="G5434" i="1"/>
  <c r="H5434" i="1" s="1"/>
  <c r="G5429" i="1"/>
  <c r="H5429" i="1" s="1"/>
  <c r="G5430" i="1"/>
  <c r="H5430" i="1" s="1"/>
  <c r="G5431" i="1"/>
  <c r="H5431" i="1" s="1"/>
  <c r="G5439" i="1"/>
  <c r="H5439" i="1" s="1"/>
  <c r="G5433" i="1"/>
  <c r="H5433" i="1" s="1"/>
  <c r="G5444" i="1"/>
  <c r="H5444" i="1" s="1"/>
  <c r="G5435" i="1"/>
  <c r="H5435" i="1" s="1"/>
  <c r="G5436" i="1"/>
  <c r="H5436" i="1" s="1"/>
  <c r="G5437" i="1"/>
  <c r="H5437" i="1" s="1"/>
  <c r="G5438" i="1"/>
  <c r="H5438" i="1" s="1"/>
  <c r="G5450" i="1"/>
  <c r="H5450" i="1" s="1"/>
  <c r="G5440" i="1"/>
  <c r="H5440" i="1" s="1"/>
  <c r="G5441" i="1"/>
  <c r="H5441" i="1" s="1"/>
  <c r="G5442" i="1"/>
  <c r="H5442" i="1" s="1"/>
  <c r="G5443" i="1"/>
  <c r="H5443" i="1" s="1"/>
  <c r="G5455" i="1"/>
  <c r="H5455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60" i="1"/>
  <c r="H5460" i="1" s="1"/>
  <c r="G5451" i="1"/>
  <c r="H5451" i="1" s="1"/>
  <c r="G5452" i="1"/>
  <c r="H5452" i="1" s="1"/>
  <c r="G5453" i="1"/>
  <c r="H5453" i="1" s="1"/>
  <c r="G5454" i="1"/>
  <c r="H5454" i="1" s="1"/>
  <c r="G5475" i="1"/>
  <c r="H5475" i="1" s="1"/>
  <c r="G5456" i="1"/>
  <c r="H5456" i="1" s="1"/>
  <c r="G5457" i="1"/>
  <c r="H5457" i="1" s="1"/>
  <c r="G5458" i="1"/>
  <c r="H5458" i="1" s="1"/>
  <c r="G5459" i="1"/>
  <c r="H5459" i="1" s="1"/>
  <c r="G5480" i="1"/>
  <c r="H548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84" i="1"/>
  <c r="H5484" i="1" s="1"/>
  <c r="G5476" i="1"/>
  <c r="H5476" i="1" s="1"/>
  <c r="G5477" i="1"/>
  <c r="H5477" i="1" s="1"/>
  <c r="G5478" i="1"/>
  <c r="H5478" i="1" s="1"/>
  <c r="G5479" i="1"/>
  <c r="H5479" i="1" s="1"/>
  <c r="G5493" i="1"/>
  <c r="H5493" i="1" s="1"/>
  <c r="G5481" i="1"/>
  <c r="H5481" i="1" s="1"/>
  <c r="G5482" i="1"/>
  <c r="H5482" i="1" s="1"/>
  <c r="G5483" i="1"/>
  <c r="H5483" i="1" s="1"/>
  <c r="G5496" i="1"/>
  <c r="H5496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500" i="1"/>
  <c r="H5500" i="1" s="1"/>
  <c r="G5494" i="1"/>
  <c r="H5494" i="1" s="1"/>
  <c r="G5495" i="1"/>
  <c r="H5495" i="1" s="1"/>
  <c r="G5501" i="1"/>
  <c r="H5501" i="1" s="1"/>
  <c r="G5497" i="1"/>
  <c r="H5497" i="1" s="1"/>
  <c r="G5498" i="1"/>
  <c r="H5498" i="1" s="1"/>
  <c r="G5499" i="1"/>
  <c r="H5499" i="1" s="1"/>
  <c r="G5504" i="1"/>
  <c r="H5504" i="1" s="1"/>
  <c r="G5515" i="1"/>
  <c r="H5515" i="1" s="1"/>
  <c r="G5502" i="1"/>
  <c r="H5502" i="1" s="1"/>
  <c r="G5503" i="1"/>
  <c r="H5503" i="1" s="1"/>
  <c r="G5517" i="1"/>
  <c r="H5517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25" i="1"/>
  <c r="H5525" i="1" s="1"/>
  <c r="G5516" i="1"/>
  <c r="H5516" i="1" s="1"/>
  <c r="G5526" i="1"/>
  <c r="H5526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33" i="1"/>
  <c r="H5533" i="1" s="1"/>
  <c r="G5535" i="1"/>
  <c r="H5535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7" i="1"/>
  <c r="H5537" i="1" s="1"/>
  <c r="G5534" i="1"/>
  <c r="H5534" i="1" s="1"/>
  <c r="G5538" i="1"/>
  <c r="H5538" i="1" s="1"/>
  <c r="G5536" i="1"/>
  <c r="H5536" i="1" s="1"/>
  <c r="G5545" i="1"/>
  <c r="H5545" i="1" s="1"/>
  <c r="G5547" i="1"/>
  <c r="H5547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66" i="1"/>
  <c r="H5566" i="1" s="1"/>
  <c r="G5546" i="1"/>
  <c r="H5546" i="1" s="1"/>
  <c r="G5571" i="1"/>
  <c r="H5571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74" i="1"/>
  <c r="H5574" i="1" s="1"/>
  <c r="G5567" i="1"/>
  <c r="H5567" i="1" s="1"/>
  <c r="G5568" i="1"/>
  <c r="H5568" i="1" s="1"/>
  <c r="G5569" i="1"/>
  <c r="H5569" i="1" s="1"/>
  <c r="G5570" i="1"/>
  <c r="H5570" i="1" s="1"/>
  <c r="G5579" i="1"/>
  <c r="H5579" i="1" s="1"/>
  <c r="G5572" i="1"/>
  <c r="H5572" i="1" s="1"/>
  <c r="G5573" i="1"/>
  <c r="H5573" i="1" s="1"/>
  <c r="G5582" i="1"/>
  <c r="H5582" i="1" s="1"/>
  <c r="G5575" i="1"/>
  <c r="H5575" i="1" s="1"/>
  <c r="G5576" i="1"/>
  <c r="H5576" i="1" s="1"/>
  <c r="G5577" i="1"/>
  <c r="H5577" i="1" s="1"/>
  <c r="G5578" i="1"/>
  <c r="H5578" i="1" s="1"/>
  <c r="G5586" i="1"/>
  <c r="H5586" i="1" s="1"/>
  <c r="G5580" i="1"/>
  <c r="H5580" i="1" s="1"/>
  <c r="G5581" i="1"/>
  <c r="H5581" i="1" s="1"/>
  <c r="G5592" i="1"/>
  <c r="H5592" i="1" s="1"/>
  <c r="G5583" i="1"/>
  <c r="H5583" i="1" s="1"/>
  <c r="G5584" i="1"/>
  <c r="H5584" i="1" s="1"/>
  <c r="G5585" i="1"/>
  <c r="H5585" i="1" s="1"/>
  <c r="G5602" i="1"/>
  <c r="H5602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604" i="1"/>
  <c r="H5604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9" i="1"/>
  <c r="H5609" i="1" s="1"/>
  <c r="G5603" i="1"/>
  <c r="H5603" i="1" s="1"/>
  <c r="G5616" i="1"/>
  <c r="H5616" i="1" s="1"/>
  <c r="G5605" i="1"/>
  <c r="H5605" i="1" s="1"/>
  <c r="G5606" i="1"/>
  <c r="H5606" i="1" s="1"/>
  <c r="G5607" i="1"/>
  <c r="H5607" i="1" s="1"/>
  <c r="G5608" i="1"/>
  <c r="H5608" i="1" s="1"/>
  <c r="G5628" i="1"/>
  <c r="H5628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31" i="1"/>
  <c r="H5631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34" i="1"/>
  <c r="H5634" i="1" s="1"/>
  <c r="G5629" i="1"/>
  <c r="H5629" i="1" s="1"/>
  <c r="G5630" i="1"/>
  <c r="H5630" i="1" s="1"/>
  <c r="G5637" i="1"/>
  <c r="H5637" i="1" s="1"/>
  <c r="G5632" i="1"/>
  <c r="H5632" i="1" s="1"/>
  <c r="G5633" i="1"/>
  <c r="H5633" i="1" s="1"/>
  <c r="G5639" i="1"/>
  <c r="H5639" i="1" s="1"/>
  <c r="G5635" i="1"/>
  <c r="H5635" i="1" s="1"/>
  <c r="G5636" i="1"/>
  <c r="H5636" i="1" s="1"/>
  <c r="G5643" i="1"/>
  <c r="H5643" i="1" s="1"/>
  <c r="G5638" i="1"/>
  <c r="H5638" i="1" s="1"/>
  <c r="G5646" i="1"/>
  <c r="H5646" i="1" s="1"/>
  <c r="G5640" i="1"/>
  <c r="H5640" i="1" s="1"/>
  <c r="G5641" i="1"/>
  <c r="H5641" i="1" s="1"/>
  <c r="G5642" i="1"/>
  <c r="H5642" i="1" s="1"/>
  <c r="G5651" i="1"/>
  <c r="H5651" i="1" s="1"/>
  <c r="G5644" i="1"/>
  <c r="H5644" i="1" s="1"/>
  <c r="G5645" i="1"/>
  <c r="H5645" i="1" s="1"/>
  <c r="G5655" i="1"/>
  <c r="H5655" i="1" s="1"/>
  <c r="G5647" i="1"/>
  <c r="H5647" i="1" s="1"/>
  <c r="G5648" i="1"/>
  <c r="H5648" i="1" s="1"/>
  <c r="G5649" i="1"/>
  <c r="H5649" i="1" s="1"/>
  <c r="G5650" i="1"/>
  <c r="H5650" i="1" s="1"/>
  <c r="G5661" i="1"/>
  <c r="H5661" i="1" s="1"/>
  <c r="G5652" i="1"/>
  <c r="H5652" i="1" s="1"/>
  <c r="G5653" i="1"/>
  <c r="H5653" i="1" s="1"/>
  <c r="G5654" i="1"/>
  <c r="H5654" i="1" s="1"/>
  <c r="G5665" i="1"/>
  <c r="H566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7" i="1"/>
  <c r="H5667" i="1" s="1"/>
  <c r="G5662" i="1"/>
  <c r="H5662" i="1" s="1"/>
  <c r="G5663" i="1"/>
  <c r="H5663" i="1" s="1"/>
  <c r="G5664" i="1"/>
  <c r="H5664" i="1" s="1"/>
  <c r="G5671" i="1"/>
  <c r="H5671" i="1" s="1"/>
  <c r="G5666" i="1"/>
  <c r="H5666" i="1" s="1"/>
  <c r="G5678" i="1"/>
  <c r="H5678" i="1" s="1"/>
  <c r="G5668" i="1"/>
  <c r="H5668" i="1" s="1"/>
  <c r="G5669" i="1"/>
  <c r="H5669" i="1" s="1"/>
  <c r="G5670" i="1"/>
  <c r="H5670" i="1" s="1"/>
  <c r="G5680" i="1"/>
  <c r="H5680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81" i="1"/>
  <c r="H5681" i="1" s="1"/>
  <c r="G5679" i="1"/>
  <c r="H5679" i="1" s="1"/>
  <c r="G5685" i="1"/>
  <c r="H5685" i="1" s="1"/>
  <c r="G5686" i="1"/>
  <c r="H5686" i="1" s="1"/>
  <c r="G5682" i="1"/>
  <c r="H5682" i="1" s="1"/>
  <c r="G5683" i="1"/>
  <c r="H5683" i="1" s="1"/>
  <c r="G5684" i="1"/>
  <c r="H5684" i="1" s="1"/>
  <c r="G5689" i="1"/>
  <c r="H5689" i="1" s="1"/>
  <c r="G5699" i="1"/>
  <c r="H5699" i="1" s="1"/>
  <c r="G5687" i="1"/>
  <c r="H5687" i="1" s="1"/>
  <c r="G5688" i="1"/>
  <c r="H5688" i="1" s="1"/>
  <c r="G5701" i="1"/>
  <c r="H5701" i="1" s="1"/>
  <c r="G10844" i="1"/>
  <c r="H10844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707" i="1"/>
  <c r="H5707" i="1" s="1"/>
  <c r="G5700" i="1"/>
  <c r="H5700" i="1" s="1"/>
  <c r="G5712" i="1"/>
  <c r="H5712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15" i="1"/>
  <c r="H5715" i="1" s="1"/>
  <c r="G5708" i="1"/>
  <c r="H5708" i="1" s="1"/>
  <c r="G5709" i="1"/>
  <c r="H5709" i="1" s="1"/>
  <c r="G5710" i="1"/>
  <c r="H5710" i="1" s="1"/>
  <c r="G5711" i="1"/>
  <c r="H5711" i="1" s="1"/>
  <c r="G5730" i="1"/>
  <c r="H5730" i="1" s="1"/>
  <c r="G5713" i="1"/>
  <c r="H5713" i="1" s="1"/>
  <c r="G5714" i="1"/>
  <c r="H5714" i="1" s="1"/>
  <c r="G5734" i="1"/>
  <c r="H5734" i="1" s="1"/>
  <c r="G5716" i="1"/>
  <c r="H5716" i="1" s="1"/>
  <c r="G12149" i="1"/>
  <c r="H12149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6" i="1"/>
  <c r="H5736" i="1" s="1"/>
  <c r="G5731" i="1"/>
  <c r="H5731" i="1" s="1"/>
  <c r="G5732" i="1"/>
  <c r="H5732" i="1" s="1"/>
  <c r="G5733" i="1"/>
  <c r="H5733" i="1" s="1"/>
  <c r="G5741" i="1"/>
  <c r="H5741" i="1" s="1"/>
  <c r="G5735" i="1"/>
  <c r="H5735" i="1" s="1"/>
  <c r="G5743" i="1"/>
  <c r="H5743" i="1" s="1"/>
  <c r="G5737" i="1"/>
  <c r="H5737" i="1" s="1"/>
  <c r="G5738" i="1"/>
  <c r="H5738" i="1" s="1"/>
  <c r="G5739" i="1"/>
  <c r="H5739" i="1" s="1"/>
  <c r="G5740" i="1"/>
  <c r="H5740" i="1" s="1"/>
  <c r="G5752" i="1"/>
  <c r="H5752" i="1" s="1"/>
  <c r="G5742" i="1"/>
  <c r="H5742" i="1" s="1"/>
  <c r="G5756" i="1"/>
  <c r="H5756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9" i="1"/>
  <c r="H5759" i="1" s="1"/>
  <c r="G5753" i="1"/>
  <c r="H5753" i="1" s="1"/>
  <c r="G5754" i="1"/>
  <c r="H5754" i="1" s="1"/>
  <c r="G5755" i="1"/>
  <c r="H5755" i="1" s="1"/>
  <c r="G5764" i="1"/>
  <c r="H5764" i="1" s="1"/>
  <c r="G5757" i="1"/>
  <c r="H5757" i="1" s="1"/>
  <c r="G5758" i="1"/>
  <c r="H5758" i="1" s="1"/>
  <c r="G5765" i="1"/>
  <c r="H5765" i="1" s="1"/>
  <c r="G5760" i="1"/>
  <c r="H5760" i="1" s="1"/>
  <c r="G5761" i="1"/>
  <c r="H5761" i="1" s="1"/>
  <c r="G5762" i="1"/>
  <c r="H5762" i="1" s="1"/>
  <c r="G5763" i="1"/>
  <c r="H5763" i="1" s="1"/>
  <c r="G5767" i="1"/>
  <c r="H5767" i="1" s="1"/>
  <c r="G5778" i="1"/>
  <c r="H5778" i="1" s="1"/>
  <c r="G5766" i="1"/>
  <c r="H5766" i="1" s="1"/>
  <c r="G5787" i="1"/>
  <c r="H578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96" i="1"/>
  <c r="H5796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8370" i="1"/>
  <c r="H8370" i="1" s="1"/>
  <c r="G5786" i="1"/>
  <c r="H5786" i="1" s="1"/>
  <c r="G5808" i="1"/>
  <c r="H5808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811" i="1"/>
  <c r="H5811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12" i="1"/>
  <c r="H5812" i="1" s="1"/>
  <c r="G5809" i="1"/>
  <c r="H5809" i="1" s="1"/>
  <c r="G5810" i="1"/>
  <c r="H5810" i="1" s="1"/>
  <c r="G5813" i="1"/>
  <c r="H5813" i="1" s="1"/>
  <c r="G5816" i="1"/>
  <c r="H5816" i="1" s="1"/>
  <c r="G5819" i="1"/>
  <c r="H5819" i="1" s="1"/>
  <c r="G5814" i="1"/>
  <c r="H5814" i="1" s="1"/>
  <c r="G5815" i="1"/>
  <c r="H5815" i="1" s="1"/>
  <c r="G5823" i="1"/>
  <c r="H5823" i="1" s="1"/>
  <c r="G5817" i="1"/>
  <c r="H5817" i="1" s="1"/>
  <c r="G5818" i="1"/>
  <c r="H5818" i="1" s="1"/>
  <c r="G5830" i="1"/>
  <c r="H5830" i="1" s="1"/>
  <c r="G5820" i="1"/>
  <c r="H5820" i="1" s="1"/>
  <c r="G5821" i="1"/>
  <c r="H5821" i="1" s="1"/>
  <c r="G5822" i="1"/>
  <c r="H5822" i="1" s="1"/>
  <c r="G5836" i="1"/>
  <c r="H5836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41" i="1"/>
  <c r="H5841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42" i="1"/>
  <c r="H5842" i="1" s="1"/>
  <c r="G5837" i="1"/>
  <c r="H5837" i="1" s="1"/>
  <c r="G5838" i="1"/>
  <c r="H5838" i="1" s="1"/>
  <c r="G5839" i="1"/>
  <c r="H5839" i="1" s="1"/>
  <c r="G5840" i="1"/>
  <c r="H5840" i="1" s="1"/>
  <c r="G5849" i="1"/>
  <c r="H5849" i="1" s="1"/>
  <c r="G5850" i="1"/>
  <c r="H5850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53" i="1"/>
  <c r="H5853" i="1" s="1"/>
  <c r="G5865" i="1"/>
  <c r="H5865" i="1" s="1"/>
  <c r="G5851" i="1"/>
  <c r="H5851" i="1" s="1"/>
  <c r="G5852" i="1"/>
  <c r="H5852" i="1" s="1"/>
  <c r="G5868" i="1"/>
  <c r="H5868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74" i="1"/>
  <c r="H5874" i="1" s="1"/>
  <c r="G5866" i="1"/>
  <c r="H5866" i="1" s="1"/>
  <c r="G5867" i="1"/>
  <c r="H5867" i="1" s="1"/>
  <c r="G5877" i="1"/>
  <c r="H5877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9" i="1"/>
  <c r="H5879" i="1" s="1"/>
  <c r="G5875" i="1"/>
  <c r="H5875" i="1" s="1"/>
  <c r="G5876" i="1"/>
  <c r="H5876" i="1" s="1"/>
  <c r="G5881" i="1"/>
  <c r="H5881" i="1" s="1"/>
  <c r="G5878" i="1"/>
  <c r="H5878" i="1" s="1"/>
  <c r="G5883" i="1"/>
  <c r="H5883" i="1" s="1"/>
  <c r="G5880" i="1"/>
  <c r="H5880" i="1" s="1"/>
  <c r="G5886" i="1"/>
  <c r="H5886" i="1" s="1"/>
  <c r="G5882" i="1"/>
  <c r="H5882" i="1" s="1"/>
  <c r="G5893" i="1"/>
  <c r="H5893" i="1" s="1"/>
  <c r="G5884" i="1"/>
  <c r="H5884" i="1" s="1"/>
  <c r="G5885" i="1"/>
  <c r="H5885" i="1" s="1"/>
  <c r="G5895" i="1"/>
  <c r="H5895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9" i="1"/>
  <c r="H5899" i="1" s="1"/>
  <c r="G5894" i="1"/>
  <c r="H5894" i="1" s="1"/>
  <c r="G5902" i="1"/>
  <c r="H5902" i="1" s="1"/>
  <c r="G5896" i="1"/>
  <c r="H5896" i="1" s="1"/>
  <c r="G5897" i="1"/>
  <c r="H5897" i="1" s="1"/>
  <c r="G5898" i="1"/>
  <c r="H5898" i="1" s="1"/>
  <c r="G5904" i="1"/>
  <c r="H5904" i="1" s="1"/>
  <c r="G5900" i="1"/>
  <c r="H5900" i="1" s="1"/>
  <c r="G5901" i="1"/>
  <c r="H5901" i="1" s="1"/>
  <c r="G5906" i="1"/>
  <c r="H5906" i="1" s="1"/>
  <c r="G5903" i="1"/>
  <c r="H5903" i="1" s="1"/>
  <c r="G5907" i="1"/>
  <c r="H5907" i="1" s="1"/>
  <c r="G5905" i="1"/>
  <c r="H5905" i="1" s="1"/>
  <c r="G5908" i="1"/>
  <c r="H5908" i="1" s="1"/>
  <c r="G5909" i="1"/>
  <c r="H5909" i="1" s="1"/>
  <c r="G5910" i="1"/>
  <c r="H5910" i="1" s="1"/>
  <c r="G5912" i="1"/>
  <c r="H5912" i="1" s="1"/>
  <c r="G5913" i="1"/>
  <c r="H5913" i="1" s="1"/>
  <c r="G5911" i="1"/>
  <c r="H5911" i="1" s="1"/>
  <c r="G5915" i="1"/>
  <c r="H5915" i="1" s="1"/>
  <c r="G5918" i="1"/>
  <c r="H5918" i="1" s="1"/>
  <c r="G5914" i="1"/>
  <c r="H5914" i="1" s="1"/>
  <c r="G5926" i="1"/>
  <c r="H5926" i="1" s="1"/>
  <c r="G5916" i="1"/>
  <c r="H5916" i="1" s="1"/>
  <c r="G5917" i="1"/>
  <c r="H5917" i="1" s="1"/>
  <c r="G5931" i="1"/>
  <c r="H5931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35" i="1"/>
  <c r="H5935" i="1" s="1"/>
  <c r="G5927" i="1"/>
  <c r="H5927" i="1" s="1"/>
  <c r="G5928" i="1"/>
  <c r="H5928" i="1" s="1"/>
  <c r="G5929" i="1"/>
  <c r="H5929" i="1" s="1"/>
  <c r="G5930" i="1"/>
  <c r="H5930" i="1" s="1"/>
  <c r="G5938" i="1"/>
  <c r="H5938" i="1" s="1"/>
  <c r="G5932" i="1"/>
  <c r="H5932" i="1" s="1"/>
  <c r="G5933" i="1"/>
  <c r="H5933" i="1" s="1"/>
  <c r="G5934" i="1"/>
  <c r="H5934" i="1" s="1"/>
  <c r="G5939" i="1"/>
  <c r="H5939" i="1" s="1"/>
  <c r="G5936" i="1"/>
  <c r="H5936" i="1" s="1"/>
  <c r="G5937" i="1"/>
  <c r="H5937" i="1" s="1"/>
  <c r="G5940" i="1"/>
  <c r="H5940" i="1" s="1"/>
  <c r="G5946" i="1"/>
  <c r="H5946" i="1" s="1"/>
  <c r="G5952" i="1"/>
  <c r="H5952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54" i="1"/>
  <c r="H5954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5" i="1"/>
  <c r="H5955" i="1" s="1"/>
  <c r="G5953" i="1"/>
  <c r="H5953" i="1" s="1"/>
  <c r="G5963" i="1"/>
  <c r="H5963" i="1" s="1"/>
  <c r="G5964" i="1"/>
  <c r="H5964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7" i="1"/>
  <c r="H5967" i="1" s="1"/>
  <c r="G5972" i="1"/>
  <c r="H5972" i="1" s="1"/>
  <c r="G5965" i="1"/>
  <c r="H5965" i="1" s="1"/>
  <c r="G5966" i="1"/>
  <c r="H5966" i="1" s="1"/>
  <c r="G5983" i="1"/>
  <c r="H5983" i="1" s="1"/>
  <c r="G5968" i="1"/>
  <c r="H5968" i="1" s="1"/>
  <c r="G5969" i="1"/>
  <c r="H5969" i="1" s="1"/>
  <c r="G5970" i="1"/>
  <c r="H5970" i="1" s="1"/>
  <c r="G5971" i="1"/>
  <c r="H5971" i="1" s="1"/>
  <c r="G5985" i="1"/>
  <c r="H5985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7" i="1"/>
  <c r="H5987" i="1" s="1"/>
  <c r="G5984" i="1"/>
  <c r="H5984" i="1" s="1"/>
  <c r="G5988" i="1"/>
  <c r="H5988" i="1" s="1"/>
  <c r="G5986" i="1"/>
  <c r="H5986" i="1" s="1"/>
  <c r="G5991" i="1"/>
  <c r="H5991" i="1" s="1"/>
  <c r="G5996" i="1"/>
  <c r="H5996" i="1" s="1"/>
  <c r="G5989" i="1"/>
  <c r="H5989" i="1" s="1"/>
  <c r="G5990" i="1"/>
  <c r="H5990" i="1" s="1"/>
  <c r="G5997" i="1"/>
  <c r="H5997" i="1" s="1"/>
  <c r="G5992" i="1"/>
  <c r="H5992" i="1" s="1"/>
  <c r="G5993" i="1"/>
  <c r="H5993" i="1" s="1"/>
  <c r="G5994" i="1"/>
  <c r="H5994" i="1" s="1"/>
  <c r="G5995" i="1"/>
  <c r="H5995" i="1" s="1"/>
  <c r="G5998" i="1"/>
  <c r="H5998" i="1" s="1"/>
  <c r="G6003" i="1"/>
  <c r="H6003" i="1" s="1"/>
  <c r="G6004" i="1"/>
  <c r="H6004" i="1" s="1"/>
  <c r="G5999" i="1"/>
  <c r="H5999" i="1" s="1"/>
  <c r="G6000" i="1"/>
  <c r="H6000" i="1" s="1"/>
  <c r="G6001" i="1"/>
  <c r="H6001" i="1" s="1"/>
  <c r="G6002" i="1"/>
  <c r="H6002" i="1" s="1"/>
  <c r="G6005" i="1"/>
  <c r="H6005" i="1" s="1"/>
  <c r="G6010" i="1"/>
  <c r="H6010" i="1" s="1"/>
  <c r="G6013" i="1"/>
  <c r="H6013" i="1" s="1"/>
  <c r="G6006" i="1"/>
  <c r="H6006" i="1" s="1"/>
  <c r="G6007" i="1"/>
  <c r="H6007" i="1" s="1"/>
  <c r="G6008" i="1"/>
  <c r="H6008" i="1" s="1"/>
  <c r="G6009" i="1"/>
  <c r="H6009" i="1" s="1"/>
  <c r="G6017" i="1"/>
  <c r="H6017" i="1" s="1"/>
  <c r="G6011" i="1"/>
  <c r="H6011" i="1" s="1"/>
  <c r="G6012" i="1"/>
  <c r="H6012" i="1" s="1"/>
  <c r="G6018" i="1"/>
  <c r="H6018" i="1" s="1"/>
  <c r="G6014" i="1"/>
  <c r="H6014" i="1" s="1"/>
  <c r="G6015" i="1"/>
  <c r="H6015" i="1" s="1"/>
  <c r="G6016" i="1"/>
  <c r="H6016" i="1" s="1"/>
  <c r="G6023" i="1"/>
  <c r="H6023" i="1" s="1"/>
  <c r="G6042" i="1"/>
  <c r="H6042" i="1" s="1"/>
  <c r="G6019" i="1"/>
  <c r="H6019" i="1" s="1"/>
  <c r="G6020" i="1"/>
  <c r="H6020" i="1" s="1"/>
  <c r="G6021" i="1"/>
  <c r="H6021" i="1" s="1"/>
  <c r="G6022" i="1"/>
  <c r="H6022" i="1" s="1"/>
  <c r="G6048" i="1"/>
  <c r="H6048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56" i="1"/>
  <c r="H6056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62" i="1"/>
  <c r="H6062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67" i="1"/>
  <c r="H6067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74" i="1"/>
  <c r="H6074" i="1" s="1"/>
  <c r="G6063" i="1"/>
  <c r="H6063" i="1" s="1"/>
  <c r="G6064" i="1"/>
  <c r="H6064" i="1" s="1"/>
  <c r="G6065" i="1"/>
  <c r="H6065" i="1" s="1"/>
  <c r="G6066" i="1"/>
  <c r="H6066" i="1" s="1"/>
  <c r="G6075" i="1"/>
  <c r="H6075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6" i="1"/>
  <c r="H6076" i="1" s="1"/>
  <c r="G6080" i="1"/>
  <c r="H6080" i="1" s="1"/>
  <c r="G6081" i="1"/>
  <c r="H6081" i="1" s="1"/>
  <c r="G6077" i="1"/>
  <c r="H6077" i="1" s="1"/>
  <c r="G6078" i="1"/>
  <c r="H6078" i="1" s="1"/>
  <c r="G6079" i="1"/>
  <c r="H6079" i="1" s="1"/>
  <c r="G6085" i="1"/>
  <c r="H6085" i="1" s="1"/>
  <c r="G6087" i="1"/>
  <c r="H6087" i="1" s="1"/>
  <c r="G6082" i="1"/>
  <c r="H6082" i="1" s="1"/>
  <c r="G6083" i="1"/>
  <c r="H6083" i="1" s="1"/>
  <c r="G6084" i="1"/>
  <c r="H6084" i="1" s="1"/>
  <c r="G6096" i="1"/>
  <c r="H6096" i="1" s="1"/>
  <c r="G6086" i="1"/>
  <c r="H6086" i="1" s="1"/>
  <c r="G6097" i="1"/>
  <c r="H609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8" i="1"/>
  <c r="H6098" i="1" s="1"/>
  <c r="G6108" i="1"/>
  <c r="H6108" i="1" s="1"/>
  <c r="G6125" i="1"/>
  <c r="H6125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36" i="1"/>
  <c r="H6136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37" i="1"/>
  <c r="H6137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40" i="1"/>
  <c r="H6140" i="1" s="1"/>
  <c r="G6142" i="1"/>
  <c r="H6142" i="1" s="1"/>
  <c r="G6138" i="1"/>
  <c r="H6138" i="1" s="1"/>
  <c r="G6139" i="1"/>
  <c r="H6139" i="1" s="1"/>
  <c r="G6143" i="1"/>
  <c r="H6143" i="1" s="1"/>
  <c r="G6141" i="1"/>
  <c r="H6141" i="1" s="1"/>
  <c r="G6149" i="1"/>
  <c r="H6149" i="1" s="1"/>
  <c r="G6150" i="1"/>
  <c r="H6150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51" i="1"/>
  <c r="H6151" i="1" s="1"/>
  <c r="G6152" i="1"/>
  <c r="H6152" i="1" s="1"/>
  <c r="G6153" i="1"/>
  <c r="H6153" i="1" s="1"/>
  <c r="G6155" i="1"/>
  <c r="H6155" i="1" s="1"/>
  <c r="G6158" i="1"/>
  <c r="H6158" i="1" s="1"/>
  <c r="G6154" i="1"/>
  <c r="H6154" i="1" s="1"/>
  <c r="G6159" i="1"/>
  <c r="H6159" i="1" s="1"/>
  <c r="G6156" i="1"/>
  <c r="H6156" i="1" s="1"/>
  <c r="G6157" i="1"/>
  <c r="H6157" i="1" s="1"/>
  <c r="G6160" i="1"/>
  <c r="H6160" i="1" s="1"/>
  <c r="G6165" i="1"/>
  <c r="H6165" i="1" s="1"/>
  <c r="G6167" i="1"/>
  <c r="H6167" i="1" s="1"/>
  <c r="G6161" i="1"/>
  <c r="H6161" i="1" s="1"/>
  <c r="G6162" i="1"/>
  <c r="H6162" i="1" s="1"/>
  <c r="G6163" i="1"/>
  <c r="H6163" i="1" s="1"/>
  <c r="G6164" i="1"/>
  <c r="H6164" i="1" s="1"/>
  <c r="G6171" i="1"/>
  <c r="H6171" i="1" s="1"/>
  <c r="G6166" i="1"/>
  <c r="H6166" i="1" s="1"/>
  <c r="G6179" i="1"/>
  <c r="H6179" i="1" s="1"/>
  <c r="G6168" i="1"/>
  <c r="H6168" i="1" s="1"/>
  <c r="G6169" i="1"/>
  <c r="H6169" i="1" s="1"/>
  <c r="G6170" i="1"/>
  <c r="H6170" i="1" s="1"/>
  <c r="G6187" i="1"/>
  <c r="H6187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88" i="1"/>
  <c r="H6188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97" i="1"/>
  <c r="H6197" i="1" s="1"/>
  <c r="G6200" i="1"/>
  <c r="H6200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205" i="1"/>
  <c r="H6205" i="1" s="1"/>
  <c r="G6198" i="1"/>
  <c r="H6198" i="1" s="1"/>
  <c r="G6199" i="1"/>
  <c r="H6199" i="1" s="1"/>
  <c r="G6208" i="1"/>
  <c r="H6208" i="1" s="1"/>
  <c r="G6201" i="1"/>
  <c r="H6201" i="1" s="1"/>
  <c r="G6202" i="1"/>
  <c r="H6202" i="1" s="1"/>
  <c r="G6203" i="1"/>
  <c r="H6203" i="1" s="1"/>
  <c r="G6204" i="1"/>
  <c r="H6204" i="1" s="1"/>
  <c r="G6213" i="1"/>
  <c r="H6213" i="1" s="1"/>
  <c r="G6206" i="1"/>
  <c r="H6206" i="1" s="1"/>
  <c r="G6207" i="1"/>
  <c r="H6207" i="1" s="1"/>
  <c r="G6223" i="1"/>
  <c r="H6223" i="1" s="1"/>
  <c r="G6209" i="1"/>
  <c r="H6209" i="1" s="1"/>
  <c r="G6210" i="1"/>
  <c r="H6210" i="1" s="1"/>
  <c r="G6211" i="1"/>
  <c r="H6211" i="1" s="1"/>
  <c r="G6212" i="1"/>
  <c r="H6212" i="1" s="1"/>
  <c r="G6225" i="1"/>
  <c r="H6225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7" i="1"/>
  <c r="H6227" i="1" s="1"/>
  <c r="G6224" i="1"/>
  <c r="H6224" i="1" s="1"/>
  <c r="G6236" i="1"/>
  <c r="H6236" i="1" s="1"/>
  <c r="G6226" i="1"/>
  <c r="H6226" i="1" s="1"/>
  <c r="G6237" i="1"/>
  <c r="H623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9" i="1"/>
  <c r="H6239" i="1" s="1"/>
  <c r="G6240" i="1"/>
  <c r="H6240" i="1" s="1"/>
  <c r="G6238" i="1"/>
  <c r="H6238" i="1" s="1"/>
  <c r="G6242" i="1"/>
  <c r="H6242" i="1" s="1"/>
  <c r="G6244" i="1"/>
  <c r="H6244" i="1" s="1"/>
  <c r="G6241" i="1"/>
  <c r="H6241" i="1" s="1"/>
  <c r="G6245" i="1"/>
  <c r="H6245" i="1" s="1"/>
  <c r="G6243" i="1"/>
  <c r="H6243" i="1" s="1"/>
  <c r="G6246" i="1"/>
  <c r="H6246" i="1" s="1"/>
  <c r="G6248" i="1"/>
  <c r="H6248" i="1" s="1"/>
  <c r="G6254" i="1"/>
  <c r="H6254" i="1" s="1"/>
  <c r="G6247" i="1"/>
  <c r="H6247" i="1" s="1"/>
  <c r="G6255" i="1"/>
  <c r="H6255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62" i="1"/>
  <c r="H6262" i="1" s="1"/>
  <c r="G6267" i="1"/>
  <c r="H6267" i="1" s="1"/>
  <c r="G6256" i="1"/>
  <c r="H6256" i="1" s="1"/>
  <c r="G6257" i="1"/>
  <c r="H6257" i="1" s="1"/>
  <c r="G6258" i="1"/>
  <c r="H6258" i="1" s="1"/>
  <c r="G6259" i="1"/>
  <c r="H6259" i="1" s="1"/>
  <c r="G11829" i="1"/>
  <c r="H11829" i="1" s="1"/>
  <c r="G6261" i="1"/>
  <c r="H6261" i="1" s="1"/>
  <c r="G6271" i="1"/>
  <c r="H6271" i="1" s="1"/>
  <c r="G6263" i="1"/>
  <c r="H6263" i="1" s="1"/>
  <c r="G6264" i="1"/>
  <c r="H6264" i="1" s="1"/>
  <c r="G6265" i="1"/>
  <c r="H6265" i="1" s="1"/>
  <c r="G6266" i="1"/>
  <c r="H6266" i="1" s="1"/>
  <c r="G6274" i="1"/>
  <c r="H6274" i="1" s="1"/>
  <c r="G6268" i="1"/>
  <c r="H6268" i="1" s="1"/>
  <c r="G6269" i="1"/>
  <c r="H6269" i="1" s="1"/>
  <c r="G6270" i="1"/>
  <c r="H6270" i="1" s="1"/>
  <c r="G6276" i="1"/>
  <c r="H6276" i="1" s="1"/>
  <c r="G6272" i="1"/>
  <c r="H6272" i="1" s="1"/>
  <c r="G6273" i="1"/>
  <c r="H6273" i="1" s="1"/>
  <c r="G6281" i="1"/>
  <c r="H6281" i="1" s="1"/>
  <c r="G6275" i="1"/>
  <c r="H6275" i="1" s="1"/>
  <c r="G6286" i="1"/>
  <c r="H6286" i="1" s="1"/>
  <c r="G6277" i="1"/>
  <c r="H6277" i="1" s="1"/>
  <c r="G6278" i="1"/>
  <c r="H6278" i="1" s="1"/>
  <c r="G6279" i="1"/>
  <c r="H6279" i="1" s="1"/>
  <c r="G6280" i="1"/>
  <c r="H6280" i="1" s="1"/>
  <c r="G6290" i="1"/>
  <c r="H6290" i="1" s="1"/>
  <c r="G6282" i="1"/>
  <c r="H6282" i="1" s="1"/>
  <c r="G6283" i="1"/>
  <c r="H6283" i="1" s="1"/>
  <c r="G6284" i="1"/>
  <c r="H6284" i="1" s="1"/>
  <c r="G6285" i="1"/>
  <c r="H6285" i="1" s="1"/>
  <c r="G6292" i="1"/>
  <c r="H6292" i="1" s="1"/>
  <c r="G6287" i="1"/>
  <c r="H6287" i="1" s="1"/>
  <c r="G6288" i="1"/>
  <c r="H6288" i="1" s="1"/>
  <c r="G6289" i="1"/>
  <c r="H6289" i="1" s="1"/>
  <c r="G6294" i="1"/>
  <c r="H6294" i="1" s="1"/>
  <c r="G6291" i="1"/>
  <c r="H6291" i="1" s="1"/>
  <c r="G6297" i="1"/>
  <c r="H6297" i="1" s="1"/>
  <c r="G6293" i="1"/>
  <c r="H6293" i="1" s="1"/>
  <c r="G6298" i="1"/>
  <c r="H6298" i="1" s="1"/>
  <c r="G6295" i="1"/>
  <c r="H6295" i="1" s="1"/>
  <c r="G6296" i="1"/>
  <c r="H6296" i="1" s="1"/>
  <c r="G6310" i="1"/>
  <c r="H6310" i="1" s="1"/>
  <c r="G6312" i="1"/>
  <c r="H6312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22" i="1"/>
  <c r="H6322" i="1" s="1"/>
  <c r="G6311" i="1"/>
  <c r="H6311" i="1" s="1"/>
  <c r="G6329" i="1"/>
  <c r="H6329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30" i="1"/>
  <c r="H6330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31" i="1"/>
  <c r="H6331" i="1" s="1"/>
  <c r="G6336" i="1"/>
  <c r="H6336" i="1" s="1"/>
  <c r="G6349" i="1"/>
  <c r="H6349" i="1" s="1"/>
  <c r="G6332" i="1"/>
  <c r="H6332" i="1" s="1"/>
  <c r="G6333" i="1"/>
  <c r="H6333" i="1" s="1"/>
  <c r="G6334" i="1"/>
  <c r="H6334" i="1" s="1"/>
  <c r="G6335" i="1"/>
  <c r="H6335" i="1" s="1"/>
  <c r="G6354" i="1"/>
  <c r="H6354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55" i="1"/>
  <c r="H6355" i="1" s="1"/>
  <c r="G6350" i="1"/>
  <c r="H6350" i="1" s="1"/>
  <c r="G6351" i="1"/>
  <c r="H6351" i="1" s="1"/>
  <c r="G6352" i="1"/>
  <c r="H6352" i="1" s="1"/>
  <c r="G6353" i="1"/>
  <c r="H6353" i="1" s="1"/>
  <c r="G6358" i="1"/>
  <c r="H6358" i="1" s="1"/>
  <c r="G6361" i="1"/>
  <c r="H6361" i="1" s="1"/>
  <c r="G6356" i="1"/>
  <c r="H6356" i="1" s="1"/>
  <c r="G6357" i="1"/>
  <c r="H6357" i="1" s="1"/>
  <c r="G6368" i="1"/>
  <c r="H6368" i="1" s="1"/>
  <c r="G6359" i="1"/>
  <c r="H6359" i="1" s="1"/>
  <c r="G6360" i="1"/>
  <c r="H6360" i="1" s="1"/>
  <c r="G6381" i="1"/>
  <c r="H638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96" i="1"/>
  <c r="H6396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98" i="1"/>
  <c r="H6398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400" i="1"/>
  <c r="H6400" i="1" s="1"/>
  <c r="G6397" i="1"/>
  <c r="H6397" i="1" s="1"/>
  <c r="G6402" i="1"/>
  <c r="H6402" i="1" s="1"/>
  <c r="G6399" i="1"/>
  <c r="H6399" i="1" s="1"/>
  <c r="G6408" i="1"/>
  <c r="H6408" i="1" s="1"/>
  <c r="G6401" i="1"/>
  <c r="H6401" i="1" s="1"/>
  <c r="G6409" i="1"/>
  <c r="H6409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14" i="1"/>
  <c r="H6414" i="1" s="1"/>
  <c r="G6416" i="1"/>
  <c r="H6416" i="1" s="1"/>
  <c r="G6410" i="1"/>
  <c r="H6410" i="1" s="1"/>
  <c r="G6411" i="1"/>
  <c r="H6411" i="1" s="1"/>
  <c r="G6412" i="1"/>
  <c r="H6412" i="1" s="1"/>
  <c r="G6413" i="1"/>
  <c r="H6413" i="1" s="1"/>
  <c r="G6421" i="1"/>
  <c r="H6421" i="1" s="1"/>
  <c r="G6415" i="1"/>
  <c r="H6415" i="1" s="1"/>
  <c r="G6426" i="1"/>
  <c r="H6426" i="1" s="1"/>
  <c r="G6417" i="1"/>
  <c r="H6417" i="1" s="1"/>
  <c r="G6418" i="1"/>
  <c r="H6418" i="1" s="1"/>
  <c r="G6419" i="1"/>
  <c r="H6419" i="1" s="1"/>
  <c r="G6420" i="1"/>
  <c r="H6420" i="1" s="1"/>
  <c r="G6433" i="1"/>
  <c r="H6433" i="1" s="1"/>
  <c r="G6422" i="1"/>
  <c r="H6422" i="1" s="1"/>
  <c r="G6423" i="1"/>
  <c r="H6423" i="1" s="1"/>
  <c r="G6424" i="1"/>
  <c r="H6424" i="1" s="1"/>
  <c r="G6425" i="1"/>
  <c r="H6425" i="1" s="1"/>
  <c r="G6435" i="1"/>
  <c r="H6435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48" i="1"/>
  <c r="H6448" i="1" s="1"/>
  <c r="G6434" i="1"/>
  <c r="H6434" i="1" s="1"/>
  <c r="G6453" i="1"/>
  <c r="H6453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58" i="1"/>
  <c r="H6458" i="1" s="1"/>
  <c r="G6449" i="1"/>
  <c r="H6449" i="1" s="1"/>
  <c r="G6450" i="1"/>
  <c r="H6450" i="1" s="1"/>
  <c r="G6451" i="1"/>
  <c r="H6451" i="1" s="1"/>
  <c r="G6452" i="1"/>
  <c r="H6452" i="1" s="1"/>
  <c r="G6462" i="1"/>
  <c r="H6462" i="1" s="1"/>
  <c r="G6454" i="1"/>
  <c r="H6454" i="1" s="1"/>
  <c r="G6455" i="1"/>
  <c r="H6455" i="1" s="1"/>
  <c r="G6456" i="1"/>
  <c r="H6456" i="1" s="1"/>
  <c r="G6457" i="1"/>
  <c r="H6457" i="1" s="1"/>
  <c r="G6463" i="1"/>
  <c r="H6463" i="1" s="1"/>
  <c r="G6459" i="1"/>
  <c r="H6459" i="1" s="1"/>
  <c r="G6460" i="1"/>
  <c r="H6460" i="1" s="1"/>
  <c r="G6461" i="1"/>
  <c r="H6461" i="1" s="1"/>
  <c r="G6471" i="1"/>
  <c r="H6471" i="1" s="1"/>
  <c r="G6475" i="1"/>
  <c r="H6475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6" i="1"/>
  <c r="H6476" i="1" s="1"/>
  <c r="G6472" i="1"/>
  <c r="H6472" i="1" s="1"/>
  <c r="G6473" i="1"/>
  <c r="H6473" i="1" s="1"/>
  <c r="G6474" i="1"/>
  <c r="H6474" i="1" s="1"/>
  <c r="G6484" i="1"/>
  <c r="H6484" i="1" s="1"/>
  <c r="G6488" i="1"/>
  <c r="H6488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91" i="1"/>
  <c r="H6491" i="1" s="1"/>
  <c r="G6485" i="1"/>
  <c r="H6485" i="1" s="1"/>
  <c r="G6486" i="1"/>
  <c r="H6486" i="1" s="1"/>
  <c r="G6487" i="1"/>
  <c r="H6487" i="1" s="1"/>
  <c r="G6495" i="1"/>
  <c r="H6495" i="1" s="1"/>
  <c r="G6489" i="1"/>
  <c r="H6489" i="1" s="1"/>
  <c r="G6490" i="1"/>
  <c r="H6490" i="1" s="1"/>
  <c r="G6497" i="1"/>
  <c r="H6497" i="1" s="1"/>
  <c r="G6492" i="1"/>
  <c r="H6492" i="1" s="1"/>
  <c r="G6493" i="1"/>
  <c r="H6493" i="1" s="1"/>
  <c r="G6494" i="1"/>
  <c r="H6494" i="1" s="1"/>
  <c r="G6501" i="1"/>
  <c r="H6501" i="1" s="1"/>
  <c r="G6496" i="1"/>
  <c r="H6496" i="1" s="1"/>
  <c r="G6504" i="1"/>
  <c r="H6504" i="1" s="1"/>
  <c r="G6498" i="1"/>
  <c r="H6498" i="1" s="1"/>
  <c r="G6499" i="1"/>
  <c r="H6499" i="1" s="1"/>
  <c r="G6500" i="1"/>
  <c r="H6500" i="1" s="1"/>
  <c r="G6507" i="1"/>
  <c r="H6507" i="1" s="1"/>
  <c r="G6502" i="1"/>
  <c r="H6502" i="1" s="1"/>
  <c r="G6503" i="1"/>
  <c r="H6503" i="1" s="1"/>
  <c r="G6508" i="1"/>
  <c r="H6508" i="1" s="1"/>
  <c r="G6505" i="1"/>
  <c r="H6505" i="1" s="1"/>
  <c r="G6506" i="1"/>
  <c r="H6506" i="1" s="1"/>
  <c r="G6512" i="1"/>
  <c r="H6512" i="1" s="1"/>
  <c r="G6513" i="1"/>
  <c r="H6513" i="1" s="1"/>
  <c r="G6509" i="1"/>
  <c r="H6509" i="1" s="1"/>
  <c r="G6510" i="1"/>
  <c r="H6510" i="1" s="1"/>
  <c r="G6511" i="1"/>
  <c r="H6511" i="1" s="1"/>
  <c r="G6515" i="1"/>
  <c r="H6515" i="1" s="1"/>
  <c r="G6516" i="1"/>
  <c r="H6516" i="1" s="1"/>
  <c r="G6514" i="1"/>
  <c r="H6514" i="1" s="1"/>
  <c r="G6517" i="1"/>
  <c r="H6517" i="1" s="1"/>
  <c r="G6526" i="1"/>
  <c r="H6526" i="1" s="1"/>
  <c r="G6527" i="1"/>
  <c r="H652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9" i="1"/>
  <c r="H6529" i="1" s="1"/>
  <c r="G6532" i="1"/>
  <c r="H6532" i="1" s="1"/>
  <c r="G6528" i="1"/>
  <c r="H6528" i="1" s="1"/>
  <c r="G6544" i="1"/>
  <c r="H6544" i="1" s="1"/>
  <c r="G6530" i="1"/>
  <c r="H6530" i="1" s="1"/>
  <c r="G6531" i="1"/>
  <c r="H6531" i="1" s="1"/>
  <c r="G6545" i="1"/>
  <c r="H6545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7" i="1"/>
  <c r="H6547" i="1" s="1"/>
  <c r="G6550" i="1"/>
  <c r="H6550" i="1" s="1"/>
  <c r="G6546" i="1"/>
  <c r="H6546" i="1" s="1"/>
  <c r="G6553" i="1"/>
  <c r="H6553" i="1" s="1"/>
  <c r="G6548" i="1"/>
  <c r="H6548" i="1" s="1"/>
  <c r="G6549" i="1"/>
  <c r="H6549" i="1" s="1"/>
  <c r="G6554" i="1"/>
  <c r="H6554" i="1" s="1"/>
  <c r="G6551" i="1"/>
  <c r="H6551" i="1" s="1"/>
  <c r="G6552" i="1"/>
  <c r="H6552" i="1" s="1"/>
  <c r="G6557" i="1"/>
  <c r="H6557" i="1" s="1"/>
  <c r="G6560" i="1"/>
  <c r="H6560" i="1" s="1"/>
  <c r="G6555" i="1"/>
  <c r="H6555" i="1" s="1"/>
  <c r="G6556" i="1"/>
  <c r="H6556" i="1" s="1"/>
  <c r="G6582" i="1"/>
  <c r="H6582" i="1" s="1"/>
  <c r="G6558" i="1"/>
  <c r="H6558" i="1" s="1"/>
  <c r="G6559" i="1"/>
  <c r="H6559" i="1" s="1"/>
  <c r="G6585" i="1"/>
  <c r="H6585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7" i="1"/>
  <c r="H6587" i="1" s="1"/>
  <c r="G6583" i="1"/>
  <c r="H6583" i="1" s="1"/>
  <c r="G6584" i="1"/>
  <c r="H6584" i="1" s="1"/>
  <c r="G6595" i="1"/>
  <c r="H6595" i="1" s="1"/>
  <c r="G6586" i="1"/>
  <c r="H6586" i="1" s="1"/>
  <c r="G6605" i="1"/>
  <c r="H6605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607" i="1"/>
  <c r="H6607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9" i="1"/>
  <c r="H6609" i="1" s="1"/>
  <c r="G6606" i="1"/>
  <c r="H6606" i="1" s="1"/>
  <c r="G6612" i="1"/>
  <c r="H6612" i="1" s="1"/>
  <c r="G6608" i="1"/>
  <c r="H6608" i="1" s="1"/>
  <c r="G6613" i="1"/>
  <c r="H6613" i="1" s="1"/>
  <c r="G6610" i="1"/>
  <c r="H6610" i="1" s="1"/>
  <c r="G6611" i="1"/>
  <c r="H6611" i="1" s="1"/>
  <c r="G6617" i="1"/>
  <c r="H6617" i="1" s="1"/>
  <c r="G6618" i="1"/>
  <c r="H6618" i="1" s="1"/>
  <c r="G6614" i="1"/>
  <c r="H6614" i="1" s="1"/>
  <c r="G6615" i="1"/>
  <c r="H6615" i="1" s="1"/>
  <c r="G6616" i="1"/>
  <c r="H6616" i="1" s="1"/>
  <c r="G6620" i="1"/>
  <c r="H6620" i="1" s="1"/>
  <c r="G6625" i="1"/>
  <c r="H6625" i="1" s="1"/>
  <c r="G6619" i="1"/>
  <c r="H6619" i="1" s="1"/>
  <c r="G6629" i="1"/>
  <c r="H6629" i="1" s="1"/>
  <c r="G6621" i="1"/>
  <c r="H6621" i="1" s="1"/>
  <c r="G6622" i="1"/>
  <c r="H6622" i="1" s="1"/>
  <c r="G6623" i="1"/>
  <c r="H6623" i="1" s="1"/>
  <c r="G6624" i="1"/>
  <c r="H6624" i="1" s="1"/>
  <c r="G6630" i="1"/>
  <c r="H6630" i="1" s="1"/>
  <c r="G6626" i="1"/>
  <c r="H6626" i="1" s="1"/>
  <c r="G6627" i="1"/>
  <c r="H6627" i="1" s="1"/>
  <c r="G6628" i="1"/>
  <c r="H6628" i="1" s="1"/>
  <c r="G6633" i="1"/>
  <c r="H6633" i="1" s="1"/>
  <c r="G6634" i="1"/>
  <c r="H6634" i="1" s="1"/>
  <c r="G6631" i="1"/>
  <c r="H6631" i="1" s="1"/>
  <c r="G6632" i="1"/>
  <c r="H6632" i="1" s="1"/>
  <c r="G6638" i="1"/>
  <c r="H6638" i="1" s="1"/>
  <c r="G6646" i="1"/>
  <c r="H6646" i="1" s="1"/>
  <c r="G6635" i="1"/>
  <c r="H6635" i="1" s="1"/>
  <c r="G6636" i="1"/>
  <c r="H6636" i="1" s="1"/>
  <c r="G6637" i="1"/>
  <c r="H6637" i="1" s="1"/>
  <c r="G6650" i="1"/>
  <c r="H6650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53" i="1"/>
  <c r="H6653" i="1" s="1"/>
  <c r="G6647" i="1"/>
  <c r="H6647" i="1" s="1"/>
  <c r="G6648" i="1"/>
  <c r="H6648" i="1" s="1"/>
  <c r="G6649" i="1"/>
  <c r="H6649" i="1" s="1"/>
  <c r="G6655" i="1"/>
  <c r="H6655" i="1" s="1"/>
  <c r="G6651" i="1"/>
  <c r="H6651" i="1" s="1"/>
  <c r="G6652" i="1"/>
  <c r="H6652" i="1" s="1"/>
  <c r="G6665" i="1"/>
  <c r="H6665" i="1" s="1"/>
  <c r="G6654" i="1"/>
  <c r="H6654" i="1" s="1"/>
  <c r="G6666" i="1"/>
  <c r="H6666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7" i="1"/>
  <c r="H6667" i="1" s="1"/>
  <c r="G6677" i="1"/>
  <c r="H6677" i="1" s="1"/>
  <c r="G6679" i="1"/>
  <c r="H6679" i="1" s="1"/>
  <c r="G6668" i="1"/>
  <c r="H6668" i="1" s="1"/>
  <c r="G6669" i="1"/>
  <c r="H6669" i="1" s="1"/>
  <c r="G512" i="1"/>
  <c r="H512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80" i="1"/>
  <c r="H6680" i="1" s="1"/>
  <c r="G6678" i="1"/>
  <c r="H6678" i="1" s="1"/>
  <c r="G6681" i="1"/>
  <c r="H6681" i="1" s="1"/>
  <c r="G6682" i="1"/>
  <c r="H6682" i="1" s="1"/>
  <c r="G6689" i="1"/>
  <c r="H6689" i="1" s="1"/>
  <c r="G6690" i="1"/>
  <c r="H6690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96" i="1"/>
  <c r="H6696" i="1" s="1"/>
  <c r="G6704" i="1"/>
  <c r="H6704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708" i="1"/>
  <c r="H6708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13" i="1"/>
  <c r="H6713" i="1" s="1"/>
  <c r="G6705" i="1"/>
  <c r="H6705" i="1" s="1"/>
  <c r="G6706" i="1"/>
  <c r="H6706" i="1" s="1"/>
  <c r="G6707" i="1"/>
  <c r="H6707" i="1" s="1"/>
  <c r="G6714" i="1"/>
  <c r="H6714" i="1" s="1"/>
  <c r="G6709" i="1"/>
  <c r="H6709" i="1" s="1"/>
  <c r="G6710" i="1"/>
  <c r="H6710" i="1" s="1"/>
  <c r="G6711" i="1"/>
  <c r="H6711" i="1" s="1"/>
  <c r="G6712" i="1"/>
  <c r="H6712" i="1" s="1"/>
  <c r="G6720" i="1"/>
  <c r="H6720" i="1" s="1"/>
  <c r="G6721" i="1"/>
  <c r="H6721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5" i="1"/>
  <c r="H6725" i="1" s="1"/>
  <c r="G6726" i="1"/>
  <c r="H6726" i="1" s="1"/>
  <c r="G6722" i="1"/>
  <c r="H6722" i="1" s="1"/>
  <c r="G6723" i="1"/>
  <c r="H6723" i="1" s="1"/>
  <c r="G6724" i="1"/>
  <c r="H6724" i="1" s="1"/>
  <c r="G6727" i="1"/>
  <c r="H6727" i="1" s="1"/>
  <c r="G6728" i="1"/>
  <c r="H6728" i="1" s="1"/>
  <c r="G6731" i="1"/>
  <c r="H6731" i="1" s="1"/>
  <c r="G6738" i="1"/>
  <c r="H6738" i="1" s="1"/>
  <c r="G6729" i="1"/>
  <c r="H6729" i="1" s="1"/>
  <c r="G6730" i="1"/>
  <c r="H6730" i="1" s="1"/>
  <c r="G6739" i="1"/>
  <c r="H6739" i="1" s="1"/>
  <c r="G6732" i="1"/>
  <c r="H6732" i="1" s="1"/>
  <c r="G6733" i="1"/>
  <c r="H6733" i="1" s="1"/>
  <c r="G6734" i="1"/>
  <c r="H6734" i="1" s="1"/>
  <c r="G6735" i="1"/>
  <c r="H6735" i="1" s="1"/>
  <c r="G14068" i="1"/>
  <c r="H14068" i="1" s="1"/>
  <c r="G6737" i="1"/>
  <c r="H6737" i="1" s="1"/>
  <c r="G6748" i="1"/>
  <c r="H6748" i="1" s="1"/>
  <c r="G6750" i="1"/>
  <c r="H6750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52" i="1"/>
  <c r="H6752" i="1" s="1"/>
  <c r="G6749" i="1"/>
  <c r="H6749" i="1" s="1"/>
  <c r="G6753" i="1"/>
  <c r="H6753" i="1" s="1"/>
  <c r="G6751" i="1"/>
  <c r="H6751" i="1" s="1"/>
  <c r="G6755" i="1"/>
  <c r="H6755" i="1" s="1"/>
  <c r="G6758" i="1"/>
  <c r="H6758" i="1" s="1"/>
  <c r="G6754" i="1"/>
  <c r="H6754" i="1" s="1"/>
  <c r="G6767" i="1"/>
  <c r="H6767" i="1" s="1"/>
  <c r="G6756" i="1"/>
  <c r="H6756" i="1" s="1"/>
  <c r="G6757" i="1"/>
  <c r="H6757" i="1" s="1"/>
  <c r="G6771" i="1"/>
  <c r="H6771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74" i="1"/>
  <c r="H6774" i="1" s="1"/>
  <c r="G6768" i="1"/>
  <c r="H6768" i="1" s="1"/>
  <c r="G6769" i="1"/>
  <c r="H6769" i="1" s="1"/>
  <c r="G6770" i="1"/>
  <c r="H6770" i="1" s="1"/>
  <c r="G6776" i="1"/>
  <c r="H6776" i="1" s="1"/>
  <c r="G13954" i="1"/>
  <c r="H13954" i="1" s="1"/>
  <c r="G6773" i="1"/>
  <c r="H6773" i="1" s="1"/>
  <c r="G6777" i="1"/>
  <c r="H6777" i="1" s="1"/>
  <c r="G6775" i="1"/>
  <c r="H6775" i="1" s="1"/>
  <c r="G6785" i="1"/>
  <c r="H6785" i="1" s="1"/>
  <c r="G6788" i="1"/>
  <c r="H6788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99" i="1"/>
  <c r="H6799" i="1" s="1"/>
  <c r="G6786" i="1"/>
  <c r="H6786" i="1" s="1"/>
  <c r="G6787" i="1"/>
  <c r="H6787" i="1" s="1"/>
  <c r="G6800" i="1"/>
  <c r="H6800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801" i="1"/>
  <c r="H6801" i="1" s="1"/>
  <c r="G6803" i="1"/>
  <c r="H6803" i="1" s="1"/>
  <c r="G6804" i="1"/>
  <c r="H6804" i="1" s="1"/>
  <c r="G6802" i="1"/>
  <c r="H6802" i="1" s="1"/>
  <c r="G6806" i="1"/>
  <c r="H6806" i="1" s="1"/>
  <c r="G6809" i="1"/>
  <c r="H6809" i="1" s="1"/>
  <c r="G6805" i="1"/>
  <c r="H6805" i="1" s="1"/>
  <c r="G6813" i="1"/>
  <c r="H6813" i="1" s="1"/>
  <c r="G6807" i="1"/>
  <c r="H6807" i="1" s="1"/>
  <c r="G6808" i="1"/>
  <c r="H6808" i="1" s="1"/>
  <c r="G6814" i="1"/>
  <c r="H6814" i="1" s="1"/>
  <c r="G6810" i="1"/>
  <c r="H6810" i="1" s="1"/>
  <c r="G6811" i="1"/>
  <c r="H6811" i="1" s="1"/>
  <c r="G6812" i="1"/>
  <c r="H6812" i="1" s="1"/>
  <c r="G6822" i="1"/>
  <c r="H6822" i="1" s="1"/>
  <c r="G6823" i="1"/>
  <c r="H6823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4" i="1"/>
  <c r="H6824" i="1" s="1"/>
  <c r="G6828" i="1"/>
  <c r="H6828" i="1" s="1"/>
  <c r="G6829" i="1"/>
  <c r="H6829" i="1" s="1"/>
  <c r="G6825" i="1"/>
  <c r="H6825" i="1" s="1"/>
  <c r="G6826" i="1"/>
  <c r="H6826" i="1" s="1"/>
  <c r="G6827" i="1"/>
  <c r="H6827" i="1" s="1"/>
  <c r="G6831" i="1"/>
  <c r="H6831" i="1" s="1"/>
  <c r="G6837" i="1"/>
  <c r="H6837" i="1" s="1"/>
  <c r="G6830" i="1"/>
  <c r="H6830" i="1" s="1"/>
  <c r="G6839" i="1"/>
  <c r="H6839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40" i="1"/>
  <c r="H6840" i="1" s="1"/>
  <c r="G6838" i="1"/>
  <c r="H6838" i="1" s="1"/>
  <c r="G6841" i="1"/>
  <c r="H6841" i="1" s="1"/>
  <c r="G6846" i="1"/>
  <c r="H6846" i="1" s="1"/>
  <c r="G6850" i="1"/>
  <c r="H6850" i="1" s="1"/>
  <c r="G6842" i="1"/>
  <c r="H6842" i="1" s="1"/>
  <c r="G6843" i="1"/>
  <c r="H6843" i="1" s="1"/>
  <c r="G6844" i="1"/>
  <c r="H6844" i="1" s="1"/>
  <c r="G6845" i="1"/>
  <c r="H6845" i="1" s="1"/>
  <c r="G6852" i="1"/>
  <c r="H6852" i="1" s="1"/>
  <c r="G6847" i="1"/>
  <c r="H6847" i="1" s="1"/>
  <c r="G6848" i="1"/>
  <c r="H6848" i="1" s="1"/>
  <c r="G6849" i="1"/>
  <c r="H6849" i="1" s="1"/>
  <c r="G6854" i="1"/>
  <c r="H6854" i="1" s="1"/>
  <c r="G6851" i="1"/>
  <c r="H6851" i="1" s="1"/>
  <c r="G6855" i="1"/>
  <c r="H6855" i="1" s="1"/>
  <c r="G6853" i="1"/>
  <c r="H6853" i="1" s="1"/>
  <c r="G6859" i="1"/>
  <c r="H6859" i="1" s="1"/>
  <c r="G6860" i="1"/>
  <c r="H6860" i="1" s="1"/>
  <c r="G6856" i="1"/>
  <c r="H6856" i="1" s="1"/>
  <c r="G6857" i="1"/>
  <c r="H6857" i="1" s="1"/>
  <c r="G6858" i="1"/>
  <c r="H6858" i="1" s="1"/>
  <c r="G6861" i="1"/>
  <c r="H6861" i="1" s="1"/>
  <c r="G6863" i="1"/>
  <c r="H6863" i="1" s="1"/>
  <c r="G6867" i="1"/>
  <c r="H6867" i="1" s="1"/>
  <c r="G6862" i="1"/>
  <c r="H6862" i="1" s="1"/>
  <c r="G6868" i="1"/>
  <c r="H6868" i="1" s="1"/>
  <c r="G6864" i="1"/>
  <c r="H6864" i="1" s="1"/>
  <c r="G6865" i="1"/>
  <c r="H6865" i="1" s="1"/>
  <c r="G6866" i="1"/>
  <c r="H6866" i="1" s="1"/>
  <c r="G6871" i="1"/>
  <c r="H6871" i="1" s="1"/>
  <c r="G6880" i="1"/>
  <c r="H6880" i="1" s="1"/>
  <c r="G6869" i="1"/>
  <c r="H6869" i="1" s="1"/>
  <c r="G6870" i="1"/>
  <c r="H6870" i="1" s="1"/>
  <c r="G6883" i="1"/>
  <c r="H6883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4" i="1"/>
  <c r="H6884" i="1" s="1"/>
  <c r="G6881" i="1"/>
  <c r="H6881" i="1" s="1"/>
  <c r="G6882" i="1"/>
  <c r="H6882" i="1" s="1"/>
  <c r="G6886" i="1"/>
  <c r="H6886" i="1" s="1"/>
  <c r="G6887" i="1"/>
  <c r="H6887" i="1" s="1"/>
  <c r="G6885" i="1"/>
  <c r="H6885" i="1" s="1"/>
  <c r="G6888" i="1"/>
  <c r="H6888" i="1" s="1"/>
  <c r="G6890" i="1"/>
  <c r="H6890" i="1" s="1"/>
  <c r="G6891" i="1"/>
  <c r="H6891" i="1" s="1"/>
  <c r="G6889" i="1"/>
  <c r="H6889" i="1" s="1"/>
  <c r="G6905" i="1"/>
  <c r="H6905" i="1" s="1"/>
  <c r="G6906" i="1"/>
  <c r="H6906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13" i="1"/>
  <c r="H6913" i="1" s="1"/>
  <c r="G6919" i="1"/>
  <c r="H6919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24" i="1"/>
  <c r="H6924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25" i="1"/>
  <c r="H6925" i="1" s="1"/>
  <c r="G6920" i="1"/>
  <c r="H6920" i="1" s="1"/>
  <c r="G6921" i="1"/>
  <c r="H6921" i="1" s="1"/>
  <c r="G6922" i="1"/>
  <c r="H6922" i="1" s="1"/>
  <c r="G6923" i="1"/>
  <c r="H6923" i="1" s="1"/>
  <c r="G6932" i="1"/>
  <c r="H6932" i="1" s="1"/>
  <c r="G6934" i="1"/>
  <c r="H6934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8" i="1"/>
  <c r="H6938" i="1" s="1"/>
  <c r="G6933" i="1"/>
  <c r="H6933" i="1" s="1"/>
  <c r="G6941" i="1"/>
  <c r="H6941" i="1" s="1"/>
  <c r="G6935" i="1"/>
  <c r="H6935" i="1" s="1"/>
  <c r="G6936" i="1"/>
  <c r="H6936" i="1" s="1"/>
  <c r="G6937" i="1"/>
  <c r="H6937" i="1" s="1"/>
  <c r="G6942" i="1"/>
  <c r="H6942" i="1" s="1"/>
  <c r="G6939" i="1"/>
  <c r="H6939" i="1" s="1"/>
  <c r="G6940" i="1"/>
  <c r="H6940" i="1" s="1"/>
  <c r="G6952" i="1"/>
  <c r="H6952" i="1" s="1"/>
  <c r="G6953" i="1"/>
  <c r="H6953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4" i="1"/>
  <c r="H6954" i="1" s="1"/>
  <c r="G6955" i="1"/>
  <c r="H6955" i="1" s="1"/>
  <c r="G6960" i="1"/>
  <c r="H6960" i="1" s="1"/>
  <c r="G6961" i="1"/>
  <c r="H6961" i="1" s="1"/>
  <c r="G6956" i="1"/>
  <c r="H6956" i="1" s="1"/>
  <c r="G6957" i="1"/>
  <c r="H6957" i="1" s="1"/>
  <c r="G6958" i="1"/>
  <c r="H6958" i="1" s="1"/>
  <c r="G6959" i="1"/>
  <c r="H6959" i="1" s="1"/>
  <c r="G6966" i="1"/>
  <c r="H6966" i="1" s="1"/>
  <c r="G6969" i="1"/>
  <c r="H6969" i="1" s="1"/>
  <c r="G6962" i="1"/>
  <c r="H6962" i="1" s="1"/>
  <c r="G6963" i="1"/>
  <c r="H6963" i="1" s="1"/>
  <c r="G6964" i="1"/>
  <c r="H6964" i="1" s="1"/>
  <c r="G6965" i="1"/>
  <c r="H6965" i="1" s="1"/>
  <c r="G6971" i="1"/>
  <c r="H6971" i="1" s="1"/>
  <c r="G6967" i="1"/>
  <c r="H6967" i="1" s="1"/>
  <c r="G6968" i="1"/>
  <c r="H6968" i="1" s="1"/>
  <c r="G6980" i="1"/>
  <c r="H6980" i="1" s="1"/>
  <c r="G6970" i="1"/>
  <c r="H6970" i="1" s="1"/>
  <c r="G6987" i="1"/>
  <c r="H6987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9" i="1"/>
  <c r="H6989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90" i="1"/>
  <c r="H6990" i="1" s="1"/>
  <c r="G6988" i="1"/>
  <c r="H6988" i="1" s="1"/>
  <c r="G6992" i="1"/>
  <c r="H6992" i="1" s="1"/>
  <c r="G7003" i="1"/>
  <c r="H7003" i="1" s="1"/>
  <c r="G6991" i="1"/>
  <c r="H6991" i="1" s="1"/>
  <c r="G7009" i="1"/>
  <c r="H7009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13" i="1"/>
  <c r="H701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21" i="1"/>
  <c r="H7021" i="1" s="1"/>
  <c r="G7010" i="1"/>
  <c r="H7010" i="1" s="1"/>
  <c r="G7011" i="1"/>
  <c r="H7011" i="1" s="1"/>
  <c r="G7012" i="1"/>
  <c r="H7012" i="1" s="1"/>
  <c r="G7024" i="1"/>
  <c r="H7024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7" i="1"/>
  <c r="H7027" i="1" s="1"/>
  <c r="G7022" i="1"/>
  <c r="H7022" i="1" s="1"/>
  <c r="G7023" i="1"/>
  <c r="H7023" i="1" s="1"/>
  <c r="G7031" i="1"/>
  <c r="H7031" i="1" s="1"/>
  <c r="G7025" i="1"/>
  <c r="H7025" i="1" s="1"/>
  <c r="G7026" i="1"/>
  <c r="H7026" i="1" s="1"/>
  <c r="G7034" i="1"/>
  <c r="H7034" i="1" s="1"/>
  <c r="G7028" i="1"/>
  <c r="H7028" i="1" s="1"/>
  <c r="G7029" i="1"/>
  <c r="H7029" i="1" s="1"/>
  <c r="G7030" i="1"/>
  <c r="H7030" i="1" s="1"/>
  <c r="G7036" i="1"/>
  <c r="H7036" i="1" s="1"/>
  <c r="G7032" i="1"/>
  <c r="H7032" i="1" s="1"/>
  <c r="G7033" i="1"/>
  <c r="H7033" i="1" s="1"/>
  <c r="G7038" i="1"/>
  <c r="H7038" i="1" s="1"/>
  <c r="G7035" i="1"/>
  <c r="H7035" i="1" s="1"/>
  <c r="G7053" i="1"/>
  <c r="H7053" i="1" s="1"/>
  <c r="G7037" i="1"/>
  <c r="H7037" i="1" s="1"/>
  <c r="G7056" i="1"/>
  <c r="H7056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8" i="1"/>
  <c r="H7058" i="1" s="1"/>
  <c r="G7054" i="1"/>
  <c r="H7054" i="1" s="1"/>
  <c r="G7055" i="1"/>
  <c r="H7055" i="1" s="1"/>
  <c r="G7067" i="1"/>
  <c r="H7067" i="1" s="1"/>
  <c r="G7057" i="1"/>
  <c r="H7057" i="1" s="1"/>
  <c r="G7079" i="1"/>
  <c r="H7079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86" i="1"/>
  <c r="H7086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87" i="1"/>
  <c r="H7087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9" i="1"/>
  <c r="H7089" i="1" s="1"/>
  <c r="G7095" i="1"/>
  <c r="H7095" i="1" s="1"/>
  <c r="G7088" i="1"/>
  <c r="H7088" i="1" s="1"/>
  <c r="G7100" i="1"/>
  <c r="H7100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111" i="1"/>
  <c r="H7111" i="1" s="1"/>
  <c r="G7096" i="1"/>
  <c r="H7096" i="1" s="1"/>
  <c r="G7097" i="1"/>
  <c r="H7097" i="1" s="1"/>
  <c r="G7098" i="1"/>
  <c r="H7098" i="1" s="1"/>
  <c r="G7099" i="1"/>
  <c r="H7099" i="1" s="1"/>
  <c r="G7122" i="1"/>
  <c r="H7122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32" i="1"/>
  <c r="H7132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38" i="1"/>
  <c r="H7138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47" i="1"/>
  <c r="H7147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50" i="1"/>
  <c r="H7150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56" i="1"/>
  <c r="H7156" i="1" s="1"/>
  <c r="G7148" i="1"/>
  <c r="H7148" i="1" s="1"/>
  <c r="G7149" i="1"/>
  <c r="H7149" i="1" s="1"/>
  <c r="G7159" i="1"/>
  <c r="H7159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60" i="1"/>
  <c r="H7160" i="1" s="1"/>
  <c r="G7157" i="1"/>
  <c r="H7157" i="1" s="1"/>
  <c r="G7158" i="1"/>
  <c r="H7158" i="1" s="1"/>
  <c r="G7167" i="1"/>
  <c r="H7167" i="1" s="1"/>
  <c r="G7184" i="1"/>
  <c r="H7184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86" i="1"/>
  <c r="H7186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7" i="1"/>
  <c r="H7187" i="1" s="1"/>
  <c r="G7185" i="1"/>
  <c r="H7185" i="1" s="1"/>
  <c r="G7193" i="1"/>
  <c r="H7193" i="1" s="1"/>
  <c r="G7195" i="1"/>
  <c r="H7195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9" i="1"/>
  <c r="H7199" i="1" s="1"/>
  <c r="G7194" i="1"/>
  <c r="H7194" i="1" s="1"/>
  <c r="G7200" i="1"/>
  <c r="H7200" i="1" s="1"/>
  <c r="G7196" i="1"/>
  <c r="H7196" i="1" s="1"/>
  <c r="G7197" i="1"/>
  <c r="H7197" i="1" s="1"/>
  <c r="G7198" i="1"/>
  <c r="H7198" i="1" s="1"/>
  <c r="G7205" i="1"/>
  <c r="H7205" i="1" s="1"/>
  <c r="G7207" i="1"/>
  <c r="H7207" i="1" s="1"/>
  <c r="G7201" i="1"/>
  <c r="H7201" i="1" s="1"/>
  <c r="G7202" i="1"/>
  <c r="H7202" i="1" s="1"/>
  <c r="G7203" i="1"/>
  <c r="H7203" i="1" s="1"/>
  <c r="G7204" i="1"/>
  <c r="H7204" i="1" s="1"/>
  <c r="G7209" i="1"/>
  <c r="H7209" i="1" s="1"/>
  <c r="G7206" i="1"/>
  <c r="H7206" i="1" s="1"/>
  <c r="G7217" i="1"/>
  <c r="H7217" i="1" s="1"/>
  <c r="G7208" i="1"/>
  <c r="H7208" i="1" s="1"/>
  <c r="G7220" i="1"/>
  <c r="H7220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21" i="1"/>
  <c r="H7221" i="1" s="1"/>
  <c r="G7218" i="1"/>
  <c r="H7218" i="1" s="1"/>
  <c r="G7219" i="1"/>
  <c r="H7219" i="1" s="1"/>
  <c r="G7223" i="1"/>
  <c r="H7223" i="1" s="1"/>
  <c r="G7225" i="1"/>
  <c r="H7225" i="1" s="1"/>
  <c r="G7222" i="1"/>
  <c r="H7222" i="1" s="1"/>
  <c r="G7236" i="1"/>
  <c r="H7236" i="1" s="1"/>
  <c r="G7224" i="1"/>
  <c r="H7224" i="1" s="1"/>
  <c r="G7240" i="1"/>
  <c r="H7240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46" i="1"/>
  <c r="H7246" i="1" s="1"/>
  <c r="G7237" i="1"/>
  <c r="H7237" i="1" s="1"/>
  <c r="G7238" i="1"/>
  <c r="H7238" i="1" s="1"/>
  <c r="G7239" i="1"/>
  <c r="H7239" i="1" s="1"/>
  <c r="G7252" i="1"/>
  <c r="H7252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56" i="1"/>
  <c r="H725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66" i="1"/>
  <c r="H7266" i="1" s="1"/>
  <c r="G7253" i="1"/>
  <c r="H7253" i="1" s="1"/>
  <c r="G7254" i="1"/>
  <c r="H7254" i="1" s="1"/>
  <c r="G7255" i="1"/>
  <c r="H7255" i="1" s="1"/>
  <c r="G7267" i="1"/>
  <c r="H7267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79" i="1"/>
  <c r="H7279" i="1" s="1"/>
  <c r="G7281" i="1"/>
  <c r="H7281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85" i="1"/>
  <c r="H7285" i="1" s="1"/>
  <c r="G7280" i="1"/>
  <c r="H7280" i="1" s="1"/>
  <c r="G7289" i="1"/>
  <c r="H7289" i="1" s="1"/>
  <c r="G7282" i="1"/>
  <c r="H7282" i="1" s="1"/>
  <c r="G7283" i="1"/>
  <c r="H7283" i="1" s="1"/>
  <c r="G7284" i="1"/>
  <c r="H7284" i="1" s="1"/>
  <c r="G7292" i="1"/>
  <c r="H7292" i="1" s="1"/>
  <c r="G7286" i="1"/>
  <c r="H7286" i="1" s="1"/>
  <c r="G7287" i="1"/>
  <c r="H7287" i="1" s="1"/>
  <c r="G7288" i="1"/>
  <c r="H7288" i="1" s="1"/>
  <c r="G7294" i="1"/>
  <c r="H7294" i="1" s="1"/>
  <c r="G7290" i="1"/>
  <c r="H7290" i="1" s="1"/>
  <c r="G7291" i="1"/>
  <c r="H7291" i="1" s="1"/>
  <c r="G7298" i="1"/>
  <c r="H7298" i="1" s="1"/>
  <c r="G7293" i="1"/>
  <c r="H7293" i="1" s="1"/>
  <c r="G7301" i="1"/>
  <c r="H7301" i="1" s="1"/>
  <c r="G7295" i="1"/>
  <c r="H7295" i="1" s="1"/>
  <c r="G7296" i="1"/>
  <c r="H7296" i="1" s="1"/>
  <c r="G7297" i="1"/>
  <c r="H7297" i="1" s="1"/>
  <c r="G7302" i="1"/>
  <c r="H7302" i="1" s="1"/>
  <c r="G7299" i="1"/>
  <c r="H7299" i="1" s="1"/>
  <c r="G7300" i="1"/>
  <c r="H7300" i="1" s="1"/>
  <c r="G7306" i="1"/>
  <c r="H7306" i="1" s="1"/>
  <c r="G7307" i="1"/>
  <c r="H7307" i="1" s="1"/>
  <c r="G7303" i="1"/>
  <c r="H7303" i="1" s="1"/>
  <c r="G7304" i="1"/>
  <c r="H7304" i="1" s="1"/>
  <c r="G7305" i="1"/>
  <c r="H7305" i="1" s="1"/>
  <c r="G7313" i="1"/>
  <c r="H7313" i="1" s="1"/>
  <c r="G7314" i="1"/>
  <c r="H7314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23" i="1"/>
  <c r="H7323" i="1" s="1"/>
  <c r="G7324" i="1"/>
  <c r="H732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5" i="1"/>
  <c r="H7325" i="1" s="1"/>
  <c r="G7326" i="1"/>
  <c r="H7326" i="1" s="1"/>
  <c r="G7328" i="1"/>
  <c r="H7328" i="1" s="1"/>
  <c r="G7335" i="1"/>
  <c r="H7335" i="1" s="1"/>
  <c r="G7327" i="1"/>
  <c r="H7327" i="1" s="1"/>
  <c r="G7338" i="1"/>
  <c r="H733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9" i="1"/>
  <c r="H7339" i="1" s="1"/>
  <c r="G7336" i="1"/>
  <c r="H7336" i="1" s="1"/>
  <c r="G7337" i="1"/>
  <c r="H7337" i="1" s="1"/>
  <c r="G7340" i="1"/>
  <c r="H7340" i="1" s="1"/>
  <c r="G7342" i="1"/>
  <c r="H7342" i="1" s="1"/>
  <c r="G7343" i="1"/>
  <c r="H7343" i="1" s="1"/>
  <c r="G7341" i="1"/>
  <c r="H7341" i="1" s="1"/>
  <c r="G7350" i="1"/>
  <c r="H7350" i="1" s="1"/>
  <c r="G7351" i="1"/>
  <c r="H7351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2" i="1"/>
  <c r="H7352" i="1" s="1"/>
  <c r="G7356" i="1"/>
  <c r="H7356" i="1" s="1"/>
  <c r="G7363" i="1"/>
  <c r="H7363" i="1" s="1"/>
  <c r="G7353" i="1"/>
  <c r="H7353" i="1" s="1"/>
  <c r="G7354" i="1"/>
  <c r="H7354" i="1" s="1"/>
  <c r="G7355" i="1"/>
  <c r="H7355" i="1" s="1"/>
  <c r="G7365" i="1"/>
  <c r="H7365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6" i="1"/>
  <c r="H7366" i="1" s="1"/>
  <c r="G7364" i="1"/>
  <c r="H7364" i="1" s="1"/>
  <c r="G7367" i="1"/>
  <c r="H7367" i="1" s="1"/>
  <c r="G7368" i="1"/>
  <c r="H7368" i="1" s="1"/>
  <c r="G7370" i="1"/>
  <c r="H7370" i="1" s="1"/>
  <c r="G7371" i="1"/>
  <c r="H7371" i="1" s="1"/>
  <c r="G7369" i="1"/>
  <c r="H7369" i="1" s="1"/>
  <c r="G7379" i="1"/>
  <c r="H7379" i="1" s="1"/>
  <c r="G7380" i="1"/>
  <c r="H7380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83" i="1"/>
  <c r="H7383" i="1" s="1"/>
  <c r="G7385" i="1"/>
  <c r="H7385" i="1" s="1"/>
  <c r="G7381" i="1"/>
  <c r="H7381" i="1" s="1"/>
  <c r="G7382" i="1"/>
  <c r="H7382" i="1" s="1"/>
  <c r="G7386" i="1"/>
  <c r="H7386" i="1" s="1"/>
  <c r="G7384" i="1"/>
  <c r="H7384" i="1" s="1"/>
  <c r="G7388" i="1"/>
  <c r="H7388" i="1" s="1"/>
  <c r="G7389" i="1"/>
  <c r="H7389" i="1" s="1"/>
  <c r="G7387" i="1"/>
  <c r="H7387" i="1" s="1"/>
  <c r="G7394" i="1"/>
  <c r="H7394" i="1" s="1"/>
  <c r="G7396" i="1"/>
  <c r="H7396" i="1" s="1"/>
  <c r="G7390" i="1"/>
  <c r="H7390" i="1" s="1"/>
  <c r="G7391" i="1"/>
  <c r="H7391" i="1" s="1"/>
  <c r="G7392" i="1"/>
  <c r="H7392" i="1" s="1"/>
  <c r="G7393" i="1"/>
  <c r="H7393" i="1" s="1"/>
  <c r="G7400" i="1"/>
  <c r="H7400" i="1" s="1"/>
  <c r="G7395" i="1"/>
  <c r="H7395" i="1" s="1"/>
  <c r="G7410" i="1"/>
  <c r="H7410" i="1" s="1"/>
  <c r="G7397" i="1"/>
  <c r="H7397" i="1" s="1"/>
  <c r="G7398" i="1"/>
  <c r="H7398" i="1" s="1"/>
  <c r="G7399" i="1"/>
  <c r="H7399" i="1" s="1"/>
  <c r="G7411" i="1"/>
  <c r="H7411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4" i="1"/>
  <c r="H7414" i="1" s="1"/>
  <c r="G7416" i="1"/>
  <c r="H7416" i="1" s="1"/>
  <c r="G7412" i="1"/>
  <c r="H7412" i="1" s="1"/>
  <c r="G7413" i="1"/>
  <c r="H7413" i="1" s="1"/>
  <c r="G7417" i="1"/>
  <c r="H7417" i="1" s="1"/>
  <c r="G7415" i="1"/>
  <c r="H7415" i="1" s="1"/>
  <c r="G7418" i="1"/>
  <c r="H7418" i="1" s="1"/>
  <c r="G7425" i="1"/>
  <c r="H7425" i="1" s="1"/>
  <c r="G7426" i="1"/>
  <c r="H7426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30" i="1"/>
  <c r="H7430" i="1" s="1"/>
  <c r="G7431" i="1"/>
  <c r="H7431" i="1" s="1"/>
  <c r="G7427" i="1"/>
  <c r="H7427" i="1" s="1"/>
  <c r="G7428" i="1"/>
  <c r="H7428" i="1" s="1"/>
  <c r="G7429" i="1"/>
  <c r="H7429" i="1" s="1"/>
  <c r="G7441" i="1"/>
  <c r="H7441" i="1" s="1"/>
  <c r="G7444" i="1"/>
  <c r="H7444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8" i="1"/>
  <c r="H7448" i="1" s="1"/>
  <c r="G7442" i="1"/>
  <c r="H7442" i="1" s="1"/>
  <c r="G7443" i="1"/>
  <c r="H7443" i="1" s="1"/>
  <c r="G7454" i="1"/>
  <c r="H7454" i="1" s="1"/>
  <c r="G7445" i="1"/>
  <c r="H7445" i="1" s="1"/>
  <c r="G7446" i="1"/>
  <c r="H7446" i="1" s="1"/>
  <c r="G7447" i="1"/>
  <c r="H7447" i="1" s="1"/>
  <c r="G7460" i="1"/>
  <c r="H7460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63" i="1"/>
  <c r="H7463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4" i="1"/>
  <c r="H7464" i="1" s="1"/>
  <c r="G7461" i="1"/>
  <c r="H7461" i="1" s="1"/>
  <c r="G7462" i="1"/>
  <c r="H7462" i="1" s="1"/>
  <c r="G7471" i="1"/>
  <c r="H7471" i="1" s="1"/>
  <c r="G7472" i="1"/>
  <c r="H7472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5" i="1"/>
  <c r="H7475" i="1" s="1"/>
  <c r="G7480" i="1"/>
  <c r="H7480" i="1" s="1"/>
  <c r="G7473" i="1"/>
  <c r="H7473" i="1" s="1"/>
  <c r="G7474" i="1"/>
  <c r="H7474" i="1" s="1"/>
  <c r="G7485" i="1"/>
  <c r="H7485" i="1" s="1"/>
  <c r="G7476" i="1"/>
  <c r="H7476" i="1" s="1"/>
  <c r="G7477" i="1"/>
  <c r="H7477" i="1" s="1"/>
  <c r="G7478" i="1"/>
  <c r="H7478" i="1" s="1"/>
  <c r="G7479" i="1"/>
  <c r="H7479" i="1" s="1"/>
  <c r="G7489" i="1"/>
  <c r="H7489" i="1" s="1"/>
  <c r="G7481" i="1"/>
  <c r="H7481" i="1" s="1"/>
  <c r="G7482" i="1"/>
  <c r="H7482" i="1" s="1"/>
  <c r="G7483" i="1"/>
  <c r="H7483" i="1" s="1"/>
  <c r="G7484" i="1"/>
  <c r="H7484" i="1" s="1"/>
  <c r="G7493" i="1"/>
  <c r="H7493" i="1" s="1"/>
  <c r="G7486" i="1"/>
  <c r="H7486" i="1" s="1"/>
  <c r="G7487" i="1"/>
  <c r="H7487" i="1" s="1"/>
  <c r="G7488" i="1"/>
  <c r="H7488" i="1" s="1"/>
  <c r="G7501" i="1"/>
  <c r="H7501" i="1" s="1"/>
  <c r="G7490" i="1"/>
  <c r="H7490" i="1" s="1"/>
  <c r="G7491" i="1"/>
  <c r="H7491" i="1" s="1"/>
  <c r="G7492" i="1"/>
  <c r="H7492" i="1" s="1"/>
  <c r="G7505" i="1"/>
  <c r="H7505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6" i="1"/>
  <c r="H7506" i="1" s="1"/>
  <c r="G7502" i="1"/>
  <c r="H7502" i="1" s="1"/>
  <c r="G7503" i="1"/>
  <c r="H7503" i="1" s="1"/>
  <c r="G7504" i="1"/>
  <c r="H7504" i="1" s="1"/>
  <c r="G7507" i="1"/>
  <c r="H7507" i="1" s="1"/>
  <c r="G7512" i="1"/>
  <c r="H7512" i="1" s="1"/>
  <c r="G7514" i="1"/>
  <c r="H7514" i="1" s="1"/>
  <c r="G7508" i="1"/>
  <c r="H7508" i="1" s="1"/>
  <c r="G7509" i="1"/>
  <c r="H7509" i="1" s="1"/>
  <c r="G7510" i="1"/>
  <c r="H7510" i="1" s="1"/>
  <c r="G7511" i="1"/>
  <c r="H7511" i="1" s="1"/>
  <c r="G7524" i="1"/>
  <c r="H7524" i="1" s="1"/>
  <c r="G7513" i="1"/>
  <c r="H7513" i="1" s="1"/>
  <c r="G7525" i="1"/>
  <c r="H7525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9" i="1"/>
  <c r="H7529" i="1" s="1"/>
  <c r="G7543" i="1"/>
  <c r="H7543" i="1" s="1"/>
  <c r="G7526" i="1"/>
  <c r="H7526" i="1" s="1"/>
  <c r="G7527" i="1"/>
  <c r="H7527" i="1" s="1"/>
  <c r="G7528" i="1"/>
  <c r="H7528" i="1" s="1"/>
  <c r="G7547" i="1"/>
  <c r="H7547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50" i="1"/>
  <c r="H7550" i="1" s="1"/>
  <c r="G7544" i="1"/>
  <c r="H7544" i="1" s="1"/>
  <c r="G7545" i="1"/>
  <c r="H7545" i="1" s="1"/>
  <c r="G7546" i="1"/>
  <c r="H7546" i="1" s="1"/>
  <c r="G7553" i="1"/>
  <c r="H7553" i="1" s="1"/>
  <c r="G7548" i="1"/>
  <c r="H7548" i="1" s="1"/>
  <c r="G7549" i="1"/>
  <c r="H7549" i="1" s="1"/>
  <c r="G7554" i="1"/>
  <c r="H7554" i="1" s="1"/>
  <c r="G7551" i="1"/>
  <c r="H7551" i="1" s="1"/>
  <c r="G7552" i="1"/>
  <c r="H7552" i="1" s="1"/>
  <c r="G7556" i="1"/>
  <c r="H7556" i="1" s="1"/>
  <c r="G7558" i="1"/>
  <c r="H7558" i="1" s="1"/>
  <c r="G7555" i="1"/>
  <c r="H7555" i="1" s="1"/>
  <c r="G7559" i="1"/>
  <c r="H7559" i="1" s="1"/>
  <c r="G7557" i="1"/>
  <c r="H7557" i="1" s="1"/>
  <c r="G7560" i="1"/>
  <c r="H7560" i="1" s="1"/>
  <c r="G7561" i="1"/>
  <c r="H7561" i="1" s="1"/>
  <c r="G7563" i="1"/>
  <c r="H7563" i="1" s="1"/>
  <c r="G7564" i="1"/>
  <c r="H7564" i="1" s="1"/>
  <c r="G7562" i="1"/>
  <c r="H7562" i="1" s="1"/>
  <c r="G7567" i="1"/>
  <c r="H7567" i="1" s="1"/>
  <c r="G7572" i="1"/>
  <c r="H7572" i="1" s="1"/>
  <c r="G7565" i="1"/>
  <c r="H7565" i="1" s="1"/>
  <c r="G7566" i="1"/>
  <c r="H7566" i="1" s="1"/>
  <c r="G7579" i="1"/>
  <c r="H7579" i="1" s="1"/>
  <c r="G7568" i="1"/>
  <c r="H7568" i="1" s="1"/>
  <c r="G7569" i="1"/>
  <c r="H7569" i="1" s="1"/>
  <c r="G7570" i="1"/>
  <c r="H7570" i="1" s="1"/>
  <c r="G7571" i="1"/>
  <c r="H7571" i="1" s="1"/>
  <c r="G7581" i="1"/>
  <c r="H7581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82" i="1"/>
  <c r="H7582" i="1" s="1"/>
  <c r="G7580" i="1"/>
  <c r="H7580" i="1" s="1"/>
  <c r="G7583" i="1"/>
  <c r="H7583" i="1" s="1"/>
  <c r="G7585" i="1"/>
  <c r="H7585" i="1" s="1"/>
  <c r="G7586" i="1"/>
  <c r="H7586" i="1" s="1"/>
  <c r="G7584" i="1"/>
  <c r="H7584" i="1" s="1"/>
  <c r="G7593" i="1"/>
  <c r="H7593" i="1" s="1"/>
  <c r="G7597" i="1"/>
  <c r="H7597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8" i="1"/>
  <c r="H7598" i="1" s="1"/>
  <c r="G7594" i="1"/>
  <c r="H7594" i="1" s="1"/>
  <c r="G7595" i="1"/>
  <c r="H7595" i="1" s="1"/>
  <c r="G7596" i="1"/>
  <c r="H7596" i="1" s="1"/>
  <c r="G7600" i="1"/>
  <c r="H7600" i="1" s="1"/>
  <c r="G7604" i="1"/>
  <c r="H7604" i="1" s="1"/>
  <c r="G7599" i="1"/>
  <c r="H7599" i="1" s="1"/>
  <c r="G7608" i="1"/>
  <c r="H7608" i="1" s="1"/>
  <c r="G7601" i="1"/>
  <c r="H7601" i="1" s="1"/>
  <c r="G7602" i="1"/>
  <c r="H7602" i="1" s="1"/>
  <c r="G7603" i="1"/>
  <c r="H7603" i="1" s="1"/>
  <c r="G7613" i="1"/>
  <c r="H7613" i="1" s="1"/>
  <c r="G7605" i="1"/>
  <c r="H7605" i="1" s="1"/>
  <c r="G7606" i="1"/>
  <c r="H7606" i="1" s="1"/>
  <c r="G7607" i="1"/>
  <c r="H7607" i="1" s="1"/>
  <c r="G7615" i="1"/>
  <c r="H7615" i="1" s="1"/>
  <c r="G7609" i="1"/>
  <c r="H7609" i="1" s="1"/>
  <c r="G7610" i="1"/>
  <c r="H7610" i="1" s="1"/>
  <c r="G7611" i="1"/>
  <c r="H7611" i="1" s="1"/>
  <c r="G7612" i="1"/>
  <c r="H7612" i="1" s="1"/>
  <c r="G7621" i="1"/>
  <c r="H7621" i="1" s="1"/>
  <c r="G7614" i="1"/>
  <c r="H7614" i="1" s="1"/>
  <c r="G7624" i="1"/>
  <c r="H7624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7" i="1"/>
  <c r="H7627" i="1" s="1"/>
  <c r="G7622" i="1"/>
  <c r="H7622" i="1" s="1"/>
  <c r="G7623" i="1"/>
  <c r="H7623" i="1" s="1"/>
  <c r="G7628" i="1"/>
  <c r="H7628" i="1" s="1"/>
  <c r="G7625" i="1"/>
  <c r="H7625" i="1" s="1"/>
  <c r="G7626" i="1"/>
  <c r="H7626" i="1" s="1"/>
  <c r="G7632" i="1"/>
  <c r="H7632" i="1" s="1"/>
  <c r="G7633" i="1"/>
  <c r="H7633" i="1" s="1"/>
  <c r="G7629" i="1"/>
  <c r="H7629" i="1" s="1"/>
  <c r="G7630" i="1"/>
  <c r="H7630" i="1" s="1"/>
  <c r="G7631" i="1"/>
  <c r="H7631" i="1" s="1"/>
  <c r="G7638" i="1"/>
  <c r="H7638" i="1" s="1"/>
  <c r="G7644" i="1"/>
  <c r="H7644" i="1" s="1"/>
  <c r="G7634" i="1"/>
  <c r="H7634" i="1" s="1"/>
  <c r="G7635" i="1"/>
  <c r="H7635" i="1" s="1"/>
  <c r="G7636" i="1"/>
  <c r="H7636" i="1" s="1"/>
  <c r="G7637" i="1"/>
  <c r="H7637" i="1" s="1"/>
  <c r="G7646" i="1"/>
  <c r="H7646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53" i="1"/>
  <c r="H7653" i="1" s="1"/>
  <c r="G7645" i="1"/>
  <c r="H7645" i="1" s="1"/>
  <c r="G7654" i="1"/>
  <c r="H7654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69" i="1"/>
  <c r="H7669" i="1" s="1"/>
  <c r="G7674" i="1"/>
  <c r="H767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75" i="1"/>
  <c r="H7675" i="1" s="1"/>
  <c r="G7670" i="1"/>
  <c r="H7670" i="1" s="1"/>
  <c r="G7671" i="1"/>
  <c r="H7671" i="1" s="1"/>
  <c r="G7672" i="1"/>
  <c r="H7672" i="1" s="1"/>
  <c r="G7673" i="1"/>
  <c r="H7673" i="1" s="1"/>
  <c r="G7676" i="1"/>
  <c r="H7676" i="1" s="1"/>
  <c r="G7681" i="1"/>
  <c r="H7681" i="1" s="1"/>
  <c r="G7682" i="1"/>
  <c r="H7682" i="1" s="1"/>
  <c r="G7677" i="1"/>
  <c r="H7677" i="1" s="1"/>
  <c r="G7678" i="1"/>
  <c r="H7678" i="1" s="1"/>
  <c r="G7679" i="1"/>
  <c r="H7679" i="1" s="1"/>
  <c r="G7680" i="1"/>
  <c r="H7680" i="1" s="1"/>
  <c r="G7684" i="1"/>
  <c r="H7684" i="1" s="1"/>
  <c r="G7686" i="1"/>
  <c r="H7686" i="1" s="1"/>
  <c r="G7683" i="1"/>
  <c r="H7683" i="1" s="1"/>
  <c r="G7688" i="1"/>
  <c r="H7688" i="1" s="1"/>
  <c r="G7685" i="1"/>
  <c r="H7685" i="1" s="1"/>
  <c r="G7692" i="1"/>
  <c r="H7692" i="1" s="1"/>
  <c r="G7687" i="1"/>
  <c r="H7687" i="1" s="1"/>
  <c r="G7694" i="1"/>
  <c r="H7694" i="1" s="1"/>
  <c r="G7689" i="1"/>
  <c r="H7689" i="1" s="1"/>
  <c r="G7690" i="1"/>
  <c r="H7690" i="1" s="1"/>
  <c r="G7691" i="1"/>
  <c r="H7691" i="1" s="1"/>
  <c r="G7695" i="1"/>
  <c r="H7695" i="1" s="1"/>
  <c r="G7693" i="1"/>
  <c r="H7693" i="1" s="1"/>
  <c r="G7703" i="1"/>
  <c r="H7703" i="1" s="1"/>
  <c r="G7705" i="1"/>
  <c r="H770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9" i="1"/>
  <c r="H7709" i="1" s="1"/>
  <c r="G7704" i="1"/>
  <c r="H7704" i="1" s="1"/>
  <c r="G7712" i="1"/>
  <c r="H7712" i="1" s="1"/>
  <c r="G7706" i="1"/>
  <c r="H7706" i="1" s="1"/>
  <c r="G7707" i="1"/>
  <c r="H7707" i="1" s="1"/>
  <c r="G7708" i="1"/>
  <c r="H7708" i="1" s="1"/>
  <c r="G7714" i="1"/>
  <c r="H7714" i="1" s="1"/>
  <c r="G7710" i="1"/>
  <c r="H7710" i="1" s="1"/>
  <c r="G7711" i="1"/>
  <c r="H7711" i="1" s="1"/>
  <c r="G7715" i="1"/>
  <c r="H7715" i="1" s="1"/>
  <c r="G7713" i="1"/>
  <c r="H7713" i="1" s="1"/>
  <c r="G7718" i="1"/>
  <c r="H7718" i="1" s="1"/>
  <c r="G7726" i="1"/>
  <c r="H7726" i="1" s="1"/>
  <c r="G7716" i="1"/>
  <c r="H7716" i="1" s="1"/>
  <c r="G7717" i="1"/>
  <c r="H7717" i="1" s="1"/>
  <c r="G7731" i="1"/>
  <c r="H7731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35" i="1"/>
  <c r="H7735" i="1" s="1"/>
  <c r="G7727" i="1"/>
  <c r="H7727" i="1" s="1"/>
  <c r="G7728" i="1"/>
  <c r="H7728" i="1" s="1"/>
  <c r="G7729" i="1"/>
  <c r="H7729" i="1" s="1"/>
  <c r="G7730" i="1"/>
  <c r="H7730" i="1" s="1"/>
  <c r="G7736" i="1"/>
  <c r="H7736" i="1" s="1"/>
  <c r="G7732" i="1"/>
  <c r="H7732" i="1" s="1"/>
  <c r="G7733" i="1"/>
  <c r="H7733" i="1" s="1"/>
  <c r="G7734" i="1"/>
  <c r="H7734" i="1" s="1"/>
  <c r="G7738" i="1"/>
  <c r="H7738" i="1" s="1"/>
  <c r="G7744" i="1"/>
  <c r="H7744" i="1" s="1"/>
  <c r="G7737" i="1"/>
  <c r="H7737" i="1" s="1"/>
  <c r="G7745" i="1"/>
  <c r="H7745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7" i="1"/>
  <c r="H7747" i="1" s="1"/>
  <c r="G7764" i="1"/>
  <c r="H7764" i="1" s="1"/>
  <c r="G7746" i="1"/>
  <c r="H7746" i="1" s="1"/>
  <c r="G7765" i="1"/>
  <c r="H7765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8" i="1"/>
  <c r="H7768" i="1" s="1"/>
  <c r="G7774" i="1"/>
  <c r="H7774" i="1" s="1"/>
  <c r="G7766" i="1"/>
  <c r="H7766" i="1" s="1"/>
  <c r="G7767" i="1"/>
  <c r="H7767" i="1" s="1"/>
  <c r="G7775" i="1"/>
  <c r="H7775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6" i="1"/>
  <c r="H7776" i="1" s="1"/>
  <c r="G7781" i="1"/>
  <c r="H7781" i="1" s="1"/>
  <c r="G7783" i="1"/>
  <c r="H7783" i="1" s="1"/>
  <c r="G7777" i="1"/>
  <c r="H7777" i="1" s="1"/>
  <c r="G7778" i="1"/>
  <c r="H7778" i="1" s="1"/>
  <c r="G7779" i="1"/>
  <c r="H7779" i="1" s="1"/>
  <c r="G7780" i="1"/>
  <c r="H7780" i="1" s="1"/>
  <c r="G7784" i="1"/>
  <c r="H7784" i="1" s="1"/>
  <c r="G7782" i="1"/>
  <c r="H7782" i="1" s="1"/>
  <c r="G7794" i="1"/>
  <c r="H7794" i="1" s="1"/>
  <c r="G7806" i="1"/>
  <c r="H7806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813" i="1"/>
  <c r="H7813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19" i="1"/>
  <c r="H7819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20" i="1"/>
  <c r="H7820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27" i="1"/>
  <c r="H7827" i="1" s="1"/>
  <c r="G7831" i="1"/>
  <c r="H7831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32" i="1"/>
  <c r="H7832" i="1" s="1"/>
  <c r="G7828" i="1"/>
  <c r="H7828" i="1" s="1"/>
  <c r="G7829" i="1"/>
  <c r="H7829" i="1" s="1"/>
  <c r="G7830" i="1"/>
  <c r="H7830" i="1" s="1"/>
  <c r="G7839" i="1"/>
  <c r="H7839" i="1" s="1"/>
  <c r="G7846" i="1"/>
  <c r="H7846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47" i="1"/>
  <c r="H7847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50" i="1"/>
  <c r="H7850" i="1" s="1"/>
  <c r="G7852" i="1"/>
  <c r="H7852" i="1" s="1"/>
  <c r="G7848" i="1"/>
  <c r="H7848" i="1" s="1"/>
  <c r="G7849" i="1"/>
  <c r="H7849" i="1" s="1"/>
  <c r="G7853" i="1"/>
  <c r="H7853" i="1" s="1"/>
  <c r="G7851" i="1"/>
  <c r="H7851" i="1" s="1"/>
  <c r="G7860" i="1"/>
  <c r="H7860" i="1" s="1"/>
  <c r="G7863" i="1"/>
  <c r="H786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5" i="1"/>
  <c r="H7865" i="1" s="1"/>
  <c r="G7861" i="1"/>
  <c r="H7861" i="1" s="1"/>
  <c r="G7862" i="1"/>
  <c r="H7862" i="1" s="1"/>
  <c r="G7867" i="1"/>
  <c r="H7867" i="1" s="1"/>
  <c r="G7864" i="1"/>
  <c r="H7864" i="1" s="1"/>
  <c r="G7868" i="1"/>
  <c r="H7868" i="1" s="1"/>
  <c r="G7866" i="1"/>
  <c r="H7866" i="1" s="1"/>
  <c r="G7871" i="1"/>
  <c r="H7871" i="1" s="1"/>
  <c r="G7872" i="1"/>
  <c r="H7872" i="1" s="1"/>
  <c r="G7869" i="1"/>
  <c r="H7869" i="1" s="1"/>
  <c r="G7870" i="1"/>
  <c r="H7870" i="1" s="1"/>
  <c r="G7878" i="1"/>
  <c r="H7878" i="1" s="1"/>
  <c r="G7890" i="1"/>
  <c r="H7890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92" i="1"/>
  <c r="H7892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9" i="1"/>
  <c r="H7899" i="1" s="1"/>
  <c r="G7891" i="1"/>
  <c r="H7891" i="1" s="1"/>
  <c r="G7902" i="1"/>
  <c r="H790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903" i="1"/>
  <c r="H7903" i="1" s="1"/>
  <c r="G7900" i="1"/>
  <c r="H7900" i="1" s="1"/>
  <c r="G7901" i="1"/>
  <c r="H7901" i="1" s="1"/>
  <c r="G7910" i="1"/>
  <c r="H7910" i="1" s="1"/>
  <c r="G7912" i="1"/>
  <c r="H7912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3" i="1"/>
  <c r="H7913" i="1" s="1"/>
  <c r="G7911" i="1"/>
  <c r="H7911" i="1" s="1"/>
  <c r="G7916" i="1"/>
  <c r="H7916" i="1" s="1"/>
  <c r="G7917" i="1"/>
  <c r="H7917" i="1" s="1"/>
  <c r="G7914" i="1"/>
  <c r="H7914" i="1" s="1"/>
  <c r="G7915" i="1"/>
  <c r="H7915" i="1" s="1"/>
  <c r="G7925" i="1"/>
  <c r="H7925" i="1" s="1"/>
  <c r="G7927" i="1"/>
  <c r="H792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9" i="1"/>
  <c r="H7929" i="1" s="1"/>
  <c r="G7926" i="1"/>
  <c r="H7926" i="1" s="1"/>
  <c r="G7930" i="1"/>
  <c r="H7930" i="1" s="1"/>
  <c r="G7928" i="1"/>
  <c r="H7928" i="1" s="1"/>
  <c r="G7937" i="1"/>
  <c r="H7937" i="1" s="1"/>
  <c r="G7938" i="1"/>
  <c r="H7938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42" i="1"/>
  <c r="H7942" i="1" s="1"/>
  <c r="G7947" i="1"/>
  <c r="H7947" i="1" s="1"/>
  <c r="G7939" i="1"/>
  <c r="H7939" i="1" s="1"/>
  <c r="G7940" i="1"/>
  <c r="H7940" i="1" s="1"/>
  <c r="G7941" i="1"/>
  <c r="H7941" i="1" s="1"/>
  <c r="G7950" i="1"/>
  <c r="H7950" i="1" s="1"/>
  <c r="G7943" i="1"/>
  <c r="H7943" i="1" s="1"/>
  <c r="G7944" i="1"/>
  <c r="H7944" i="1" s="1"/>
  <c r="G7945" i="1"/>
  <c r="H7945" i="1" s="1"/>
  <c r="G7946" i="1"/>
  <c r="H7946" i="1" s="1"/>
  <c r="G7954" i="1"/>
  <c r="H7954" i="1" s="1"/>
  <c r="G7948" i="1"/>
  <c r="H7948" i="1" s="1"/>
  <c r="G7949" i="1"/>
  <c r="H7949" i="1" s="1"/>
  <c r="G7956" i="1"/>
  <c r="H7956" i="1" s="1"/>
  <c r="G7951" i="1"/>
  <c r="H7951" i="1" s="1"/>
  <c r="G7952" i="1"/>
  <c r="H7952" i="1" s="1"/>
  <c r="G7953" i="1"/>
  <c r="H7953" i="1" s="1"/>
  <c r="G7958" i="1"/>
  <c r="H7958" i="1" s="1"/>
  <c r="G7955" i="1"/>
  <c r="H7955" i="1" s="1"/>
  <c r="G7963" i="1"/>
  <c r="H7963" i="1" s="1"/>
  <c r="G7957" i="1"/>
  <c r="H7957" i="1" s="1"/>
  <c r="G7965" i="1"/>
  <c r="H7965" i="1" s="1"/>
  <c r="G7959" i="1"/>
  <c r="H7959" i="1" s="1"/>
  <c r="G7960" i="1"/>
  <c r="H7960" i="1" s="1"/>
  <c r="G7961" i="1"/>
  <c r="H7961" i="1" s="1"/>
  <c r="G7962" i="1"/>
  <c r="H7962" i="1" s="1"/>
  <c r="G7967" i="1"/>
  <c r="H7967" i="1" s="1"/>
  <c r="G7964" i="1"/>
  <c r="H7964" i="1" s="1"/>
  <c r="G7976" i="1"/>
  <c r="H7976" i="1" s="1"/>
  <c r="G7966" i="1"/>
  <c r="H7966" i="1" s="1"/>
  <c r="G7981" i="1"/>
  <c r="H7981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86" i="1"/>
  <c r="H7986" i="1" s="1"/>
  <c r="G7977" i="1"/>
  <c r="H7977" i="1" s="1"/>
  <c r="G7978" i="1"/>
  <c r="H7978" i="1" s="1"/>
  <c r="G7979" i="1"/>
  <c r="H7979" i="1" s="1"/>
  <c r="G7980" i="1"/>
  <c r="H7980" i="1" s="1"/>
  <c r="G7988" i="1"/>
  <c r="H7988" i="1" s="1"/>
  <c r="G7982" i="1"/>
  <c r="H7982" i="1" s="1"/>
  <c r="G7983" i="1"/>
  <c r="H7983" i="1" s="1"/>
  <c r="G7984" i="1"/>
  <c r="H7984" i="1" s="1"/>
  <c r="G7985" i="1"/>
  <c r="H7985" i="1" s="1"/>
  <c r="G7990" i="1"/>
  <c r="H7990" i="1" s="1"/>
  <c r="G7987" i="1"/>
  <c r="H7987" i="1" s="1"/>
  <c r="G7993" i="1"/>
  <c r="H7993" i="1" s="1"/>
  <c r="G7989" i="1"/>
  <c r="H7989" i="1" s="1"/>
  <c r="G7999" i="1"/>
  <c r="H7999" i="1" s="1"/>
  <c r="G7991" i="1"/>
  <c r="H7991" i="1" s="1"/>
  <c r="G7992" i="1"/>
  <c r="H7992" i="1" s="1"/>
  <c r="G8001" i="1"/>
  <c r="H8001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8002" i="1"/>
  <c r="H8002" i="1" s="1"/>
  <c r="G8000" i="1"/>
  <c r="H8000" i="1" s="1"/>
  <c r="G8005" i="1"/>
  <c r="H8005" i="1" s="1"/>
  <c r="G8008" i="1"/>
  <c r="H8008" i="1" s="1"/>
  <c r="G8003" i="1"/>
  <c r="H8003" i="1" s="1"/>
  <c r="G8004" i="1"/>
  <c r="H8004" i="1" s="1"/>
  <c r="G8011" i="1"/>
  <c r="H8011" i="1" s="1"/>
  <c r="G8006" i="1"/>
  <c r="H8006" i="1" s="1"/>
  <c r="G8007" i="1"/>
  <c r="H8007" i="1" s="1"/>
  <c r="G8012" i="1"/>
  <c r="H8012" i="1" s="1"/>
  <c r="G8009" i="1"/>
  <c r="H8009" i="1" s="1"/>
  <c r="G8010" i="1"/>
  <c r="H8010" i="1" s="1"/>
  <c r="G8013" i="1"/>
  <c r="H8013" i="1" s="1"/>
  <c r="G8022" i="1"/>
  <c r="H8022" i="1" s="1"/>
  <c r="G8033" i="1"/>
  <c r="H803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35" i="1"/>
  <c r="H8035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9" i="1"/>
  <c r="H8039" i="1" s="1"/>
  <c r="G8034" i="1"/>
  <c r="H8034" i="1" s="1"/>
  <c r="G8043" i="1"/>
  <c r="H8043" i="1" s="1"/>
  <c r="G8036" i="1"/>
  <c r="H8036" i="1" s="1"/>
  <c r="G8037" i="1"/>
  <c r="H8037" i="1" s="1"/>
  <c r="G8038" i="1"/>
  <c r="H8038" i="1" s="1"/>
  <c r="G8047" i="1"/>
  <c r="H8047" i="1" s="1"/>
  <c r="G8040" i="1"/>
  <c r="H8040" i="1" s="1"/>
  <c r="G8041" i="1"/>
  <c r="H8041" i="1" s="1"/>
  <c r="G8042" i="1"/>
  <c r="H8042" i="1" s="1"/>
  <c r="G8052" i="1"/>
  <c r="H8052" i="1" s="1"/>
  <c r="G8044" i="1"/>
  <c r="H8044" i="1" s="1"/>
  <c r="G8045" i="1"/>
  <c r="H8045" i="1" s="1"/>
  <c r="G8046" i="1"/>
  <c r="H8046" i="1" s="1"/>
  <c r="G8067" i="1"/>
  <c r="H8067" i="1" s="1"/>
  <c r="G8048" i="1"/>
  <c r="H8048" i="1" s="1"/>
  <c r="G8049" i="1"/>
  <c r="H8049" i="1" s="1"/>
  <c r="G8050" i="1"/>
  <c r="H8050" i="1" s="1"/>
  <c r="G8051" i="1"/>
  <c r="H8051" i="1" s="1"/>
  <c r="G8077" i="1"/>
  <c r="H8077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81" i="1"/>
  <c r="H8081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82" i="1"/>
  <c r="H8082" i="1" s="1"/>
  <c r="G8078" i="1"/>
  <c r="H8078" i="1" s="1"/>
  <c r="G8079" i="1"/>
  <c r="H8079" i="1" s="1"/>
  <c r="G8080" i="1"/>
  <c r="H8080" i="1" s="1"/>
  <c r="G8084" i="1"/>
  <c r="H8084" i="1" s="1"/>
  <c r="G8086" i="1"/>
  <c r="H8086" i="1" s="1"/>
  <c r="G8083" i="1"/>
  <c r="H8083" i="1" s="1"/>
  <c r="G8087" i="1"/>
  <c r="H8087" i="1" s="1"/>
  <c r="G8085" i="1"/>
  <c r="H8085" i="1" s="1"/>
  <c r="G8093" i="1"/>
  <c r="H8093" i="1" s="1"/>
  <c r="G8095" i="1"/>
  <c r="H8095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100" i="1"/>
  <c r="H8100" i="1" s="1"/>
  <c r="G8094" i="1"/>
  <c r="H8094" i="1" s="1"/>
  <c r="G8102" i="1"/>
  <c r="H8102" i="1" s="1"/>
  <c r="G8096" i="1"/>
  <c r="H8096" i="1" s="1"/>
  <c r="G8097" i="1"/>
  <c r="H8097" i="1" s="1"/>
  <c r="G8098" i="1"/>
  <c r="H8098" i="1" s="1"/>
  <c r="G8099" i="1"/>
  <c r="H8099" i="1" s="1"/>
  <c r="G8103" i="1"/>
  <c r="H8103" i="1" s="1"/>
  <c r="G8101" i="1"/>
  <c r="H8101" i="1" s="1"/>
  <c r="G8104" i="1"/>
  <c r="H8104" i="1" s="1"/>
  <c r="G8109" i="1"/>
  <c r="H8109" i="1" s="1"/>
  <c r="G8114" i="1"/>
  <c r="H8114" i="1" s="1"/>
  <c r="G8105" i="1"/>
  <c r="H8105" i="1" s="1"/>
  <c r="G8106" i="1"/>
  <c r="H8106" i="1" s="1"/>
  <c r="G8107" i="1"/>
  <c r="H8107" i="1" s="1"/>
  <c r="G8108" i="1"/>
  <c r="H8108" i="1" s="1"/>
  <c r="G8120" i="1"/>
  <c r="H8120" i="1" s="1"/>
  <c r="G8110" i="1"/>
  <c r="H8110" i="1" s="1"/>
  <c r="G8111" i="1"/>
  <c r="H8111" i="1" s="1"/>
  <c r="G8112" i="1"/>
  <c r="H8112" i="1" s="1"/>
  <c r="G8113" i="1"/>
  <c r="H8113" i="1" s="1"/>
  <c r="G8123" i="1"/>
  <c r="H8123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8" i="1"/>
  <c r="H8128" i="1" s="1"/>
  <c r="G8121" i="1"/>
  <c r="H8121" i="1" s="1"/>
  <c r="G8122" i="1"/>
  <c r="H8122" i="1" s="1"/>
  <c r="G8131" i="1"/>
  <c r="H8131" i="1" s="1"/>
  <c r="G8124" i="1"/>
  <c r="H8124" i="1" s="1"/>
  <c r="G8125" i="1"/>
  <c r="H8125" i="1" s="1"/>
  <c r="G8126" i="1"/>
  <c r="H8126" i="1" s="1"/>
  <c r="G8127" i="1"/>
  <c r="H8127" i="1" s="1"/>
  <c r="G8145" i="1"/>
  <c r="H8145" i="1" s="1"/>
  <c r="G8129" i="1"/>
  <c r="H8129" i="1" s="1"/>
  <c r="G8130" i="1"/>
  <c r="H8130" i="1" s="1"/>
  <c r="G8149" i="1"/>
  <c r="H8149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51" i="1"/>
  <c r="H8151" i="1" s="1"/>
  <c r="G8146" i="1"/>
  <c r="H8146" i="1" s="1"/>
  <c r="G8147" i="1"/>
  <c r="H8147" i="1" s="1"/>
  <c r="G8148" i="1"/>
  <c r="H8148" i="1" s="1"/>
  <c r="G8154" i="1"/>
  <c r="H8154" i="1" s="1"/>
  <c r="G8150" i="1"/>
  <c r="H8150" i="1" s="1"/>
  <c r="G8155" i="1"/>
  <c r="H8155" i="1" s="1"/>
  <c r="G8152" i="1"/>
  <c r="H8152" i="1" s="1"/>
  <c r="G8153" i="1"/>
  <c r="H8153" i="1" s="1"/>
  <c r="G8156" i="1"/>
  <c r="H8156" i="1" s="1"/>
  <c r="G8160" i="1"/>
  <c r="H8160" i="1" s="1"/>
  <c r="G8162" i="1"/>
  <c r="H8162" i="1" s="1"/>
  <c r="G8157" i="1"/>
  <c r="H8157" i="1" s="1"/>
  <c r="G8158" i="1"/>
  <c r="H8158" i="1" s="1"/>
  <c r="G8159" i="1"/>
  <c r="H8159" i="1" s="1"/>
  <c r="G8168" i="1"/>
  <c r="H8168" i="1" s="1"/>
  <c r="G8161" i="1"/>
  <c r="H8161" i="1" s="1"/>
  <c r="G8171" i="1"/>
  <c r="H8171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72" i="1"/>
  <c r="H8172" i="1" s="1"/>
  <c r="G8169" i="1"/>
  <c r="H8169" i="1" s="1"/>
  <c r="G8170" i="1"/>
  <c r="H8170" i="1" s="1"/>
  <c r="G8173" i="1"/>
  <c r="H8173" i="1" s="1"/>
  <c r="G8177" i="1"/>
  <c r="H8177" i="1" s="1"/>
  <c r="G8188" i="1"/>
  <c r="H8188" i="1" s="1"/>
  <c r="G8174" i="1"/>
  <c r="H8174" i="1" s="1"/>
  <c r="G8175" i="1"/>
  <c r="H8175" i="1" s="1"/>
  <c r="G8176" i="1"/>
  <c r="H8176" i="1" s="1"/>
  <c r="G8192" i="1"/>
  <c r="H8192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98" i="1"/>
  <c r="H8198" i="1" s="1"/>
  <c r="G8189" i="1"/>
  <c r="H8189" i="1" s="1"/>
  <c r="G8190" i="1"/>
  <c r="H8190" i="1" s="1"/>
  <c r="G8191" i="1"/>
  <c r="H8191" i="1" s="1"/>
  <c r="G8203" i="1"/>
  <c r="H8203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212" i="1"/>
  <c r="H8212" i="1" s="1"/>
  <c r="G8199" i="1"/>
  <c r="H8199" i="1" s="1"/>
  <c r="G8200" i="1"/>
  <c r="H8200" i="1" s="1"/>
  <c r="G8201" i="1"/>
  <c r="H8201" i="1" s="1"/>
  <c r="G8202" i="1"/>
  <c r="H8202" i="1" s="1"/>
  <c r="G8214" i="1"/>
  <c r="H8214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9" i="1"/>
  <c r="H8219" i="1" s="1"/>
  <c r="G8213" i="1"/>
  <c r="H8213" i="1" s="1"/>
  <c r="G8222" i="1"/>
  <c r="H8222" i="1" s="1"/>
  <c r="G8215" i="1"/>
  <c r="H8215" i="1" s="1"/>
  <c r="G8216" i="1"/>
  <c r="H8216" i="1" s="1"/>
  <c r="G8217" i="1"/>
  <c r="H8217" i="1" s="1"/>
  <c r="G8218" i="1"/>
  <c r="H8218" i="1" s="1"/>
  <c r="G8229" i="1"/>
  <c r="H8229" i="1" s="1"/>
  <c r="G8220" i="1"/>
  <c r="H8220" i="1" s="1"/>
  <c r="G8221" i="1"/>
  <c r="H8221" i="1" s="1"/>
  <c r="G8239" i="1"/>
  <c r="H8239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40" i="1"/>
  <c r="H8240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43" i="1"/>
  <c r="H8243" i="1" s="1"/>
  <c r="G8250" i="1"/>
  <c r="H8250" i="1" s="1"/>
  <c r="G8241" i="1"/>
  <c r="H8241" i="1" s="1"/>
  <c r="G8242" i="1"/>
  <c r="H8242" i="1" s="1"/>
  <c r="G8251" i="1"/>
  <c r="H8251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8" i="1"/>
  <c r="H8258" i="1" s="1"/>
  <c r="G8261" i="1"/>
  <c r="H826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62" i="1"/>
  <c r="H8262" i="1" s="1"/>
  <c r="G8259" i="1"/>
  <c r="H8259" i="1" s="1"/>
  <c r="G8260" i="1"/>
  <c r="H8260" i="1" s="1"/>
  <c r="G8266" i="1"/>
  <c r="H8266" i="1" s="1"/>
  <c r="G8270" i="1"/>
  <c r="H8270" i="1" s="1"/>
  <c r="G8263" i="1"/>
  <c r="H8263" i="1" s="1"/>
  <c r="G8264" i="1"/>
  <c r="H8264" i="1" s="1"/>
  <c r="G8265" i="1"/>
  <c r="H8265" i="1" s="1"/>
  <c r="G8272" i="1"/>
  <c r="H8272" i="1" s="1"/>
  <c r="G8267" i="1"/>
  <c r="H8267" i="1" s="1"/>
  <c r="G8268" i="1"/>
  <c r="H8268" i="1" s="1"/>
  <c r="G8269" i="1"/>
  <c r="H8269" i="1" s="1"/>
  <c r="G8277" i="1"/>
  <c r="H8277" i="1" s="1"/>
  <c r="G8271" i="1"/>
  <c r="H8271" i="1" s="1"/>
  <c r="G8285" i="1"/>
  <c r="H8285" i="1" s="1"/>
  <c r="G8273" i="1"/>
  <c r="H8273" i="1" s="1"/>
  <c r="G8274" i="1"/>
  <c r="H8274" i="1" s="1"/>
  <c r="G8275" i="1"/>
  <c r="H8275" i="1" s="1"/>
  <c r="G8276" i="1"/>
  <c r="H8276" i="1" s="1"/>
  <c r="G8286" i="1"/>
  <c r="H8286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9" i="1"/>
  <c r="H8289" i="1" s="1"/>
  <c r="G8293" i="1"/>
  <c r="H8293" i="1" s="1"/>
  <c r="G8287" i="1"/>
  <c r="H8287" i="1" s="1"/>
  <c r="G8288" i="1"/>
  <c r="H8288" i="1" s="1"/>
  <c r="G8297" i="1"/>
  <c r="H8297" i="1" s="1"/>
  <c r="G8290" i="1"/>
  <c r="H8290" i="1" s="1"/>
  <c r="G8291" i="1"/>
  <c r="H8291" i="1" s="1"/>
  <c r="G8292" i="1"/>
  <c r="H8292" i="1" s="1"/>
  <c r="G8299" i="1"/>
  <c r="H8299" i="1" s="1"/>
  <c r="G8294" i="1"/>
  <c r="H8294" i="1" s="1"/>
  <c r="G8295" i="1"/>
  <c r="H8295" i="1" s="1"/>
  <c r="G8296" i="1"/>
  <c r="H8296" i="1" s="1"/>
  <c r="G8300" i="1"/>
  <c r="H8300" i="1" s="1"/>
  <c r="G8298" i="1"/>
  <c r="H8298" i="1" s="1"/>
  <c r="G8309" i="1"/>
  <c r="H8309" i="1" s="1"/>
  <c r="G8313" i="1"/>
  <c r="H8313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15" i="1"/>
  <c r="H8315" i="1" s="1"/>
  <c r="G8310" i="1"/>
  <c r="H8310" i="1" s="1"/>
  <c r="G8311" i="1"/>
  <c r="H8311" i="1" s="1"/>
  <c r="G8312" i="1"/>
  <c r="H8312" i="1" s="1"/>
  <c r="G8318" i="1"/>
  <c r="H8318" i="1" s="1"/>
  <c r="G8314" i="1"/>
  <c r="H8314" i="1" s="1"/>
  <c r="G8319" i="1"/>
  <c r="H8319" i="1" s="1"/>
  <c r="G8316" i="1"/>
  <c r="H8316" i="1" s="1"/>
  <c r="G8317" i="1"/>
  <c r="H8317" i="1" s="1"/>
  <c r="G8323" i="1"/>
  <c r="H8323" i="1" s="1"/>
  <c r="G8326" i="1"/>
  <c r="H8326" i="1" s="1"/>
  <c r="G8320" i="1"/>
  <c r="H8320" i="1" s="1"/>
  <c r="G8321" i="1"/>
  <c r="H8321" i="1" s="1"/>
  <c r="G8322" i="1"/>
  <c r="H8322" i="1" s="1"/>
  <c r="G8331" i="1"/>
  <c r="H8331" i="1" s="1"/>
  <c r="G8324" i="1"/>
  <c r="H8324" i="1" s="1"/>
  <c r="G8325" i="1"/>
  <c r="H8325" i="1" s="1"/>
  <c r="G8334" i="1"/>
  <c r="H8334" i="1" s="1"/>
  <c r="G8327" i="1"/>
  <c r="H8327" i="1" s="1"/>
  <c r="G8328" i="1"/>
  <c r="H8328" i="1" s="1"/>
  <c r="G8329" i="1"/>
  <c r="H8329" i="1" s="1"/>
  <c r="G8330" i="1"/>
  <c r="H8330" i="1" s="1"/>
  <c r="G8342" i="1"/>
  <c r="H8342" i="1" s="1"/>
  <c r="G8332" i="1"/>
  <c r="H8332" i="1" s="1"/>
  <c r="G8333" i="1"/>
  <c r="H8333" i="1" s="1"/>
  <c r="G8345" i="1"/>
  <c r="H8345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9" i="1"/>
  <c r="H8349" i="1" s="1"/>
  <c r="G8343" i="1"/>
  <c r="H8343" i="1" s="1"/>
  <c r="G8344" i="1"/>
  <c r="H8344" i="1" s="1"/>
  <c r="G8351" i="1"/>
  <c r="H8351" i="1" s="1"/>
  <c r="G8346" i="1"/>
  <c r="H8346" i="1" s="1"/>
  <c r="G8347" i="1"/>
  <c r="H8347" i="1" s="1"/>
  <c r="G8348" i="1"/>
  <c r="H8348" i="1" s="1"/>
  <c r="G8354" i="1"/>
  <c r="H8354" i="1" s="1"/>
  <c r="G8350" i="1"/>
  <c r="H8350" i="1" s="1"/>
  <c r="G8362" i="1"/>
  <c r="H8362" i="1" s="1"/>
  <c r="G8352" i="1"/>
  <c r="H8352" i="1" s="1"/>
  <c r="G8353" i="1"/>
  <c r="H8353" i="1" s="1"/>
  <c r="G8364" i="1"/>
  <c r="H836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72" i="1"/>
  <c r="H8372" i="1" s="1"/>
  <c r="G8363" i="1"/>
  <c r="H8363" i="1" s="1"/>
  <c r="G8373" i="1"/>
  <c r="H8373" i="1" s="1"/>
  <c r="G8365" i="1"/>
  <c r="H8365" i="1" s="1"/>
  <c r="G8366" i="1"/>
  <c r="H8366" i="1" s="1"/>
  <c r="G8367" i="1"/>
  <c r="H8367" i="1" s="1"/>
  <c r="G8368" i="1"/>
  <c r="H8368" i="1" s="1"/>
  <c r="G6772" i="1"/>
  <c r="H6772" i="1" s="1"/>
  <c r="G14869" i="1"/>
  <c r="H14869" i="1" s="1"/>
  <c r="G8371" i="1"/>
  <c r="H8371" i="1" s="1"/>
  <c r="G8375" i="1"/>
  <c r="H8375" i="1" s="1"/>
  <c r="G8377" i="1"/>
  <c r="H8377" i="1" s="1"/>
  <c r="G8374" i="1"/>
  <c r="H8374" i="1" s="1"/>
  <c r="G8379" i="1"/>
  <c r="H8379" i="1" s="1"/>
  <c r="G8376" i="1"/>
  <c r="H8376" i="1" s="1"/>
  <c r="G8381" i="1"/>
  <c r="H8381" i="1" s="1"/>
  <c r="G8378" i="1"/>
  <c r="H8378" i="1" s="1"/>
  <c r="G8389" i="1"/>
  <c r="H8389" i="1" s="1"/>
  <c r="G8380" i="1"/>
  <c r="H8380" i="1" s="1"/>
  <c r="G8397" i="1"/>
  <c r="H8397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99" i="1"/>
  <c r="H839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403" i="1"/>
  <c r="H8403" i="1" s="1"/>
  <c r="G8398" i="1"/>
  <c r="H8398" i="1" s="1"/>
  <c r="G8404" i="1"/>
  <c r="H8404" i="1" s="1"/>
  <c r="G8400" i="1"/>
  <c r="H8400" i="1" s="1"/>
  <c r="G8401" i="1"/>
  <c r="H8401" i="1" s="1"/>
  <c r="G8402" i="1"/>
  <c r="H8402" i="1" s="1"/>
  <c r="G8411" i="1"/>
  <c r="H8411" i="1" s="1"/>
  <c r="G8413" i="1"/>
  <c r="H8413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6" i="1"/>
  <c r="H8416" i="1" s="1"/>
  <c r="G8412" i="1"/>
  <c r="H8412" i="1" s="1"/>
  <c r="G8418" i="1"/>
  <c r="H8418" i="1" s="1"/>
  <c r="G8414" i="1"/>
  <c r="H8414" i="1" s="1"/>
  <c r="G8415" i="1"/>
  <c r="H8415" i="1" s="1"/>
  <c r="G8421" i="1"/>
  <c r="H8421" i="1" s="1"/>
  <c r="G8417" i="1"/>
  <c r="H8417" i="1" s="1"/>
  <c r="G8423" i="1"/>
  <c r="H8423" i="1" s="1"/>
  <c r="G8419" i="1"/>
  <c r="H8419" i="1" s="1"/>
  <c r="G8420" i="1"/>
  <c r="H8420" i="1" s="1"/>
  <c r="G8426" i="1"/>
  <c r="H8426" i="1" s="1"/>
  <c r="G8422" i="1"/>
  <c r="H8422" i="1" s="1"/>
  <c r="G8427" i="1"/>
  <c r="H8427" i="1" s="1"/>
  <c r="G8424" i="1"/>
  <c r="H8424" i="1" s="1"/>
  <c r="G8425" i="1"/>
  <c r="H8425" i="1" s="1"/>
  <c r="G8429" i="1"/>
  <c r="H8429" i="1" s="1"/>
  <c r="G8441" i="1"/>
  <c r="H8441" i="1" s="1"/>
  <c r="G8428" i="1"/>
  <c r="H8428" i="1" s="1"/>
  <c r="G8442" i="1"/>
  <c r="H8442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6" i="1"/>
  <c r="H8446" i="1" s="1"/>
  <c r="G8452" i="1"/>
  <c r="H8452" i="1" s="1"/>
  <c r="G8443" i="1"/>
  <c r="H8443" i="1" s="1"/>
  <c r="G8444" i="1"/>
  <c r="H8444" i="1" s="1"/>
  <c r="G8445" i="1"/>
  <c r="H8445" i="1" s="1"/>
  <c r="G8456" i="1"/>
  <c r="H845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7" i="1"/>
  <c r="H8457" i="1" s="1"/>
  <c r="G8453" i="1"/>
  <c r="H8453" i="1" s="1"/>
  <c r="G8454" i="1"/>
  <c r="H8454" i="1" s="1"/>
  <c r="G8455" i="1"/>
  <c r="H8455" i="1" s="1"/>
  <c r="G8458" i="1"/>
  <c r="H8458" i="1" s="1"/>
  <c r="G8463" i="1"/>
  <c r="H8463" i="1" s="1"/>
  <c r="G8466" i="1"/>
  <c r="H8466" i="1" s="1"/>
  <c r="G8459" i="1"/>
  <c r="H8459" i="1" s="1"/>
  <c r="G8460" i="1"/>
  <c r="H8460" i="1" s="1"/>
  <c r="G8461" i="1"/>
  <c r="H8461" i="1" s="1"/>
  <c r="G8462" i="1"/>
  <c r="H8462" i="1" s="1"/>
  <c r="G8468" i="1"/>
  <c r="H8468" i="1" s="1"/>
  <c r="G8464" i="1"/>
  <c r="H8464" i="1" s="1"/>
  <c r="G8465" i="1"/>
  <c r="H8465" i="1" s="1"/>
  <c r="G8469" i="1"/>
  <c r="H8469" i="1" s="1"/>
  <c r="G8467" i="1"/>
  <c r="H8467" i="1" s="1"/>
  <c r="G8472" i="1"/>
  <c r="H8472" i="1" s="1"/>
  <c r="G8475" i="1"/>
  <c r="H8475" i="1" s="1"/>
  <c r="G8470" i="1"/>
  <c r="H8470" i="1" s="1"/>
  <c r="G8471" i="1"/>
  <c r="H8471" i="1" s="1"/>
  <c r="G8482" i="1"/>
  <c r="H8482" i="1" s="1"/>
  <c r="G8473" i="1"/>
  <c r="H8473" i="1" s="1"/>
  <c r="G8474" i="1"/>
  <c r="H8474" i="1" s="1"/>
  <c r="G8489" i="1"/>
  <c r="H8489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90" i="1"/>
  <c r="H8490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91" i="1"/>
  <c r="H8491" i="1" s="1"/>
  <c r="G8492" i="1"/>
  <c r="H8492" i="1" s="1"/>
  <c r="G8493" i="1"/>
  <c r="H8493" i="1" s="1"/>
  <c r="G8495" i="1"/>
  <c r="H8495" i="1" s="1"/>
  <c r="G8509" i="1"/>
  <c r="H8509" i="1" s="1"/>
  <c r="G8494" i="1"/>
  <c r="H8494" i="1" s="1"/>
  <c r="G8511" i="1"/>
  <c r="H8511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14" i="1"/>
  <c r="H8514" i="1" s="1"/>
  <c r="G8510" i="1"/>
  <c r="H8510" i="1" s="1"/>
  <c r="G8518" i="1"/>
  <c r="H8518" i="1" s="1"/>
  <c r="G8512" i="1"/>
  <c r="H8512" i="1" s="1"/>
  <c r="G8513" i="1"/>
  <c r="H8513" i="1" s="1"/>
  <c r="G8521" i="1"/>
  <c r="H8521" i="1" s="1"/>
  <c r="G8515" i="1"/>
  <c r="H8515" i="1" s="1"/>
  <c r="G8516" i="1"/>
  <c r="H8516" i="1" s="1"/>
  <c r="G8517" i="1"/>
  <c r="H8517" i="1" s="1"/>
  <c r="G8524" i="1"/>
  <c r="H8524" i="1" s="1"/>
  <c r="G8519" i="1"/>
  <c r="H8519" i="1" s="1"/>
  <c r="G8520" i="1"/>
  <c r="H8520" i="1" s="1"/>
  <c r="G8526" i="1"/>
  <c r="H8526" i="1" s="1"/>
  <c r="G8522" i="1"/>
  <c r="H8522" i="1" s="1"/>
  <c r="G8523" i="1"/>
  <c r="H8523" i="1" s="1"/>
  <c r="G8528" i="1"/>
  <c r="H8528" i="1" s="1"/>
  <c r="G8525" i="1"/>
  <c r="H8525" i="1" s="1"/>
  <c r="G8529" i="1"/>
  <c r="H8529" i="1" s="1"/>
  <c r="G8527" i="1"/>
  <c r="H8527" i="1" s="1"/>
  <c r="G8531" i="1"/>
  <c r="H8531" i="1" s="1"/>
  <c r="G8536" i="1"/>
  <c r="H8536" i="1" s="1"/>
  <c r="G8530" i="1"/>
  <c r="H8530" i="1" s="1"/>
  <c r="G8538" i="1"/>
  <c r="H8538" i="1" s="1"/>
  <c r="G8532" i="1"/>
  <c r="H8532" i="1" s="1"/>
  <c r="G8533" i="1"/>
  <c r="H8533" i="1" s="1"/>
  <c r="G8534" i="1"/>
  <c r="H8534" i="1" s="1"/>
  <c r="G8535" i="1"/>
  <c r="H8535" i="1" s="1"/>
  <c r="G8547" i="1"/>
  <c r="H8547" i="1" s="1"/>
  <c r="G8537" i="1"/>
  <c r="H8537" i="1" s="1"/>
  <c r="G8549" i="1"/>
  <c r="H8549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51" i="1"/>
  <c r="H8551" i="1" s="1"/>
  <c r="G8548" i="1"/>
  <c r="H8548" i="1" s="1"/>
  <c r="G8552" i="1"/>
  <c r="H8552" i="1" s="1"/>
  <c r="G8550" i="1"/>
  <c r="H8550" i="1" s="1"/>
  <c r="G8553" i="1"/>
  <c r="H8553" i="1" s="1"/>
  <c r="G16" i="1"/>
  <c r="H16" i="1" s="1"/>
  <c r="G8567" i="1"/>
  <c r="H8567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70" i="1"/>
  <c r="H8570" i="1" s="1"/>
  <c r="G8568" i="1"/>
  <c r="H8568" i="1" s="1"/>
  <c r="G8569" i="1"/>
  <c r="H8569" i="1" s="1"/>
  <c r="G8580" i="1"/>
  <c r="H858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5" i="1"/>
  <c r="H8585" i="1" s="1"/>
  <c r="G8581" i="1"/>
  <c r="H8581" i="1" s="1"/>
  <c r="G8582" i="1"/>
  <c r="H8582" i="1" s="1"/>
  <c r="G8583" i="1"/>
  <c r="H8583" i="1" s="1"/>
  <c r="G8584" i="1"/>
  <c r="H8584" i="1" s="1"/>
  <c r="G8590" i="1"/>
  <c r="H8590" i="1" s="1"/>
  <c r="G8586" i="1"/>
  <c r="H8586" i="1" s="1"/>
  <c r="G8587" i="1"/>
  <c r="H8587" i="1" s="1"/>
  <c r="G8588" i="1"/>
  <c r="H8588" i="1" s="1"/>
  <c r="G8589" i="1"/>
  <c r="H8589" i="1" s="1"/>
  <c r="G8591" i="1"/>
  <c r="H8591" i="1" s="1"/>
  <c r="G8595" i="1"/>
  <c r="H8595" i="1" s="1"/>
  <c r="G8592" i="1"/>
  <c r="H8592" i="1" s="1"/>
  <c r="G8593" i="1"/>
  <c r="H8593" i="1" s="1"/>
  <c r="G8594" i="1"/>
  <c r="H8594" i="1" s="1"/>
  <c r="G8597" i="1"/>
  <c r="H8597" i="1" s="1"/>
  <c r="G8596" i="1"/>
  <c r="H8596" i="1" s="1"/>
  <c r="G8599" i="1"/>
  <c r="H8599" i="1" s="1"/>
  <c r="G8598" i="1"/>
  <c r="H8598" i="1" s="1"/>
  <c r="G8600" i="1"/>
  <c r="H8600" i="1" s="1"/>
  <c r="G8603" i="1"/>
  <c r="H8603" i="1" s="1"/>
  <c r="G8601" i="1"/>
  <c r="H8601" i="1" s="1"/>
  <c r="G8602" i="1"/>
  <c r="H8602" i="1" s="1"/>
  <c r="G8608" i="1"/>
  <c r="H8608" i="1" s="1"/>
  <c r="G8604" i="1"/>
  <c r="H8604" i="1" s="1"/>
  <c r="G8605" i="1"/>
  <c r="H8605" i="1" s="1"/>
  <c r="G8606" i="1"/>
  <c r="H8606" i="1" s="1"/>
  <c r="G8607" i="1"/>
  <c r="H8607" i="1" s="1"/>
  <c r="G8609" i="1"/>
  <c r="H8609" i="1" s="1"/>
  <c r="G8624" i="1"/>
  <c r="H8624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7" i="1"/>
  <c r="H8627" i="1" s="1"/>
  <c r="G8625" i="1"/>
  <c r="H8625" i="1" s="1"/>
  <c r="G8626" i="1"/>
  <c r="H8626" i="1" s="1"/>
  <c r="G8629" i="1"/>
  <c r="H8629" i="1" s="1"/>
  <c r="G8628" i="1"/>
  <c r="H8628" i="1" s="1"/>
  <c r="G8635" i="1"/>
  <c r="H8635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44" i="1"/>
  <c r="H8644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6" i="1"/>
  <c r="H8646" i="1" s="1"/>
  <c r="G8645" i="1"/>
  <c r="H8645" i="1" s="1"/>
  <c r="G8652" i="1"/>
  <c r="H8652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60" i="1"/>
  <c r="H8660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7" i="1"/>
  <c r="H8667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8" i="1"/>
  <c r="H8668" i="1" s="1"/>
  <c r="G8670" i="1"/>
  <c r="H8670" i="1" s="1"/>
  <c r="G8669" i="1"/>
  <c r="H8669" i="1" s="1"/>
  <c r="G8673" i="1"/>
  <c r="H8673" i="1" s="1"/>
  <c r="G8671" i="1"/>
  <c r="H8671" i="1" s="1"/>
  <c r="G8672" i="1"/>
  <c r="H8672" i="1" s="1"/>
  <c r="G8674" i="1"/>
  <c r="H8674" i="1" s="1"/>
  <c r="G8677" i="1"/>
  <c r="H8677" i="1" s="1"/>
  <c r="G8675" i="1"/>
  <c r="H8675" i="1" s="1"/>
  <c r="G8676" i="1"/>
  <c r="H8676" i="1" s="1"/>
  <c r="G8678" i="1"/>
  <c r="H8678" i="1" s="1"/>
  <c r="G8683" i="1"/>
  <c r="H8683" i="1" s="1"/>
  <c r="G8679" i="1"/>
  <c r="H8679" i="1" s="1"/>
  <c r="G8680" i="1"/>
  <c r="H8680" i="1" s="1"/>
  <c r="G8681" i="1"/>
  <c r="H8681" i="1" s="1"/>
  <c r="G8682" i="1"/>
  <c r="H8682" i="1" s="1"/>
  <c r="G8685" i="1"/>
  <c r="H8685" i="1" s="1"/>
  <c r="G8684" i="1"/>
  <c r="H8684" i="1" s="1"/>
  <c r="G8686" i="1"/>
  <c r="H8686" i="1" s="1"/>
  <c r="G8691" i="1"/>
  <c r="H8691" i="1" s="1"/>
  <c r="G8687" i="1"/>
  <c r="H8687" i="1" s="1"/>
  <c r="G8688" i="1"/>
  <c r="H8688" i="1" s="1"/>
  <c r="G8689" i="1"/>
  <c r="H8689" i="1" s="1"/>
  <c r="G8690" i="1"/>
  <c r="H8690" i="1" s="1"/>
  <c r="G8692" i="1"/>
  <c r="H8692" i="1" s="1"/>
  <c r="G8693" i="1"/>
  <c r="H8693" i="1" s="1"/>
  <c r="G8702" i="1"/>
  <c r="H8702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8" i="1"/>
  <c r="H8708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9" i="1"/>
  <c r="H8709" i="1" s="1"/>
  <c r="G8719" i="1"/>
  <c r="H871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31" i="1"/>
  <c r="H8731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3" i="1"/>
  <c r="H8733" i="1" s="1"/>
  <c r="G8732" i="1"/>
  <c r="H8732" i="1" s="1"/>
  <c r="G8735" i="1"/>
  <c r="H8735" i="1" s="1"/>
  <c r="G8734" i="1"/>
  <c r="H8734" i="1" s="1"/>
  <c r="G8737" i="1"/>
  <c r="H8737" i="1" s="1"/>
  <c r="G8736" i="1"/>
  <c r="H8736" i="1" s="1"/>
  <c r="G8739" i="1"/>
  <c r="H8739" i="1" s="1"/>
  <c r="G8738" i="1"/>
  <c r="H8738" i="1" s="1"/>
  <c r="G8741" i="1"/>
  <c r="H8741" i="1" s="1"/>
  <c r="G8740" i="1"/>
  <c r="H8740" i="1" s="1"/>
  <c r="G8742" i="1"/>
  <c r="H8742" i="1" s="1"/>
  <c r="G8744" i="1"/>
  <c r="H8744" i="1" s="1"/>
  <c r="G8743" i="1"/>
  <c r="H8743" i="1" s="1"/>
  <c r="G8745" i="1"/>
  <c r="H8745" i="1" s="1"/>
  <c r="G8756" i="1"/>
  <c r="H8756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68" i="1"/>
  <c r="H8768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70" i="1"/>
  <c r="H8770" i="1" s="1"/>
  <c r="G8769" i="1"/>
  <c r="H8769" i="1" s="1"/>
  <c r="G8773" i="1"/>
  <c r="H8773" i="1" s="1"/>
  <c r="G8771" i="1"/>
  <c r="H8771" i="1" s="1"/>
  <c r="G8772" i="1"/>
  <c r="H8772" i="1" s="1"/>
  <c r="G8776" i="1"/>
  <c r="H8776" i="1" s="1"/>
  <c r="G8774" i="1"/>
  <c r="H8774" i="1" s="1"/>
  <c r="G8775" i="1"/>
  <c r="H8775" i="1" s="1"/>
  <c r="G8777" i="1"/>
  <c r="H8777" i="1" s="1"/>
  <c r="G8781" i="1"/>
  <c r="H8781" i="1" s="1"/>
  <c r="G8778" i="1"/>
  <c r="H8778" i="1" s="1"/>
  <c r="G8779" i="1"/>
  <c r="H8779" i="1" s="1"/>
  <c r="G8780" i="1"/>
  <c r="H8780" i="1" s="1"/>
  <c r="G8782" i="1"/>
  <c r="H8782" i="1" s="1"/>
  <c r="G8788" i="1"/>
  <c r="H8788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90" i="1"/>
  <c r="H8790" i="1" s="1"/>
  <c r="G8789" i="1"/>
  <c r="H8789" i="1" s="1"/>
  <c r="G8791" i="1"/>
  <c r="H8791" i="1" s="1"/>
  <c r="G8793" i="1"/>
  <c r="H8793" i="1" s="1"/>
  <c r="G8792" i="1"/>
  <c r="H8792" i="1" s="1"/>
  <c r="G8802" i="1"/>
  <c r="H8802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7" i="1"/>
  <c r="H8807" i="1" s="1"/>
  <c r="G8803" i="1"/>
  <c r="H8803" i="1" s="1"/>
  <c r="G8804" i="1"/>
  <c r="H8804" i="1" s="1"/>
  <c r="G8805" i="1"/>
  <c r="H8805" i="1" s="1"/>
  <c r="G780" i="1"/>
  <c r="H780" i="1" s="1"/>
  <c r="G8808" i="1"/>
  <c r="H8808" i="1" s="1"/>
  <c r="G8822" i="1"/>
  <c r="H8822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4" i="1"/>
  <c r="H8824" i="1" s="1"/>
  <c r="G8823" i="1"/>
  <c r="H8823" i="1" s="1"/>
  <c r="G8827" i="1"/>
  <c r="H8827" i="1" s="1"/>
  <c r="G8825" i="1"/>
  <c r="H8825" i="1" s="1"/>
  <c r="G8826" i="1"/>
  <c r="H8826" i="1" s="1"/>
  <c r="G8835" i="1"/>
  <c r="H8835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44" i="1"/>
  <c r="H8844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6" i="1"/>
  <c r="H8846" i="1" s="1"/>
  <c r="G8845" i="1"/>
  <c r="H8845" i="1" s="1"/>
  <c r="G8848" i="1"/>
  <c r="H8848" i="1" s="1"/>
  <c r="G8847" i="1"/>
  <c r="H8847" i="1" s="1"/>
  <c r="G8851" i="1"/>
  <c r="H8851" i="1" s="1"/>
  <c r="G8849" i="1"/>
  <c r="H8849" i="1" s="1"/>
  <c r="G8850" i="1"/>
  <c r="H8850" i="1" s="1"/>
  <c r="G8856" i="1"/>
  <c r="H8856" i="1" s="1"/>
  <c r="G8852" i="1"/>
  <c r="H8852" i="1" s="1"/>
  <c r="G8853" i="1"/>
  <c r="H8853" i="1" s="1"/>
  <c r="G8854" i="1"/>
  <c r="H8854" i="1" s="1"/>
  <c r="G8855" i="1"/>
  <c r="H8855" i="1" s="1"/>
  <c r="G8859" i="1"/>
  <c r="H8859" i="1" s="1"/>
  <c r="G8857" i="1"/>
  <c r="H8857" i="1" s="1"/>
  <c r="G8858" i="1"/>
  <c r="H8858" i="1" s="1"/>
  <c r="G8860" i="1"/>
  <c r="H8860" i="1" s="1"/>
  <c r="G8862" i="1"/>
  <c r="H8862" i="1" s="1"/>
  <c r="G8861" i="1"/>
  <c r="H8861" i="1" s="1"/>
  <c r="G8869" i="1"/>
  <c r="H8869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71" i="1"/>
  <c r="H8871" i="1" s="1"/>
  <c r="G8870" i="1"/>
  <c r="H8870" i="1" s="1"/>
  <c r="G8872" i="1"/>
  <c r="H8872" i="1" s="1"/>
  <c r="G8877" i="1"/>
  <c r="H8877" i="1" s="1"/>
  <c r="G8873" i="1"/>
  <c r="H8873" i="1" s="1"/>
  <c r="G8874" i="1"/>
  <c r="H8874" i="1" s="1"/>
  <c r="G8875" i="1"/>
  <c r="H8875" i="1" s="1"/>
  <c r="G8876" i="1"/>
  <c r="H8876" i="1" s="1"/>
  <c r="G8879" i="1"/>
  <c r="H8879" i="1" s="1"/>
  <c r="G8878" i="1"/>
  <c r="H8878" i="1" s="1"/>
  <c r="G8883" i="1"/>
  <c r="H8883" i="1" s="1"/>
  <c r="G8880" i="1"/>
  <c r="H8880" i="1" s="1"/>
  <c r="G8881" i="1"/>
  <c r="H8881" i="1" s="1"/>
  <c r="G8882" i="1"/>
  <c r="H8882" i="1" s="1"/>
  <c r="G8884" i="1"/>
  <c r="H8884" i="1" s="1"/>
  <c r="G8885" i="1"/>
  <c r="H8885" i="1" s="1"/>
  <c r="G8890" i="1"/>
  <c r="H8890" i="1" s="1"/>
  <c r="G8886" i="1"/>
  <c r="H8886" i="1" s="1"/>
  <c r="G8887" i="1"/>
  <c r="H8887" i="1" s="1"/>
  <c r="G8888" i="1"/>
  <c r="H8888" i="1" s="1"/>
  <c r="G8889" i="1"/>
  <c r="H8889" i="1" s="1"/>
  <c r="G8896" i="1"/>
  <c r="H8896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7" i="1"/>
  <c r="H8897" i="1" s="1"/>
  <c r="G8900" i="1"/>
  <c r="H8900" i="1" s="1"/>
  <c r="G8898" i="1"/>
  <c r="H8898" i="1" s="1"/>
  <c r="G8899" i="1"/>
  <c r="H8899" i="1" s="1"/>
  <c r="G8908" i="1"/>
  <c r="H8908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14" i="1"/>
  <c r="H8914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5" i="1"/>
  <c r="H8915" i="1" s="1"/>
  <c r="G8917" i="1"/>
  <c r="H8917" i="1" s="1"/>
  <c r="G8916" i="1"/>
  <c r="H8916" i="1" s="1"/>
  <c r="G8919" i="1"/>
  <c r="H8919" i="1" s="1"/>
  <c r="G8918" i="1"/>
  <c r="H8918" i="1" s="1"/>
  <c r="G8922" i="1"/>
  <c r="H8922" i="1" s="1"/>
  <c r="G8920" i="1"/>
  <c r="H8920" i="1" s="1"/>
  <c r="G8921" i="1"/>
  <c r="H8921" i="1" s="1"/>
  <c r="G8925" i="1"/>
  <c r="H8925" i="1" s="1"/>
  <c r="G8923" i="1"/>
  <c r="H8923" i="1" s="1"/>
  <c r="G8924" i="1"/>
  <c r="H8924" i="1" s="1"/>
  <c r="G8936" i="1"/>
  <c r="H8936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7" i="1"/>
  <c r="H8937" i="1" s="1"/>
  <c r="G8943" i="1"/>
  <c r="H8943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50" i="1"/>
  <c r="H8950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60" i="1"/>
  <c r="H896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1" i="1"/>
  <c r="H8961" i="1" s="1"/>
  <c r="G8963" i="1"/>
  <c r="H8963" i="1" s="1"/>
  <c r="G8962" i="1"/>
  <c r="H8962" i="1" s="1"/>
  <c r="G8969" i="1"/>
  <c r="H8969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70" i="1"/>
  <c r="H8970" i="1" s="1"/>
  <c r="G8972" i="1"/>
  <c r="H8972" i="1" s="1"/>
  <c r="G8971" i="1"/>
  <c r="H8971" i="1" s="1"/>
  <c r="G8975" i="1"/>
  <c r="H8975" i="1" s="1"/>
  <c r="G8973" i="1"/>
  <c r="H8973" i="1" s="1"/>
  <c r="G8974" i="1"/>
  <c r="H8974" i="1" s="1"/>
  <c r="G8978" i="1"/>
  <c r="H8978" i="1" s="1"/>
  <c r="G8976" i="1"/>
  <c r="H8976" i="1" s="1"/>
  <c r="G8977" i="1"/>
  <c r="H8977" i="1" s="1"/>
  <c r="G8983" i="1"/>
  <c r="H8983" i="1" s="1"/>
  <c r="G8979" i="1"/>
  <c r="H8979" i="1" s="1"/>
  <c r="G8980" i="1"/>
  <c r="H8980" i="1" s="1"/>
  <c r="G8981" i="1"/>
  <c r="H8981" i="1" s="1"/>
  <c r="G8982" i="1"/>
  <c r="H8982" i="1" s="1"/>
  <c r="G8984" i="1"/>
  <c r="H8984" i="1" s="1"/>
  <c r="G8988" i="1"/>
  <c r="H8988" i="1" s="1"/>
  <c r="G8985" i="1"/>
  <c r="H8985" i="1" s="1"/>
  <c r="G8986" i="1"/>
  <c r="H8986" i="1" s="1"/>
  <c r="G8987" i="1"/>
  <c r="H8987" i="1" s="1"/>
  <c r="G8991" i="1"/>
  <c r="H8991" i="1" s="1"/>
  <c r="G8989" i="1"/>
  <c r="H8989" i="1" s="1"/>
  <c r="G8990" i="1"/>
  <c r="H8990" i="1" s="1"/>
  <c r="G8997" i="1"/>
  <c r="H8997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9004" i="1"/>
  <c r="H9004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5" i="1"/>
  <c r="H9005" i="1" s="1"/>
  <c r="G9017" i="1"/>
  <c r="H9017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20" i="1"/>
  <c r="H9020" i="1" s="1"/>
  <c r="G9018" i="1"/>
  <c r="H9018" i="1" s="1"/>
  <c r="G9019" i="1"/>
  <c r="H9019" i="1" s="1"/>
  <c r="G9022" i="1"/>
  <c r="H9022" i="1" s="1"/>
  <c r="G9021" i="1"/>
  <c r="H9021" i="1" s="1"/>
  <c r="G9029" i="1"/>
  <c r="H9029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30" i="1"/>
  <c r="H9030" i="1" s="1"/>
  <c r="G9038" i="1"/>
  <c r="H9038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41" i="1"/>
  <c r="H9041" i="1" s="1"/>
  <c r="G9039" i="1"/>
  <c r="H9039" i="1" s="1"/>
  <c r="G9040" i="1"/>
  <c r="H9040" i="1" s="1"/>
  <c r="G9043" i="1"/>
  <c r="H9043" i="1" s="1"/>
  <c r="G9042" i="1"/>
  <c r="H9042" i="1" s="1"/>
  <c r="G9046" i="1"/>
  <c r="H9046" i="1" s="1"/>
  <c r="G9044" i="1"/>
  <c r="H9044" i="1" s="1"/>
  <c r="G9045" i="1"/>
  <c r="H9045" i="1" s="1"/>
  <c r="G9048" i="1"/>
  <c r="H9048" i="1" s="1"/>
  <c r="G9047" i="1"/>
  <c r="H9047" i="1" s="1"/>
  <c r="G9049" i="1"/>
  <c r="H9049" i="1" s="1"/>
  <c r="G9056" i="1"/>
  <c r="H9056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7" i="1"/>
  <c r="H9057" i="1" s="1"/>
  <c r="G9058" i="1"/>
  <c r="H9058" i="1" s="1"/>
  <c r="G9062" i="1"/>
  <c r="H9062" i="1" s="1"/>
  <c r="G9059" i="1"/>
  <c r="H9059" i="1" s="1"/>
  <c r="G9060" i="1"/>
  <c r="H9060" i="1" s="1"/>
  <c r="G9061" i="1"/>
  <c r="H9061" i="1" s="1"/>
  <c r="G9070" i="1"/>
  <c r="H9070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1" i="1"/>
  <c r="H9071" i="1" s="1"/>
  <c r="G9079" i="1"/>
  <c r="H9079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81" i="1"/>
  <c r="H9081" i="1" s="1"/>
  <c r="G9080" i="1"/>
  <c r="H9080" i="1" s="1"/>
  <c r="G9088" i="1"/>
  <c r="H9088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9" i="1"/>
  <c r="H9089" i="1" s="1"/>
  <c r="G9100" i="1"/>
  <c r="H9100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3" i="1"/>
  <c r="H9103" i="1" s="1"/>
  <c r="G9101" i="1"/>
  <c r="H9101" i="1" s="1"/>
  <c r="G9102" i="1"/>
  <c r="H9102" i="1" s="1"/>
  <c r="G9110" i="1"/>
  <c r="H9110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1" i="1"/>
  <c r="H9111" i="1" s="1"/>
  <c r="G9119" i="1"/>
  <c r="H9119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28" i="1"/>
  <c r="H9128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36" i="1"/>
  <c r="H9136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41" i="1"/>
  <c r="H9141" i="1" s="1"/>
  <c r="G9137" i="1"/>
  <c r="H9137" i="1" s="1"/>
  <c r="G9138" i="1"/>
  <c r="H9138" i="1" s="1"/>
  <c r="G9139" i="1"/>
  <c r="H9139" i="1" s="1"/>
  <c r="G9140" i="1"/>
  <c r="H9140" i="1" s="1"/>
  <c r="G9146" i="1"/>
  <c r="H9146" i="1" s="1"/>
  <c r="G9142" i="1"/>
  <c r="H9142" i="1" s="1"/>
  <c r="G9143" i="1"/>
  <c r="H9143" i="1" s="1"/>
  <c r="G9144" i="1"/>
  <c r="H9144" i="1" s="1"/>
  <c r="G9145" i="1"/>
  <c r="H9145" i="1" s="1"/>
  <c r="G9153" i="1"/>
  <c r="H9153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5" i="1"/>
  <c r="H9155" i="1" s="1"/>
  <c r="G9154" i="1"/>
  <c r="H9154" i="1" s="1"/>
  <c r="G9158" i="1"/>
  <c r="H9158" i="1" s="1"/>
  <c r="G9156" i="1"/>
  <c r="H9156" i="1" s="1"/>
  <c r="G9157" i="1"/>
  <c r="H9157" i="1" s="1"/>
  <c r="G9166" i="1"/>
  <c r="H9166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9" i="1"/>
  <c r="H9169" i="1" s="1"/>
  <c r="G9167" i="1"/>
  <c r="H9167" i="1" s="1"/>
  <c r="G9168" i="1"/>
  <c r="H9168" i="1" s="1"/>
  <c r="G9171" i="1"/>
  <c r="H9171" i="1" s="1"/>
  <c r="G9170" i="1"/>
  <c r="H9170" i="1" s="1"/>
  <c r="G9178" i="1"/>
  <c r="H9178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86" i="1"/>
  <c r="H9186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9" i="1"/>
  <c r="H9189" i="1" s="1"/>
  <c r="G9187" i="1"/>
  <c r="H9187" i="1" s="1"/>
  <c r="G9188" i="1"/>
  <c r="H9188" i="1" s="1"/>
  <c r="G9190" i="1"/>
  <c r="H9190" i="1" s="1"/>
  <c r="G9193" i="1"/>
  <c r="H9193" i="1" s="1"/>
  <c r="G9191" i="1"/>
  <c r="H9191" i="1" s="1"/>
  <c r="G9192" i="1"/>
  <c r="H9192" i="1" s="1"/>
  <c r="G9194" i="1"/>
  <c r="H9194" i="1" s="1"/>
  <c r="G9200" i="1"/>
  <c r="H9200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3" i="1"/>
  <c r="H9203" i="1" s="1"/>
  <c r="G9201" i="1"/>
  <c r="H9201" i="1" s="1"/>
  <c r="G9202" i="1"/>
  <c r="H9202" i="1" s="1"/>
  <c r="G9212" i="1"/>
  <c r="H9212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4" i="1"/>
  <c r="H9214" i="1" s="1"/>
  <c r="G9213" i="1"/>
  <c r="H9213" i="1" s="1"/>
  <c r="G9218" i="1"/>
  <c r="H9218" i="1" s="1"/>
  <c r="G9215" i="1"/>
  <c r="H9215" i="1" s="1"/>
  <c r="G9216" i="1"/>
  <c r="H9216" i="1" s="1"/>
  <c r="G9217" i="1"/>
  <c r="H9217" i="1" s="1"/>
  <c r="G9227" i="1"/>
  <c r="H9227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8" i="1"/>
  <c r="H9228" i="1" s="1"/>
  <c r="G9231" i="1"/>
  <c r="H9231" i="1" s="1"/>
  <c r="G9229" i="1"/>
  <c r="H9229" i="1" s="1"/>
  <c r="G9230" i="1"/>
  <c r="H9230" i="1" s="1"/>
  <c r="G9232" i="1"/>
  <c r="H9232" i="1" s="1"/>
  <c r="G9234" i="1"/>
  <c r="H9234" i="1" s="1"/>
  <c r="G9233" i="1"/>
  <c r="H9233" i="1" s="1"/>
  <c r="G9235" i="1"/>
  <c r="H9235" i="1" s="1"/>
  <c r="G9236" i="1"/>
  <c r="H9236" i="1" s="1"/>
  <c r="G9237" i="1"/>
  <c r="H9237" i="1" s="1"/>
  <c r="G9243" i="1"/>
  <c r="H9243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4" i="1"/>
  <c r="H9244" i="1" s="1"/>
  <c r="G9245" i="1"/>
  <c r="H9245" i="1" s="1"/>
  <c r="G9249" i="1"/>
  <c r="H9249" i="1" s="1"/>
  <c r="G9246" i="1"/>
  <c r="H9246" i="1" s="1"/>
  <c r="G9247" i="1"/>
  <c r="H9247" i="1" s="1"/>
  <c r="G9248" i="1"/>
  <c r="H9248" i="1" s="1"/>
  <c r="G9258" i="1"/>
  <c r="H9258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60" i="1"/>
  <c r="H9260" i="1" s="1"/>
  <c r="G9259" i="1"/>
  <c r="H9259" i="1" s="1"/>
  <c r="G9268" i="1"/>
  <c r="H9268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74" i="1"/>
  <c r="H9274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6" i="1"/>
  <c r="H9276" i="1" s="1"/>
  <c r="G9275" i="1"/>
  <c r="H9275" i="1" s="1"/>
  <c r="G9278" i="1"/>
  <c r="H9278" i="1" s="1"/>
  <c r="G9277" i="1"/>
  <c r="H9277" i="1" s="1"/>
  <c r="G9281" i="1"/>
  <c r="H9281" i="1" s="1"/>
  <c r="G9279" i="1"/>
  <c r="H9279" i="1" s="1"/>
  <c r="G9280" i="1"/>
  <c r="H9280" i="1" s="1"/>
  <c r="G9283" i="1"/>
  <c r="H9283" i="1" s="1"/>
  <c r="G9282" i="1"/>
  <c r="H9282" i="1" s="1"/>
  <c r="G9284" i="1"/>
  <c r="H9284" i="1" s="1"/>
  <c r="G9291" i="1"/>
  <c r="H9291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2" i="1"/>
  <c r="H9292" i="1" s="1"/>
  <c r="G9293" i="1"/>
  <c r="H9293" i="1" s="1"/>
  <c r="G9295" i="1"/>
  <c r="H9295" i="1" s="1"/>
  <c r="G9294" i="1"/>
  <c r="H9294" i="1" s="1"/>
  <c r="G9298" i="1"/>
  <c r="H9298" i="1" s="1"/>
  <c r="G9296" i="1"/>
  <c r="H9296" i="1" s="1"/>
  <c r="G9297" i="1"/>
  <c r="H9297" i="1" s="1"/>
  <c r="G9302" i="1"/>
  <c r="H9302" i="1" s="1"/>
  <c r="G9299" i="1"/>
  <c r="H9299" i="1" s="1"/>
  <c r="G9300" i="1"/>
  <c r="H9300" i="1" s="1"/>
  <c r="G9301" i="1"/>
  <c r="H9301" i="1" s="1"/>
  <c r="G9307" i="1"/>
  <c r="H9307" i="1" s="1"/>
  <c r="G9303" i="1"/>
  <c r="H9303" i="1" s="1"/>
  <c r="G9304" i="1"/>
  <c r="H9304" i="1" s="1"/>
  <c r="G9305" i="1"/>
  <c r="H9305" i="1" s="1"/>
  <c r="G9306" i="1"/>
  <c r="H9306" i="1" s="1"/>
  <c r="G9309" i="1"/>
  <c r="H9309" i="1" s="1"/>
  <c r="G9308" i="1"/>
  <c r="H9308" i="1" s="1"/>
  <c r="G9320" i="1"/>
  <c r="H9320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2" i="1"/>
  <c r="H9322" i="1" s="1"/>
  <c r="G9321" i="1"/>
  <c r="H9321" i="1" s="1"/>
  <c r="G9324" i="1"/>
  <c r="H9324" i="1" s="1"/>
  <c r="G9323" i="1"/>
  <c r="H9323" i="1" s="1"/>
  <c r="G9328" i="1"/>
  <c r="H9328" i="1" s="1"/>
  <c r="G9325" i="1"/>
  <c r="H9325" i="1" s="1"/>
  <c r="G9326" i="1"/>
  <c r="H9326" i="1" s="1"/>
  <c r="G9327" i="1"/>
  <c r="H9327" i="1" s="1"/>
  <c r="G9339" i="1"/>
  <c r="H9339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44" i="1"/>
  <c r="H9344" i="1" s="1"/>
  <c r="G9340" i="1"/>
  <c r="H9340" i="1" s="1"/>
  <c r="G9341" i="1"/>
  <c r="H9341" i="1" s="1"/>
  <c r="G9342" i="1"/>
  <c r="H9342" i="1" s="1"/>
  <c r="G9343" i="1"/>
  <c r="H9343" i="1" s="1"/>
  <c r="G9346" i="1"/>
  <c r="H9346" i="1" s="1"/>
  <c r="G9345" i="1"/>
  <c r="H9345" i="1" s="1"/>
  <c r="G9348" i="1"/>
  <c r="H9348" i="1" s="1"/>
  <c r="G9347" i="1"/>
  <c r="H9347" i="1" s="1"/>
  <c r="G9353" i="1"/>
  <c r="H9353" i="1" s="1"/>
  <c r="G9349" i="1"/>
  <c r="H9349" i="1" s="1"/>
  <c r="G9350" i="1"/>
  <c r="H9350" i="1" s="1"/>
  <c r="G9351" i="1"/>
  <c r="H9351" i="1" s="1"/>
  <c r="G9352" i="1"/>
  <c r="H9352" i="1" s="1"/>
  <c r="G9358" i="1"/>
  <c r="H9358" i="1" s="1"/>
  <c r="G9354" i="1"/>
  <c r="H9354" i="1" s="1"/>
  <c r="G9355" i="1"/>
  <c r="H9355" i="1" s="1"/>
  <c r="G9356" i="1"/>
  <c r="H9356" i="1" s="1"/>
  <c r="G9357" i="1"/>
  <c r="H9357" i="1" s="1"/>
  <c r="G9359" i="1"/>
  <c r="H9359" i="1" s="1"/>
  <c r="G9361" i="1"/>
  <c r="H9361" i="1" s="1"/>
  <c r="G9360" i="1"/>
  <c r="H9360" i="1" s="1"/>
  <c r="G9366" i="1"/>
  <c r="H9366" i="1" s="1"/>
  <c r="G9362" i="1"/>
  <c r="H9362" i="1" s="1"/>
  <c r="G9363" i="1"/>
  <c r="H9363" i="1" s="1"/>
  <c r="G9364" i="1"/>
  <c r="H9364" i="1" s="1"/>
  <c r="G9365" i="1"/>
  <c r="H9365" i="1" s="1"/>
  <c r="G9367" i="1"/>
  <c r="H9367" i="1" s="1"/>
  <c r="G9369" i="1"/>
  <c r="H9369" i="1" s="1"/>
  <c r="G9368" i="1"/>
  <c r="H9368" i="1" s="1"/>
  <c r="G9374" i="1"/>
  <c r="H9374" i="1" s="1"/>
  <c r="G9370" i="1"/>
  <c r="H9370" i="1" s="1"/>
  <c r="G9371" i="1"/>
  <c r="H9371" i="1" s="1"/>
  <c r="G9372" i="1"/>
  <c r="H9372" i="1" s="1"/>
  <c r="G9373" i="1"/>
  <c r="H9373" i="1" s="1"/>
  <c r="G9378" i="1"/>
  <c r="H9378" i="1" s="1"/>
  <c r="G9375" i="1"/>
  <c r="H9375" i="1" s="1"/>
  <c r="G9376" i="1"/>
  <c r="H9376" i="1" s="1"/>
  <c r="G9377" i="1"/>
  <c r="H9377" i="1" s="1"/>
  <c r="G9379" i="1"/>
  <c r="H9379" i="1" s="1"/>
  <c r="G9385" i="1"/>
  <c r="H9385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98" i="1"/>
  <c r="H9398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9" i="1"/>
  <c r="H9399" i="1" s="1"/>
  <c r="G9410" i="1"/>
  <c r="H9410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8" i="1"/>
  <c r="H9418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20" i="1"/>
  <c r="H9420" i="1" s="1"/>
  <c r="G9419" i="1"/>
  <c r="H9419" i="1" s="1"/>
  <c r="G9421" i="1"/>
  <c r="H9421" i="1" s="1"/>
  <c r="G9426" i="1"/>
  <c r="H9426" i="1" s="1"/>
  <c r="G9422" i="1"/>
  <c r="H9422" i="1" s="1"/>
  <c r="G9423" i="1"/>
  <c r="H9423" i="1" s="1"/>
  <c r="G9424" i="1"/>
  <c r="H9424" i="1" s="1"/>
  <c r="G9425" i="1"/>
  <c r="H9425" i="1" s="1"/>
  <c r="G9432" i="1"/>
  <c r="H9432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3" i="1"/>
  <c r="H9433" i="1" s="1"/>
  <c r="G9436" i="1"/>
  <c r="H9436" i="1" s="1"/>
  <c r="G9434" i="1"/>
  <c r="H9434" i="1" s="1"/>
  <c r="G9435" i="1"/>
  <c r="H9435" i="1" s="1"/>
  <c r="G9439" i="1"/>
  <c r="H9439" i="1" s="1"/>
  <c r="G9437" i="1"/>
  <c r="H9437" i="1" s="1"/>
  <c r="G9438" i="1"/>
  <c r="H9438" i="1" s="1"/>
  <c r="G9443" i="1"/>
  <c r="H9443" i="1" s="1"/>
  <c r="G9440" i="1"/>
  <c r="H9440" i="1" s="1"/>
  <c r="G9441" i="1"/>
  <c r="H9441" i="1" s="1"/>
  <c r="G9442" i="1"/>
  <c r="H9442" i="1" s="1"/>
  <c r="G9444" i="1"/>
  <c r="H9444" i="1" s="1"/>
  <c r="G9445" i="1"/>
  <c r="H9445" i="1" s="1"/>
  <c r="G9446" i="1"/>
  <c r="H9446" i="1" s="1"/>
  <c r="G9455" i="1"/>
  <c r="H9455" i="1" s="1"/>
  <c r="G9447" i="1"/>
  <c r="H9447" i="1" s="1"/>
  <c r="G9448" i="1"/>
  <c r="H9448" i="1" s="1"/>
  <c r="G12791" i="1"/>
  <c r="H12791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61" i="1"/>
  <c r="H9461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6" i="1"/>
  <c r="H9466" i="1" s="1"/>
  <c r="G9462" i="1"/>
  <c r="H9462" i="1" s="1"/>
  <c r="G9463" i="1"/>
  <c r="H9463" i="1" s="1"/>
  <c r="G9464" i="1"/>
  <c r="H9464" i="1" s="1"/>
  <c r="G9465" i="1"/>
  <c r="H9465" i="1" s="1"/>
  <c r="G9467" i="1"/>
  <c r="H9467" i="1" s="1"/>
  <c r="G9468" i="1"/>
  <c r="H9468" i="1" s="1"/>
  <c r="G9470" i="1"/>
  <c r="H9470" i="1" s="1"/>
  <c r="G9469" i="1"/>
  <c r="H9469" i="1" s="1"/>
  <c r="G9479" i="1"/>
  <c r="H9479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80" i="1"/>
  <c r="H9480" i="1" s="1"/>
  <c r="G9481" i="1"/>
  <c r="H9481" i="1" s="1"/>
  <c r="G9486" i="1"/>
  <c r="H9486" i="1" s="1"/>
  <c r="G9482" i="1"/>
  <c r="H9482" i="1" s="1"/>
  <c r="G9483" i="1"/>
  <c r="H9483" i="1" s="1"/>
  <c r="G9484" i="1"/>
  <c r="H9484" i="1" s="1"/>
  <c r="G9485" i="1"/>
  <c r="H9485" i="1" s="1"/>
  <c r="G9490" i="1"/>
  <c r="H9490" i="1" s="1"/>
  <c r="G9487" i="1"/>
  <c r="H9487" i="1" s="1"/>
  <c r="G9488" i="1"/>
  <c r="H9488" i="1" s="1"/>
  <c r="G9489" i="1"/>
  <c r="H9489" i="1" s="1"/>
  <c r="G9493" i="1"/>
  <c r="H9493" i="1" s="1"/>
  <c r="G9491" i="1"/>
  <c r="H9491" i="1" s="1"/>
  <c r="G9492" i="1"/>
  <c r="H9492" i="1" s="1"/>
  <c r="G9494" i="1"/>
  <c r="H9494" i="1" s="1"/>
  <c r="G9503" i="1"/>
  <c r="H9503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8" i="1"/>
  <c r="H9508" i="1" s="1"/>
  <c r="G9504" i="1"/>
  <c r="H9504" i="1" s="1"/>
  <c r="G9505" i="1"/>
  <c r="H9505" i="1" s="1"/>
  <c r="G9506" i="1"/>
  <c r="H9506" i="1" s="1"/>
  <c r="G9507" i="1"/>
  <c r="H9507" i="1" s="1"/>
  <c r="G9510" i="1"/>
  <c r="H9510" i="1" s="1"/>
  <c r="G9509" i="1"/>
  <c r="H9509" i="1" s="1"/>
  <c r="G9512" i="1"/>
  <c r="H9512" i="1" s="1"/>
  <c r="G9511" i="1"/>
  <c r="H9511" i="1" s="1"/>
  <c r="G9513" i="1"/>
  <c r="H9513" i="1" s="1"/>
  <c r="G9515" i="1"/>
  <c r="H9515" i="1" s="1"/>
  <c r="G9514" i="1"/>
  <c r="H9514" i="1" s="1"/>
  <c r="G9518" i="1"/>
  <c r="H9518" i="1" s="1"/>
  <c r="G9516" i="1"/>
  <c r="H9516" i="1" s="1"/>
  <c r="G9517" i="1"/>
  <c r="H9517" i="1" s="1"/>
  <c r="G9522" i="1"/>
  <c r="H9522" i="1" s="1"/>
  <c r="G9519" i="1"/>
  <c r="H9519" i="1" s="1"/>
  <c r="G9520" i="1"/>
  <c r="H9520" i="1" s="1"/>
  <c r="G9521" i="1"/>
  <c r="H9521" i="1" s="1"/>
  <c r="G9532" i="1"/>
  <c r="H953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6" i="1"/>
  <c r="H9536" i="1" s="1"/>
  <c r="G9533" i="1"/>
  <c r="H9533" i="1" s="1"/>
  <c r="G9534" i="1"/>
  <c r="H9534" i="1" s="1"/>
  <c r="G9535" i="1"/>
  <c r="H9535" i="1" s="1"/>
  <c r="G9541" i="1"/>
  <c r="H9541" i="1" s="1"/>
  <c r="G9537" i="1"/>
  <c r="H9537" i="1" s="1"/>
  <c r="G9538" i="1"/>
  <c r="H9538" i="1" s="1"/>
  <c r="G9539" i="1"/>
  <c r="H9539" i="1" s="1"/>
  <c r="G9540" i="1"/>
  <c r="H9540" i="1" s="1"/>
  <c r="G9543" i="1"/>
  <c r="H9543" i="1" s="1"/>
  <c r="G9542" i="1"/>
  <c r="H9542" i="1" s="1"/>
  <c r="G9546" i="1"/>
  <c r="H9546" i="1" s="1"/>
  <c r="G9544" i="1"/>
  <c r="H9544" i="1" s="1"/>
  <c r="G9545" i="1"/>
  <c r="H9545" i="1" s="1"/>
  <c r="G9553" i="1"/>
  <c r="H9553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60" i="1"/>
  <c r="H9560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5" i="1"/>
  <c r="H9565" i="1" s="1"/>
  <c r="G9561" i="1"/>
  <c r="H9561" i="1" s="1"/>
  <c r="G9562" i="1"/>
  <c r="H9562" i="1" s="1"/>
  <c r="G9563" i="1"/>
  <c r="H9563" i="1" s="1"/>
  <c r="G9564" i="1"/>
  <c r="H9564" i="1" s="1"/>
  <c r="G9568" i="1"/>
  <c r="H9568" i="1" s="1"/>
  <c r="G9566" i="1"/>
  <c r="H9566" i="1" s="1"/>
  <c r="G9567" i="1"/>
  <c r="H9567" i="1" s="1"/>
  <c r="G9574" i="1"/>
  <c r="H9574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8" i="1"/>
  <c r="H9578" i="1" s="1"/>
  <c r="G9575" i="1"/>
  <c r="H9575" i="1" s="1"/>
  <c r="G9576" i="1"/>
  <c r="H9576" i="1" s="1"/>
  <c r="G9577" i="1"/>
  <c r="H9577" i="1" s="1"/>
  <c r="G9589" i="1"/>
  <c r="H9589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91" i="1"/>
  <c r="H9591" i="1" s="1"/>
  <c r="G9590" i="1"/>
  <c r="H9590" i="1" s="1"/>
  <c r="G9600" i="1"/>
  <c r="H9600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3" i="1"/>
  <c r="H9603" i="1" s="1"/>
  <c r="G9601" i="1"/>
  <c r="H9601" i="1" s="1"/>
  <c r="G9602" i="1"/>
  <c r="H9602" i="1" s="1"/>
  <c r="G9604" i="1"/>
  <c r="H9604" i="1" s="1"/>
  <c r="G9613" i="1"/>
  <c r="H9613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5" i="1"/>
  <c r="H9615" i="1" s="1"/>
  <c r="G9614" i="1"/>
  <c r="H9614" i="1" s="1"/>
  <c r="G9617" i="1"/>
  <c r="H9617" i="1" s="1"/>
  <c r="G9616" i="1"/>
  <c r="H9616" i="1" s="1"/>
  <c r="G9619" i="1"/>
  <c r="H9619" i="1" s="1"/>
  <c r="G9618" i="1"/>
  <c r="H9618" i="1" s="1"/>
  <c r="G9624" i="1"/>
  <c r="H9624" i="1" s="1"/>
  <c r="G9620" i="1"/>
  <c r="H9620" i="1" s="1"/>
  <c r="G9621" i="1"/>
  <c r="H9621" i="1" s="1"/>
  <c r="G9622" i="1"/>
  <c r="H9622" i="1" s="1"/>
  <c r="G9623" i="1"/>
  <c r="H9623" i="1" s="1"/>
  <c r="G9631" i="1"/>
  <c r="H9631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2" i="1"/>
  <c r="H9632" i="1" s="1"/>
  <c r="G9636" i="1"/>
  <c r="H9636" i="1" s="1"/>
  <c r="G9633" i="1"/>
  <c r="H9633" i="1" s="1"/>
  <c r="G9634" i="1"/>
  <c r="H9634" i="1" s="1"/>
  <c r="G9635" i="1"/>
  <c r="H9635" i="1" s="1"/>
  <c r="G9637" i="1"/>
  <c r="H9637" i="1" s="1"/>
  <c r="G9649" i="1"/>
  <c r="H9649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54" i="1"/>
  <c r="H9654" i="1" s="1"/>
  <c r="G9650" i="1"/>
  <c r="H9650" i="1" s="1"/>
  <c r="G9651" i="1"/>
  <c r="H9651" i="1" s="1"/>
  <c r="G9652" i="1"/>
  <c r="H9652" i="1" s="1"/>
  <c r="G9653" i="1"/>
  <c r="H9653" i="1" s="1"/>
  <c r="G9658" i="1"/>
  <c r="H9658" i="1" s="1"/>
  <c r="G9655" i="1"/>
  <c r="H9655" i="1" s="1"/>
  <c r="G9656" i="1"/>
  <c r="H9656" i="1" s="1"/>
  <c r="G9657" i="1"/>
  <c r="H9657" i="1" s="1"/>
  <c r="G9661" i="1"/>
  <c r="H9661" i="1" s="1"/>
  <c r="G9659" i="1"/>
  <c r="H9659" i="1" s="1"/>
  <c r="G9660" i="1"/>
  <c r="H9660" i="1" s="1"/>
  <c r="G9673" i="1"/>
  <c r="H9673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4" i="1"/>
  <c r="H9674" i="1" s="1"/>
  <c r="G9680" i="1"/>
  <c r="H9680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2" i="1"/>
  <c r="H9682" i="1" s="1"/>
  <c r="G9681" i="1"/>
  <c r="H9681" i="1" s="1"/>
  <c r="G9683" i="1"/>
  <c r="H9683" i="1" s="1"/>
  <c r="G9689" i="1"/>
  <c r="H9689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90" i="1"/>
  <c r="H9690" i="1" s="1"/>
  <c r="G9694" i="1"/>
  <c r="H9694" i="1" s="1"/>
  <c r="G9691" i="1"/>
  <c r="H9691" i="1" s="1"/>
  <c r="G9692" i="1"/>
  <c r="H9692" i="1" s="1"/>
  <c r="G9693" i="1"/>
  <c r="H9693" i="1" s="1"/>
  <c r="G9696" i="1"/>
  <c r="H9696" i="1" s="1"/>
  <c r="G9695" i="1"/>
  <c r="H9695" i="1" s="1"/>
  <c r="G9698" i="1"/>
  <c r="H9698" i="1" s="1"/>
  <c r="G9697" i="1"/>
  <c r="H9697" i="1" s="1"/>
  <c r="G9699" i="1"/>
  <c r="H9699" i="1" s="1"/>
  <c r="G9702" i="1"/>
  <c r="H9702" i="1" s="1"/>
  <c r="G9700" i="1"/>
  <c r="H9700" i="1" s="1"/>
  <c r="G9701" i="1"/>
  <c r="H9701" i="1" s="1"/>
  <c r="G9707" i="1"/>
  <c r="H9707" i="1" s="1"/>
  <c r="G9703" i="1"/>
  <c r="H9703" i="1" s="1"/>
  <c r="G9704" i="1"/>
  <c r="H9704" i="1" s="1"/>
  <c r="G9705" i="1"/>
  <c r="H9705" i="1" s="1"/>
  <c r="G9706" i="1"/>
  <c r="H9706" i="1" s="1"/>
  <c r="G9709" i="1"/>
  <c r="H9709" i="1" s="1"/>
  <c r="G9708" i="1"/>
  <c r="H9708" i="1" s="1"/>
  <c r="G9712" i="1"/>
  <c r="H9712" i="1" s="1"/>
  <c r="G9710" i="1"/>
  <c r="H9710" i="1" s="1"/>
  <c r="G9711" i="1"/>
  <c r="H9711" i="1" s="1"/>
  <c r="G9718" i="1"/>
  <c r="H9718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22" i="1"/>
  <c r="H9722" i="1" s="1"/>
  <c r="G9719" i="1"/>
  <c r="H9719" i="1" s="1"/>
  <c r="G9720" i="1"/>
  <c r="H9720" i="1" s="1"/>
  <c r="G5408" i="1"/>
  <c r="H5408" i="1" s="1"/>
  <c r="G9723" i="1"/>
  <c r="H9723" i="1" s="1"/>
  <c r="G9724" i="1"/>
  <c r="H9724" i="1" s="1"/>
  <c r="G9727" i="1"/>
  <c r="H9727" i="1" s="1"/>
  <c r="G9725" i="1"/>
  <c r="H9725" i="1" s="1"/>
  <c r="G9726" i="1"/>
  <c r="H9726" i="1" s="1"/>
  <c r="G9728" i="1"/>
  <c r="H9728" i="1" s="1"/>
  <c r="G9731" i="1"/>
  <c r="H9731" i="1" s="1"/>
  <c r="G9729" i="1"/>
  <c r="H9729" i="1" s="1"/>
  <c r="G9730" i="1"/>
  <c r="H9730" i="1" s="1"/>
  <c r="G9733" i="1"/>
  <c r="H9733" i="1" s="1"/>
  <c r="G9732" i="1"/>
  <c r="H9732" i="1" s="1"/>
  <c r="G9739" i="1"/>
  <c r="H9739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40" i="1"/>
  <c r="H9740" i="1" s="1"/>
  <c r="G9742" i="1"/>
  <c r="H9742" i="1" s="1"/>
  <c r="G9741" i="1"/>
  <c r="H9741" i="1" s="1"/>
  <c r="G9743" i="1"/>
  <c r="H9743" i="1" s="1"/>
  <c r="G9745" i="1"/>
  <c r="H9745" i="1" s="1"/>
  <c r="G9744" i="1"/>
  <c r="H9744" i="1" s="1"/>
  <c r="G9748" i="1"/>
  <c r="H9748" i="1" s="1"/>
  <c r="G9746" i="1"/>
  <c r="H9746" i="1" s="1"/>
  <c r="G9747" i="1"/>
  <c r="H9747" i="1" s="1"/>
  <c r="G9749" i="1"/>
  <c r="H9749" i="1" s="1"/>
  <c r="G9754" i="1"/>
  <c r="H9754" i="1" s="1"/>
  <c r="G9750" i="1"/>
  <c r="H9750" i="1" s="1"/>
  <c r="G9751" i="1"/>
  <c r="H9751" i="1" s="1"/>
  <c r="G9752" i="1"/>
  <c r="H9752" i="1" s="1"/>
  <c r="G9753" i="1"/>
  <c r="H9753" i="1" s="1"/>
  <c r="G9759" i="1"/>
  <c r="H9759" i="1" s="1"/>
  <c r="G9755" i="1"/>
  <c r="H9755" i="1" s="1"/>
  <c r="G9756" i="1"/>
  <c r="H9756" i="1" s="1"/>
  <c r="G9757" i="1"/>
  <c r="H9757" i="1" s="1"/>
  <c r="G9758" i="1"/>
  <c r="H9758" i="1" s="1"/>
  <c r="G9762" i="1"/>
  <c r="H9762" i="1" s="1"/>
  <c r="G9760" i="1"/>
  <c r="H9760" i="1" s="1"/>
  <c r="G9761" i="1"/>
  <c r="H9761" i="1" s="1"/>
  <c r="G9764" i="1"/>
  <c r="H9764" i="1" s="1"/>
  <c r="G9763" i="1"/>
  <c r="H9763" i="1" s="1"/>
  <c r="G9765" i="1"/>
  <c r="H9765" i="1" s="1"/>
  <c r="G9767" i="1"/>
  <c r="H9767" i="1" s="1"/>
  <c r="G9766" i="1"/>
  <c r="H9766" i="1" s="1"/>
  <c r="G9768" i="1"/>
  <c r="H9768" i="1" s="1"/>
  <c r="G9769" i="1"/>
  <c r="H9769" i="1" s="1"/>
  <c r="G9772" i="1"/>
  <c r="H9772" i="1" s="1"/>
  <c r="G9770" i="1"/>
  <c r="H9770" i="1" s="1"/>
  <c r="G9771" i="1"/>
  <c r="H9771" i="1" s="1"/>
  <c r="G9773" i="1"/>
  <c r="H9773" i="1" s="1"/>
  <c r="G9774" i="1"/>
  <c r="H9774" i="1" s="1"/>
  <c r="G9776" i="1"/>
  <c r="H9776" i="1" s="1"/>
  <c r="G9775" i="1"/>
  <c r="H9775" i="1" s="1"/>
  <c r="G9784" i="1"/>
  <c r="H9784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8" i="1"/>
  <c r="H9788" i="1" s="1"/>
  <c r="G9785" i="1"/>
  <c r="H9785" i="1" s="1"/>
  <c r="G9786" i="1"/>
  <c r="H9786" i="1" s="1"/>
  <c r="G9787" i="1"/>
  <c r="H9787" i="1" s="1"/>
  <c r="G9794" i="1"/>
  <c r="H9794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5" i="1"/>
  <c r="H9795" i="1" s="1"/>
  <c r="G9799" i="1"/>
  <c r="H9799" i="1" s="1"/>
  <c r="G9796" i="1"/>
  <c r="H9796" i="1" s="1"/>
  <c r="G9797" i="1"/>
  <c r="H9797" i="1" s="1"/>
  <c r="G9798" i="1"/>
  <c r="H9798" i="1" s="1"/>
  <c r="G9802" i="1"/>
  <c r="H9802" i="1" s="1"/>
  <c r="G9800" i="1"/>
  <c r="H9800" i="1" s="1"/>
  <c r="G9801" i="1"/>
  <c r="H9801" i="1" s="1"/>
  <c r="G9804" i="1"/>
  <c r="H9804" i="1" s="1"/>
  <c r="G9803" i="1"/>
  <c r="H9803" i="1" s="1"/>
  <c r="G9805" i="1"/>
  <c r="H9805" i="1" s="1"/>
  <c r="G9809" i="1"/>
  <c r="H9809" i="1" s="1"/>
  <c r="G9806" i="1"/>
  <c r="H9806" i="1" s="1"/>
  <c r="G9807" i="1"/>
  <c r="H9807" i="1" s="1"/>
  <c r="G9808" i="1"/>
  <c r="H9808" i="1" s="1"/>
  <c r="G9816" i="1"/>
  <c r="H9816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20" i="1"/>
  <c r="H9820" i="1" s="1"/>
  <c r="G9817" i="1"/>
  <c r="H9817" i="1" s="1"/>
  <c r="G9818" i="1"/>
  <c r="H9818" i="1" s="1"/>
  <c r="G9819" i="1"/>
  <c r="H9819" i="1" s="1"/>
  <c r="G9821" i="1"/>
  <c r="H9821" i="1" s="1"/>
  <c r="G9825" i="1"/>
  <c r="H9825" i="1" s="1"/>
  <c r="G9822" i="1"/>
  <c r="H9822" i="1" s="1"/>
  <c r="G9823" i="1"/>
  <c r="H9823" i="1" s="1"/>
  <c r="G9824" i="1"/>
  <c r="H9824" i="1" s="1"/>
  <c r="G9827" i="1"/>
  <c r="H9827" i="1" s="1"/>
  <c r="G9826" i="1"/>
  <c r="H9826" i="1" s="1"/>
  <c r="G9834" i="1"/>
  <c r="H9834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40" i="1"/>
  <c r="H9840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6" i="1"/>
  <c r="H9846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7" i="1"/>
  <c r="H9847" i="1" s="1"/>
  <c r="G9848" i="1"/>
  <c r="H9848" i="1" s="1"/>
  <c r="G9852" i="1"/>
  <c r="H9852" i="1" s="1"/>
  <c r="G9849" i="1"/>
  <c r="H9849" i="1" s="1"/>
  <c r="G9850" i="1"/>
  <c r="H9850" i="1" s="1"/>
  <c r="G9851" i="1"/>
  <c r="H9851" i="1" s="1"/>
  <c r="G9856" i="1"/>
  <c r="H9856" i="1" s="1"/>
  <c r="G9853" i="1"/>
  <c r="H9853" i="1" s="1"/>
  <c r="G9854" i="1"/>
  <c r="H9854" i="1" s="1"/>
  <c r="G9855" i="1"/>
  <c r="H9855" i="1" s="1"/>
  <c r="G9857" i="1"/>
  <c r="H9857" i="1" s="1"/>
  <c r="G9864" i="1"/>
  <c r="H9864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9" i="1"/>
  <c r="H9869" i="1" s="1"/>
  <c r="G9865" i="1"/>
  <c r="H9865" i="1" s="1"/>
  <c r="G9866" i="1"/>
  <c r="H9866" i="1" s="1"/>
  <c r="G9867" i="1"/>
  <c r="H9867" i="1" s="1"/>
  <c r="G9868" i="1"/>
  <c r="H9868" i="1" s="1"/>
  <c r="G9872" i="1"/>
  <c r="H9872" i="1" s="1"/>
  <c r="G9870" i="1"/>
  <c r="H9870" i="1" s="1"/>
  <c r="G9871" i="1"/>
  <c r="H9871" i="1" s="1"/>
  <c r="G9874" i="1"/>
  <c r="H9874" i="1" s="1"/>
  <c r="G9873" i="1"/>
  <c r="H9873" i="1" s="1"/>
  <c r="G9879" i="1"/>
  <c r="H9879" i="1" s="1"/>
  <c r="G9875" i="1"/>
  <c r="H9875" i="1" s="1"/>
  <c r="G9876" i="1"/>
  <c r="H9876" i="1" s="1"/>
  <c r="G9877" i="1"/>
  <c r="H9877" i="1" s="1"/>
  <c r="G9878" i="1"/>
  <c r="H9878" i="1" s="1"/>
  <c r="G9880" i="1"/>
  <c r="H9880" i="1" s="1"/>
  <c r="G9881" i="1"/>
  <c r="H9881" i="1" s="1"/>
  <c r="G9887" i="1"/>
  <c r="H9887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93" i="1"/>
  <c r="H9893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900" i="1"/>
  <c r="H9900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5" i="1"/>
  <c r="H9905" i="1" s="1"/>
  <c r="G9901" i="1"/>
  <c r="H9901" i="1" s="1"/>
  <c r="G9902" i="1"/>
  <c r="H9902" i="1" s="1"/>
  <c r="G9903" i="1"/>
  <c r="H9903" i="1" s="1"/>
  <c r="G9904" i="1"/>
  <c r="H9904" i="1" s="1"/>
  <c r="G9907" i="1"/>
  <c r="H9907" i="1" s="1"/>
  <c r="G9906" i="1"/>
  <c r="H9906" i="1" s="1"/>
  <c r="G9908" i="1"/>
  <c r="H9908" i="1" s="1"/>
  <c r="G9916" i="1"/>
  <c r="H9916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7" i="1"/>
  <c r="H9917" i="1" s="1"/>
  <c r="G9923" i="1"/>
  <c r="H9923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8" i="1"/>
  <c r="H9928" i="1" s="1"/>
  <c r="G9924" i="1"/>
  <c r="H9924" i="1" s="1"/>
  <c r="G9925" i="1"/>
  <c r="H9925" i="1" s="1"/>
  <c r="G9926" i="1"/>
  <c r="H9926" i="1" s="1"/>
  <c r="G9927" i="1"/>
  <c r="H9927" i="1" s="1"/>
  <c r="G9930" i="1"/>
  <c r="H9930" i="1" s="1"/>
  <c r="G9929" i="1"/>
  <c r="H9929" i="1" s="1"/>
  <c r="G9931" i="1"/>
  <c r="H9931" i="1" s="1"/>
  <c r="G9936" i="1"/>
  <c r="H9936" i="1" s="1"/>
  <c r="G9932" i="1"/>
  <c r="H9932" i="1" s="1"/>
  <c r="G9933" i="1"/>
  <c r="H9933" i="1" s="1"/>
  <c r="G9934" i="1"/>
  <c r="H9934" i="1" s="1"/>
  <c r="G9935" i="1"/>
  <c r="H9935" i="1" s="1"/>
  <c r="G9942" i="1"/>
  <c r="H9942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6" i="1"/>
  <c r="H9946" i="1" s="1"/>
  <c r="G9943" i="1"/>
  <c r="H9943" i="1" s="1"/>
  <c r="G9944" i="1"/>
  <c r="H9944" i="1" s="1"/>
  <c r="G9945" i="1"/>
  <c r="H9945" i="1" s="1"/>
  <c r="G9947" i="1"/>
  <c r="H9947" i="1" s="1"/>
  <c r="G9951" i="1"/>
  <c r="H9951" i="1" s="1"/>
  <c r="G9948" i="1"/>
  <c r="H9948" i="1" s="1"/>
  <c r="G9949" i="1"/>
  <c r="H9949" i="1" s="1"/>
  <c r="G9950" i="1"/>
  <c r="H9950" i="1" s="1"/>
  <c r="G9960" i="1"/>
  <c r="H9960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1" i="1"/>
  <c r="H9961" i="1" s="1"/>
  <c r="G9965" i="1"/>
  <c r="H9965" i="1" s="1"/>
  <c r="G9962" i="1"/>
  <c r="H9962" i="1" s="1"/>
  <c r="G9963" i="1"/>
  <c r="H9963" i="1" s="1"/>
  <c r="G9964" i="1"/>
  <c r="H9964" i="1" s="1"/>
  <c r="G9977" i="1"/>
  <c r="H9977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8" i="1"/>
  <c r="H9978" i="1" s="1"/>
  <c r="G9979" i="1"/>
  <c r="H9979" i="1" s="1"/>
  <c r="G9995" i="1"/>
  <c r="H9995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10000" i="1"/>
  <c r="H10000" i="1" s="1"/>
  <c r="G9996" i="1"/>
  <c r="H9996" i="1" s="1"/>
  <c r="G9997" i="1"/>
  <c r="H9997" i="1" s="1"/>
  <c r="G9998" i="1"/>
  <c r="H9998" i="1" s="1"/>
  <c r="G9999" i="1"/>
  <c r="H9999" i="1" s="1"/>
  <c r="G10007" i="1"/>
  <c r="H10007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10" i="1"/>
  <c r="H10010" i="1" s="1"/>
  <c r="G10008" i="1"/>
  <c r="H10008" i="1" s="1"/>
  <c r="G10009" i="1"/>
  <c r="H10009" i="1" s="1"/>
  <c r="G10013" i="1"/>
  <c r="H10013" i="1" s="1"/>
  <c r="G10011" i="1"/>
  <c r="H10011" i="1" s="1"/>
  <c r="G10012" i="1"/>
  <c r="H10012" i="1" s="1"/>
  <c r="G10016" i="1"/>
  <c r="H10016" i="1" s="1"/>
  <c r="G10014" i="1"/>
  <c r="H10014" i="1" s="1"/>
  <c r="G10015" i="1"/>
  <c r="H10015" i="1" s="1"/>
  <c r="G10017" i="1"/>
  <c r="H10017" i="1" s="1"/>
  <c r="G10019" i="1"/>
  <c r="H10019" i="1" s="1"/>
  <c r="G10018" i="1"/>
  <c r="H10018" i="1" s="1"/>
  <c r="G10020" i="1"/>
  <c r="H10020" i="1" s="1"/>
  <c r="G10042" i="1"/>
  <c r="H10042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3" i="1"/>
  <c r="H10043" i="1" s="1"/>
  <c r="G10050" i="1"/>
  <c r="H10050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1" i="1"/>
  <c r="H10051" i="1" s="1"/>
  <c r="G10055" i="1"/>
  <c r="H10055" i="1" s="1"/>
  <c r="G10052" i="1"/>
  <c r="H10052" i="1" s="1"/>
  <c r="G10053" i="1"/>
  <c r="H10053" i="1" s="1"/>
  <c r="G10054" i="1"/>
  <c r="H10054" i="1" s="1"/>
  <c r="G10058" i="1"/>
  <c r="H10058" i="1" s="1"/>
  <c r="G10056" i="1"/>
  <c r="H10056" i="1" s="1"/>
  <c r="G10057" i="1"/>
  <c r="H10057" i="1" s="1"/>
  <c r="G10059" i="1"/>
  <c r="H10059" i="1" s="1"/>
  <c r="G10061" i="1"/>
  <c r="H10061" i="1" s="1"/>
  <c r="G10060" i="1"/>
  <c r="H10060" i="1" s="1"/>
  <c r="G10063" i="1"/>
  <c r="H10063" i="1" s="1"/>
  <c r="G10062" i="1"/>
  <c r="H10062" i="1" s="1"/>
  <c r="G10064" i="1"/>
  <c r="H10064" i="1" s="1"/>
  <c r="G10065" i="1"/>
  <c r="H10065" i="1" s="1"/>
  <c r="G10071" i="1"/>
  <c r="H10071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81" i="1"/>
  <c r="H1008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7" i="1"/>
  <c r="H10087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93" i="1"/>
  <c r="H10093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5" i="1"/>
  <c r="H10095" i="1" s="1"/>
  <c r="G10094" i="1"/>
  <c r="H10094" i="1" s="1"/>
  <c r="G10096" i="1"/>
  <c r="H10096" i="1" s="1"/>
  <c r="G10097" i="1"/>
  <c r="H10097" i="1" s="1"/>
  <c r="G10100" i="1"/>
  <c r="H10100" i="1" s="1"/>
  <c r="G10098" i="1"/>
  <c r="H10098" i="1" s="1"/>
  <c r="G10099" i="1"/>
  <c r="H10099" i="1" s="1"/>
  <c r="G10102" i="1"/>
  <c r="H10102" i="1" s="1"/>
  <c r="G10101" i="1"/>
  <c r="H10101" i="1" s="1"/>
  <c r="G10104" i="1"/>
  <c r="H10104" i="1" s="1"/>
  <c r="G10103" i="1"/>
  <c r="H10103" i="1" s="1"/>
  <c r="G10119" i="1"/>
  <c r="H10119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20" i="1"/>
  <c r="H10120" i="1" s="1"/>
  <c r="G10128" i="1"/>
  <c r="H10128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9" i="1"/>
  <c r="H10129" i="1" s="1"/>
  <c r="G10147" i="1"/>
  <c r="H10147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55" i="1"/>
  <c r="H10155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65" i="1"/>
  <c r="H1016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6" i="1"/>
  <c r="H10166" i="1" s="1"/>
  <c r="G10170" i="1"/>
  <c r="H10170" i="1" s="1"/>
  <c r="G10167" i="1"/>
  <c r="H10167" i="1" s="1"/>
  <c r="G10168" i="1"/>
  <c r="H10168" i="1" s="1"/>
  <c r="G10169" i="1"/>
  <c r="H10169" i="1" s="1"/>
  <c r="G10185" i="1"/>
  <c r="H10185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94" i="1"/>
  <c r="H10194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7" i="1"/>
  <c r="H10197" i="1" s="1"/>
  <c r="G10195" i="1"/>
  <c r="H10195" i="1" s="1"/>
  <c r="G10196" i="1"/>
  <c r="H10196" i="1" s="1"/>
  <c r="G10198" i="1"/>
  <c r="H10198" i="1" s="1"/>
  <c r="G10206" i="1"/>
  <c r="H10206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12" i="1"/>
  <c r="H10212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4" i="1"/>
  <c r="H10214" i="1" s="1"/>
  <c r="G10213" i="1"/>
  <c r="H10213" i="1" s="1"/>
  <c r="G10218" i="1"/>
  <c r="H10218" i="1" s="1"/>
  <c r="G10215" i="1"/>
  <c r="H10215" i="1" s="1"/>
  <c r="G10216" i="1"/>
  <c r="H10216" i="1" s="1"/>
  <c r="G10217" i="1"/>
  <c r="H10217" i="1" s="1"/>
  <c r="G10226" i="1"/>
  <c r="H10226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33" i="1"/>
  <c r="H10233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7" i="1"/>
  <c r="H10237" i="1" s="1"/>
  <c r="G10234" i="1"/>
  <c r="H10234" i="1" s="1"/>
  <c r="G10235" i="1"/>
  <c r="H10235" i="1" s="1"/>
  <c r="G10236" i="1"/>
  <c r="H10236" i="1" s="1"/>
  <c r="G10243" i="1"/>
  <c r="H10243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9" i="1"/>
  <c r="H10249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52" i="1"/>
  <c r="H10252" i="1" s="1"/>
  <c r="G10250" i="1"/>
  <c r="H10250" i="1" s="1"/>
  <c r="G10251" i="1"/>
  <c r="H10251" i="1" s="1"/>
  <c r="G10260" i="1"/>
  <c r="H10260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3" i="1"/>
  <c r="H10263" i="1" s="1"/>
  <c r="G10261" i="1"/>
  <c r="H10261" i="1" s="1"/>
  <c r="G10262" i="1"/>
  <c r="H10262" i="1" s="1"/>
  <c r="G10266" i="1"/>
  <c r="H10266" i="1" s="1"/>
  <c r="G10264" i="1"/>
  <c r="H10264" i="1" s="1"/>
  <c r="G10265" i="1"/>
  <c r="H10265" i="1" s="1"/>
  <c r="G10269" i="1"/>
  <c r="H10269" i="1" s="1"/>
  <c r="G10267" i="1"/>
  <c r="H10267" i="1" s="1"/>
  <c r="G10268" i="1"/>
  <c r="H10268" i="1" s="1"/>
  <c r="G10273" i="1"/>
  <c r="H10273" i="1" s="1"/>
  <c r="G10270" i="1"/>
  <c r="H10270" i="1" s="1"/>
  <c r="G10271" i="1"/>
  <c r="H10271" i="1" s="1"/>
  <c r="G10272" i="1"/>
  <c r="H10272" i="1" s="1"/>
  <c r="G10278" i="1"/>
  <c r="H10278" i="1" s="1"/>
  <c r="G10274" i="1"/>
  <c r="H10274" i="1" s="1"/>
  <c r="G10275" i="1"/>
  <c r="H10275" i="1" s="1"/>
  <c r="G10276" i="1"/>
  <c r="H10276" i="1" s="1"/>
  <c r="G10277" i="1"/>
  <c r="H10277" i="1" s="1"/>
  <c r="G10279" i="1"/>
  <c r="H10279" i="1" s="1"/>
  <c r="G10285" i="1"/>
  <c r="H10285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8" i="1"/>
  <c r="H10288" i="1" s="1"/>
  <c r="G10286" i="1"/>
  <c r="H10286" i="1" s="1"/>
  <c r="G10287" i="1"/>
  <c r="H10287" i="1" s="1"/>
  <c r="G10292" i="1"/>
  <c r="H10292" i="1" s="1"/>
  <c r="G10289" i="1"/>
  <c r="H10289" i="1" s="1"/>
  <c r="G10290" i="1"/>
  <c r="H10290" i="1" s="1"/>
  <c r="G10291" i="1"/>
  <c r="H10291" i="1" s="1"/>
  <c r="G10293" i="1"/>
  <c r="H10293" i="1" s="1"/>
  <c r="G10295" i="1"/>
  <c r="H10295" i="1" s="1"/>
  <c r="G10294" i="1"/>
  <c r="H10294" i="1" s="1"/>
  <c r="G10299" i="1"/>
  <c r="H10299" i="1" s="1"/>
  <c r="G10296" i="1"/>
  <c r="H10296" i="1" s="1"/>
  <c r="G10297" i="1"/>
  <c r="H10297" i="1" s="1"/>
  <c r="G10298" i="1"/>
  <c r="H10298" i="1" s="1"/>
  <c r="G10302" i="1"/>
  <c r="H10302" i="1" s="1"/>
  <c r="G10300" i="1"/>
  <c r="H10300" i="1" s="1"/>
  <c r="G10301" i="1"/>
  <c r="H10301" i="1" s="1"/>
  <c r="G10306" i="1"/>
  <c r="H10306" i="1" s="1"/>
  <c r="G10303" i="1"/>
  <c r="H10303" i="1" s="1"/>
  <c r="G10304" i="1"/>
  <c r="H10304" i="1" s="1"/>
  <c r="G10305" i="1"/>
  <c r="H10305" i="1" s="1"/>
  <c r="G10308" i="1"/>
  <c r="H10308" i="1" s="1"/>
  <c r="G10307" i="1"/>
  <c r="H10307" i="1" s="1"/>
  <c r="G10318" i="1"/>
  <c r="H1031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9" i="1"/>
  <c r="H10319" i="1" s="1"/>
  <c r="G10324" i="1"/>
  <c r="H10324" i="1" s="1"/>
  <c r="G10320" i="1"/>
  <c r="H10320" i="1" s="1"/>
  <c r="G10321" i="1"/>
  <c r="H10321" i="1" s="1"/>
  <c r="G10322" i="1"/>
  <c r="H10322" i="1" s="1"/>
  <c r="G10323" i="1"/>
  <c r="H10323" i="1" s="1"/>
  <c r="G10334" i="1"/>
  <c r="H1033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5" i="1"/>
  <c r="H10335" i="1" s="1"/>
  <c r="G10337" i="1"/>
  <c r="H10337" i="1" s="1"/>
  <c r="G10336" i="1"/>
  <c r="H10336" i="1" s="1"/>
  <c r="G10339" i="1"/>
  <c r="H10339" i="1" s="1"/>
  <c r="G10338" i="1"/>
  <c r="H10338" i="1" s="1"/>
  <c r="G10355" i="1"/>
  <c r="H10355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7" i="1"/>
  <c r="H10357" i="1" s="1"/>
  <c r="G10356" i="1"/>
  <c r="H10356" i="1" s="1"/>
  <c r="G10358" i="1"/>
  <c r="H10358" i="1" s="1"/>
  <c r="G10361" i="1"/>
  <c r="H10361" i="1" s="1"/>
  <c r="G10359" i="1"/>
  <c r="H10359" i="1" s="1"/>
  <c r="G10360" i="1"/>
  <c r="H10360" i="1" s="1"/>
  <c r="G10362" i="1"/>
  <c r="H10362" i="1" s="1"/>
  <c r="G10364" i="1"/>
  <c r="H10364" i="1" s="1"/>
  <c r="G10363" i="1"/>
  <c r="H10363" i="1" s="1"/>
  <c r="G10369" i="1"/>
  <c r="H10369" i="1" s="1"/>
  <c r="G5018" i="1"/>
  <c r="H5018" i="1" s="1"/>
  <c r="G10366" i="1"/>
  <c r="H10366" i="1" s="1"/>
  <c r="G10367" i="1"/>
  <c r="H10367" i="1" s="1"/>
  <c r="G10368" i="1"/>
  <c r="H10368" i="1" s="1"/>
  <c r="G10370" i="1"/>
  <c r="H10370" i="1" s="1"/>
  <c r="G10376" i="1"/>
  <c r="H10376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9" i="1"/>
  <c r="H10379" i="1" s="1"/>
  <c r="G10377" i="1"/>
  <c r="H10377" i="1" s="1"/>
  <c r="G10378" i="1"/>
  <c r="H10378" i="1" s="1"/>
  <c r="G10382" i="1"/>
  <c r="H10382" i="1" s="1"/>
  <c r="G10380" i="1"/>
  <c r="H10380" i="1" s="1"/>
  <c r="G10381" i="1"/>
  <c r="H10381" i="1" s="1"/>
  <c r="G10390" i="1"/>
  <c r="H10390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3" i="1"/>
  <c r="H10393" i="1" s="1"/>
  <c r="G10391" i="1"/>
  <c r="H10391" i="1" s="1"/>
  <c r="G10392" i="1"/>
  <c r="H10392" i="1" s="1"/>
  <c r="G10395" i="1"/>
  <c r="H10395" i="1" s="1"/>
  <c r="G10394" i="1"/>
  <c r="H10394" i="1" s="1"/>
  <c r="G10398" i="1"/>
  <c r="H10398" i="1" s="1"/>
  <c r="G10396" i="1"/>
  <c r="H10396" i="1" s="1"/>
  <c r="G10397" i="1"/>
  <c r="H10397" i="1" s="1"/>
  <c r="G10399" i="1"/>
  <c r="H10399" i="1" s="1"/>
  <c r="G10400" i="1"/>
  <c r="H10400" i="1" s="1"/>
  <c r="G10401" i="1"/>
  <c r="H10401" i="1" s="1"/>
  <c r="G10405" i="1"/>
  <c r="H10405" i="1" s="1"/>
  <c r="G10402" i="1"/>
  <c r="H10402" i="1" s="1"/>
  <c r="G10403" i="1"/>
  <c r="H10403" i="1" s="1"/>
  <c r="G10404" i="1"/>
  <c r="H10404" i="1" s="1"/>
  <c r="G10410" i="1"/>
  <c r="H10410" i="1" s="1"/>
  <c r="G10406" i="1"/>
  <c r="H10406" i="1" s="1"/>
  <c r="G10407" i="1"/>
  <c r="H10407" i="1" s="1"/>
  <c r="G10408" i="1"/>
  <c r="H10408" i="1" s="1"/>
  <c r="G10409" i="1"/>
  <c r="H10409" i="1" s="1"/>
  <c r="G10412" i="1"/>
  <c r="H10412" i="1" s="1"/>
  <c r="G10411" i="1"/>
  <c r="H10411" i="1" s="1"/>
  <c r="G10415" i="1"/>
  <c r="H10415" i="1" s="1"/>
  <c r="G10413" i="1"/>
  <c r="H10413" i="1" s="1"/>
  <c r="G10414" i="1"/>
  <c r="H10414" i="1" s="1"/>
  <c r="G10418" i="1"/>
  <c r="H10418" i="1" s="1"/>
  <c r="G10416" i="1"/>
  <c r="H10416" i="1" s="1"/>
  <c r="G10417" i="1"/>
  <c r="H10417" i="1" s="1"/>
  <c r="G10419" i="1"/>
  <c r="H10419" i="1" s="1"/>
  <c r="G10421" i="1"/>
  <c r="H10421" i="1" s="1"/>
  <c r="G10420" i="1"/>
  <c r="H10420" i="1" s="1"/>
  <c r="G10425" i="1"/>
  <c r="H10425" i="1" s="1"/>
  <c r="G10422" i="1"/>
  <c r="H10422" i="1" s="1"/>
  <c r="G10423" i="1"/>
  <c r="H10423" i="1" s="1"/>
  <c r="G10424" i="1"/>
  <c r="H10424" i="1" s="1"/>
  <c r="G10427" i="1"/>
  <c r="H10427" i="1" s="1"/>
  <c r="G10426" i="1"/>
  <c r="H10426" i="1" s="1"/>
  <c r="G10428" i="1"/>
  <c r="H10428" i="1" s="1"/>
  <c r="G10432" i="1"/>
  <c r="H10432" i="1" s="1"/>
  <c r="G10429" i="1"/>
  <c r="H10429" i="1" s="1"/>
  <c r="G10430" i="1"/>
  <c r="H10430" i="1" s="1"/>
  <c r="G10431" i="1"/>
  <c r="H10431" i="1" s="1"/>
  <c r="G10434" i="1"/>
  <c r="H10434" i="1" s="1"/>
  <c r="G10433" i="1"/>
  <c r="H10433" i="1" s="1"/>
  <c r="G10438" i="1"/>
  <c r="H10438" i="1" s="1"/>
  <c r="G10435" i="1"/>
  <c r="H10435" i="1" s="1"/>
  <c r="G10436" i="1"/>
  <c r="H10436" i="1" s="1"/>
  <c r="G10437" i="1"/>
  <c r="H10437" i="1" s="1"/>
  <c r="G10444" i="1"/>
  <c r="H10444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53" i="1"/>
  <c r="H10453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6" i="1"/>
  <c r="H10456" i="1" s="1"/>
  <c r="G10454" i="1"/>
  <c r="H10454" i="1" s="1"/>
  <c r="G10455" i="1"/>
  <c r="H10455" i="1" s="1"/>
  <c r="G10460" i="1"/>
  <c r="H10460" i="1" s="1"/>
  <c r="G10457" i="1"/>
  <c r="H10457" i="1" s="1"/>
  <c r="G10458" i="1"/>
  <c r="H10458" i="1" s="1"/>
  <c r="G10459" i="1"/>
  <c r="H10459" i="1" s="1"/>
  <c r="G10466" i="1"/>
  <c r="H10466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75" i="1"/>
  <c r="H10475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7" i="1"/>
  <c r="H10477" i="1" s="1"/>
  <c r="G10476" i="1"/>
  <c r="H10476" i="1" s="1"/>
  <c r="G10488" i="1"/>
  <c r="H10488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91" i="1"/>
  <c r="H10491" i="1" s="1"/>
  <c r="G10489" i="1"/>
  <c r="H10489" i="1" s="1"/>
  <c r="G10490" i="1"/>
  <c r="H10490" i="1" s="1"/>
  <c r="G10493" i="1"/>
  <c r="H10493" i="1" s="1"/>
  <c r="G10492" i="1"/>
  <c r="H10492" i="1" s="1"/>
  <c r="G10497" i="1"/>
  <c r="H10497" i="1" s="1"/>
  <c r="G10494" i="1"/>
  <c r="H10494" i="1" s="1"/>
  <c r="G10495" i="1"/>
  <c r="H10495" i="1" s="1"/>
  <c r="G10496" i="1"/>
  <c r="H10496" i="1" s="1"/>
  <c r="G10507" i="1"/>
  <c r="H1050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13" i="1"/>
  <c r="H10513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25" i="1"/>
  <c r="H10525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36" i="1"/>
  <c r="H10536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42" i="1"/>
  <c r="H10542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4" i="1"/>
  <c r="H10544" i="1" s="1"/>
  <c r="G10543" i="1"/>
  <c r="H10543" i="1" s="1"/>
  <c r="G10550" i="1"/>
  <c r="H10550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2" i="1"/>
  <c r="H10552" i="1" s="1"/>
  <c r="G10551" i="1"/>
  <c r="H10551" i="1" s="1"/>
  <c r="G10561" i="1"/>
  <c r="H10561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2" i="1"/>
  <c r="H10562" i="1" s="1"/>
  <c r="G10563" i="1"/>
  <c r="H10563" i="1" s="1"/>
  <c r="G10564" i="1"/>
  <c r="H10564" i="1" s="1"/>
  <c r="G10567" i="1"/>
  <c r="H10567" i="1" s="1"/>
  <c r="G10565" i="1"/>
  <c r="H10565" i="1" s="1"/>
  <c r="G10566" i="1"/>
  <c r="H10566" i="1" s="1"/>
  <c r="G10569" i="1"/>
  <c r="H10569" i="1" s="1"/>
  <c r="G10568" i="1"/>
  <c r="H10568" i="1" s="1"/>
  <c r="G10573" i="1"/>
  <c r="H10573" i="1" s="1"/>
  <c r="G10570" i="1"/>
  <c r="H10570" i="1" s="1"/>
  <c r="G10571" i="1"/>
  <c r="H10571" i="1" s="1"/>
  <c r="G10572" i="1"/>
  <c r="H10572" i="1" s="1"/>
  <c r="G10574" i="1"/>
  <c r="H10574" i="1" s="1"/>
  <c r="G10577" i="1"/>
  <c r="H10577" i="1" s="1"/>
  <c r="G10575" i="1"/>
  <c r="H10575" i="1" s="1"/>
  <c r="G10576" i="1"/>
  <c r="H10576" i="1" s="1"/>
  <c r="G10578" i="1"/>
  <c r="H10578" i="1" s="1"/>
  <c r="G10579" i="1"/>
  <c r="H10579" i="1" s="1"/>
  <c r="G10583" i="1"/>
  <c r="H10583" i="1" s="1"/>
  <c r="G10580" i="1"/>
  <c r="H10580" i="1" s="1"/>
  <c r="G10581" i="1"/>
  <c r="H10581" i="1" s="1"/>
  <c r="G10582" i="1"/>
  <c r="H10582" i="1" s="1"/>
  <c r="G10587" i="1"/>
  <c r="H10587" i="1" s="1"/>
  <c r="G10584" i="1"/>
  <c r="H10584" i="1" s="1"/>
  <c r="G10585" i="1"/>
  <c r="H10585" i="1" s="1"/>
  <c r="G10586" i="1"/>
  <c r="H10586" i="1" s="1"/>
  <c r="G10588" i="1"/>
  <c r="H10588" i="1" s="1"/>
  <c r="G10592" i="1"/>
  <c r="H10592" i="1" s="1"/>
  <c r="G10589" i="1"/>
  <c r="H10589" i="1" s="1"/>
  <c r="G10590" i="1"/>
  <c r="H10590" i="1" s="1"/>
  <c r="G10591" i="1"/>
  <c r="H10591" i="1" s="1"/>
  <c r="G10593" i="1"/>
  <c r="H10593" i="1" s="1"/>
  <c r="G10596" i="1"/>
  <c r="H10596" i="1" s="1"/>
  <c r="G10594" i="1"/>
  <c r="H10594" i="1" s="1"/>
  <c r="G10595" i="1"/>
  <c r="H10595" i="1" s="1"/>
  <c r="G10600" i="1"/>
  <c r="H10600" i="1" s="1"/>
  <c r="G10597" i="1"/>
  <c r="H10597" i="1" s="1"/>
  <c r="G10598" i="1"/>
  <c r="H10598" i="1" s="1"/>
  <c r="G10599" i="1"/>
  <c r="H10599" i="1" s="1"/>
  <c r="G10606" i="1"/>
  <c r="H10606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7" i="1"/>
  <c r="H10607" i="1" s="1"/>
  <c r="G10612" i="1"/>
  <c r="H10612" i="1" s="1"/>
  <c r="G10608" i="1"/>
  <c r="H10608" i="1" s="1"/>
  <c r="G10609" i="1"/>
  <c r="H10609" i="1" s="1"/>
  <c r="G10610" i="1"/>
  <c r="H10610" i="1" s="1"/>
  <c r="G10611" i="1"/>
  <c r="H10611" i="1" s="1"/>
  <c r="G10613" i="1"/>
  <c r="H10613" i="1" s="1"/>
  <c r="G10616" i="1"/>
  <c r="H10616" i="1" s="1"/>
  <c r="G10614" i="1"/>
  <c r="H10614" i="1" s="1"/>
  <c r="G10615" i="1"/>
  <c r="H10615" i="1" s="1"/>
  <c r="G10626" i="1"/>
  <c r="H1062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7" i="1"/>
  <c r="H10627" i="1" s="1"/>
  <c r="G10631" i="1"/>
  <c r="H10631" i="1" s="1"/>
  <c r="G10628" i="1"/>
  <c r="H10628" i="1" s="1"/>
  <c r="G10629" i="1"/>
  <c r="H10629" i="1" s="1"/>
  <c r="G10630" i="1"/>
  <c r="H10630" i="1" s="1"/>
  <c r="G10632" i="1"/>
  <c r="H10632" i="1" s="1"/>
  <c r="G10638" i="1"/>
  <c r="H10638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46" i="1"/>
  <c r="H10646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8" i="1"/>
  <c r="H10648" i="1" s="1"/>
  <c r="G10647" i="1"/>
  <c r="H10647" i="1" s="1"/>
  <c r="G10651" i="1"/>
  <c r="H10651" i="1" s="1"/>
  <c r="G10649" i="1"/>
  <c r="H10649" i="1" s="1"/>
  <c r="G10650" i="1"/>
  <c r="H10650" i="1" s="1"/>
  <c r="G10657" i="1"/>
  <c r="H10657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61" i="1"/>
  <c r="H10661" i="1" s="1"/>
  <c r="G10658" i="1"/>
  <c r="H10658" i="1" s="1"/>
  <c r="G10659" i="1"/>
  <c r="H10659" i="1" s="1"/>
  <c r="G10660" i="1"/>
  <c r="H10660" i="1" s="1"/>
  <c r="G10662" i="1"/>
  <c r="H10662" i="1" s="1"/>
  <c r="G10667" i="1"/>
  <c r="H10667" i="1" s="1"/>
  <c r="G10663" i="1"/>
  <c r="H10663" i="1" s="1"/>
  <c r="G10664" i="1"/>
  <c r="H10664" i="1" s="1"/>
  <c r="G10665" i="1"/>
  <c r="H10665" i="1" s="1"/>
  <c r="G10666" i="1"/>
  <c r="H10666" i="1" s="1"/>
  <c r="G10669" i="1"/>
  <c r="H10669" i="1" s="1"/>
  <c r="G10668" i="1"/>
  <c r="H10668" i="1" s="1"/>
  <c r="G10673" i="1"/>
  <c r="H10673" i="1" s="1"/>
  <c r="G10670" i="1"/>
  <c r="H10670" i="1" s="1"/>
  <c r="G10671" i="1"/>
  <c r="H10671" i="1" s="1"/>
  <c r="G10672" i="1"/>
  <c r="H10672" i="1" s="1"/>
  <c r="G10675" i="1"/>
  <c r="H10675" i="1" s="1"/>
  <c r="G10674" i="1"/>
  <c r="H10674" i="1" s="1"/>
  <c r="G10679" i="1"/>
  <c r="H10679" i="1" s="1"/>
  <c r="G10676" i="1"/>
  <c r="H10676" i="1" s="1"/>
  <c r="G10677" i="1"/>
  <c r="H10677" i="1" s="1"/>
  <c r="G10678" i="1"/>
  <c r="H10678" i="1" s="1"/>
  <c r="G10682" i="1"/>
  <c r="H10682" i="1" s="1"/>
  <c r="G10680" i="1"/>
  <c r="H10680" i="1" s="1"/>
  <c r="G10681" i="1"/>
  <c r="H10681" i="1" s="1"/>
  <c r="G10688" i="1"/>
  <c r="H10688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92" i="1"/>
  <c r="H10692" i="1" s="1"/>
  <c r="G10689" i="1"/>
  <c r="H10689" i="1" s="1"/>
  <c r="G10690" i="1"/>
  <c r="H10690" i="1" s="1"/>
  <c r="G10691" i="1"/>
  <c r="H10691" i="1" s="1"/>
  <c r="G10701" i="1"/>
  <c r="H10701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5" i="1"/>
  <c r="H10705" i="1" s="1"/>
  <c r="G10702" i="1"/>
  <c r="H10702" i="1" s="1"/>
  <c r="G10703" i="1"/>
  <c r="H10703" i="1" s="1"/>
  <c r="G10704" i="1"/>
  <c r="H10704" i="1" s="1"/>
  <c r="G10706" i="1"/>
  <c r="H10706" i="1" s="1"/>
  <c r="G10708" i="1"/>
  <c r="H10708" i="1" s="1"/>
  <c r="G10707" i="1"/>
  <c r="H10707" i="1" s="1"/>
  <c r="G10712" i="1"/>
  <c r="H10712" i="1" s="1"/>
  <c r="G10709" i="1"/>
  <c r="H10709" i="1" s="1"/>
  <c r="G10710" i="1"/>
  <c r="H10710" i="1" s="1"/>
  <c r="G10711" i="1"/>
  <c r="H10711" i="1" s="1"/>
  <c r="G10713" i="1"/>
  <c r="H10713" i="1" s="1"/>
  <c r="G10715" i="1"/>
  <c r="H10715" i="1" s="1"/>
  <c r="G10714" i="1"/>
  <c r="H10714" i="1" s="1"/>
  <c r="G10722" i="1"/>
  <c r="H10722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9" i="1"/>
  <c r="H10729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31" i="1"/>
  <c r="H10731" i="1" s="1"/>
  <c r="G10730" i="1"/>
  <c r="H10730" i="1" s="1"/>
  <c r="G10737" i="1"/>
  <c r="H10737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42" i="1"/>
  <c r="H10742" i="1" s="1"/>
  <c r="G10738" i="1"/>
  <c r="H10738" i="1" s="1"/>
  <c r="G10739" i="1"/>
  <c r="H10739" i="1" s="1"/>
  <c r="G10740" i="1"/>
  <c r="H10740" i="1" s="1"/>
  <c r="G10741" i="1"/>
  <c r="H10741" i="1" s="1"/>
  <c r="G10747" i="1"/>
  <c r="H10747" i="1" s="1"/>
  <c r="G10743" i="1"/>
  <c r="H10743" i="1" s="1"/>
  <c r="G10744" i="1"/>
  <c r="H10744" i="1" s="1"/>
  <c r="G10745" i="1"/>
  <c r="H10745" i="1" s="1"/>
  <c r="G10746" i="1"/>
  <c r="H10746" i="1" s="1"/>
  <c r="G10752" i="1"/>
  <c r="H10752" i="1" s="1"/>
  <c r="G10748" i="1"/>
  <c r="H10748" i="1" s="1"/>
  <c r="G10749" i="1"/>
  <c r="H10749" i="1" s="1"/>
  <c r="G10750" i="1"/>
  <c r="H10750" i="1" s="1"/>
  <c r="G10751" i="1"/>
  <c r="H10751" i="1" s="1"/>
  <c r="G10757" i="1"/>
  <c r="H10757" i="1" s="1"/>
  <c r="G10753" i="1"/>
  <c r="H10753" i="1" s="1"/>
  <c r="G10754" i="1"/>
  <c r="H10754" i="1" s="1"/>
  <c r="G10755" i="1"/>
  <c r="H10755" i="1" s="1"/>
  <c r="G10756" i="1"/>
  <c r="H10756" i="1" s="1"/>
  <c r="G10758" i="1"/>
  <c r="H10758" i="1" s="1"/>
  <c r="G10763" i="1"/>
  <c r="H10763" i="1" s="1"/>
  <c r="G10759" i="1"/>
  <c r="H10759" i="1" s="1"/>
  <c r="G10760" i="1"/>
  <c r="H10760" i="1" s="1"/>
  <c r="G10761" i="1"/>
  <c r="H10761" i="1" s="1"/>
  <c r="G10762" i="1"/>
  <c r="H10762" i="1" s="1"/>
  <c r="G10776" i="1"/>
  <c r="H10776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7" i="1"/>
  <c r="H10777" i="1" s="1"/>
  <c r="G10781" i="1"/>
  <c r="H10781" i="1" s="1"/>
  <c r="G10778" i="1"/>
  <c r="H10778" i="1" s="1"/>
  <c r="G10779" i="1"/>
  <c r="H10779" i="1" s="1"/>
  <c r="G10780" i="1"/>
  <c r="H10780" i="1" s="1"/>
  <c r="G10783" i="1"/>
  <c r="H10783" i="1" s="1"/>
  <c r="G10782" i="1"/>
  <c r="H10782" i="1" s="1"/>
  <c r="G10784" i="1"/>
  <c r="H10784" i="1" s="1"/>
  <c r="G10787" i="1"/>
  <c r="H10787" i="1" s="1"/>
  <c r="G10785" i="1"/>
  <c r="H10785" i="1" s="1"/>
  <c r="G10786" i="1"/>
  <c r="H10786" i="1" s="1"/>
  <c r="G10795" i="1"/>
  <c r="H10795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9" i="1"/>
  <c r="H10799" i="1" s="1"/>
  <c r="G10796" i="1"/>
  <c r="H10796" i="1" s="1"/>
  <c r="G10797" i="1"/>
  <c r="H10797" i="1" s="1"/>
  <c r="G10798" i="1"/>
  <c r="H10798" i="1" s="1"/>
  <c r="G10801" i="1"/>
  <c r="H10801" i="1" s="1"/>
  <c r="G10800" i="1"/>
  <c r="H10800" i="1" s="1"/>
  <c r="G10803" i="1"/>
  <c r="H10803" i="1" s="1"/>
  <c r="G10802" i="1"/>
  <c r="H10802" i="1" s="1"/>
  <c r="G10811" i="1"/>
  <c r="H10811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3" i="1"/>
  <c r="H10813" i="1" s="1"/>
  <c r="G10812" i="1"/>
  <c r="H10812" i="1" s="1"/>
  <c r="G10817" i="1"/>
  <c r="H10817" i="1" s="1"/>
  <c r="G10814" i="1"/>
  <c r="H10814" i="1" s="1"/>
  <c r="G10815" i="1"/>
  <c r="H10815" i="1" s="1"/>
  <c r="G10816" i="1"/>
  <c r="H10816" i="1" s="1"/>
  <c r="G10819" i="1"/>
  <c r="H10819" i="1" s="1"/>
  <c r="G10818" i="1"/>
  <c r="H10818" i="1" s="1"/>
  <c r="G10833" i="1"/>
  <c r="H10833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5" i="1"/>
  <c r="H10835" i="1" s="1"/>
  <c r="G10834" i="1"/>
  <c r="H10834" i="1" s="1"/>
  <c r="G10836" i="1"/>
  <c r="H10836" i="1" s="1"/>
  <c r="G10851" i="1"/>
  <c r="H10851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3831" i="1"/>
  <c r="H13831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6" i="1"/>
  <c r="H10856" i="1" s="1"/>
  <c r="G10852" i="1"/>
  <c r="H10852" i="1" s="1"/>
  <c r="G10853" i="1"/>
  <c r="H10853" i="1" s="1"/>
  <c r="G10854" i="1"/>
  <c r="H10854" i="1" s="1"/>
  <c r="G10855" i="1"/>
  <c r="H10855" i="1" s="1"/>
  <c r="G10862" i="1"/>
  <c r="H10862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5" i="1"/>
  <c r="H10865" i="1" s="1"/>
  <c r="G10863" i="1"/>
  <c r="H10863" i="1" s="1"/>
  <c r="G10864" i="1"/>
  <c r="H10864" i="1" s="1"/>
  <c r="G10866" i="1"/>
  <c r="H10866" i="1" s="1"/>
  <c r="G10867" i="1"/>
  <c r="H10867" i="1" s="1"/>
  <c r="G10877" i="1"/>
  <c r="H1087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8" i="1"/>
  <c r="H10878" i="1" s="1"/>
  <c r="G19" i="1"/>
  <c r="H19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303" i="1"/>
  <c r="H303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630" i="1"/>
  <c r="H11630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9449" i="1"/>
  <c r="H944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8369" i="1"/>
  <c r="H836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6670" i="1"/>
  <c r="H6670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5717" i="1"/>
  <c r="H5717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687" i="1"/>
  <c r="H687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3373" i="1"/>
  <c r="H3373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89" i="1"/>
  <c r="H189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4058" i="1"/>
  <c r="H4058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5785" i="1"/>
  <c r="H5785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6260" i="1"/>
  <c r="H6260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010" i="1"/>
  <c r="H1010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592" i="1"/>
  <c r="H14592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3931" i="1"/>
  <c r="H13931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775" i="1"/>
  <c r="H14775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95" i="1"/>
  <c r="H1479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9721" i="1"/>
  <c r="H9721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3412" i="1"/>
  <c r="H13412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4842" i="1"/>
  <c r="H4842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5690" i="1"/>
  <c r="H5690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20" i="1"/>
  <c r="H20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21" i="1"/>
  <c r="H21" i="1" s="1"/>
  <c r="G11" i="1"/>
  <c r="H11" i="1" s="1"/>
  <c r="G23" i="1"/>
  <c r="H23" i="1" s="1"/>
  <c r="G13" i="1"/>
  <c r="H13" i="1" s="1"/>
  <c r="G14" i="1"/>
  <c r="H14" i="1" s="1"/>
  <c r="G15" i="1"/>
  <c r="H15" i="1" s="1"/>
  <c r="G24" i="1"/>
  <c r="H24" i="1" s="1"/>
  <c r="G17" i="1"/>
  <c r="H17" i="1" s="1"/>
  <c r="G18" i="1"/>
  <c r="H18" i="1" s="1"/>
  <c r="G26" i="1"/>
  <c r="H26" i="1" s="1"/>
  <c r="G27" i="1"/>
  <c r="H27" i="1" s="1"/>
  <c r="G33" i="1"/>
  <c r="H33" i="1" s="1"/>
  <c r="G22" i="1"/>
  <c r="H22" i="1" s="1"/>
  <c r="G35" i="1"/>
  <c r="H35" i="1" s="1"/>
  <c r="G2" i="1"/>
  <c r="H2" i="1" s="1"/>
  <c r="Q29" i="1" l="1"/>
  <c r="Q9" i="1"/>
</calcChain>
</file>

<file path=xl/sharedStrings.xml><?xml version="1.0" encoding="utf-8"?>
<sst xmlns="http://schemas.openxmlformats.org/spreadsheetml/2006/main" count="107474" uniqueCount="15422">
  <si>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</si>
  <si>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</si>
  <si>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</si>
  <si>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</si>
  <si>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</si>
  <si>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</si>
  <si>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</si>
  <si>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</si>
  <si>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</si>
  <si>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</si>
  <si>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</si>
  <si>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</si>
  <si>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</si>
  <si>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</si>
  <si>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</si>
  <si>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</si>
  <si>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</si>
  <si>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</si>
  <si>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</si>
  <si>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</si>
  <si>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</si>
  <si>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</si>
  <si>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</si>
  <si>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</si>
  <si>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</si>
  <si>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</si>
  <si>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</si>
  <si>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</si>
  <si>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</si>
  <si>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</si>
  <si>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</si>
  <si>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</si>
  <si>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</si>
  <si>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</si>
  <si>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</si>
  <si>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</si>
  <si>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</si>
  <si>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</si>
  <si>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</si>
  <si>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</si>
  <si>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</si>
  <si>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</si>
  <si>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</si>
  <si>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</si>
  <si>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</si>
  <si>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</si>
  <si>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</si>
  <si>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</si>
  <si>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</si>
  <si>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</si>
  <si>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</si>
  <si>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</si>
  <si>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</si>
  <si>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</si>
  <si>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</si>
  <si>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</si>
  <si>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</si>
  <si>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</si>
  <si>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</si>
  <si>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</si>
  <si>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</si>
  <si>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</si>
  <si>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</si>
  <si>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</si>
  <si>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</si>
  <si>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</si>
  <si>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</si>
  <si>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</si>
  <si>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</si>
  <si>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</si>
  <si>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</si>
  <si>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</si>
  <si>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</si>
  <si>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</si>
  <si>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</si>
  <si>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</si>
  <si>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</si>
  <si>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</si>
  <si>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</si>
  <si>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</si>
  <si>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</si>
  <si>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</si>
  <si>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</si>
  <si>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</si>
  <si>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</si>
  <si>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</si>
  <si>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</si>
  <si>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</si>
  <si>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</si>
  <si>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</si>
  <si>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</si>
  <si>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</si>
  <si>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</si>
  <si>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</si>
  <si>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</si>
  <si>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</si>
  <si>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</si>
  <si>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</si>
  <si>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</si>
  <si>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</si>
  <si>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</si>
  <si>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</si>
  <si>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</si>
  <si>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</si>
  <si>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</si>
  <si>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</si>
  <si>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</si>
  <si>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</si>
  <si>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</si>
  <si>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</si>
  <si>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</si>
  <si>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</si>
  <si>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</si>
  <si>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</si>
  <si>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</si>
  <si>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</si>
  <si>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</si>
  <si>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</si>
  <si>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</si>
  <si>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</si>
  <si>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</si>
  <si>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</si>
  <si>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</si>
  <si>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</si>
  <si>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</si>
  <si>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</si>
  <si>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</si>
  <si>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</si>
  <si>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</si>
  <si>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</si>
  <si>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</si>
  <si>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</si>
  <si>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</si>
  <si>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</si>
  <si>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</si>
  <si>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</si>
  <si>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</si>
  <si>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</si>
  <si>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</si>
  <si>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</si>
  <si>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</si>
  <si>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</si>
  <si>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</si>
  <si>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</si>
  <si>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</si>
  <si>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</si>
  <si>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</si>
  <si>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</si>
  <si>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</si>
  <si>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</si>
  <si>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</si>
  <si>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</si>
  <si>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</si>
  <si>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</si>
  <si>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</si>
  <si>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</si>
  <si>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</si>
  <si>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</si>
  <si>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</si>
  <si>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</si>
  <si>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</si>
  <si>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</si>
  <si>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</si>
  <si>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</si>
  <si>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</si>
  <si>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</si>
  <si>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</si>
  <si>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</si>
  <si>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</si>
  <si>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</si>
  <si>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</si>
  <si>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</si>
  <si>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</si>
  <si>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</si>
  <si>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</si>
  <si>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</si>
  <si>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</si>
  <si>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</si>
  <si>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</si>
  <si>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</si>
  <si>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</si>
  <si>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</si>
  <si>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</si>
  <si>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</si>
  <si>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</si>
  <si>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</si>
  <si>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</si>
  <si>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</si>
  <si>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</si>
  <si>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</si>
  <si>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</si>
  <si>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</si>
  <si>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</si>
  <si>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</si>
  <si>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</si>
  <si>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</si>
  <si>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</si>
  <si>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</si>
  <si>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</si>
  <si>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</si>
  <si>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</si>
  <si>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</si>
  <si>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</si>
  <si>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</si>
  <si>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</si>
  <si>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</si>
  <si>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</si>
  <si>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</si>
  <si>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</si>
  <si>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</si>
  <si>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</si>
  <si>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</si>
  <si>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</si>
  <si>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</si>
  <si>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</si>
  <si>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</si>
  <si>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</si>
  <si>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</si>
  <si>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</si>
  <si>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</si>
  <si>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</si>
  <si>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</si>
  <si>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</si>
  <si>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</si>
  <si>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</si>
  <si>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</si>
  <si>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</si>
  <si>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</si>
  <si>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</si>
  <si>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</si>
  <si>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</si>
  <si>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</si>
  <si>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</si>
  <si>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</si>
  <si>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</si>
  <si>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</si>
  <si>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</si>
  <si>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</si>
  <si>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</si>
  <si>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</si>
  <si>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</si>
  <si>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</si>
  <si>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</si>
  <si>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</si>
  <si>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</si>
  <si>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</si>
  <si>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</si>
  <si>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</si>
  <si>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</si>
  <si>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</si>
  <si>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</si>
  <si>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</si>
  <si>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</si>
  <si>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</si>
  <si>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</si>
  <si>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</si>
  <si>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</si>
  <si>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</si>
  <si>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</si>
  <si>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</si>
  <si>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</si>
  <si>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</si>
  <si>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</si>
  <si>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</si>
  <si>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</si>
  <si>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</si>
  <si>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</si>
  <si>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</si>
  <si>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</si>
  <si>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</si>
  <si>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</si>
  <si>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</si>
  <si>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</si>
  <si>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</si>
  <si>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</si>
  <si>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</si>
  <si>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</si>
  <si>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</si>
  <si>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</si>
  <si>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</si>
  <si>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</si>
  <si>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</si>
  <si>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</si>
  <si>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</si>
  <si>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</si>
  <si>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</si>
  <si>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</si>
  <si>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</si>
  <si>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</si>
  <si>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</si>
  <si>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</si>
  <si>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</si>
  <si>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</si>
  <si>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</si>
  <si>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</si>
  <si>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</si>
  <si>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</si>
  <si>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</si>
  <si>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</si>
  <si>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</si>
  <si>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</si>
  <si>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</si>
  <si>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</si>
  <si>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</si>
  <si>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</si>
  <si>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</si>
  <si>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</si>
  <si>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</si>
  <si>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</si>
  <si>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</si>
  <si>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</si>
  <si>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</si>
  <si>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</si>
  <si>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</si>
  <si>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</si>
  <si>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</si>
  <si>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</si>
  <si>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</si>
  <si>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</si>
  <si>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</si>
  <si>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</si>
  <si>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</si>
  <si>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</si>
  <si>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</si>
  <si>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</si>
  <si>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</si>
  <si>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</si>
  <si>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</si>
  <si>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</si>
  <si>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</si>
  <si>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</si>
  <si>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</si>
  <si>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</si>
  <si>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</si>
  <si>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</si>
  <si>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</si>
  <si>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</si>
  <si>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</si>
  <si>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</si>
  <si>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</si>
  <si>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</si>
  <si>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</si>
  <si>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</si>
  <si>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</si>
  <si>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</si>
  <si>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</si>
  <si>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</si>
  <si>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</si>
  <si>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</si>
  <si>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</si>
  <si>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</si>
  <si>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</si>
  <si>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</si>
  <si>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</si>
  <si>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</si>
  <si>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</si>
  <si>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</si>
  <si>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</si>
  <si>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</si>
  <si>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</si>
  <si>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</si>
  <si>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</si>
  <si>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</si>
  <si>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</si>
  <si>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</si>
  <si>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</si>
  <si>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</si>
  <si>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</si>
  <si>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</si>
  <si>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</si>
  <si>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</si>
  <si>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</si>
  <si>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</si>
  <si>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</si>
  <si>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</si>
  <si>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</si>
  <si>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</si>
  <si>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</si>
  <si>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</si>
  <si>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</si>
  <si>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</si>
  <si>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</si>
  <si>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</si>
  <si>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</si>
  <si>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</si>
  <si>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</si>
  <si>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</si>
  <si>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</si>
  <si>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</si>
  <si>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</si>
  <si>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</si>
  <si>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</si>
  <si>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</si>
  <si>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</si>
  <si>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</si>
  <si>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</si>
  <si>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</si>
  <si>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</si>
  <si>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</si>
  <si>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</si>
  <si>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</si>
  <si>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</si>
  <si>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</si>
  <si>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</si>
  <si>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</si>
  <si>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</si>
  <si>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</si>
  <si>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</si>
  <si>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</si>
  <si>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</si>
  <si>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</si>
  <si>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</si>
  <si>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</si>
  <si>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</si>
  <si>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</si>
  <si>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</si>
  <si>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</si>
  <si>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</si>
  <si>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</si>
  <si>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</si>
  <si>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</si>
  <si>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</si>
  <si>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</si>
  <si>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</si>
  <si>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</si>
  <si>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</si>
  <si>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</si>
  <si>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</si>
  <si>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</si>
  <si>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</si>
  <si>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</si>
  <si>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</si>
  <si>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</si>
  <si>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</si>
  <si>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</si>
  <si>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</si>
  <si>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</si>
  <si>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</si>
  <si>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</si>
  <si>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</si>
  <si>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</si>
  <si>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</si>
  <si>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</si>
  <si>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</si>
  <si>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</si>
  <si>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</si>
  <si>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</si>
  <si>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</si>
  <si>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</si>
  <si>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</si>
  <si>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</si>
  <si>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</si>
  <si>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</si>
  <si>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</si>
  <si>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</si>
  <si>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</si>
  <si>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</si>
  <si>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</si>
  <si>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</si>
  <si>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</si>
  <si>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</si>
  <si>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</si>
  <si>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</si>
  <si>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</si>
  <si>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</si>
  <si>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</si>
  <si>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</si>
  <si>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</si>
  <si>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</si>
  <si>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</si>
  <si>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</si>
  <si>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</si>
  <si>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</si>
  <si>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</si>
  <si>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</si>
  <si>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</si>
  <si>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</si>
  <si>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</si>
  <si>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</si>
  <si>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</si>
  <si>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</si>
  <si>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</si>
  <si>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</si>
  <si>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</si>
  <si>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</si>
  <si>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</si>
  <si>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</si>
  <si>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</si>
  <si>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</si>
  <si>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</si>
  <si>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</si>
  <si>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</si>
  <si>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</si>
  <si>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</si>
  <si>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</si>
  <si>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</si>
  <si>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</si>
  <si>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</si>
  <si>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</si>
  <si>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</si>
  <si>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</si>
  <si>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</si>
  <si>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</si>
  <si>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</si>
  <si>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</si>
  <si>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</si>
  <si>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</si>
  <si>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</si>
  <si>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</si>
  <si>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</si>
  <si>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</si>
  <si>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</si>
  <si>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</si>
  <si>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</si>
  <si>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</si>
  <si>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</si>
  <si>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</si>
  <si>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</si>
  <si>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</si>
  <si>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</si>
  <si>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</si>
  <si>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</si>
  <si>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</si>
  <si>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</si>
  <si>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</si>
  <si>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</si>
  <si>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</si>
  <si>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</si>
  <si>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</si>
  <si>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</si>
  <si>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</si>
  <si>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</si>
  <si>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</si>
  <si>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</si>
  <si>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</si>
  <si>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</si>
  <si>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</si>
  <si>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</si>
  <si>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</si>
  <si>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</si>
  <si>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</si>
  <si>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</si>
  <si>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</si>
  <si>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</si>
  <si>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</si>
  <si>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</si>
  <si>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</si>
  <si>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</si>
  <si>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</si>
  <si>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</si>
  <si>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</si>
  <si>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</si>
  <si>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</si>
  <si>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</si>
  <si>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</si>
  <si>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</si>
  <si>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</si>
  <si>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</si>
  <si>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</si>
  <si>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</si>
  <si>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</si>
  <si>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</si>
  <si>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</si>
  <si>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</si>
  <si>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</si>
  <si>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</si>
  <si>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</si>
  <si>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</si>
  <si>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</si>
  <si>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</si>
  <si>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</si>
  <si>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</si>
  <si>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</si>
  <si>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</si>
  <si>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</si>
  <si>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</si>
  <si>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</si>
  <si>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</si>
  <si>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</si>
  <si>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</si>
  <si>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</si>
  <si>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</si>
  <si>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</si>
  <si>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</si>
  <si>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</si>
  <si>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</si>
  <si>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</si>
  <si>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</si>
  <si>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</si>
  <si>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</si>
  <si>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</si>
  <si>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</si>
  <si>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</si>
  <si>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</si>
  <si>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</si>
  <si>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</si>
  <si>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</si>
  <si>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</si>
  <si>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</si>
  <si>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</si>
  <si>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</si>
  <si>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</si>
  <si>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</si>
  <si>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</si>
  <si>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</si>
  <si>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</si>
  <si>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</si>
  <si>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</si>
  <si>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</si>
  <si>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</si>
  <si>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</si>
  <si>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</si>
  <si>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</si>
  <si>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</si>
  <si>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</si>
  <si>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</si>
  <si>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</si>
  <si>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</si>
  <si>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</si>
  <si>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</si>
  <si>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</si>
  <si>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</si>
  <si>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</si>
  <si>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</si>
  <si>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</si>
  <si>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</si>
  <si>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</si>
  <si>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</si>
  <si>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</si>
  <si>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</si>
  <si>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</si>
  <si>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</si>
  <si>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</si>
  <si>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</si>
  <si>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</si>
  <si>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</si>
  <si>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</si>
  <si>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</si>
  <si>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</si>
  <si>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</si>
  <si>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</si>
  <si>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</si>
  <si>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</si>
  <si>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</si>
  <si>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</si>
  <si>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</si>
  <si>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</si>
  <si>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</si>
  <si>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</si>
  <si>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</si>
  <si>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</si>
  <si>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</si>
  <si>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</si>
  <si>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</si>
  <si>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</si>
  <si>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</si>
  <si>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</si>
  <si>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</si>
  <si>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</si>
  <si>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</si>
  <si>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</si>
  <si>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</si>
  <si>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</si>
  <si>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</si>
  <si>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</si>
  <si>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</si>
  <si>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</si>
  <si>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</si>
  <si>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</si>
  <si>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</si>
  <si>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</si>
  <si>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</si>
  <si>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</si>
  <si>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</si>
  <si>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</si>
  <si>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</si>
  <si>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</si>
  <si>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</si>
  <si>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</si>
  <si>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</si>
  <si>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</si>
  <si>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</si>
  <si>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</si>
  <si>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</si>
  <si>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</si>
  <si>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</si>
  <si>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</si>
  <si>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</si>
  <si>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</si>
  <si>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</si>
  <si>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</si>
  <si>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</si>
  <si>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</si>
  <si>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</si>
  <si>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</si>
  <si>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</si>
  <si>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</si>
  <si>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</si>
  <si>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</si>
  <si>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</si>
  <si>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</si>
  <si>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</si>
  <si>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</si>
  <si>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</si>
  <si>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</si>
  <si>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</si>
  <si>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</si>
  <si>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</si>
  <si>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</si>
  <si>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</si>
  <si>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</si>
  <si>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</si>
  <si>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</si>
  <si>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</si>
  <si>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</si>
  <si>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</si>
  <si>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</si>
  <si>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</si>
  <si>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</si>
  <si>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</si>
  <si>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</si>
  <si>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</si>
  <si>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</si>
  <si>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</si>
  <si>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</si>
  <si>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</si>
  <si>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</si>
  <si>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</si>
  <si>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</si>
  <si>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</si>
  <si>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</si>
  <si>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</si>
  <si>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</si>
  <si>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</si>
  <si>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</si>
  <si>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</si>
  <si>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</si>
  <si>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</si>
  <si>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</si>
  <si>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</si>
  <si>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</si>
  <si>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</si>
  <si>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</si>
  <si>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</si>
  <si>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</si>
  <si>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</si>
  <si>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</si>
  <si>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</si>
  <si>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</si>
  <si>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</si>
  <si>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</si>
  <si>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</si>
  <si>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</si>
  <si>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</si>
  <si>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</si>
  <si>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</si>
  <si>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</si>
  <si>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</si>
  <si>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</si>
  <si>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</si>
  <si>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</si>
  <si>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</si>
  <si>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</si>
  <si>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</si>
  <si>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</si>
  <si>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</si>
  <si>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</si>
  <si>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</si>
  <si>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</si>
  <si>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</si>
  <si>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</si>
  <si>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</si>
  <si>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</si>
  <si>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</si>
  <si>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</si>
  <si>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</si>
  <si>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</si>
  <si>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</si>
  <si>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</si>
  <si>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</si>
  <si>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</si>
  <si>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</si>
  <si>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</si>
  <si>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</si>
  <si>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</si>
  <si>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</si>
  <si>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</si>
  <si>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</si>
  <si>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</si>
  <si>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</si>
  <si>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</si>
  <si>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</si>
  <si>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</si>
  <si>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</si>
  <si>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</si>
  <si>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</si>
  <si>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</si>
  <si>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</si>
  <si>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</si>
  <si>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</si>
  <si>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</si>
  <si>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</si>
  <si>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</si>
  <si>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</si>
  <si>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</si>
  <si>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</si>
  <si>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</si>
  <si>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</si>
  <si>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</si>
  <si>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</si>
  <si>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</si>
  <si>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</si>
  <si>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</si>
  <si>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</si>
  <si>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</si>
  <si>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</si>
  <si>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</si>
  <si>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</si>
  <si>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</si>
  <si>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</si>
  <si>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</si>
  <si>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</si>
  <si>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</si>
  <si>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</si>
  <si>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</si>
  <si>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</si>
  <si>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</si>
  <si>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</si>
  <si>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</si>
  <si>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</si>
  <si>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</si>
  <si>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</si>
  <si>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</si>
  <si>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</si>
  <si>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</si>
  <si>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</si>
  <si>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</si>
  <si>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</si>
  <si>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</si>
  <si>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</si>
  <si>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</si>
  <si>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</si>
  <si>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</si>
  <si>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</si>
  <si>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</si>
  <si>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</si>
  <si>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</si>
  <si>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</si>
  <si>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</si>
  <si>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</si>
  <si>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</si>
  <si>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</si>
  <si>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</si>
  <si>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</si>
  <si>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</si>
  <si>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</si>
  <si>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</si>
  <si>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</si>
  <si>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</si>
  <si>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</si>
  <si>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</si>
  <si>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</si>
  <si>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</si>
  <si>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</si>
  <si>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</si>
  <si>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</si>
  <si>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</si>
  <si>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</si>
  <si>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</si>
  <si>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</si>
  <si>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</si>
  <si>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</si>
  <si>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</si>
  <si>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</si>
  <si>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</si>
  <si>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</si>
  <si>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</si>
  <si>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</si>
  <si>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</si>
  <si>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</si>
  <si>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</si>
  <si>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</si>
  <si>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</si>
  <si>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</si>
  <si>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</si>
  <si>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</si>
  <si>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</si>
  <si>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</si>
  <si>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</si>
  <si>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</si>
  <si>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</si>
  <si>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</si>
  <si>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</si>
  <si>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</si>
  <si>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</si>
  <si>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</si>
  <si>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</si>
  <si>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</si>
  <si>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</si>
  <si>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</si>
  <si>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</si>
  <si>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</si>
  <si>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</si>
  <si>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</si>
  <si>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</si>
  <si>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</si>
  <si>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</si>
  <si>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</si>
  <si>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</si>
  <si>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</si>
  <si>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</si>
  <si>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</si>
  <si>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</si>
  <si>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</si>
  <si>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</si>
  <si>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</si>
  <si>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</si>
  <si>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</si>
  <si>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</si>
  <si>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</si>
  <si>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</si>
  <si>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</si>
  <si>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</si>
  <si>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</si>
  <si>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</si>
  <si>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</si>
  <si>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</si>
  <si>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</si>
  <si>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</si>
  <si>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</si>
  <si>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</si>
  <si>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</si>
  <si>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</si>
  <si>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</si>
  <si>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</si>
  <si>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</si>
  <si>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</si>
  <si>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</si>
  <si>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</si>
  <si>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</si>
  <si>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</si>
  <si>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</si>
  <si>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</si>
  <si>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</si>
  <si>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</si>
  <si>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</si>
  <si>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</si>
  <si>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</si>
  <si>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</si>
  <si>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</si>
  <si>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</si>
  <si>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</si>
  <si>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</si>
  <si>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</si>
  <si>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</si>
  <si>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</si>
  <si>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</si>
  <si>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</si>
  <si>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</si>
  <si>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</si>
  <si>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</si>
  <si>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</si>
  <si>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</si>
  <si>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</si>
  <si>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</si>
  <si>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</si>
  <si>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</si>
  <si>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</si>
  <si>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</si>
  <si>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</si>
  <si>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</si>
  <si>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</si>
  <si>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</si>
  <si>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</si>
  <si>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</si>
  <si>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</si>
  <si>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</si>
  <si>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</si>
  <si>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</si>
  <si>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</si>
  <si>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</si>
  <si>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</si>
  <si>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</si>
  <si>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</si>
  <si>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</si>
  <si>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</si>
  <si>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</si>
  <si>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</si>
  <si>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</si>
  <si>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</si>
  <si>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</si>
  <si>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</si>
  <si>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</si>
  <si>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</si>
  <si>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</si>
  <si>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</si>
  <si>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</si>
  <si>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</si>
  <si>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</si>
  <si>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</si>
  <si>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</si>
  <si>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</si>
  <si>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</si>
  <si>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</si>
  <si>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</si>
  <si>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</si>
  <si>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</si>
  <si>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</si>
  <si>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</si>
  <si>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</si>
  <si>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</si>
  <si>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</si>
  <si>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</si>
  <si>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</si>
  <si>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</si>
  <si>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</si>
  <si>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</si>
  <si>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</si>
  <si>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</si>
  <si>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</si>
  <si>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</si>
  <si>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</si>
  <si>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</si>
  <si>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</si>
  <si>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</si>
  <si>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</si>
  <si>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</si>
  <si>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</si>
  <si>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</si>
  <si>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</si>
  <si>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</si>
  <si>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</si>
  <si>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</si>
  <si>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</si>
  <si>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</si>
  <si>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</si>
  <si>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</si>
  <si>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</si>
  <si>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</si>
  <si>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</si>
  <si>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</si>
  <si>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</si>
  <si>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</si>
  <si>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</si>
  <si>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</si>
  <si>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</si>
  <si>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</si>
  <si>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</si>
  <si>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</si>
  <si>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</si>
  <si>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</si>
  <si>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</si>
  <si>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</si>
  <si>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</si>
  <si>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</si>
  <si>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</si>
  <si>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</si>
  <si>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</si>
  <si>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</si>
  <si>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</si>
  <si>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</si>
  <si>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</si>
  <si>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</si>
  <si>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</si>
  <si>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</si>
  <si>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</si>
  <si>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</si>
  <si>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</si>
  <si>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</si>
  <si>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</si>
  <si>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</si>
  <si>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</si>
  <si>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</si>
  <si>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</si>
  <si>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</si>
  <si>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</si>
  <si>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</si>
  <si>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</si>
  <si>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</si>
  <si>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</si>
  <si>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</si>
  <si>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</si>
  <si>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</si>
  <si>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</si>
  <si>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</si>
  <si>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</si>
  <si>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</si>
  <si>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</si>
  <si>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</si>
  <si>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</si>
  <si>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</si>
  <si>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</si>
  <si>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</si>
  <si>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</si>
  <si>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</si>
  <si>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</si>
  <si>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</si>
  <si>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</si>
  <si>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</si>
  <si>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</si>
  <si>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</si>
  <si>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</si>
  <si>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</si>
  <si>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</si>
  <si>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</si>
  <si>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</si>
  <si>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</si>
  <si>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</si>
  <si>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</si>
  <si>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</si>
  <si>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</si>
  <si>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</si>
  <si>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</si>
  <si>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</si>
  <si>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</si>
  <si>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</si>
  <si>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</si>
  <si>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</si>
  <si>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</si>
  <si>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</si>
  <si>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</si>
  <si>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</si>
  <si>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</si>
  <si>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</si>
  <si>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</si>
  <si>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</si>
  <si>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</si>
  <si>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</si>
  <si>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</si>
  <si>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</si>
  <si>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</si>
  <si>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</si>
  <si>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</si>
  <si>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</si>
  <si>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</si>
  <si>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</si>
  <si>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</si>
  <si>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</si>
  <si>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</si>
  <si>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</si>
  <si>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</si>
  <si>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</si>
  <si>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</si>
  <si>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</si>
  <si>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</si>
  <si>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</si>
  <si>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</si>
  <si>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</si>
  <si>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</si>
  <si>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</si>
  <si>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</si>
  <si>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</si>
  <si>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</si>
  <si>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</si>
  <si>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</si>
  <si>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</si>
  <si>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</si>
  <si>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</si>
  <si>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</si>
  <si>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</si>
  <si>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</si>
  <si>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</si>
  <si>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</si>
  <si>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</si>
  <si>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</si>
  <si>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</si>
  <si>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</si>
  <si>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</si>
  <si>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</si>
  <si>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</si>
  <si>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</si>
  <si>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</si>
  <si>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</si>
  <si>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</si>
  <si>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</si>
  <si>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</si>
  <si>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</si>
  <si>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</si>
  <si>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</si>
  <si>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</si>
  <si>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</si>
  <si>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</si>
  <si>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</si>
  <si>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</si>
  <si>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</si>
  <si>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</si>
  <si>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</si>
  <si>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</si>
  <si>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</si>
  <si>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</si>
  <si>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</si>
  <si>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</si>
  <si>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</si>
  <si>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</si>
  <si>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</si>
  <si>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</si>
  <si>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</si>
  <si>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</si>
  <si>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</si>
  <si>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</si>
  <si>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</si>
  <si>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</si>
  <si>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</si>
  <si>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</si>
  <si>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</si>
  <si>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</si>
  <si>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</si>
  <si>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</si>
  <si>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</si>
  <si>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</si>
  <si>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</si>
  <si>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</si>
  <si>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</si>
  <si>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</si>
  <si>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</si>
  <si>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</si>
  <si>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</si>
  <si>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</si>
  <si>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</si>
  <si>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</si>
  <si>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</si>
  <si>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</si>
  <si>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</si>
  <si>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</si>
  <si>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</si>
  <si>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</si>
  <si>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</si>
  <si>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</si>
  <si>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</si>
  <si>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</si>
  <si>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</si>
  <si>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</si>
  <si>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</si>
  <si>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</si>
  <si>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</si>
  <si>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</si>
  <si>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</si>
  <si>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</si>
  <si>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</si>
  <si>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</si>
  <si>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</si>
  <si>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</si>
  <si>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</si>
  <si>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</si>
  <si>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</si>
  <si>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</si>
  <si>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</si>
  <si>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</si>
  <si>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</si>
  <si>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</si>
  <si>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</si>
  <si>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</si>
  <si>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</si>
  <si>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</si>
  <si>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</si>
  <si>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</si>
  <si>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</si>
  <si>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</si>
  <si>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</si>
  <si>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</si>
  <si>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</si>
  <si>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</si>
  <si>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</si>
  <si>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</si>
  <si>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</si>
  <si>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</si>
  <si>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</si>
  <si>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</si>
  <si>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</si>
  <si>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</si>
  <si>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</si>
  <si>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</si>
  <si>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</si>
  <si>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</si>
  <si>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</si>
  <si>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</si>
  <si>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</si>
  <si>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</si>
  <si>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</si>
  <si>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</si>
  <si>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</si>
  <si>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</si>
  <si>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</si>
  <si>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</si>
  <si>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</si>
  <si>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</si>
  <si>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</si>
  <si>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</si>
  <si>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</si>
  <si>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</si>
  <si>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</si>
  <si>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</si>
  <si>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</si>
  <si>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</si>
  <si>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</si>
  <si>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</si>
  <si>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</si>
  <si>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</si>
  <si>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</si>
  <si>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</si>
  <si>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</si>
  <si>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</si>
  <si>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</si>
  <si>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</si>
  <si>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</si>
  <si>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</si>
  <si>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</si>
  <si>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</si>
  <si>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</si>
  <si>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</si>
  <si>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</si>
  <si>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</si>
  <si>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</si>
  <si>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</si>
  <si>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</si>
  <si>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</si>
  <si>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</si>
  <si>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</si>
  <si>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</si>
  <si>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</si>
  <si>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</si>
  <si>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</si>
  <si>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</si>
  <si>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</si>
  <si>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</si>
  <si>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</si>
  <si>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</si>
  <si>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</si>
  <si>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</si>
  <si>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</si>
  <si>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</si>
  <si>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</si>
  <si>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</si>
  <si>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</si>
  <si>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</si>
  <si>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</si>
  <si>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</si>
  <si>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</si>
  <si>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</si>
  <si>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</si>
  <si>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</si>
  <si>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</si>
  <si>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</si>
  <si>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</si>
  <si>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</si>
  <si>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</si>
  <si>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</si>
  <si>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</si>
  <si>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</si>
  <si>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</si>
  <si>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</si>
  <si>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</si>
  <si>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</si>
  <si>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</si>
  <si>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</si>
  <si>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</si>
  <si>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</si>
  <si>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</si>
  <si>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</si>
  <si>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</si>
  <si>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</si>
  <si>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</si>
  <si>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</si>
  <si>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</si>
  <si>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</si>
  <si>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</si>
  <si>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</si>
  <si>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</si>
  <si>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</si>
  <si>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</si>
  <si>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</si>
  <si>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</si>
  <si>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</si>
  <si>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</si>
  <si>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</si>
  <si>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</si>
  <si>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</si>
  <si>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</si>
  <si>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</si>
  <si>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</si>
  <si>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</si>
  <si>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</si>
  <si>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</si>
  <si>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</si>
  <si>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</si>
  <si>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</si>
  <si>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</si>
  <si>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</si>
  <si>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</si>
  <si>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</si>
  <si>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</si>
  <si>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</si>
  <si>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</si>
  <si>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</si>
  <si>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</si>
  <si>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</si>
  <si>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</si>
  <si>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</si>
  <si>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</si>
  <si>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</si>
  <si>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</si>
  <si>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</si>
  <si>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</si>
  <si>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</si>
  <si>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</si>
  <si>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</si>
  <si>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</si>
  <si>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</si>
  <si>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</si>
  <si>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</si>
  <si>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</si>
  <si>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</si>
  <si>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</si>
  <si>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</si>
  <si>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</si>
  <si>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</si>
  <si>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</si>
  <si>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</si>
  <si>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</si>
  <si>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</si>
  <si>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</si>
  <si>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</si>
  <si>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</si>
  <si>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</si>
  <si>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</si>
  <si>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</si>
  <si>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</si>
  <si>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</si>
  <si>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</si>
  <si>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</si>
  <si>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</si>
  <si>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</si>
  <si>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</si>
  <si>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</si>
  <si>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</si>
  <si>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</si>
  <si>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</si>
  <si>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</si>
  <si>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</si>
  <si>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</si>
  <si>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</si>
  <si>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</si>
  <si>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</si>
  <si>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</si>
  <si>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</si>
  <si>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</si>
  <si>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</si>
  <si>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</si>
  <si>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</si>
  <si>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</si>
  <si>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</si>
  <si>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</si>
  <si>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</si>
  <si>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</si>
  <si>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</si>
  <si>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</si>
  <si>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</si>
  <si>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</si>
  <si>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</si>
  <si>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</si>
  <si>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</si>
  <si>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</si>
  <si>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</si>
  <si>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</si>
  <si>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</si>
  <si>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</si>
  <si>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</si>
  <si>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</si>
  <si>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</si>
  <si>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</si>
  <si>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</si>
  <si>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</si>
  <si>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</si>
  <si>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</si>
  <si>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</si>
  <si>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</si>
  <si>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</si>
  <si>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</si>
  <si>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</si>
  <si>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</si>
  <si>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</si>
  <si>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</si>
  <si>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</si>
  <si>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</si>
  <si>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</si>
  <si>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</si>
  <si>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</si>
  <si>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</si>
  <si>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</si>
  <si>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</si>
  <si>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</si>
  <si>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</si>
  <si>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</si>
  <si>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</si>
  <si>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</si>
  <si>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</si>
  <si>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</si>
  <si>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</si>
  <si>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</si>
  <si>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</si>
  <si>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</si>
  <si>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</si>
  <si>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</si>
  <si>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</si>
  <si>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</si>
  <si>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</si>
  <si>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</si>
  <si>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</si>
  <si>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</si>
  <si>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</si>
  <si>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</si>
  <si>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</si>
  <si>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</si>
  <si>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</si>
  <si>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</si>
  <si>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</si>
  <si>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</si>
  <si>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</si>
  <si>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</si>
  <si>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</si>
  <si>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</si>
  <si>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</si>
  <si>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</si>
  <si>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</si>
  <si>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</si>
  <si>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</si>
  <si>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</si>
  <si>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</si>
  <si>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</si>
  <si>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</si>
  <si>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</si>
  <si>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</si>
  <si>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</si>
  <si>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</si>
  <si>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</si>
  <si>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</si>
  <si>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</si>
  <si>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</si>
  <si>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</si>
  <si>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</si>
  <si>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</si>
  <si>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</si>
  <si>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</si>
  <si>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</si>
  <si>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</si>
  <si>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</si>
  <si>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</si>
  <si>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</si>
  <si>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</si>
  <si>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</si>
  <si>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</si>
  <si>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</si>
  <si>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</si>
  <si>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</si>
  <si>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</si>
  <si>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</si>
  <si>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</si>
  <si>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</si>
  <si>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</si>
  <si>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</si>
  <si>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</si>
  <si>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</si>
  <si>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</si>
  <si>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</si>
  <si>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</si>
  <si>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</si>
  <si>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</si>
  <si>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</si>
  <si>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</si>
  <si>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</si>
  <si>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</si>
  <si>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</si>
  <si>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</si>
  <si>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</si>
  <si>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</si>
  <si>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</si>
  <si>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</si>
  <si>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</si>
  <si>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</si>
  <si>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</si>
  <si>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</si>
  <si>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</si>
  <si>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</si>
  <si>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</si>
  <si>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</si>
  <si>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</si>
  <si>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</si>
  <si>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</si>
  <si>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</si>
  <si>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</si>
  <si>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</si>
  <si>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</si>
  <si>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</si>
  <si>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</si>
  <si>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</si>
  <si>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</si>
  <si>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</si>
  <si>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</si>
  <si>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</si>
  <si>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</si>
  <si>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</si>
  <si>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</si>
  <si>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</si>
  <si>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</si>
  <si>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</si>
  <si>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</si>
  <si>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</si>
  <si>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</si>
  <si>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</si>
  <si>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</si>
  <si>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</si>
  <si>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</si>
  <si>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</si>
  <si>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</si>
  <si>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</si>
  <si>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</si>
  <si>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</si>
  <si>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</si>
  <si>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</si>
  <si>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</si>
  <si>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</si>
  <si>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</si>
  <si>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</si>
  <si>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</si>
  <si>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</si>
  <si>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</si>
  <si>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</si>
  <si>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</si>
  <si>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</si>
  <si>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</si>
  <si>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</si>
  <si>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</si>
  <si>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</si>
  <si>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</si>
  <si>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</si>
  <si>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</si>
  <si>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</si>
  <si>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</si>
  <si>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</si>
  <si>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</si>
  <si>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</si>
  <si>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</si>
  <si>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</si>
  <si>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</si>
  <si>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</si>
  <si>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</si>
  <si>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</si>
  <si>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</si>
  <si>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</si>
  <si>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</si>
  <si>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</si>
  <si>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</si>
  <si>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</si>
  <si>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</si>
  <si>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</si>
  <si>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</si>
  <si>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</si>
  <si>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</si>
  <si>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</si>
  <si>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</si>
  <si>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</si>
  <si>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</si>
  <si>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</si>
  <si>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</si>
  <si>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</si>
  <si>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</si>
  <si>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</si>
  <si>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</si>
  <si>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</si>
  <si>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</si>
  <si>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</si>
  <si>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</si>
  <si>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</si>
  <si>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</si>
  <si>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</si>
  <si>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</si>
  <si>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</si>
  <si>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</si>
  <si>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</si>
  <si>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</si>
  <si>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</si>
  <si>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</si>
  <si>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</si>
  <si>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</si>
  <si>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</si>
  <si>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</si>
  <si>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</si>
  <si>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</si>
  <si>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</si>
  <si>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</si>
  <si>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</si>
  <si>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</si>
  <si>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</si>
  <si>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</si>
  <si>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</si>
  <si>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</si>
  <si>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</si>
  <si>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</si>
  <si>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</si>
  <si>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</si>
  <si>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</si>
  <si>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</si>
  <si>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</si>
  <si>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</si>
  <si>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</si>
  <si>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</si>
  <si>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</si>
  <si>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</si>
  <si>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</si>
  <si>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</si>
  <si>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</si>
  <si>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</si>
  <si>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</si>
  <si>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</si>
  <si>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</si>
  <si>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</si>
  <si>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</si>
  <si>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</si>
  <si>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</si>
  <si>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</si>
  <si>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</si>
  <si>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</si>
  <si>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</si>
  <si>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</si>
  <si>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</si>
  <si>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</si>
  <si>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</si>
  <si>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</si>
  <si>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</si>
  <si>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</si>
  <si>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</si>
  <si>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</si>
  <si>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</si>
  <si>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</si>
  <si>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</si>
  <si>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</si>
  <si>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</si>
  <si>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</si>
  <si>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</si>
  <si>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</si>
  <si>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</si>
  <si>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</si>
  <si>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</si>
  <si>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</si>
  <si>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</si>
  <si>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</si>
  <si>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</si>
  <si>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</si>
  <si>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</si>
  <si>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</si>
  <si>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</si>
  <si>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</si>
  <si>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</si>
  <si>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</si>
  <si>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</si>
  <si>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</si>
  <si>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</si>
  <si>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</si>
  <si>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</si>
  <si>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</si>
  <si>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</si>
  <si>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</si>
  <si>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</si>
  <si>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</si>
  <si>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</si>
  <si>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</si>
  <si>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</si>
  <si>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</si>
  <si>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</si>
  <si>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</si>
  <si>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</si>
  <si>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</si>
  <si>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</si>
  <si>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</si>
  <si>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</si>
  <si>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</si>
  <si>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</si>
  <si>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</si>
  <si>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</si>
  <si>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</si>
  <si>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</si>
  <si>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</si>
  <si>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</si>
  <si>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</si>
  <si>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</si>
  <si>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</si>
  <si>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</si>
  <si>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</si>
  <si>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</si>
  <si>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</si>
  <si>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</si>
  <si>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</si>
  <si>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</si>
  <si>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</si>
  <si>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</si>
  <si>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</si>
  <si>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</si>
  <si>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</si>
  <si>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</si>
  <si>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</si>
  <si>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</si>
  <si>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</si>
  <si>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</si>
  <si>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</si>
  <si>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</si>
  <si>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</si>
  <si>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</si>
  <si>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</si>
  <si>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</si>
  <si>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</si>
  <si>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</si>
  <si>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</si>
  <si>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</si>
  <si>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</si>
  <si>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</si>
  <si>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</si>
  <si>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</si>
  <si>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</si>
  <si>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</si>
  <si>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</si>
  <si>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</si>
  <si>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</si>
  <si>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</si>
  <si>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</si>
  <si>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</si>
  <si>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</si>
  <si>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</si>
  <si>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</si>
  <si>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</si>
  <si>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</si>
  <si>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</si>
  <si>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</si>
  <si>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</si>
  <si>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</si>
  <si>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</si>
  <si>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</si>
  <si>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</si>
  <si>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</si>
  <si>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</si>
  <si>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</si>
  <si>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</si>
  <si>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</si>
  <si>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</si>
  <si>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</si>
  <si>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</si>
  <si>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</si>
  <si>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</si>
  <si>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</si>
  <si>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</si>
  <si>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</si>
  <si>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</si>
  <si>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</si>
  <si>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</si>
  <si>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</si>
  <si>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</si>
  <si>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</si>
  <si>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</si>
  <si>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</si>
  <si>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</si>
  <si>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</si>
  <si>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</si>
  <si>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</si>
  <si>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</si>
  <si>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</si>
  <si>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</si>
  <si>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</si>
  <si>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</si>
  <si>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</si>
  <si>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</si>
  <si>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</si>
  <si>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</si>
  <si>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</si>
  <si>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</si>
  <si>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</si>
  <si>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</si>
  <si>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</si>
  <si>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</si>
  <si>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</si>
  <si>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</si>
  <si>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</si>
  <si>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</si>
  <si>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</si>
  <si>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</si>
  <si>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</si>
  <si>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</si>
  <si>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</si>
  <si>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</si>
  <si>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</si>
  <si>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</si>
  <si>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</si>
  <si>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</si>
  <si>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</si>
  <si>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</si>
  <si>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</si>
  <si>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</si>
  <si>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</si>
  <si>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</si>
  <si>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</si>
  <si>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</si>
  <si>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</si>
  <si>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</si>
  <si>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</si>
  <si>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</si>
  <si>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</si>
  <si>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</si>
  <si>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</si>
  <si>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</si>
  <si>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</si>
  <si>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</si>
  <si>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</si>
  <si>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</si>
  <si>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</si>
  <si>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</si>
  <si>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</si>
  <si>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</si>
  <si>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</si>
  <si>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</si>
  <si>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</si>
  <si>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</si>
  <si>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</si>
  <si>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</si>
  <si>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</si>
  <si>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</si>
  <si>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</si>
  <si>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</si>
  <si>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</si>
  <si>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</si>
  <si>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</si>
  <si>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</si>
  <si>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</si>
  <si>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</si>
  <si>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</si>
  <si>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</si>
  <si>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</si>
  <si>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</si>
  <si>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</si>
  <si>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</si>
  <si>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</si>
  <si>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</si>
  <si>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</si>
  <si>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</si>
  <si>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</si>
  <si>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</si>
  <si>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</si>
  <si>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</si>
  <si>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</si>
  <si>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</si>
  <si>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</si>
  <si>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</si>
  <si>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</si>
  <si>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</si>
  <si>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</si>
  <si>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</si>
  <si>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</si>
  <si>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</si>
  <si>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</si>
  <si>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</si>
  <si>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</si>
  <si>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</si>
  <si>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</si>
  <si>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</si>
  <si>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</si>
  <si>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</si>
  <si>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</si>
  <si>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</si>
  <si>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</si>
  <si>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</si>
  <si>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</si>
  <si>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</si>
  <si>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</si>
  <si>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</si>
  <si>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</si>
  <si>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</si>
  <si>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</si>
  <si>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</si>
  <si>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</si>
  <si>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</si>
  <si>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</si>
  <si>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</si>
  <si>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</si>
  <si>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</si>
  <si>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</si>
  <si>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</si>
  <si>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</si>
  <si>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</si>
  <si>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</si>
  <si>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</si>
  <si>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</si>
  <si>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</si>
  <si>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</si>
  <si>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</si>
  <si>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</si>
  <si>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</si>
  <si>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</si>
  <si>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</si>
  <si>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</si>
  <si>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</si>
  <si>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</si>
  <si>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</si>
  <si>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</si>
  <si>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</si>
  <si>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</si>
  <si>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</si>
  <si>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</si>
  <si>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</si>
  <si>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</si>
  <si>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</si>
  <si>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</si>
  <si>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</si>
  <si>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</si>
  <si>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</si>
  <si>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</si>
  <si>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</si>
  <si>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</si>
  <si>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</si>
  <si>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</si>
  <si>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</si>
  <si>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</si>
  <si>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</si>
  <si>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</si>
  <si>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</si>
  <si>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</si>
  <si>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</si>
  <si>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</si>
  <si>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</si>
  <si>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</si>
  <si>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</si>
  <si>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</si>
  <si>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</si>
  <si>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</si>
  <si>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</si>
  <si>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</si>
  <si>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</si>
  <si>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</si>
  <si>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</si>
  <si>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</si>
  <si>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</si>
  <si>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</si>
  <si>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</si>
  <si>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</si>
  <si>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</si>
  <si>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</si>
  <si>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</si>
  <si>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</si>
  <si>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</si>
  <si>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</si>
  <si>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</si>
  <si>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</si>
  <si>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</si>
  <si>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</si>
  <si>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</si>
  <si>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</si>
  <si>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</si>
  <si>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</si>
  <si>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</si>
  <si>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</si>
  <si>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</si>
  <si>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</si>
  <si>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</si>
  <si>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</si>
  <si>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</si>
  <si>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</si>
  <si>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</si>
  <si>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</si>
  <si>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</si>
  <si>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</si>
  <si>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</si>
  <si>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</si>
  <si>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</si>
  <si>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</si>
  <si>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</si>
  <si>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</si>
  <si>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</si>
  <si>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</si>
  <si>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</si>
  <si>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</si>
  <si>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</si>
  <si>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</si>
  <si>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</si>
  <si>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</si>
  <si>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</si>
  <si>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</si>
  <si>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</si>
  <si>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</si>
  <si>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</si>
  <si>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</si>
  <si>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</si>
  <si>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</si>
  <si>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</si>
  <si>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</si>
  <si>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</si>
  <si>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</si>
  <si>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</si>
  <si>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</si>
  <si>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</si>
  <si>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</si>
  <si>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</si>
  <si>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</si>
  <si>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</si>
  <si>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</si>
  <si>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</si>
  <si>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</si>
  <si>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</si>
  <si>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</si>
  <si>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</si>
  <si>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</si>
  <si>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</si>
  <si>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</si>
  <si>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</si>
  <si>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</si>
  <si>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</si>
  <si>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</si>
  <si>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</si>
  <si>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</si>
  <si>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</si>
  <si>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</si>
  <si>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</si>
  <si>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</si>
  <si>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</si>
  <si>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</si>
  <si>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</si>
  <si>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</si>
  <si>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</si>
  <si>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</si>
  <si>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</si>
  <si>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</si>
  <si>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</si>
  <si>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</si>
  <si>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</si>
  <si>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</si>
  <si>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</si>
  <si>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</si>
  <si>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</si>
  <si>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</si>
  <si>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</si>
  <si>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</si>
  <si>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</si>
  <si>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</si>
  <si>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</si>
  <si>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</si>
  <si>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</si>
  <si>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</si>
  <si>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</si>
  <si>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</si>
  <si>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</si>
  <si>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</si>
  <si>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</si>
  <si>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</si>
  <si>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</si>
  <si>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</si>
  <si>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</si>
  <si>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</si>
  <si>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</si>
  <si>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</si>
  <si>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</si>
  <si>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</si>
  <si>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</si>
  <si>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</si>
  <si>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</si>
  <si>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</si>
  <si>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</si>
  <si>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</si>
  <si>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</si>
  <si>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</si>
  <si>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</si>
  <si>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</si>
  <si>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</si>
  <si>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</si>
  <si>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</si>
  <si>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</si>
  <si>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</si>
  <si>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</si>
  <si>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</si>
  <si>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</si>
  <si>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</si>
  <si>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</si>
  <si>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</si>
  <si>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</si>
  <si>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</si>
  <si>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</si>
  <si>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</si>
  <si>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</si>
  <si>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</si>
  <si>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</si>
  <si>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</si>
  <si>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</si>
  <si>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</si>
  <si>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</si>
  <si>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</si>
  <si>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</si>
  <si>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</si>
  <si>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</si>
  <si>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</si>
  <si>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</si>
  <si>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</si>
  <si>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</si>
  <si>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</si>
  <si>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</si>
  <si>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</si>
  <si>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</si>
  <si>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</si>
  <si>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</si>
  <si>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</si>
  <si>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</si>
  <si>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</si>
  <si>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</si>
  <si>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</si>
  <si>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</si>
  <si>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</si>
  <si>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</si>
  <si>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</si>
  <si>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</si>
  <si>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</si>
  <si>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</si>
  <si>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</si>
  <si>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</si>
  <si>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</si>
  <si>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</si>
  <si>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</si>
  <si>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</si>
  <si>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</si>
  <si>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</si>
  <si>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</si>
  <si>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</si>
  <si>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</si>
  <si>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</si>
  <si>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</si>
  <si>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</si>
  <si>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</si>
  <si>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</si>
  <si>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</si>
  <si>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</si>
  <si>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</si>
  <si>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</si>
  <si>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</si>
  <si>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</si>
  <si>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</si>
  <si>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</si>
  <si>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</si>
  <si>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</si>
  <si>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</si>
  <si>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</si>
  <si>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</si>
  <si>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</si>
  <si>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</si>
  <si>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</si>
  <si>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</si>
  <si>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</si>
  <si>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</si>
  <si>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</si>
  <si>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</si>
  <si>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</si>
  <si>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</si>
  <si>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</si>
  <si>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</si>
  <si>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</si>
  <si>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</si>
  <si>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</si>
  <si>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</si>
  <si>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</si>
  <si>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</si>
  <si>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</si>
  <si>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</si>
  <si>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</si>
  <si>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</si>
  <si>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</si>
  <si>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</si>
  <si>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</si>
  <si>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</si>
  <si>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</si>
  <si>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</si>
  <si>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</si>
  <si>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</si>
  <si>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</si>
  <si>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</si>
  <si>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</si>
  <si>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</si>
  <si>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</si>
  <si>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</si>
  <si>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</si>
  <si>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</si>
  <si>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</si>
  <si>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</si>
  <si>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</si>
  <si>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</si>
  <si>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</si>
  <si>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</si>
  <si>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</si>
  <si>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</si>
  <si>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</si>
  <si>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</si>
  <si>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</si>
  <si>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</si>
  <si>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</si>
  <si>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</si>
  <si>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</si>
  <si>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</si>
  <si>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</si>
  <si>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</si>
  <si>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</si>
  <si>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</si>
  <si>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</si>
  <si>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</si>
  <si>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</si>
  <si>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</si>
  <si>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</si>
  <si>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</si>
  <si>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</si>
  <si>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</si>
  <si>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</si>
  <si>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</si>
  <si>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</si>
  <si>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</si>
  <si>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</si>
  <si>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</si>
  <si>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</si>
  <si>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</si>
  <si>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</si>
  <si>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</si>
  <si>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</si>
  <si>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</si>
  <si>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</si>
  <si>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</si>
  <si>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</si>
  <si>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</si>
  <si>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</si>
  <si>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</si>
  <si>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</si>
  <si>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</si>
  <si>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</si>
  <si>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</si>
  <si>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</si>
  <si>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</si>
  <si>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</si>
  <si>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</si>
  <si>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</si>
  <si>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</si>
  <si>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</si>
  <si>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</si>
  <si>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</si>
  <si>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</si>
  <si>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</si>
  <si>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</si>
  <si>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</si>
  <si>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</si>
  <si>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</si>
  <si>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</si>
  <si>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</si>
  <si>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</si>
  <si>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</si>
  <si>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</si>
  <si>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</si>
  <si>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</si>
  <si>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</si>
  <si>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</si>
  <si>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</si>
  <si>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</si>
  <si>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</si>
  <si>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</si>
  <si>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</si>
  <si>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</si>
  <si>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</si>
  <si>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</si>
  <si>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</si>
  <si>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</si>
  <si>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</si>
  <si>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</si>
  <si>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</si>
  <si>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</si>
  <si>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</si>
  <si>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</si>
  <si>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</si>
  <si>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</si>
  <si>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</si>
  <si>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</si>
  <si>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</si>
  <si>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</si>
  <si>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</si>
  <si>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</si>
  <si>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</si>
  <si>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</si>
  <si>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</si>
  <si>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</si>
  <si>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</si>
  <si>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</si>
  <si>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</si>
  <si>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</si>
  <si>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</si>
  <si>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</si>
  <si>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</si>
  <si>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</si>
  <si>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</si>
  <si>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</si>
  <si>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</si>
  <si>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</si>
  <si>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</si>
  <si>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</si>
  <si>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</si>
  <si>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</si>
  <si>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</si>
  <si>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</si>
  <si>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</si>
  <si>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</si>
  <si>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</si>
  <si>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</si>
  <si>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</si>
  <si>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</si>
  <si>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</si>
  <si>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</si>
  <si>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</si>
  <si>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</si>
  <si>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</si>
  <si>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</si>
  <si>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</si>
  <si>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</si>
  <si>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</si>
  <si>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</si>
  <si>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</si>
  <si>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</si>
  <si>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</si>
  <si>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</si>
  <si>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</si>
  <si>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</si>
  <si>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</si>
  <si>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</si>
  <si>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</si>
  <si>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</si>
  <si>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</si>
  <si>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</si>
  <si>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</si>
  <si>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</si>
  <si>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</si>
  <si>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</si>
  <si>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</si>
  <si>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</si>
  <si>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</si>
  <si>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</si>
  <si>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</si>
  <si>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</si>
  <si>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</si>
  <si>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</si>
  <si>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</si>
  <si>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</si>
  <si>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</si>
  <si>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</si>
  <si>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</si>
  <si>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</si>
  <si>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</si>
  <si>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</si>
  <si>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</si>
  <si>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</si>
  <si>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</si>
  <si>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</si>
  <si>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</si>
  <si>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</si>
  <si>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</si>
  <si>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</si>
  <si>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</si>
  <si>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</si>
  <si>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</si>
  <si>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</si>
  <si>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</si>
  <si>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</si>
  <si>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</si>
  <si>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</si>
  <si>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</si>
  <si>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</si>
  <si>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</si>
  <si>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</si>
  <si>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</si>
  <si>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</si>
  <si>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</si>
  <si>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</si>
  <si>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</si>
  <si>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</si>
  <si>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</si>
  <si>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</si>
  <si>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</si>
  <si>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</si>
  <si>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</si>
  <si>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</si>
  <si>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</si>
  <si>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</si>
  <si>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</si>
  <si>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</si>
  <si>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</si>
  <si>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</si>
  <si>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</si>
  <si>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</si>
  <si>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</si>
  <si>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</si>
  <si>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</si>
  <si>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</si>
  <si>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</si>
  <si>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</si>
  <si>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</si>
  <si>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</si>
  <si>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</si>
  <si>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</si>
  <si>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</si>
  <si>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</si>
  <si>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</si>
  <si>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</si>
  <si>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</si>
  <si>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</si>
  <si>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</si>
  <si>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</si>
  <si>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</si>
  <si>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</si>
  <si>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</si>
  <si>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</si>
  <si>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</si>
  <si>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</si>
  <si>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</si>
  <si>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</si>
  <si>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</si>
  <si>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</si>
  <si>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</si>
  <si>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</si>
  <si>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</si>
  <si>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</si>
  <si>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</si>
  <si>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</si>
  <si>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</si>
  <si>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</si>
  <si>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</si>
  <si>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</si>
  <si>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</si>
  <si>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</si>
  <si>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</si>
  <si>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</si>
  <si>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</si>
  <si>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</si>
  <si>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</si>
  <si>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</si>
  <si>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</si>
  <si>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</si>
  <si>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</si>
  <si>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</si>
  <si>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</si>
  <si>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</si>
  <si>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</si>
  <si>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</si>
  <si>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</si>
  <si>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</si>
  <si>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</si>
  <si>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</si>
  <si>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</si>
  <si>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</si>
  <si>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</si>
  <si>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</si>
  <si>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</si>
  <si>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</si>
  <si>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</si>
  <si>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</si>
  <si>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</si>
  <si>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</si>
  <si>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</si>
  <si>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</si>
  <si>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</si>
  <si>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</si>
  <si>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</si>
  <si>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</si>
  <si>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</si>
  <si>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</si>
  <si>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</si>
  <si>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</si>
  <si>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</si>
  <si>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</si>
  <si>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</si>
  <si>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</si>
  <si>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</si>
  <si>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</si>
  <si>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</si>
  <si>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</si>
  <si>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</si>
  <si>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</si>
  <si>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</si>
  <si>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</si>
  <si>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</si>
  <si>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</si>
  <si>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</si>
  <si>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</si>
  <si>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</si>
  <si>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</si>
  <si>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</si>
  <si>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</si>
  <si>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</si>
  <si>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</si>
  <si>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</si>
  <si>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</si>
  <si>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</si>
  <si>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</si>
  <si>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</si>
  <si>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</si>
  <si>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</si>
  <si>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</si>
  <si>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</si>
  <si>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</si>
  <si>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</si>
  <si>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</si>
  <si>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</si>
  <si>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</si>
  <si>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</si>
  <si>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</si>
  <si>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</si>
  <si>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</si>
  <si>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</si>
  <si>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</si>
  <si>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</si>
  <si>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</si>
  <si>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</si>
  <si>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</si>
  <si>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</si>
  <si>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</si>
  <si>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</si>
  <si>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</si>
  <si>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</si>
  <si>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</si>
  <si>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</si>
  <si>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</si>
  <si>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</si>
  <si>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</si>
  <si>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</si>
  <si>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</si>
  <si>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</si>
  <si>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</si>
  <si>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</si>
  <si>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</si>
  <si>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</si>
  <si>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</si>
  <si>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</si>
  <si>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</si>
  <si>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</si>
  <si>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</si>
  <si>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</si>
  <si>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</si>
  <si>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</si>
  <si>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</si>
  <si>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</si>
  <si>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</si>
  <si>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</si>
  <si>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</si>
  <si>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</si>
  <si>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</si>
  <si>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</si>
  <si>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</si>
  <si>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</si>
  <si>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</si>
  <si>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</si>
  <si>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</si>
  <si>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</si>
  <si>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</si>
  <si>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</si>
  <si>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</si>
  <si>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</si>
  <si>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</si>
  <si>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</si>
  <si>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</si>
  <si>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</si>
  <si>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</si>
  <si>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</si>
  <si>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</si>
  <si>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</si>
  <si>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</si>
  <si>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</si>
  <si>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</si>
  <si>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</si>
  <si>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</si>
  <si>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</si>
  <si>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</si>
  <si>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</si>
  <si>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</si>
  <si>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</si>
  <si>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</si>
  <si>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</si>
  <si>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</si>
  <si>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</si>
  <si>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</si>
  <si>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</si>
  <si>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</si>
  <si>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</si>
  <si>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</si>
  <si>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</si>
  <si>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</si>
  <si>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</si>
  <si>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</si>
  <si>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</si>
  <si>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</si>
  <si>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</si>
  <si>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</si>
  <si>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</si>
  <si>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</si>
  <si>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</si>
  <si>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</si>
  <si>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</si>
  <si>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</si>
  <si>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</si>
  <si>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</si>
  <si>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</si>
  <si>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</si>
  <si>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</si>
  <si>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</si>
  <si>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</si>
  <si>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</si>
  <si>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</si>
  <si>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</si>
  <si>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</si>
  <si>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</si>
  <si>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</si>
  <si>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</si>
  <si>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</si>
  <si>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</si>
  <si>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</si>
  <si>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</si>
  <si>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</si>
  <si>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</si>
  <si>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</si>
  <si>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</si>
  <si>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</si>
  <si>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</si>
  <si>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</si>
  <si>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</si>
  <si>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</si>
  <si>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</si>
  <si>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</si>
  <si>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</si>
  <si>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</si>
  <si>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</si>
  <si>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</si>
  <si>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</si>
  <si>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</si>
  <si>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</si>
  <si>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</si>
  <si>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</si>
  <si>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</si>
  <si>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</si>
  <si>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</si>
  <si>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</si>
  <si>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</si>
  <si>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</si>
  <si>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</si>
  <si>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</si>
  <si>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</si>
  <si>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</si>
  <si>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</si>
  <si>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</si>
  <si>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</si>
  <si>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</si>
  <si>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</si>
  <si>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</si>
  <si>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</si>
  <si>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</si>
  <si>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</si>
  <si>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</si>
  <si>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</si>
  <si>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</si>
  <si>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</si>
  <si>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</si>
  <si>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</si>
  <si>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</si>
  <si>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</si>
  <si>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</si>
  <si>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</si>
  <si>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</si>
  <si>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</si>
  <si>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</si>
  <si>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</si>
  <si>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</si>
  <si>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</si>
  <si>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</si>
  <si>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</si>
  <si>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</si>
  <si>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</si>
  <si>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</si>
  <si>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</si>
  <si>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</si>
  <si>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</si>
  <si>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</si>
  <si>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</si>
  <si>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</si>
  <si>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</si>
  <si>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</si>
  <si>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</si>
  <si>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</si>
  <si>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</si>
  <si>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</si>
  <si>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</si>
  <si>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</si>
  <si>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</si>
  <si>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</si>
  <si>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</si>
  <si>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</si>
  <si>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</si>
  <si>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</si>
  <si>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</si>
  <si>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</si>
  <si>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</si>
  <si>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</si>
  <si>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</si>
  <si>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</si>
  <si>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</si>
  <si>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</si>
  <si>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</si>
  <si>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</si>
  <si>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</si>
  <si>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</si>
  <si>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</si>
  <si>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</si>
  <si>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</si>
  <si>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</si>
  <si>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</si>
  <si>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</si>
  <si>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</si>
  <si>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</si>
  <si>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</si>
  <si>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</si>
  <si>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</si>
  <si>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</si>
  <si>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</si>
  <si>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</si>
  <si>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</si>
  <si>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</si>
  <si>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</si>
  <si>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</si>
  <si>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</si>
  <si>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</si>
  <si>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</si>
  <si>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</si>
  <si>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</si>
  <si>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</si>
  <si>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</si>
  <si>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</si>
  <si>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</si>
  <si>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</si>
  <si>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</si>
  <si>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</si>
  <si>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</si>
  <si>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</si>
  <si>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</si>
  <si>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</si>
  <si>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</si>
  <si>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</si>
  <si>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</si>
  <si>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</si>
  <si>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</si>
  <si>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</si>
  <si>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</si>
  <si>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</si>
  <si>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</si>
  <si>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</si>
  <si>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</si>
  <si>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</si>
  <si>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</si>
  <si>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</si>
  <si>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</si>
  <si>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</si>
  <si>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</si>
  <si>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</si>
  <si>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</si>
  <si>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</si>
  <si>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</si>
  <si>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</si>
  <si>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</si>
  <si>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</si>
  <si>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</si>
  <si>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</si>
  <si>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</si>
  <si>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</si>
  <si>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</si>
  <si>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</si>
  <si>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</si>
  <si>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</si>
  <si>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</si>
  <si>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</si>
  <si>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</si>
  <si>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</si>
  <si>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</si>
  <si>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</si>
  <si>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</si>
  <si>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</si>
  <si>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</si>
  <si>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</si>
  <si>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</si>
  <si>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</si>
  <si>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</si>
  <si>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</si>
  <si>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</si>
  <si>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</si>
  <si>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</si>
  <si>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</si>
  <si>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</si>
  <si>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</si>
  <si>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</si>
  <si>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</si>
  <si>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</si>
  <si>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</si>
  <si>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</si>
  <si>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</si>
  <si>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</si>
  <si>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</si>
  <si>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</si>
  <si>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</si>
  <si>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</si>
  <si>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</si>
  <si>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</si>
  <si>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</si>
  <si>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</si>
  <si>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</si>
  <si>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</si>
  <si>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</si>
  <si>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</si>
  <si>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</si>
  <si>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</si>
  <si>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</si>
  <si>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</si>
  <si>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</si>
  <si>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</si>
  <si>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</si>
  <si>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</si>
  <si>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</si>
  <si>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</si>
  <si>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</si>
  <si>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</si>
  <si>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</si>
  <si>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</si>
  <si>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</si>
  <si>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</si>
  <si>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</si>
  <si>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</si>
  <si>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</si>
  <si>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</si>
  <si>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</si>
  <si>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</si>
  <si>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</si>
  <si>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</si>
  <si>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</si>
  <si>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</si>
  <si>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</si>
  <si>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</si>
  <si>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</si>
  <si>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</si>
  <si>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</si>
  <si>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</si>
  <si>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</si>
  <si>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</si>
  <si>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</si>
  <si>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</si>
  <si>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</si>
  <si>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</si>
  <si>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</si>
  <si>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</si>
  <si>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</si>
  <si>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</si>
  <si>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</si>
  <si>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</si>
  <si>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</si>
  <si>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</si>
  <si>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</si>
  <si>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</si>
  <si>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</si>
  <si>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</si>
  <si>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</si>
  <si>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</si>
  <si>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</si>
  <si>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</si>
  <si>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</si>
  <si>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</si>
  <si>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</si>
  <si>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</si>
  <si>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</si>
  <si>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</si>
  <si>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</si>
  <si>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</si>
  <si>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</si>
  <si>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</si>
  <si>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</si>
  <si>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</si>
  <si>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</si>
  <si>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</si>
  <si>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</si>
  <si>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</si>
  <si>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</si>
  <si>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</si>
  <si>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</si>
  <si>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</si>
  <si>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</si>
  <si>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</si>
  <si>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</si>
  <si>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</si>
  <si>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</si>
  <si>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</si>
  <si>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</si>
  <si>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</si>
  <si>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</si>
  <si>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</si>
  <si>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</si>
  <si>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</si>
  <si>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</si>
  <si>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</si>
  <si>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</si>
  <si>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</si>
  <si>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</si>
  <si>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</si>
  <si>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</si>
  <si>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</si>
  <si>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</si>
  <si>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</si>
  <si>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</si>
  <si>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</si>
  <si>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</si>
  <si>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</si>
  <si>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</si>
  <si>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</si>
  <si>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</si>
  <si>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</si>
  <si>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</si>
  <si>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</si>
  <si>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</si>
  <si>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</si>
  <si>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</si>
  <si>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</si>
  <si>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</si>
  <si>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</si>
  <si>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</si>
  <si>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</si>
  <si>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</si>
  <si>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</si>
  <si>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</si>
  <si>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</si>
  <si>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</si>
  <si>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</si>
  <si>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</si>
  <si>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</si>
  <si>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</si>
  <si>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</si>
  <si>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</si>
  <si>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</si>
  <si>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</si>
  <si>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</si>
  <si>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</si>
  <si>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</si>
  <si>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</si>
  <si>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</si>
  <si>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</si>
  <si>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</si>
  <si>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</si>
  <si>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</si>
  <si>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</si>
  <si>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</si>
  <si>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</si>
  <si>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</si>
  <si>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</si>
  <si>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</si>
  <si>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</si>
  <si>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</si>
  <si>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</si>
  <si>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</si>
  <si>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</si>
  <si>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</si>
  <si>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</si>
  <si>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</si>
  <si>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</si>
  <si>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</si>
  <si>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</si>
  <si>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</si>
  <si>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</si>
  <si>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</si>
  <si>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</si>
  <si>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</si>
  <si>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</si>
  <si>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</si>
  <si>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</si>
  <si>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</si>
  <si>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</si>
  <si>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</si>
  <si>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</si>
  <si>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</si>
  <si>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</si>
  <si>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</si>
  <si>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</si>
  <si>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</si>
  <si>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</si>
  <si>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</si>
  <si>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</si>
  <si>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</si>
  <si>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</si>
  <si>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</si>
  <si>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</si>
  <si>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</si>
  <si>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</si>
  <si>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</si>
  <si>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</si>
  <si>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</si>
  <si>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</si>
  <si>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</si>
  <si>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</si>
  <si>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</si>
  <si>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</si>
  <si>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</si>
  <si>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</si>
  <si>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</si>
  <si>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</si>
  <si>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</si>
  <si>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</si>
  <si>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</si>
  <si>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</si>
  <si>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</si>
  <si>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</si>
  <si>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</si>
  <si>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</si>
  <si>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</si>
  <si>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</si>
  <si>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</si>
  <si>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</si>
  <si>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</si>
  <si>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</si>
  <si>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</si>
  <si>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</si>
  <si>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</si>
  <si>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</si>
  <si>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</si>
  <si>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</si>
  <si>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</si>
  <si>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</si>
  <si>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</si>
  <si>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</si>
  <si>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</si>
  <si>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</si>
  <si>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</si>
  <si>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</si>
  <si>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</si>
  <si>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</si>
  <si>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</si>
  <si>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</si>
  <si>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</si>
  <si>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</si>
  <si>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</si>
  <si>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</si>
  <si>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</si>
  <si>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</si>
  <si>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</si>
  <si>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</si>
  <si>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</si>
  <si>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</si>
  <si>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</si>
  <si>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</si>
  <si>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</si>
  <si>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</si>
  <si>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</si>
  <si>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</si>
  <si>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</si>
  <si>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</si>
  <si>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</si>
  <si>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</si>
  <si>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</si>
  <si>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</si>
  <si>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</si>
  <si>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</si>
  <si>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</si>
  <si>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</si>
  <si>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</si>
  <si>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</si>
  <si>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</si>
  <si>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</si>
  <si>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</si>
  <si>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</si>
  <si>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</si>
  <si>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</si>
  <si>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</si>
  <si>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</si>
  <si>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</si>
  <si>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</si>
  <si>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</si>
  <si>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</si>
  <si>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</si>
  <si>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</si>
  <si>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</si>
  <si>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</si>
  <si>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</si>
  <si>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</si>
  <si>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</si>
  <si>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</si>
  <si>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</si>
  <si>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</si>
  <si>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</si>
  <si>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</si>
  <si>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</si>
  <si>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</si>
  <si>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</si>
  <si>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</si>
  <si>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</si>
  <si>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</si>
  <si>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</si>
  <si>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</si>
  <si>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</si>
  <si>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</si>
  <si>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</si>
  <si>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</si>
  <si>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</si>
  <si>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</si>
  <si>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</si>
  <si>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</si>
  <si>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</si>
  <si>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</si>
  <si>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</si>
  <si>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</si>
  <si>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</si>
  <si>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</si>
  <si>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</si>
  <si>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</si>
  <si>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</si>
  <si>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</si>
  <si>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</si>
  <si>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</si>
  <si>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</si>
  <si>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</si>
  <si>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</si>
  <si>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</si>
  <si>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</si>
  <si>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</si>
  <si>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</si>
  <si>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</si>
  <si>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</si>
  <si>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</si>
  <si>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</si>
  <si>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</si>
  <si>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</si>
  <si>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</si>
  <si>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</si>
  <si>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</si>
  <si>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</si>
  <si>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</si>
  <si>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</si>
  <si>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</si>
  <si>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</si>
  <si>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</si>
  <si>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</si>
  <si>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</si>
  <si>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</si>
  <si>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</si>
  <si>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</si>
  <si>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</si>
  <si>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</si>
  <si>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</si>
  <si>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</si>
  <si>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</si>
  <si>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</si>
  <si>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</si>
  <si>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</si>
  <si>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</si>
  <si>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</si>
  <si>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</si>
  <si>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</si>
  <si>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</si>
  <si>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</si>
  <si>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</si>
  <si>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</si>
  <si>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</si>
  <si>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</si>
  <si>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</si>
  <si>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</si>
  <si>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</si>
  <si>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</si>
  <si>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</si>
  <si>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</si>
  <si>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</si>
  <si>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</si>
  <si>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</si>
  <si>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</si>
  <si>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</si>
  <si>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</si>
  <si>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</si>
  <si>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</si>
  <si>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</si>
  <si>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</si>
  <si>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</si>
  <si>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</si>
  <si>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</si>
  <si>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</si>
  <si>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</si>
  <si>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</si>
  <si>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</si>
  <si>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</si>
  <si>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</si>
  <si>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</si>
  <si>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</si>
  <si>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</si>
  <si>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</si>
  <si>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</si>
  <si>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</si>
  <si>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</si>
  <si>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</si>
  <si>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</si>
  <si>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</si>
  <si>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</si>
  <si>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</si>
  <si>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</si>
  <si>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</si>
  <si>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</si>
  <si>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</si>
  <si>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</si>
  <si>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</si>
  <si>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</si>
  <si>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</si>
  <si>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</si>
  <si>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</si>
  <si>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</si>
  <si>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</si>
  <si>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</si>
  <si>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</si>
  <si>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</si>
  <si>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</si>
  <si>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</si>
  <si>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</si>
  <si>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</si>
  <si>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</si>
  <si>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</si>
  <si>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</si>
  <si>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</si>
  <si>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</si>
  <si>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</si>
  <si>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</si>
  <si>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</si>
  <si>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</si>
  <si>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</si>
  <si>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</si>
  <si>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</si>
  <si>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</si>
  <si>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</si>
  <si>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</si>
  <si>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</si>
  <si>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</si>
  <si>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</si>
  <si>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</si>
  <si>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</si>
  <si>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</si>
  <si>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</si>
  <si>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</si>
  <si>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</si>
  <si>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</si>
  <si>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</si>
  <si>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</si>
  <si>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</si>
  <si>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</si>
  <si>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</si>
  <si>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</si>
  <si>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</si>
  <si>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</si>
  <si>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</si>
  <si>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</si>
  <si>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</si>
  <si>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</si>
  <si>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</si>
  <si>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</si>
  <si>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</si>
  <si>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</si>
  <si>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</si>
  <si>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</si>
  <si>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</si>
  <si>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</si>
  <si>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</si>
  <si>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</si>
  <si>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</si>
  <si>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</si>
  <si>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</si>
  <si>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</si>
  <si>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</si>
  <si>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</si>
  <si>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</si>
  <si>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</si>
  <si>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</si>
  <si>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</si>
  <si>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</si>
  <si>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</si>
  <si>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</si>
  <si>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</si>
  <si>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</si>
  <si>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</si>
  <si>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</si>
  <si>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</si>
  <si>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</si>
  <si>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</si>
  <si>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</si>
  <si>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</si>
  <si>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</si>
  <si>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</si>
  <si>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</si>
  <si>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</si>
  <si>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</si>
  <si>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</si>
  <si>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</si>
  <si>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</si>
  <si>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</si>
  <si>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</si>
  <si>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</si>
  <si>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</si>
  <si>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</si>
  <si>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</si>
  <si>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</si>
  <si>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</si>
  <si>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</si>
  <si>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</si>
  <si>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</si>
  <si>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</si>
  <si>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</si>
  <si>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</si>
  <si>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</si>
  <si>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</si>
  <si>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</si>
  <si>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</si>
  <si>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</si>
  <si>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</si>
  <si>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</si>
  <si>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</si>
  <si>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</si>
  <si>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</si>
  <si>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</si>
  <si>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</si>
  <si>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</si>
  <si>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</si>
  <si>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</si>
  <si>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</si>
  <si>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</si>
  <si>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</si>
  <si>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</si>
  <si>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</si>
  <si>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</si>
  <si>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</si>
  <si>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</si>
  <si>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</si>
  <si>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</si>
  <si>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</si>
  <si>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</si>
  <si>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</si>
  <si>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</si>
  <si>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</si>
  <si>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</si>
  <si>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</si>
  <si>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</si>
  <si>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</si>
  <si>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</si>
  <si>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</si>
  <si>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</si>
  <si>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</si>
  <si>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</si>
  <si>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</si>
  <si>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</si>
  <si>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</si>
  <si>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</si>
  <si>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</si>
  <si>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</si>
  <si>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</si>
  <si>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</si>
  <si>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</si>
  <si>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</si>
  <si>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</si>
  <si>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</si>
  <si>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</si>
  <si>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</si>
  <si>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</si>
  <si>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</si>
  <si>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</si>
  <si>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</si>
  <si>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</si>
  <si>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</si>
  <si>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</si>
  <si>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</si>
  <si>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</si>
  <si>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</si>
  <si>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</si>
  <si>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</si>
  <si>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</si>
  <si>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</si>
  <si>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</si>
  <si>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</si>
  <si>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</si>
  <si>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</si>
  <si>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</si>
  <si>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</si>
  <si>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</si>
  <si>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</si>
  <si>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</si>
  <si>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</si>
  <si>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</si>
  <si>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</si>
  <si>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</si>
  <si>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</si>
  <si>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</si>
  <si>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</si>
  <si>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</si>
  <si>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</si>
  <si>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</si>
  <si>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</si>
  <si>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</si>
  <si>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</si>
  <si>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</si>
  <si>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</si>
  <si>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</si>
  <si>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</si>
  <si>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</si>
  <si>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</si>
  <si>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</si>
  <si>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</si>
  <si>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</si>
  <si>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</si>
  <si>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</si>
  <si>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</si>
  <si>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</si>
  <si>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</si>
  <si>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</si>
  <si>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</si>
  <si>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</si>
  <si>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</si>
  <si>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</si>
  <si>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</si>
  <si>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</si>
  <si>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</si>
  <si>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</si>
  <si>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</si>
  <si>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</si>
  <si>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</si>
  <si>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</si>
  <si>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</si>
  <si>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</si>
  <si>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</si>
  <si>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</si>
  <si>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</si>
  <si>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</si>
  <si>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</si>
  <si>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</si>
  <si>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</si>
  <si>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</si>
  <si>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</si>
  <si>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</si>
  <si>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</si>
  <si>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</si>
  <si>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</si>
  <si>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</si>
  <si>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</si>
  <si>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</si>
  <si>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</si>
  <si>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</si>
  <si>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</si>
  <si>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</si>
  <si>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</si>
  <si>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</si>
  <si>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</si>
  <si>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</si>
  <si>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</si>
  <si>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</si>
  <si>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</si>
  <si>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</si>
  <si>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</si>
  <si>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</si>
  <si>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</si>
  <si>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</si>
  <si>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</si>
  <si>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</si>
  <si>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</si>
  <si>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</si>
  <si>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</si>
  <si>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</si>
  <si>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</si>
  <si>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</si>
  <si>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</si>
  <si>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</si>
  <si>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</si>
  <si>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</si>
  <si>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</si>
  <si>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</si>
  <si>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</si>
  <si>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</si>
  <si>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</si>
  <si>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</si>
  <si>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</si>
  <si>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</si>
  <si>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</si>
  <si>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</si>
  <si>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</si>
  <si>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</si>
  <si>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</si>
  <si>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</si>
  <si>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</si>
  <si>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</si>
  <si>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</si>
  <si>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</si>
  <si>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</si>
  <si>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</si>
  <si>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</si>
  <si>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</si>
  <si>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</si>
  <si>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</si>
  <si>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</si>
  <si>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</si>
  <si>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</si>
  <si>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</si>
  <si>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</si>
  <si>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</si>
  <si>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</si>
  <si>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</si>
  <si>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</si>
  <si>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</si>
  <si>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</si>
  <si>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</si>
  <si>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</si>
  <si>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</si>
  <si>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</si>
  <si>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</si>
  <si>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</si>
  <si>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</si>
  <si>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</si>
  <si>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</si>
  <si>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</si>
  <si>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</si>
  <si>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</si>
  <si>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</si>
  <si>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</si>
  <si>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</si>
  <si>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</si>
  <si>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</si>
  <si>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</si>
  <si>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</si>
  <si>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</si>
  <si>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</si>
  <si>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</si>
  <si>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</si>
  <si>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</si>
  <si>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</si>
  <si>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</si>
  <si>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</si>
  <si>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</si>
  <si>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</si>
  <si>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</si>
  <si>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</si>
  <si>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</si>
  <si>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</si>
  <si>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</si>
  <si>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</si>
  <si>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</si>
  <si>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</si>
  <si>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</si>
  <si>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</si>
  <si>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</si>
  <si>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</si>
  <si>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</si>
  <si>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</si>
  <si>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</si>
  <si>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</si>
  <si>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</si>
  <si>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</si>
  <si>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</si>
  <si>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</si>
  <si>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</si>
  <si>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</si>
  <si>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</si>
  <si>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</si>
  <si>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</si>
  <si>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</si>
  <si>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</si>
  <si>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</si>
  <si>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</si>
  <si>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</si>
  <si>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</si>
  <si>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</si>
  <si>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</si>
  <si>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</si>
  <si>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</si>
  <si>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</si>
  <si>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</si>
  <si>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</si>
  <si>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</si>
  <si>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</si>
  <si>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</si>
  <si>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</si>
  <si>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</si>
  <si>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</si>
  <si>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</si>
  <si>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</si>
  <si>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</si>
  <si>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</si>
  <si>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</si>
  <si>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</si>
  <si>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</si>
  <si>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</si>
  <si>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</si>
  <si>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</si>
  <si>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</si>
  <si>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</si>
  <si>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</si>
  <si>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</si>
  <si>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</si>
  <si>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</si>
  <si>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</si>
  <si>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</si>
  <si>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</si>
  <si>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</si>
  <si>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</si>
  <si>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</si>
  <si>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</si>
  <si>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</si>
  <si>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</si>
  <si>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</si>
  <si>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</si>
  <si>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</si>
  <si>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</si>
  <si>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</si>
  <si>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</si>
  <si>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</si>
  <si>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</si>
  <si>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</si>
  <si>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</si>
  <si>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</si>
  <si>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</si>
  <si>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</si>
  <si>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</si>
  <si>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</si>
  <si>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</si>
  <si>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</si>
  <si>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</si>
  <si>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</si>
  <si>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</si>
  <si>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</si>
  <si>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</si>
  <si>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</si>
  <si>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</si>
  <si>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</si>
  <si>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</si>
  <si>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</si>
  <si>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</si>
  <si>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</si>
  <si>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</si>
  <si>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</si>
  <si>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</si>
  <si>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</si>
  <si>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</si>
  <si>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</si>
  <si>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</si>
  <si>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</si>
  <si>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</si>
  <si>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</si>
  <si>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</si>
  <si>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</si>
  <si>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</si>
  <si>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</si>
  <si>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</si>
  <si>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</si>
  <si>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</si>
  <si>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</si>
  <si>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</si>
  <si>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</si>
  <si>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</si>
  <si>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</si>
  <si>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</si>
  <si>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</si>
  <si>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</si>
  <si>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</si>
  <si>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</si>
  <si>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</si>
  <si>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</si>
  <si>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</si>
  <si>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</si>
  <si>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</si>
  <si>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</si>
  <si>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</si>
  <si>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</si>
  <si>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</si>
  <si>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</si>
  <si>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</si>
  <si>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</si>
  <si>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</si>
  <si>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</si>
  <si>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</si>
  <si>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</si>
  <si>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</si>
  <si>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</si>
  <si>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</si>
  <si>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</si>
  <si>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</si>
  <si>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</si>
  <si>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</si>
  <si>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</si>
  <si>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</si>
  <si>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</si>
  <si>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</si>
  <si>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</si>
  <si>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</si>
  <si>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</si>
  <si>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</si>
  <si>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</si>
  <si>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</si>
  <si>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</si>
  <si>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</si>
  <si>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</si>
  <si>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</si>
  <si>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</si>
  <si>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</si>
  <si>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</si>
  <si>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</si>
  <si>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</si>
  <si>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</si>
  <si>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</si>
  <si>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</si>
  <si>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</si>
  <si>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</si>
  <si>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</si>
  <si>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</si>
  <si>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</si>
  <si>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</si>
  <si>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</si>
  <si>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</si>
  <si>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</si>
  <si>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</si>
  <si>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</si>
  <si>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</si>
  <si>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</si>
  <si>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</si>
  <si>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</si>
  <si>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</si>
  <si>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</si>
  <si>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</si>
  <si>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</si>
  <si>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</si>
  <si>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</si>
  <si>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</si>
  <si>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</si>
  <si>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</si>
  <si>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</si>
  <si>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</si>
  <si>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</si>
  <si>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</si>
  <si>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</si>
  <si>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</si>
  <si>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</si>
  <si>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</si>
  <si>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</si>
  <si>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</si>
  <si>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</si>
  <si>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</si>
  <si>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</si>
  <si>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</si>
  <si>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</si>
  <si>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</si>
  <si>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</si>
  <si>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</si>
  <si>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</si>
  <si>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</si>
  <si>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</si>
  <si>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</si>
  <si>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</si>
  <si>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</si>
  <si>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</si>
  <si>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</si>
  <si>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</si>
  <si>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</si>
  <si>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</si>
  <si>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</si>
  <si>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</si>
  <si>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</si>
  <si>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</si>
  <si>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</si>
  <si>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</si>
  <si>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</si>
  <si>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</si>
  <si>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</si>
  <si>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</si>
  <si>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</si>
  <si>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</si>
  <si>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</si>
  <si>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</si>
  <si>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</si>
  <si>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</si>
  <si>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</si>
  <si>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</si>
  <si>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</si>
  <si>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</si>
  <si>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</si>
  <si>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</si>
  <si>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</si>
  <si>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</si>
  <si>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</si>
  <si>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</si>
  <si>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</si>
  <si>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</si>
  <si>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</si>
  <si>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</si>
  <si>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</si>
  <si>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</si>
  <si>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</si>
  <si>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</si>
  <si>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</si>
  <si>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</si>
  <si>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</si>
  <si>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</si>
  <si>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</si>
  <si>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</si>
  <si>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</si>
  <si>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</si>
  <si>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</si>
  <si>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</si>
  <si>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</si>
  <si>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</si>
  <si>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</si>
  <si>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</si>
  <si>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</si>
  <si>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</si>
  <si>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</si>
  <si>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</si>
  <si>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</si>
  <si>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</si>
  <si>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</si>
  <si>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</si>
  <si>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</si>
  <si>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</si>
  <si>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</si>
  <si>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</si>
  <si>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</si>
  <si>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</si>
  <si>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</si>
  <si>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</si>
  <si>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</si>
  <si>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</si>
  <si>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</si>
  <si>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</si>
  <si>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</si>
  <si>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</si>
  <si>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</si>
  <si>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</si>
  <si>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</si>
  <si>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</si>
  <si>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</si>
  <si>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</si>
  <si>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</si>
  <si>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</si>
  <si>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</si>
  <si>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</si>
  <si>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</si>
  <si>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</si>
  <si>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</si>
  <si>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</si>
  <si>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</si>
  <si>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</si>
  <si>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</si>
  <si>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</si>
  <si>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</si>
  <si>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</si>
  <si>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</si>
  <si>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</si>
  <si>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</si>
  <si>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</si>
  <si>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</si>
  <si>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</si>
  <si>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</si>
  <si>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</si>
  <si>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</si>
  <si>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</si>
  <si>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</si>
  <si>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</si>
  <si>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</si>
  <si>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</si>
  <si>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</si>
  <si>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</si>
  <si>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</si>
  <si>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</si>
  <si>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</si>
  <si>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</si>
  <si>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</si>
  <si>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</si>
  <si>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</si>
  <si>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</si>
  <si>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</si>
  <si>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</si>
  <si>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</si>
  <si>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</si>
  <si>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</si>
  <si>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</si>
  <si>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</si>
  <si>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</si>
  <si>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</si>
  <si>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</si>
  <si>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</si>
  <si>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</si>
  <si>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</si>
  <si>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</si>
  <si>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</si>
  <si>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</si>
  <si>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</si>
  <si>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</si>
  <si>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</si>
  <si>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</si>
  <si>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</si>
  <si>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</si>
  <si>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</si>
  <si>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</si>
  <si>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</si>
  <si>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</si>
  <si>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</si>
  <si>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</si>
  <si>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</si>
  <si>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</si>
  <si>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</si>
  <si>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</si>
  <si>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</si>
  <si>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</si>
  <si>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</si>
  <si>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</si>
  <si>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</si>
  <si>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</si>
  <si>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</si>
  <si>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</si>
  <si>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</si>
  <si>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</si>
  <si>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</si>
  <si>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</si>
  <si>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</si>
  <si>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</si>
  <si>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</si>
  <si>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</si>
  <si>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</si>
  <si>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</si>
  <si>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</si>
  <si>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</si>
  <si>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</si>
  <si>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</si>
  <si>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</si>
  <si>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</si>
  <si>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</si>
  <si>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</si>
  <si>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</si>
  <si>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</si>
  <si>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</si>
  <si>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</si>
  <si>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</si>
  <si>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</si>
  <si>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</si>
  <si>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</si>
  <si>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</si>
  <si>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</si>
  <si>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</si>
  <si>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</si>
  <si>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</si>
  <si>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</si>
  <si>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</si>
  <si>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</si>
  <si>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</si>
  <si>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</si>
  <si>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</si>
  <si>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</si>
  <si>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</si>
  <si>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</si>
  <si>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</si>
  <si>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</si>
  <si>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</si>
  <si>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</si>
  <si>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</si>
  <si>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</si>
  <si>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</si>
  <si>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</si>
  <si>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</si>
  <si>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</si>
  <si>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</si>
  <si>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</si>
  <si>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</si>
  <si>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</si>
  <si>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</si>
  <si>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</si>
  <si>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</si>
  <si>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</si>
  <si>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</si>
  <si>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</si>
  <si>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</si>
  <si>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</si>
  <si>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</si>
  <si>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</si>
  <si>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</si>
  <si>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</si>
  <si>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</si>
  <si>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</si>
  <si>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</si>
  <si>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</si>
  <si>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</si>
  <si>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</si>
  <si>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</si>
  <si>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</si>
  <si>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</si>
  <si>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</si>
  <si>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</si>
  <si>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</si>
  <si>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</si>
  <si>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</si>
  <si>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</si>
  <si>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</si>
  <si>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</si>
  <si>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</si>
  <si>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</si>
  <si>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</si>
  <si>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</si>
  <si>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</si>
  <si>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</si>
  <si>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</si>
  <si>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</si>
  <si>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</si>
  <si>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</si>
  <si>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</si>
  <si>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</si>
  <si>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</si>
  <si>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</si>
  <si>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</si>
  <si>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</si>
  <si>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</si>
  <si>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</si>
  <si>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</si>
  <si>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</si>
  <si>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</si>
  <si>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</si>
  <si>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</si>
  <si>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</si>
  <si>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</si>
  <si>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</si>
  <si>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</si>
  <si>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</si>
  <si>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</si>
  <si>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</si>
  <si>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</si>
  <si>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</si>
  <si>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</si>
  <si>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</si>
  <si>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</si>
  <si>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</si>
  <si>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</si>
  <si>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</si>
  <si>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</si>
  <si>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</si>
  <si>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</si>
  <si>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</si>
  <si>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</si>
  <si>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</si>
  <si>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</si>
  <si>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</si>
  <si>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</si>
  <si>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</si>
  <si>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</si>
  <si>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</si>
  <si>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</si>
  <si>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</si>
  <si>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</si>
  <si>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</si>
  <si>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</si>
  <si>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</si>
  <si>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</si>
  <si>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</si>
  <si>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</si>
  <si>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</si>
  <si>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</si>
  <si>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</si>
  <si>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</si>
  <si>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</si>
  <si>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</si>
  <si>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</si>
  <si>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</si>
  <si>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</si>
  <si>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</si>
  <si>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</si>
  <si>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</si>
  <si>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</si>
  <si>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</si>
  <si>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</si>
  <si>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</si>
  <si>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</si>
  <si>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</si>
  <si>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</si>
  <si>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</si>
  <si>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</si>
  <si>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</si>
  <si>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</si>
  <si>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</si>
  <si>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</si>
  <si>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</si>
  <si>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</si>
  <si>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</si>
  <si>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</si>
  <si>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</si>
  <si>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</si>
  <si>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</si>
  <si>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</si>
  <si>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</si>
  <si>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</si>
  <si>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</si>
  <si>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</si>
  <si>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</si>
  <si>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</si>
  <si>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</si>
  <si>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</si>
  <si>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</si>
  <si>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</si>
  <si>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</si>
  <si>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</si>
  <si>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</si>
  <si>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</si>
  <si>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</si>
  <si>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</si>
  <si>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</si>
  <si>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</si>
  <si>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</si>
  <si>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</si>
  <si>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</si>
  <si>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</si>
  <si>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</si>
  <si>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</si>
  <si>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</si>
  <si>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</si>
  <si>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</si>
  <si>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</si>
  <si>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</si>
  <si>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</si>
  <si>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</si>
  <si>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</si>
  <si>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</si>
  <si>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</si>
  <si>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</si>
  <si>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</si>
  <si>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</si>
  <si>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</si>
  <si>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</si>
  <si>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</si>
  <si>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</si>
  <si>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</si>
  <si>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</si>
  <si>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</si>
  <si>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</si>
  <si>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</si>
  <si>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</si>
  <si>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</si>
  <si>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</si>
  <si>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</si>
  <si>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</si>
  <si>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</si>
  <si>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</si>
  <si>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</si>
  <si>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</si>
  <si>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</si>
  <si>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</si>
  <si>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</si>
  <si>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</si>
  <si>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</si>
  <si>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</si>
  <si>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</si>
  <si>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</si>
  <si>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</si>
  <si>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</si>
  <si>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</si>
  <si>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</si>
  <si>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</si>
  <si>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</si>
  <si>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</si>
  <si>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</si>
  <si>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</si>
  <si>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</si>
  <si>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</si>
  <si>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</si>
  <si>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</si>
  <si>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</si>
  <si>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</si>
  <si>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</si>
  <si>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</si>
  <si>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</si>
  <si>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</si>
  <si>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</si>
  <si>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</si>
  <si>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</si>
  <si>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</si>
  <si>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</si>
  <si>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</si>
  <si>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</si>
  <si>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</si>
  <si>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</si>
  <si>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</si>
  <si>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</si>
  <si>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</si>
  <si>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</si>
  <si>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</si>
  <si>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</si>
  <si>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</si>
  <si>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</si>
  <si>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</si>
  <si>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</si>
  <si>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</si>
  <si>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</si>
  <si>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</si>
  <si>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</si>
  <si>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</si>
  <si>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</si>
  <si>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</si>
  <si>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</si>
  <si>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</si>
  <si>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</si>
  <si>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</si>
  <si>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</si>
  <si>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</si>
  <si>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</si>
  <si>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</si>
  <si>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</si>
  <si>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</si>
  <si>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</si>
  <si>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</si>
  <si>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</si>
  <si>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</si>
  <si>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</si>
  <si>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</si>
  <si>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</si>
  <si>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</si>
  <si>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</si>
  <si>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</si>
  <si>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</si>
  <si>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</si>
  <si>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</si>
  <si>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</si>
  <si>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</si>
  <si>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</si>
  <si>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</si>
  <si>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</si>
  <si>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</si>
  <si>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</si>
  <si>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</si>
  <si>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</si>
  <si>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</si>
  <si>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</si>
  <si>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</si>
  <si>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</si>
  <si>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</si>
  <si>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</si>
  <si>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</si>
  <si>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</si>
  <si>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</si>
  <si>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</si>
  <si>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</si>
  <si>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</si>
  <si>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</si>
  <si>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</si>
  <si>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</si>
  <si>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</si>
  <si>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</si>
  <si>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</si>
  <si>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</si>
  <si>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</si>
  <si>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</si>
  <si>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</si>
  <si>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</si>
  <si>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</si>
  <si>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</si>
  <si>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</si>
  <si>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</si>
  <si>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</si>
  <si>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</si>
  <si>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</si>
  <si>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</si>
  <si>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</si>
  <si>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</si>
  <si>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</si>
  <si>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</si>
  <si>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</si>
  <si>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</si>
  <si>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</si>
  <si>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</si>
  <si>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</si>
  <si>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</si>
  <si>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</si>
  <si>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</si>
  <si>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</si>
  <si>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</si>
  <si>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</si>
  <si>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</si>
  <si>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</si>
  <si>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</si>
  <si>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</si>
  <si>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</si>
  <si>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</si>
  <si>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</si>
  <si>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</si>
  <si>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</si>
  <si>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</si>
  <si>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</si>
  <si>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</si>
  <si>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</si>
  <si>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</si>
  <si>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</si>
  <si>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</si>
  <si>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</si>
  <si>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</si>
  <si>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</si>
  <si>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</si>
  <si>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</si>
  <si>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</si>
  <si>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</si>
  <si>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</si>
  <si>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</si>
  <si>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</si>
  <si>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</si>
  <si>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</si>
  <si>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</si>
  <si>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</si>
  <si>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</si>
  <si>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</si>
  <si>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</si>
  <si>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</si>
  <si>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</si>
  <si>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</si>
  <si>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</si>
  <si>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</si>
  <si>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</si>
  <si>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</si>
  <si>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</si>
  <si>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</si>
  <si>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</si>
  <si>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</si>
  <si>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</si>
  <si>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</si>
  <si>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</si>
  <si>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</si>
  <si>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</si>
  <si>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</si>
  <si>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</si>
  <si>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</si>
  <si>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</si>
  <si>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</si>
  <si>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</si>
  <si>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</si>
  <si>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</si>
  <si>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</si>
  <si>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</si>
  <si>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</si>
  <si>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</si>
  <si>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</si>
  <si>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</si>
  <si>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</si>
  <si>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</si>
  <si>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</si>
  <si>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</si>
  <si>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</si>
  <si>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</si>
  <si>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</si>
  <si>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</si>
  <si>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</si>
  <si>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</si>
  <si>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</si>
  <si>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</si>
  <si>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</si>
  <si>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</si>
  <si>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</si>
  <si>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</si>
  <si>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</si>
  <si>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</si>
  <si>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</si>
  <si>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</si>
  <si>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</si>
  <si>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</si>
  <si>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</si>
  <si>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</si>
  <si>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</si>
  <si>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</si>
  <si>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</si>
  <si>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</si>
  <si>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</si>
  <si>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</si>
  <si>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</si>
  <si>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</si>
  <si>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</si>
  <si>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</si>
  <si>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</si>
  <si>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</si>
  <si>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</si>
  <si>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</si>
  <si>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</si>
  <si>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</si>
  <si>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</si>
  <si>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</si>
  <si>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</si>
  <si>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</si>
  <si>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</si>
  <si>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</si>
  <si>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</si>
  <si>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</si>
  <si>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</si>
  <si>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</si>
  <si>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</si>
  <si>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</si>
  <si>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</si>
  <si>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</si>
  <si>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</si>
  <si>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</si>
  <si>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</si>
  <si>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</si>
  <si>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</si>
  <si>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</si>
  <si>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</si>
  <si>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</si>
  <si>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</si>
  <si>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</si>
  <si>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</si>
  <si>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</si>
  <si>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</si>
  <si>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</si>
  <si>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</si>
  <si>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</si>
  <si>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</si>
  <si>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</si>
  <si>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</si>
  <si>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</si>
  <si>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</si>
  <si>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</si>
  <si>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</si>
  <si>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</si>
  <si>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</si>
  <si>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</si>
  <si>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</si>
  <si>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</si>
  <si>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</si>
  <si>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</si>
  <si>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</si>
  <si>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</si>
  <si>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</si>
  <si>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</si>
  <si>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</si>
  <si>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</si>
  <si>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</si>
  <si>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</si>
  <si>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</si>
  <si>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</si>
  <si>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</si>
  <si>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</si>
  <si>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</si>
  <si>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</si>
  <si>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</si>
  <si>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</si>
  <si>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</si>
  <si>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</si>
  <si>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</si>
  <si>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</si>
  <si>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</si>
  <si>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</si>
  <si>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</si>
  <si>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</si>
  <si>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</si>
  <si>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</si>
  <si>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</si>
  <si>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</si>
  <si>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</si>
  <si>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</si>
  <si>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</si>
  <si>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</si>
  <si>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</si>
  <si>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</si>
  <si>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</si>
  <si>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</si>
  <si>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</si>
  <si>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</si>
  <si>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</si>
  <si>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</si>
  <si>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</si>
  <si>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</si>
  <si>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</si>
  <si>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</si>
  <si>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</si>
  <si>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</si>
  <si>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</si>
  <si>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</si>
  <si>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</si>
  <si>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</si>
  <si>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</si>
  <si>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</si>
  <si>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</si>
  <si>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</si>
  <si>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</si>
  <si>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</si>
  <si>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</si>
  <si>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</si>
  <si>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</si>
  <si>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</si>
  <si>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</si>
  <si>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</si>
  <si>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</si>
  <si>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</si>
  <si>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</si>
  <si>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</si>
  <si>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</si>
  <si>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</si>
  <si>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</si>
  <si>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</si>
  <si>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</si>
  <si>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</si>
  <si>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</si>
  <si>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</si>
  <si>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</si>
  <si>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</si>
  <si>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</si>
  <si>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</si>
  <si>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</si>
  <si>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</si>
  <si>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</si>
  <si>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</si>
  <si>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</si>
  <si>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</si>
  <si>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</si>
  <si>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</si>
  <si>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</si>
  <si>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</si>
  <si>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</si>
  <si>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</si>
  <si>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</si>
  <si>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</si>
  <si>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</si>
  <si>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</si>
  <si>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</si>
  <si>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</si>
  <si>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</si>
  <si>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</si>
  <si>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</si>
  <si>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</si>
  <si>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</si>
  <si>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</si>
  <si>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</si>
  <si>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</si>
  <si>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</si>
  <si>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</si>
  <si>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</si>
  <si>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</si>
  <si>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</si>
  <si>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</si>
  <si>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</si>
  <si>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</si>
  <si>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</si>
  <si>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</si>
  <si>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</si>
  <si>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</si>
  <si>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</si>
  <si>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</si>
  <si>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</si>
  <si>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</si>
  <si>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</si>
  <si>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</si>
  <si>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</si>
  <si>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</si>
  <si>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</si>
  <si>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</si>
  <si>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</si>
  <si>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</si>
  <si>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</si>
  <si>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</si>
  <si>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</si>
  <si>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</si>
  <si>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</si>
  <si>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</si>
  <si>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</si>
  <si>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</si>
  <si>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</si>
  <si>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</si>
  <si>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</si>
  <si>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</si>
  <si>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</si>
  <si>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</si>
  <si>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</si>
  <si>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</si>
  <si>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</si>
  <si>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</si>
  <si>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</si>
  <si>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</si>
  <si>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</si>
  <si>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</si>
  <si>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</si>
  <si>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</si>
  <si>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</si>
  <si>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</si>
  <si>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</si>
  <si>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</si>
  <si>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</si>
  <si>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</si>
  <si>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</si>
  <si>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</si>
  <si>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</si>
  <si>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</si>
  <si>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</si>
  <si>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</si>
  <si>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</si>
  <si>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</si>
  <si>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</si>
  <si>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</si>
  <si>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</si>
  <si>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</si>
  <si>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</si>
  <si>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</si>
  <si>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</si>
  <si>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</si>
  <si>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</si>
  <si>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</si>
  <si>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</si>
  <si>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</si>
  <si>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</si>
  <si>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</si>
  <si>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</si>
  <si>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</si>
  <si>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</si>
  <si>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</si>
  <si>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</si>
  <si>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</si>
  <si>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</si>
  <si>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</si>
  <si>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</si>
  <si>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</si>
  <si>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</si>
  <si>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</si>
  <si>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</si>
  <si>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</si>
  <si>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</si>
  <si>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</si>
  <si>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</si>
  <si>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</si>
  <si>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</si>
  <si>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</si>
  <si>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</si>
  <si>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</si>
  <si>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</si>
  <si>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</si>
  <si>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</si>
  <si>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</si>
  <si>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</si>
  <si>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</si>
  <si>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</si>
  <si>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</si>
  <si>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</si>
  <si>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</si>
  <si>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</si>
  <si>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</si>
  <si>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</si>
  <si>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</si>
  <si>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</si>
  <si>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</si>
  <si>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</si>
  <si>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</si>
  <si>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</si>
  <si>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</si>
  <si>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</si>
  <si>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</si>
  <si>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</si>
  <si>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</si>
  <si>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</si>
  <si>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</si>
  <si>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</si>
  <si>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</si>
  <si>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</si>
  <si>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</si>
  <si>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</si>
  <si>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</si>
  <si>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</si>
  <si>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</si>
  <si>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</si>
  <si>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</si>
  <si>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</si>
  <si>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</si>
  <si>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</si>
  <si>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</si>
  <si>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</si>
  <si>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</si>
  <si>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</si>
  <si>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</si>
  <si>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</si>
  <si>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</si>
  <si>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</si>
  <si>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</si>
  <si>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</si>
  <si>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</si>
  <si>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</si>
  <si>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</si>
  <si>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</si>
  <si>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</si>
  <si>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</si>
  <si>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</si>
  <si>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</si>
  <si>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</si>
  <si>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</si>
  <si>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</si>
  <si>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</si>
  <si>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</si>
  <si>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</si>
  <si>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</si>
  <si>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</si>
  <si>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</si>
  <si>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</si>
  <si>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</si>
  <si>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</si>
  <si>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</si>
  <si>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</si>
  <si>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</si>
  <si>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</si>
  <si>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</si>
  <si>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</si>
  <si>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</si>
  <si>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</si>
  <si>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</si>
  <si>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</si>
  <si>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</si>
  <si>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</si>
  <si>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</si>
  <si>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</si>
  <si>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</si>
  <si>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</si>
  <si>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</si>
  <si>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</si>
  <si>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</si>
  <si>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</si>
  <si>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</si>
  <si>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</si>
  <si>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</si>
  <si>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</si>
  <si>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</si>
  <si>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</si>
  <si>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</si>
  <si>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</si>
  <si>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</si>
  <si>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</si>
  <si>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</si>
  <si>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</si>
  <si>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</si>
  <si>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</si>
  <si>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</si>
  <si>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</si>
  <si>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</si>
  <si>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</si>
  <si>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</si>
  <si>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</si>
  <si>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</si>
  <si>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</si>
  <si>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</si>
  <si>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</si>
  <si>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</si>
  <si>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</si>
  <si>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</si>
  <si>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</si>
  <si>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</si>
  <si>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</si>
  <si>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</si>
  <si>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</si>
  <si>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</si>
  <si>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</si>
  <si>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</si>
  <si>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</si>
  <si>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</si>
  <si>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</si>
  <si>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</si>
  <si>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</si>
  <si>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</si>
  <si>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</si>
  <si>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</si>
  <si>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</si>
  <si>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</si>
  <si>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</si>
  <si>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</si>
  <si>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</si>
  <si>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</si>
  <si>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</si>
  <si>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</si>
  <si>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</si>
  <si>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</si>
  <si>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</si>
  <si>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</si>
  <si>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</si>
  <si>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</si>
  <si>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</si>
  <si>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</si>
  <si>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</si>
  <si>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</si>
  <si>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</si>
  <si>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</si>
  <si>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</si>
  <si>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</si>
  <si>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</si>
  <si>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</si>
  <si>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</si>
  <si>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</si>
  <si>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</si>
  <si>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</si>
  <si>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</si>
  <si>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</si>
  <si>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</si>
  <si>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</si>
  <si>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</si>
  <si>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</si>
  <si>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</si>
  <si>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</si>
  <si>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</si>
  <si>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</si>
  <si>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</si>
  <si>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</si>
  <si>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</si>
  <si>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</si>
  <si>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</si>
  <si>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</si>
  <si>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</si>
  <si>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</si>
  <si>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</si>
  <si>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</si>
  <si>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</si>
  <si>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</si>
  <si>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</si>
  <si>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</si>
  <si>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</si>
  <si>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</si>
  <si>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</si>
  <si>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</si>
  <si>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</si>
  <si>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</si>
  <si>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</si>
  <si>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</si>
  <si>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</si>
  <si>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</si>
  <si>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</si>
  <si>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</si>
  <si>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</si>
  <si>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</si>
  <si>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</si>
  <si>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</si>
  <si>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</si>
  <si>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</si>
  <si>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</si>
  <si>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</si>
  <si>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</si>
  <si>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</si>
  <si>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</si>
  <si>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</si>
  <si>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</si>
  <si>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</si>
  <si>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</si>
  <si>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</si>
  <si>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</si>
  <si>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</si>
  <si>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</si>
  <si>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</si>
  <si>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</si>
  <si>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</si>
  <si>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</si>
  <si>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</si>
  <si>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</si>
  <si>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</si>
  <si>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</si>
  <si>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</si>
  <si>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</si>
  <si>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</si>
  <si>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</si>
  <si>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</si>
  <si>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</si>
  <si>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</si>
  <si>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</si>
  <si>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</si>
  <si>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</si>
  <si>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</si>
  <si>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</si>
  <si>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</si>
  <si>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</si>
  <si>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</si>
  <si>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</si>
  <si>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</si>
  <si>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</si>
  <si>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</si>
  <si>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</si>
  <si>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</si>
  <si>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</si>
  <si>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</si>
  <si>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</si>
  <si>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</si>
  <si>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</si>
  <si>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</si>
  <si>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</si>
  <si>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</si>
  <si>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</si>
  <si>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</si>
  <si>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</si>
  <si>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</si>
  <si>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</si>
  <si>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</si>
  <si>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</si>
  <si>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</si>
  <si>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</si>
  <si>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</si>
  <si>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</si>
  <si>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</si>
  <si>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</si>
  <si>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</si>
  <si>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</si>
  <si>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</si>
  <si>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</si>
  <si>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</si>
  <si>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</si>
  <si>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</si>
  <si>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</si>
  <si>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</si>
  <si>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</si>
  <si>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</si>
  <si>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</si>
  <si>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</si>
  <si>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</si>
  <si>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</si>
  <si>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</si>
  <si>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</si>
  <si>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</si>
  <si>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</si>
  <si>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</si>
  <si>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</si>
  <si>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</si>
  <si>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</si>
  <si>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</si>
  <si>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</si>
  <si>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</si>
  <si>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</si>
  <si>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</si>
  <si>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</si>
  <si>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</si>
  <si>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</si>
  <si>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</si>
  <si>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</si>
  <si>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</si>
  <si>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</si>
  <si>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</si>
  <si>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</si>
  <si>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</si>
  <si>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</si>
  <si>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</si>
  <si>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</si>
  <si>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</si>
  <si>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</si>
  <si>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</si>
  <si>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</si>
  <si>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</si>
  <si>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</si>
  <si>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</si>
  <si>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</si>
  <si>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</si>
  <si>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</si>
  <si>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</si>
  <si>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</si>
  <si>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</si>
  <si>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</si>
  <si>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</si>
  <si>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</si>
  <si>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</si>
  <si>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</si>
  <si>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</si>
  <si>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</si>
  <si>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</si>
  <si>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</si>
  <si>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</si>
  <si>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</si>
  <si>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</si>
  <si>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</si>
  <si>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</si>
  <si>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</si>
  <si>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</si>
  <si>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</si>
  <si>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</si>
  <si>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</si>
  <si>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</si>
  <si>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</si>
  <si>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</si>
  <si>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</si>
  <si>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</si>
  <si>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</si>
  <si>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</si>
  <si>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</si>
  <si>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</si>
  <si>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</si>
  <si>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</si>
  <si>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</si>
  <si>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</si>
  <si>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</si>
  <si>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</si>
  <si>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</si>
  <si>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</si>
  <si>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</si>
  <si>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</si>
  <si>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</si>
  <si>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</si>
  <si>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</si>
  <si>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</si>
  <si>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</si>
  <si>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</si>
  <si>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</si>
  <si>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</si>
  <si>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</si>
  <si>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</si>
  <si>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</si>
  <si>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</si>
  <si>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</si>
  <si>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</si>
  <si>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</si>
  <si>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</si>
  <si>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</si>
  <si>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</si>
  <si>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</si>
  <si>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</si>
  <si>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</si>
  <si>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</si>
  <si>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</si>
  <si>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</si>
  <si>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</si>
  <si>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</si>
  <si>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</si>
  <si>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</si>
  <si>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</si>
  <si>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</si>
  <si>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</si>
  <si>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</si>
  <si>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</si>
  <si>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</si>
  <si>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</si>
  <si>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</si>
  <si>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</si>
  <si>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</si>
  <si>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</si>
  <si>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</si>
  <si>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</si>
  <si>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</si>
  <si>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</si>
  <si>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</si>
  <si>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</si>
  <si>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</si>
  <si>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</si>
  <si>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</si>
  <si>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</si>
  <si>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</si>
  <si>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</si>
  <si>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</si>
  <si>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</si>
  <si>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</si>
  <si>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</si>
  <si>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</si>
  <si>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</si>
  <si>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</si>
  <si>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</si>
  <si>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</si>
  <si>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</si>
  <si>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</si>
  <si>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</si>
  <si>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</si>
  <si>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</si>
  <si>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</si>
  <si>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</si>
  <si>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</si>
  <si>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</si>
  <si>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</si>
  <si>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</si>
  <si>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</si>
  <si>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</si>
  <si>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</si>
  <si>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</si>
  <si>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</si>
  <si>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</si>
  <si>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</si>
  <si>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</si>
  <si>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</si>
  <si>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</si>
  <si>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</si>
  <si>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</si>
  <si>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</si>
  <si>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</si>
  <si>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</si>
  <si>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</si>
  <si>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</si>
  <si>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</si>
  <si>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</si>
  <si>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</si>
  <si>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</si>
  <si>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</si>
  <si>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</si>
  <si>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</si>
  <si>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</si>
  <si>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</si>
  <si>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</si>
  <si>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</si>
  <si>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</si>
  <si>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</si>
  <si>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</si>
  <si>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</si>
  <si>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</si>
  <si>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</si>
  <si>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</si>
  <si>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</si>
  <si>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</si>
  <si>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</si>
  <si>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</si>
  <si>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</si>
  <si>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</si>
  <si>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</si>
  <si>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</si>
  <si>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</si>
  <si>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</si>
  <si>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</si>
  <si>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</si>
  <si>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</si>
  <si>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</si>
  <si>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</si>
  <si>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</si>
  <si>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</si>
  <si>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</si>
  <si>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</si>
  <si>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</si>
  <si>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</si>
  <si>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</si>
  <si>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</si>
  <si>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</si>
  <si>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</si>
  <si>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</si>
  <si>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</si>
  <si>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</si>
  <si>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</si>
  <si>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</si>
  <si>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</si>
  <si>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</si>
  <si>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</si>
  <si>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</si>
  <si>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</si>
  <si>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</si>
  <si>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</si>
  <si>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</si>
  <si>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</si>
  <si>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</si>
  <si>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</si>
  <si>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</si>
  <si>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</si>
  <si>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</si>
  <si>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</si>
  <si>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</si>
  <si>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</si>
  <si>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</si>
  <si>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</si>
  <si>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</si>
  <si>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</si>
  <si>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</si>
  <si>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</si>
  <si>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</si>
  <si>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</si>
  <si>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</si>
  <si>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</si>
  <si>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</si>
  <si>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</si>
  <si>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</si>
  <si>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</si>
  <si>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</si>
  <si>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</si>
  <si>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</si>
  <si>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</si>
  <si>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</si>
  <si>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</si>
  <si>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</si>
  <si>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</si>
  <si>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</si>
  <si>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</si>
  <si>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</si>
  <si>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</si>
  <si>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</si>
  <si>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</si>
  <si>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</si>
  <si>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</si>
  <si>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</si>
  <si>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</si>
  <si>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</si>
  <si>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</si>
  <si>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</si>
  <si>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</si>
  <si>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</si>
  <si>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</si>
  <si>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</si>
  <si>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</si>
  <si>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</si>
  <si>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</si>
  <si>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</si>
  <si>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</si>
  <si>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</si>
  <si>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</si>
  <si>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</si>
  <si>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</si>
  <si>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</si>
  <si>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</si>
  <si>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</si>
  <si>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</si>
  <si>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</si>
  <si>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</si>
  <si>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</si>
  <si>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</si>
  <si>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</si>
  <si>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</si>
  <si>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</si>
  <si>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</si>
  <si>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</si>
  <si>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</si>
  <si>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</si>
  <si>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</si>
  <si>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</si>
  <si>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</si>
  <si>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</si>
  <si>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</si>
  <si>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</si>
  <si>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</si>
  <si>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</si>
  <si>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</si>
  <si>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</si>
  <si>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</si>
  <si>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</si>
  <si>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</si>
  <si>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</si>
  <si>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</si>
  <si>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</si>
  <si>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</si>
  <si>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</si>
  <si>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</si>
  <si>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</si>
  <si>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</si>
  <si>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</si>
  <si>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</si>
  <si>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</si>
  <si>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</si>
  <si>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</si>
  <si>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</si>
  <si>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</si>
  <si>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</si>
  <si>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</si>
  <si>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</si>
  <si>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</si>
  <si>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</si>
  <si>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</si>
  <si>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</si>
  <si>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</si>
  <si>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</si>
  <si>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</si>
  <si>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</si>
  <si>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</si>
  <si>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</si>
  <si>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</si>
  <si>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</si>
  <si>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</si>
  <si>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</si>
  <si>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</si>
  <si>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</si>
  <si>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</si>
  <si>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</si>
  <si>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</si>
  <si>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</si>
  <si>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</si>
  <si>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</si>
  <si>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</si>
  <si>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</si>
  <si>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</si>
  <si>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</si>
  <si>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</si>
  <si>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</si>
  <si>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</si>
  <si>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</si>
  <si>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</si>
  <si>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</si>
  <si>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</si>
  <si>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</si>
  <si>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</si>
  <si>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</si>
  <si>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</si>
  <si>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</si>
  <si>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</si>
  <si>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</si>
  <si>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</si>
  <si>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</si>
  <si>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</si>
  <si>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</si>
  <si>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</si>
  <si>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</si>
  <si>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</si>
  <si>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</si>
  <si>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</si>
  <si>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</si>
  <si>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</si>
  <si>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</si>
  <si>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</si>
  <si>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</si>
  <si>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</si>
  <si>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</si>
  <si>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</si>
  <si>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</si>
  <si>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</si>
  <si>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</si>
  <si>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</si>
  <si>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</si>
  <si>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</si>
  <si>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</si>
  <si>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</si>
  <si>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</si>
  <si>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</si>
  <si>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</si>
  <si>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</si>
  <si>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</si>
  <si>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</si>
  <si>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</si>
  <si>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</si>
  <si>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</si>
  <si>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</si>
  <si>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</si>
  <si>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</si>
  <si>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</si>
  <si>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</si>
  <si>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</si>
  <si>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</si>
  <si>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</si>
  <si>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</si>
  <si>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</si>
  <si>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</si>
  <si>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</si>
  <si>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</si>
  <si>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</si>
  <si>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</si>
  <si>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</si>
  <si>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</si>
  <si>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</si>
  <si>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</si>
  <si>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</si>
  <si>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</si>
  <si>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</si>
  <si>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</si>
  <si>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</si>
  <si>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</si>
  <si>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</si>
  <si>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</si>
  <si>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</si>
  <si>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</si>
  <si>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</si>
  <si>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</si>
  <si>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</si>
  <si>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</si>
  <si>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</si>
  <si>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</si>
  <si>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</si>
  <si>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</si>
  <si>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</si>
  <si>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</si>
  <si>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</si>
  <si>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</si>
  <si>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</si>
  <si>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</si>
  <si>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</si>
  <si>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</si>
  <si>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</si>
  <si>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</si>
  <si>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</si>
  <si>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</si>
  <si>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</si>
  <si>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</si>
  <si>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</si>
  <si>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</si>
  <si>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</si>
  <si>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</si>
  <si>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</si>
  <si>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</si>
  <si>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</si>
  <si>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</si>
  <si>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</si>
  <si>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</si>
  <si>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</si>
  <si>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</si>
  <si>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</si>
  <si>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</si>
  <si>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</si>
  <si>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</si>
  <si>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</si>
  <si>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</si>
  <si>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</si>
  <si>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</si>
  <si>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</si>
  <si>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</si>
  <si>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</si>
  <si>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</si>
  <si>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</si>
  <si>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</si>
  <si>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</si>
  <si>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</si>
  <si>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</si>
  <si>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</si>
  <si>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</si>
  <si>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</si>
  <si>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</si>
  <si>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</si>
  <si>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</si>
  <si>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</si>
  <si>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</si>
  <si>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</si>
  <si>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</si>
  <si>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</si>
  <si>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</si>
  <si>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</si>
  <si>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</si>
  <si>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</si>
  <si>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</si>
  <si>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</si>
  <si>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</si>
  <si>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</si>
  <si>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</si>
  <si>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</si>
  <si>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</si>
  <si>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</si>
  <si>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</si>
  <si>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</si>
  <si>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</si>
  <si>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</si>
  <si>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</si>
  <si>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</si>
  <si>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</si>
  <si>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</si>
  <si>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</si>
  <si>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</si>
  <si>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</si>
  <si>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</si>
  <si>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</si>
  <si>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</si>
  <si>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</si>
  <si>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</si>
  <si>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</si>
  <si>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</si>
  <si>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</si>
  <si>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</si>
  <si>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</si>
  <si>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</si>
  <si>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</si>
  <si>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</si>
  <si>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</si>
  <si>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</si>
  <si>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</si>
  <si>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</si>
  <si>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</si>
  <si>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</si>
  <si>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</si>
  <si>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</si>
  <si>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</si>
  <si>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</si>
  <si>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</si>
  <si>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</si>
  <si>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</si>
  <si>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</si>
  <si>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</si>
  <si>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</si>
  <si>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</si>
  <si>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</si>
  <si>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</si>
  <si>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</si>
  <si>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</si>
  <si>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</si>
  <si>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</si>
  <si>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</si>
  <si>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</si>
  <si>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</si>
  <si>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</si>
  <si>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</si>
  <si>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</si>
  <si>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</si>
  <si>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</si>
  <si>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</si>
  <si>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</si>
  <si>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</si>
  <si>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</si>
  <si>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</si>
  <si>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</si>
  <si>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</si>
  <si>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</si>
  <si>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</si>
  <si>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</si>
  <si>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</si>
  <si>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</si>
  <si>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</si>
  <si>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</si>
  <si>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</si>
  <si>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</si>
  <si>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</si>
  <si>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</si>
  <si>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</si>
  <si>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</si>
  <si>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</si>
  <si>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</si>
  <si>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</si>
  <si>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</si>
  <si>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</si>
  <si>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</si>
  <si>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</si>
  <si>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</si>
  <si>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</si>
  <si>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</si>
  <si>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</si>
  <si>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</si>
  <si>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</si>
  <si>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</si>
  <si>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</si>
  <si>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</si>
  <si>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</si>
  <si>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</si>
  <si>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</si>
  <si>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</si>
  <si>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</si>
  <si>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</si>
  <si>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</si>
  <si>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</si>
  <si>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</si>
  <si>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</si>
  <si>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</si>
  <si>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</si>
  <si>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</si>
  <si>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</si>
  <si>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</si>
  <si>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</si>
  <si>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</si>
  <si>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</si>
  <si>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</si>
  <si>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</si>
  <si>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</si>
  <si>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</si>
  <si>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</si>
  <si>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</si>
  <si>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</si>
  <si>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</si>
  <si>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</si>
  <si>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</si>
  <si>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</si>
  <si>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</si>
  <si>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</si>
  <si>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</si>
  <si>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</si>
  <si>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</si>
  <si>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</si>
  <si>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</si>
  <si>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</si>
  <si>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</si>
  <si>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</si>
  <si>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</si>
  <si>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</si>
  <si>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</si>
  <si>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</si>
  <si>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</si>
  <si>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</si>
  <si>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</si>
  <si>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</si>
  <si>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</si>
  <si>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</si>
  <si>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</si>
  <si>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</si>
  <si>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</si>
  <si>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</si>
  <si>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</si>
  <si>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</si>
  <si>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</si>
  <si>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</si>
  <si>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</si>
  <si>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</si>
  <si>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</si>
  <si>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</si>
  <si>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</si>
  <si>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</si>
  <si>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</si>
  <si>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</si>
  <si>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</si>
  <si>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</si>
  <si>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</si>
  <si>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</si>
  <si>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</si>
  <si>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</si>
  <si>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</si>
  <si>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</si>
  <si>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</si>
  <si>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</si>
  <si>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</si>
  <si>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</si>
  <si>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</si>
  <si>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</si>
  <si>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</si>
  <si>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</si>
  <si>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</si>
  <si>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</si>
  <si>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</si>
  <si>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</si>
  <si>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</si>
  <si>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</si>
  <si>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</si>
  <si>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</si>
  <si>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</si>
  <si>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</si>
  <si>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</si>
  <si>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</si>
  <si>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</si>
  <si>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</si>
  <si>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</si>
  <si>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</si>
  <si>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</si>
  <si>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</si>
  <si>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</si>
  <si>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</si>
  <si>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</si>
  <si>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</si>
  <si>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</si>
  <si>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</si>
  <si>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</si>
  <si>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</si>
  <si>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</si>
  <si>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</si>
  <si>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</si>
  <si>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</si>
  <si>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</si>
  <si>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</si>
  <si>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</si>
  <si>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</si>
  <si>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</si>
  <si>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</si>
  <si>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</si>
  <si>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</si>
  <si>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</si>
  <si>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</si>
  <si>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</si>
  <si>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</si>
  <si>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</si>
  <si>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</si>
  <si>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</si>
  <si>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</si>
  <si>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</si>
  <si>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</si>
  <si>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</si>
  <si>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</si>
  <si>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</si>
  <si>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</si>
  <si>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</si>
  <si>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</si>
  <si>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</si>
  <si>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</si>
  <si>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</si>
  <si>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</si>
  <si>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</si>
  <si>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</si>
  <si>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</si>
  <si>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</si>
  <si>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</si>
  <si>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</si>
  <si>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</si>
  <si>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</si>
  <si>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</si>
  <si>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</si>
  <si>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</si>
  <si>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</si>
  <si>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</si>
  <si>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</si>
  <si>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</si>
  <si>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</si>
  <si>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</si>
  <si>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</si>
  <si>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</si>
  <si>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</si>
  <si>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</si>
  <si>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</si>
  <si>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</si>
  <si>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</si>
  <si>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</si>
  <si>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</si>
  <si>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</si>
  <si>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</si>
  <si>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</si>
  <si>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</si>
  <si>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</si>
  <si>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</si>
  <si>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</si>
  <si>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</si>
  <si>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</si>
  <si>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</si>
  <si>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</si>
  <si>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</si>
  <si>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</si>
  <si>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</si>
  <si>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</si>
  <si>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</si>
  <si>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</si>
  <si>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</si>
  <si>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</si>
  <si>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</si>
  <si>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</si>
  <si>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</si>
  <si>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</si>
  <si>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</si>
  <si>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</si>
  <si>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</si>
  <si>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</si>
  <si>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</si>
  <si>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</si>
  <si>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</si>
  <si>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</si>
  <si>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</si>
  <si>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</si>
  <si>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</si>
  <si>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</si>
  <si>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</si>
  <si>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</si>
  <si>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</si>
  <si>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</si>
  <si>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</si>
  <si>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</si>
  <si>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</si>
  <si>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</si>
  <si>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</si>
  <si>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</si>
  <si>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</si>
  <si>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</si>
  <si>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</si>
  <si>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</si>
  <si>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</si>
  <si>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</si>
  <si>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</si>
  <si>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</si>
  <si>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</si>
  <si>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</si>
  <si>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</si>
  <si>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</si>
  <si>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</si>
  <si>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</si>
  <si>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</si>
  <si>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</si>
  <si>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</si>
  <si>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</si>
  <si>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</si>
  <si>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</si>
  <si>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</si>
  <si>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</si>
  <si>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</si>
  <si>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</si>
  <si>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</si>
  <si>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</si>
  <si>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</si>
  <si>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</si>
  <si>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</si>
  <si>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</si>
  <si>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</si>
  <si>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</si>
  <si>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</si>
  <si>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</si>
  <si>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</si>
  <si>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</si>
  <si>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</si>
  <si>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</si>
  <si>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</si>
  <si>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</si>
  <si>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</si>
  <si>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</si>
  <si>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</si>
  <si>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</si>
  <si>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</si>
  <si>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</si>
  <si>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</si>
  <si>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</si>
  <si>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</si>
  <si>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</si>
  <si>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</si>
  <si>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</si>
  <si>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</si>
  <si>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</si>
  <si>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</si>
  <si>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</si>
  <si>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</si>
  <si>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</si>
  <si>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</si>
  <si>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</si>
  <si>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</si>
  <si>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</si>
  <si>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</si>
  <si>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</si>
  <si>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</si>
  <si>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</si>
  <si>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</si>
  <si>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</si>
  <si>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</si>
  <si>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</si>
  <si>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</si>
  <si>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</si>
  <si>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</si>
  <si>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</si>
  <si>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</si>
  <si>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</si>
  <si>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</si>
  <si>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</si>
  <si>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</si>
  <si>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</si>
  <si>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</si>
  <si>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</si>
  <si>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</si>
  <si>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</si>
  <si>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</si>
  <si>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</si>
  <si>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</si>
  <si>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</si>
  <si>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</si>
  <si>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</si>
  <si>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</si>
  <si>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</si>
  <si>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</si>
  <si>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</si>
  <si>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</si>
  <si>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</si>
  <si>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</si>
  <si>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</si>
  <si>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</si>
  <si>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</si>
  <si>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</si>
  <si>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</si>
  <si>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</si>
  <si>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</si>
  <si>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</si>
  <si>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</si>
  <si>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</si>
  <si>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</si>
  <si>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</si>
  <si>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</si>
  <si>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</si>
  <si>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</si>
  <si>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</si>
  <si>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</si>
  <si>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</si>
  <si>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</si>
  <si>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</si>
  <si>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</si>
  <si>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</si>
  <si>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</si>
  <si>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</si>
  <si>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</si>
  <si>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</si>
  <si>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</si>
  <si>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</si>
  <si>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</si>
  <si>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</si>
  <si>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</si>
  <si>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</si>
  <si>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</si>
  <si>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</si>
  <si>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</si>
  <si>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</si>
  <si>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</si>
  <si>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</si>
  <si>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</si>
  <si>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</si>
  <si>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</si>
  <si>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</si>
  <si>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</si>
  <si>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</si>
  <si>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</si>
  <si>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</si>
  <si>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</si>
  <si>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</si>
  <si>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</si>
  <si>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</si>
  <si>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</si>
  <si>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</si>
  <si>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</si>
  <si>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</si>
  <si>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</si>
  <si>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</si>
  <si>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</si>
  <si>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</si>
  <si>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</si>
  <si>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</si>
  <si>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</si>
  <si>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</si>
  <si>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</si>
  <si>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</si>
  <si>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</si>
  <si>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</si>
  <si>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</si>
  <si>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</si>
  <si>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</si>
  <si>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</si>
  <si>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</si>
  <si>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</si>
  <si>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</si>
  <si>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</si>
  <si>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</si>
  <si>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</si>
  <si>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</si>
  <si>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</si>
  <si>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</si>
  <si>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</si>
  <si>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</si>
  <si>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</si>
  <si>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</si>
  <si>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</si>
  <si>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</si>
  <si>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</si>
  <si>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</si>
  <si>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</si>
  <si>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</si>
  <si>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</si>
  <si>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</si>
  <si>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</si>
  <si>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</si>
  <si>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</si>
  <si>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</si>
  <si>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</si>
  <si>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</si>
  <si>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</si>
  <si>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</si>
  <si>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</si>
  <si>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</si>
  <si>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</si>
  <si>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</si>
  <si>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</si>
  <si>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</si>
  <si>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</si>
  <si>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</si>
  <si>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</si>
  <si>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</si>
  <si>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</si>
  <si>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</si>
  <si>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</si>
  <si>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</si>
  <si>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</si>
  <si>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</si>
  <si>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</si>
  <si>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</si>
  <si>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</si>
  <si>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</si>
  <si>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</si>
  <si>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</si>
  <si>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</si>
  <si>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</si>
  <si>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</si>
  <si>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</si>
  <si>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</si>
  <si>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</si>
  <si>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</si>
  <si>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</si>
  <si>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</si>
  <si>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</si>
  <si>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</si>
  <si>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</si>
  <si>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</si>
  <si>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</si>
  <si>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</si>
  <si>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</si>
  <si>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</si>
  <si>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</si>
  <si>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</si>
  <si>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</si>
  <si>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</si>
  <si>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</si>
  <si>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</si>
  <si>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</si>
  <si>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</si>
  <si>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</si>
  <si>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</si>
  <si>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</si>
  <si>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</si>
  <si>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</si>
  <si>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</si>
  <si>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</si>
  <si>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</si>
  <si>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</si>
  <si>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</si>
  <si>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</si>
  <si>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</si>
  <si>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</si>
  <si>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</si>
  <si>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</si>
  <si>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</si>
  <si>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</si>
  <si>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</si>
  <si>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</si>
  <si>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</si>
  <si>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</si>
  <si>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</si>
  <si>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</si>
  <si>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</si>
  <si>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</si>
  <si>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</si>
  <si>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</si>
  <si>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</si>
  <si>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</si>
  <si>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</si>
  <si>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</si>
  <si>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</si>
  <si>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</si>
  <si>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</si>
  <si>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</si>
  <si>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</si>
  <si>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</si>
  <si>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</si>
  <si>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</si>
  <si>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</si>
  <si>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</si>
  <si>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</si>
  <si>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</si>
  <si>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</si>
  <si>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</si>
  <si>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</si>
  <si>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</si>
  <si>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</si>
  <si>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</si>
  <si>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</si>
  <si>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</si>
  <si>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</si>
  <si>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</si>
  <si>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</si>
  <si>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</si>
  <si>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</si>
  <si>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</si>
  <si>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</si>
  <si>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</si>
  <si>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</si>
  <si>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</si>
  <si>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</si>
  <si>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</si>
  <si>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</si>
  <si>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</si>
  <si>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</si>
  <si>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</si>
  <si>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</si>
  <si>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</si>
  <si>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</si>
  <si>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</si>
  <si>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</si>
  <si>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</si>
  <si>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</si>
  <si>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</si>
  <si>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</si>
  <si>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</si>
  <si>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</si>
  <si>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</si>
  <si>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</si>
  <si>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</si>
  <si>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</si>
  <si>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</si>
  <si>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</si>
  <si>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</si>
  <si>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</si>
  <si>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</si>
  <si>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</si>
  <si>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</si>
  <si>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</si>
  <si>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</si>
  <si>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</si>
  <si>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</si>
  <si>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</si>
  <si>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</si>
  <si>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</si>
  <si>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</si>
  <si>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</si>
  <si>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</si>
  <si>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</si>
  <si>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</si>
  <si>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</si>
  <si>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</si>
  <si>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</si>
  <si>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</si>
  <si>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</si>
  <si>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</si>
  <si>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</si>
  <si>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</si>
  <si>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</si>
  <si>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</si>
  <si>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</si>
  <si>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</si>
  <si>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</si>
  <si>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</si>
  <si>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</si>
  <si>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</si>
  <si>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</si>
  <si>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</si>
  <si>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</si>
  <si>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</si>
  <si>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</si>
  <si>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</si>
  <si>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</si>
  <si>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</si>
  <si>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</si>
  <si>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</si>
  <si>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</si>
  <si>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</si>
  <si>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</si>
  <si>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</si>
  <si>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</si>
  <si>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</si>
  <si>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</si>
  <si>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</si>
  <si>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</si>
  <si>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</si>
  <si>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</si>
  <si>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</si>
  <si>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</si>
  <si>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</si>
  <si>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</si>
  <si>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</si>
  <si>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</si>
  <si>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</si>
  <si>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</si>
  <si>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</si>
  <si>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</si>
  <si>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</si>
  <si>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</si>
  <si>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</si>
  <si>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</si>
  <si>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</si>
  <si>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</si>
  <si>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</si>
  <si>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</si>
  <si>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</si>
  <si>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</si>
  <si>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</si>
  <si>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</si>
  <si>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</si>
  <si>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</si>
  <si>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</si>
  <si>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</si>
  <si>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</si>
  <si>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</si>
  <si>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</si>
  <si>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</si>
  <si>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</si>
  <si>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</si>
  <si>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</si>
  <si>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</si>
  <si>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</si>
  <si>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</si>
  <si>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</si>
  <si>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</si>
  <si>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</si>
  <si>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</si>
  <si>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</si>
  <si>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</si>
  <si>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</si>
  <si>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</si>
  <si>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</si>
  <si>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</si>
  <si>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</si>
  <si>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</si>
  <si>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</si>
  <si>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</si>
  <si>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</si>
  <si>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</si>
  <si>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</si>
  <si>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</si>
  <si>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</si>
  <si>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</si>
  <si>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</si>
  <si>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</si>
  <si>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</si>
  <si>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</si>
  <si>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</si>
  <si>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</si>
  <si>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</si>
  <si>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</si>
  <si>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</si>
  <si>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</si>
  <si>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</si>
  <si>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</si>
  <si>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</si>
  <si>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</si>
  <si>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</si>
  <si>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</si>
  <si>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</si>
  <si>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</si>
  <si>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</si>
  <si>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</si>
  <si>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</si>
  <si>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</si>
  <si>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</si>
  <si>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</si>
  <si>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</si>
  <si>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</si>
  <si>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</si>
  <si>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</si>
  <si>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</si>
  <si>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</si>
  <si>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</si>
  <si>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</si>
  <si>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</si>
  <si>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</si>
  <si>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</si>
  <si>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</si>
  <si>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</si>
  <si>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</si>
  <si>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</si>
  <si>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</si>
  <si>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</si>
  <si>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</si>
  <si>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</si>
  <si>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</si>
  <si>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</si>
  <si>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</si>
  <si>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</si>
  <si>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</si>
  <si>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</si>
  <si>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</si>
  <si>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</si>
  <si>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</si>
  <si>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</si>
  <si>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</si>
  <si>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</si>
  <si>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</si>
  <si>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</si>
  <si>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</si>
  <si>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</si>
  <si>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</si>
  <si>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</si>
  <si>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</si>
  <si>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</si>
  <si>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</si>
  <si>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</si>
  <si>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</si>
  <si>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</si>
  <si>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</si>
  <si>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</si>
  <si>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</si>
  <si>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</si>
  <si>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</si>
  <si>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</si>
  <si>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</si>
  <si>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</si>
  <si>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</si>
  <si>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</si>
  <si>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</si>
  <si>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</si>
  <si>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</si>
  <si>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</si>
  <si>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</si>
  <si>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</si>
  <si>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</si>
  <si>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</si>
  <si>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</si>
  <si>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</si>
  <si>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</si>
  <si>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</si>
  <si>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</si>
  <si>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</si>
  <si>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</si>
  <si>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</si>
  <si>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</si>
  <si>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</si>
  <si>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</si>
  <si>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</si>
  <si>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</si>
  <si>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</si>
  <si>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</si>
  <si>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</si>
  <si>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</si>
  <si>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</si>
  <si>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</si>
  <si>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</si>
  <si>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</si>
  <si>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</si>
  <si>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</si>
  <si>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</si>
  <si>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</si>
  <si>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</si>
  <si>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</si>
  <si>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</si>
  <si>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</si>
  <si>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</si>
  <si>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</si>
  <si>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</si>
  <si>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</si>
  <si>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</si>
  <si>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</si>
  <si>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</si>
  <si>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</si>
  <si>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</si>
  <si>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</si>
  <si>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</si>
  <si>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</si>
  <si>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</si>
  <si>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</si>
  <si>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</si>
  <si>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</si>
  <si>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</si>
  <si>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</si>
  <si>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</si>
  <si>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</si>
  <si>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</si>
  <si>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</si>
  <si>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</si>
  <si>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</si>
  <si>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</si>
  <si>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</si>
  <si>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</si>
  <si>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</si>
  <si>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</si>
  <si>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</si>
  <si>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</si>
  <si>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</si>
  <si>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</si>
  <si>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</si>
  <si>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</si>
  <si>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</si>
  <si>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</si>
  <si>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</si>
  <si>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</si>
  <si>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</si>
  <si>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</si>
  <si>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</si>
  <si>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</si>
  <si>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</si>
  <si>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</si>
  <si>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</si>
  <si>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</si>
  <si>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</si>
  <si>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</si>
  <si>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</si>
  <si>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</si>
  <si>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</si>
  <si>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</si>
  <si>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</si>
  <si>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</si>
  <si>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</si>
  <si>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</si>
  <si>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</si>
  <si>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</si>
  <si>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</si>
  <si>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</si>
  <si>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</si>
  <si>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</si>
  <si>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</si>
  <si>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</si>
  <si>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</si>
  <si>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</si>
  <si>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</si>
  <si>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</si>
  <si>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</si>
  <si>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</si>
  <si>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</si>
  <si>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</si>
  <si>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</si>
  <si>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</si>
  <si>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</si>
  <si>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</si>
  <si>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</si>
  <si>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</si>
  <si>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</si>
  <si>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</si>
  <si>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</si>
  <si>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</si>
  <si>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</si>
  <si>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</si>
  <si>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</si>
  <si>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</si>
  <si>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</si>
  <si>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</si>
  <si>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</si>
  <si>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</si>
  <si>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</si>
  <si>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</si>
  <si>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</si>
  <si>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</si>
  <si>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</si>
  <si>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</si>
  <si>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</si>
  <si>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</si>
  <si>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</si>
  <si>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</si>
  <si>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</si>
  <si>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</si>
  <si>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</si>
  <si>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</si>
  <si>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</si>
  <si>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</si>
  <si>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</si>
  <si>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</si>
  <si>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</si>
  <si>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</si>
  <si>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</si>
  <si>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</si>
  <si>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</si>
  <si>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</si>
  <si>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</si>
  <si>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</si>
  <si>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</si>
  <si>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</si>
  <si>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</si>
  <si>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</si>
  <si>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</si>
  <si>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</si>
  <si>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</si>
  <si>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</si>
  <si>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</si>
  <si>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</si>
  <si>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</si>
  <si>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</si>
  <si>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</si>
  <si>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</si>
  <si>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</si>
  <si>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</si>
  <si>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</si>
  <si>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</si>
  <si>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</si>
  <si>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</si>
  <si>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</si>
  <si>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</si>
  <si>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</si>
  <si>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</si>
  <si>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</si>
  <si>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</si>
  <si>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</si>
  <si>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</si>
  <si>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</si>
  <si>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</si>
  <si>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</si>
  <si>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</si>
  <si>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</si>
  <si>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</si>
  <si>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</si>
  <si>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</si>
  <si>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</si>
  <si>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</si>
  <si>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</si>
  <si>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</si>
  <si>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</si>
  <si>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</si>
  <si>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</si>
  <si>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</si>
  <si>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</si>
  <si>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</si>
  <si>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</si>
  <si>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</si>
  <si>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</si>
  <si>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</si>
  <si>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</si>
  <si>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</si>
  <si>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</si>
  <si>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</si>
  <si>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</si>
  <si>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</si>
  <si>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</si>
  <si>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</si>
  <si>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</si>
  <si>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</si>
  <si>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</si>
  <si>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</si>
  <si>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</si>
  <si>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</si>
  <si>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</si>
  <si>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</si>
  <si>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</si>
  <si>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</si>
  <si>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</si>
  <si>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</si>
  <si>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</si>
  <si>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</si>
  <si>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</si>
  <si>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</si>
  <si>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</si>
  <si>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</si>
  <si>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</si>
  <si>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</si>
  <si>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</si>
  <si>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</si>
  <si>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</si>
  <si>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</si>
  <si>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</si>
  <si>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</si>
  <si>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</si>
  <si>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</si>
  <si>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</si>
  <si>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</si>
  <si>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</si>
  <si>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</si>
  <si>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</si>
  <si>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</si>
  <si>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</si>
  <si>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</si>
  <si>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</si>
  <si>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</si>
  <si>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</si>
  <si>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</si>
  <si>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</si>
  <si>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</si>
  <si>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</si>
  <si>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</si>
  <si>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</si>
  <si>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</si>
  <si>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</si>
  <si>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</si>
  <si>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</si>
  <si>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</si>
  <si>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</si>
  <si>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</si>
  <si>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</si>
  <si>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</si>
  <si>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</si>
  <si>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</si>
  <si>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</si>
  <si>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</si>
  <si>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</si>
  <si>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</si>
  <si>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</si>
  <si>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</si>
  <si>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</si>
  <si>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</si>
  <si>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</si>
  <si>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</si>
  <si>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</si>
  <si>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</si>
  <si>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</si>
  <si>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</si>
  <si>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</si>
  <si>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</si>
  <si>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</si>
  <si>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</si>
  <si>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</si>
  <si>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</si>
  <si>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</si>
  <si>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</si>
  <si>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</si>
  <si>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</si>
  <si>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</si>
  <si>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</si>
  <si>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</si>
  <si>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</si>
  <si>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</si>
  <si>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</si>
  <si>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</si>
  <si>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</si>
  <si>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</si>
  <si>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</si>
  <si>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</si>
  <si>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</si>
  <si>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</si>
  <si>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</si>
  <si>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</si>
  <si>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</si>
  <si>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</si>
  <si>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</si>
  <si>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</si>
  <si>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</si>
  <si>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</si>
  <si>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</si>
  <si>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</si>
  <si>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</si>
  <si>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</si>
  <si>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</si>
  <si>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</si>
  <si>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</si>
  <si>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</si>
  <si>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</si>
  <si>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</si>
  <si>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</si>
  <si>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</si>
  <si>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</si>
  <si>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</si>
  <si>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</si>
  <si>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</si>
  <si>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</si>
  <si>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</si>
  <si>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</si>
  <si>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</si>
  <si>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</si>
  <si>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</si>
  <si>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</si>
  <si>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</si>
  <si>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</si>
  <si>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</si>
  <si>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</si>
  <si>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</si>
  <si>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</si>
  <si>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</si>
  <si>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</si>
  <si>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</si>
  <si>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</si>
  <si>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</si>
  <si>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</si>
  <si>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</si>
  <si>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</si>
  <si>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</si>
  <si>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</si>
  <si>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</si>
  <si>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</si>
  <si>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</si>
  <si>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</si>
  <si>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</si>
  <si>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</si>
  <si>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</si>
  <si>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</si>
  <si>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</si>
  <si>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</si>
  <si>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</si>
  <si>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</si>
  <si>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</si>
  <si>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</si>
  <si>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</si>
  <si>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</si>
  <si>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</si>
  <si>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</si>
  <si>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</si>
  <si>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</si>
  <si>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</si>
  <si>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</si>
  <si>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</si>
  <si>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</si>
  <si>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</si>
  <si>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</si>
  <si>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</si>
  <si>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</si>
  <si>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</si>
  <si>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</si>
  <si>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</si>
  <si>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</si>
  <si>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</si>
  <si>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</si>
  <si>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</si>
  <si>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</si>
  <si>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</si>
  <si>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</si>
  <si>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</si>
  <si>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</si>
  <si>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</si>
  <si>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</si>
  <si>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</si>
  <si>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</si>
  <si>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</si>
  <si>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</si>
  <si>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</si>
  <si>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</si>
  <si>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</si>
  <si>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</si>
  <si>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</si>
  <si>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</si>
  <si>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</si>
  <si>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</si>
  <si>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</si>
  <si>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</si>
  <si>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</si>
  <si>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</si>
  <si>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</si>
  <si>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</si>
  <si>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</si>
  <si>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</si>
  <si>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</si>
  <si>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</si>
  <si>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</si>
  <si>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</si>
  <si>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</si>
  <si>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</si>
  <si>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</si>
  <si>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</si>
  <si>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</si>
  <si>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</si>
  <si>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</si>
  <si>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</si>
  <si>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</si>
  <si>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</si>
  <si>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</si>
  <si>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</si>
  <si>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</si>
  <si>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</si>
  <si>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</si>
  <si>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</si>
  <si>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</si>
  <si>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</si>
  <si>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</si>
  <si>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</si>
  <si>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</si>
  <si>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</si>
  <si>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</si>
  <si>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</si>
  <si>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</si>
  <si>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</si>
  <si>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</si>
  <si>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</si>
  <si>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</si>
  <si>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</si>
  <si>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</si>
  <si>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</si>
  <si>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</si>
  <si>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</si>
  <si>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</si>
  <si>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</si>
  <si>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</si>
  <si>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</si>
  <si>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</si>
  <si>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</si>
  <si>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</si>
  <si>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</si>
  <si>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</si>
  <si>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</si>
  <si>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</si>
  <si>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</si>
  <si>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</si>
  <si>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</si>
  <si>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</si>
  <si>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</si>
  <si>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</si>
  <si>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</si>
  <si>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</si>
  <si>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</si>
  <si>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</si>
  <si>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</si>
  <si>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</si>
  <si>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</si>
  <si>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</si>
  <si>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</si>
  <si>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</si>
  <si>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</si>
  <si>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</si>
  <si>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</si>
  <si>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</si>
  <si>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</si>
  <si>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</si>
  <si>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</si>
  <si>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</si>
  <si>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</si>
  <si>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</si>
  <si>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</si>
  <si>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</si>
  <si>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</si>
  <si>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</si>
  <si>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</si>
  <si>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</si>
  <si>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</si>
  <si>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</si>
  <si>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</si>
  <si>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</si>
  <si>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</si>
  <si>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</si>
  <si>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</si>
  <si>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</si>
  <si>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</si>
  <si>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</si>
  <si>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</si>
  <si>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</si>
  <si>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</si>
  <si>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</si>
  <si>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</si>
  <si>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</si>
  <si>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</si>
  <si>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</si>
  <si>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</si>
  <si>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</si>
  <si>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</si>
  <si>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</si>
  <si>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</si>
  <si>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</si>
  <si>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</si>
  <si>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</si>
  <si>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</si>
  <si>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</si>
  <si>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</si>
  <si>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</si>
  <si>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</si>
  <si>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</si>
  <si>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</si>
  <si>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</si>
  <si>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</si>
  <si>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</si>
  <si>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</si>
  <si>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</si>
  <si>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</si>
  <si>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</si>
  <si>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</si>
  <si>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</si>
  <si>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</si>
  <si>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</si>
  <si>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</si>
  <si>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</si>
  <si>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</si>
  <si>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</si>
  <si>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</si>
  <si>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</si>
  <si>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</si>
  <si>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</si>
  <si>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</si>
  <si>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</si>
  <si>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</si>
  <si>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</si>
  <si>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</si>
  <si>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</si>
  <si>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</si>
  <si>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</si>
  <si>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</si>
  <si>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</si>
  <si>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</si>
  <si>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</si>
  <si>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</si>
  <si>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</si>
  <si>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</si>
  <si>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</si>
  <si>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</si>
  <si>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</si>
  <si>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</si>
  <si>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</si>
  <si>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</si>
  <si>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</si>
  <si>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</si>
  <si>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</si>
  <si>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</si>
  <si>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</si>
  <si>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</si>
  <si>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</si>
  <si>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</si>
  <si>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</si>
  <si>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</si>
  <si>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</si>
  <si>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</si>
  <si>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</si>
  <si>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</si>
  <si>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</si>
  <si>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</si>
  <si>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</si>
  <si>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</si>
  <si>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</si>
  <si>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</si>
  <si>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</si>
  <si>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</si>
  <si>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</si>
  <si>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</si>
  <si>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</si>
  <si>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</si>
  <si>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</si>
  <si>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</si>
  <si>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</si>
  <si>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</si>
  <si>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</si>
  <si>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</si>
  <si>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</si>
  <si>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</si>
  <si>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</si>
  <si>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</si>
  <si>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</si>
  <si>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</si>
  <si>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</si>
  <si>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</si>
  <si>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</si>
  <si>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</si>
  <si>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</si>
  <si>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</si>
  <si>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</si>
  <si>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</si>
  <si>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</si>
  <si>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</si>
  <si>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</si>
  <si>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</si>
  <si>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</si>
  <si>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</si>
  <si>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</si>
  <si>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</si>
  <si>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</si>
  <si>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</si>
  <si>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</si>
  <si>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</si>
  <si>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</si>
  <si>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</si>
  <si>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</si>
  <si>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</si>
  <si>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</si>
  <si>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</si>
  <si>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</si>
  <si>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</si>
  <si>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</si>
  <si>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</si>
  <si>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</si>
  <si>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</si>
  <si>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</si>
  <si>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</si>
  <si>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</si>
  <si>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</si>
  <si>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</si>
  <si>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</si>
  <si>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</si>
  <si>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</si>
  <si>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</si>
  <si>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</si>
  <si>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</si>
  <si>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</si>
  <si>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</si>
  <si>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</si>
  <si>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</si>
  <si>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</si>
  <si>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</si>
  <si>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</si>
  <si>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</si>
  <si>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</si>
  <si>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</si>
  <si>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</si>
  <si>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</si>
  <si>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</si>
  <si>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</si>
  <si>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</si>
  <si>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</si>
  <si>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</si>
  <si>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</si>
  <si>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</si>
  <si>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</si>
  <si>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</si>
  <si>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</si>
  <si>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</si>
  <si>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</si>
  <si>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</si>
  <si>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</si>
  <si>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</si>
  <si>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</si>
  <si>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</si>
  <si>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</si>
  <si>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</si>
  <si>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</si>
  <si>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</si>
  <si>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</si>
  <si>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</si>
  <si>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</si>
  <si>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</si>
  <si>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</si>
  <si>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</si>
  <si>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</si>
  <si>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</si>
  <si>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</si>
  <si>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</si>
  <si>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</si>
  <si>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</si>
  <si>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</si>
  <si>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</si>
  <si>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</si>
  <si>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</si>
  <si>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</si>
  <si>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</si>
  <si>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</si>
  <si>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</si>
  <si>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</si>
  <si>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</si>
  <si>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</si>
  <si>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</si>
  <si>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</si>
  <si>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</si>
  <si>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</si>
  <si>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</si>
  <si>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</si>
  <si>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</si>
  <si>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</si>
  <si>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</si>
  <si>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</si>
  <si>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</si>
  <si>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</si>
  <si>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</si>
  <si>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</si>
  <si>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</si>
  <si>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</si>
  <si>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</si>
  <si>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</si>
  <si>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</si>
  <si>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</si>
  <si>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</si>
  <si>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</si>
  <si>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</si>
  <si>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</si>
  <si>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</si>
  <si>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</si>
  <si>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</si>
  <si>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</si>
  <si>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</si>
  <si>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</si>
  <si>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</si>
  <si>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</si>
  <si>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</si>
  <si>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</si>
  <si>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</si>
  <si>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</si>
  <si>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</si>
  <si>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</si>
  <si>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</si>
  <si>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</si>
  <si>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</si>
  <si>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</si>
  <si>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</si>
  <si>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</si>
  <si>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</si>
  <si>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</si>
  <si>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</si>
  <si>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</si>
  <si>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</si>
  <si>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</si>
  <si>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</si>
  <si>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</si>
  <si>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</si>
  <si>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</si>
  <si>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</si>
  <si>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</si>
  <si>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</si>
  <si>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</si>
  <si>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</si>
  <si>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</si>
  <si>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</si>
  <si>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</si>
  <si>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</si>
  <si>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</si>
  <si>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</si>
  <si>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</si>
  <si>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</si>
  <si>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</si>
  <si>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</si>
  <si>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</si>
  <si>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</si>
  <si>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</si>
  <si>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</si>
  <si>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</si>
  <si>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</si>
  <si>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</si>
  <si>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</si>
  <si>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</si>
  <si>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</si>
  <si>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</si>
  <si>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</si>
  <si>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</si>
  <si>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</si>
  <si>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</si>
  <si>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</si>
  <si>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</si>
  <si>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</si>
  <si>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</si>
  <si>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</si>
  <si>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</si>
  <si>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</si>
  <si>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</si>
  <si>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</si>
  <si>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</si>
  <si>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</si>
  <si>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</si>
  <si>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</si>
  <si>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</si>
  <si>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</si>
  <si>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</si>
  <si>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</si>
  <si>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</si>
  <si>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</si>
  <si>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</si>
  <si>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</si>
  <si>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</si>
  <si>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</si>
  <si>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</si>
  <si>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</si>
  <si>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</si>
  <si>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</si>
  <si>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</si>
  <si>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</si>
  <si>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</si>
  <si>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</si>
  <si>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</si>
  <si>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</si>
  <si>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</si>
  <si>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</si>
  <si>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</si>
  <si>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</si>
  <si>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</si>
  <si>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</si>
  <si>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</si>
  <si>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</si>
  <si>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</si>
  <si>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</si>
  <si>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</si>
  <si>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</si>
  <si>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</si>
  <si>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</si>
  <si>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</si>
  <si>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</si>
  <si>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</si>
  <si>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</si>
  <si>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</si>
  <si>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</si>
  <si>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</si>
  <si>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</si>
  <si>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</si>
  <si>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</si>
  <si>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</si>
  <si>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</si>
  <si>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</si>
  <si>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</si>
  <si>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</si>
  <si>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</si>
  <si>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</si>
  <si>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</si>
  <si>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</si>
  <si>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</si>
  <si>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</si>
  <si>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</si>
  <si>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</si>
  <si>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</si>
  <si>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</si>
  <si>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</si>
  <si>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</si>
  <si>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</si>
  <si>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</si>
  <si>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</si>
  <si>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</si>
  <si>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</si>
  <si>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</si>
  <si>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</si>
  <si>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</si>
  <si>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</si>
  <si>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</si>
  <si>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</si>
  <si>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</si>
  <si>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</si>
  <si>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</si>
  <si>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</si>
  <si>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</si>
  <si>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</si>
  <si>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</si>
  <si>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</si>
  <si>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</si>
  <si>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</si>
  <si>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</si>
  <si>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</si>
  <si>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</si>
  <si>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</si>
  <si>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</si>
  <si>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</si>
  <si>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</si>
  <si>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</si>
  <si>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</si>
  <si>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</si>
  <si>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</si>
  <si>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</si>
  <si>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</si>
  <si>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</si>
  <si>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</si>
  <si>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</si>
  <si>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</si>
  <si>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</si>
  <si>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</si>
  <si>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</si>
  <si>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</si>
  <si>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</si>
  <si>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</si>
  <si>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</si>
  <si>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</si>
  <si>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</si>
  <si>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</si>
  <si>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</si>
  <si>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</si>
  <si>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</si>
  <si>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</si>
  <si>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</si>
  <si>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</si>
  <si>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</si>
  <si>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</si>
  <si>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</si>
  <si>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</si>
  <si>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</si>
  <si>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</si>
  <si>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</si>
  <si>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</si>
  <si>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</si>
  <si>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</si>
  <si>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</si>
  <si>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</si>
  <si>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</si>
  <si>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</si>
  <si>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</si>
  <si>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</si>
  <si>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</si>
  <si>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</si>
  <si>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</si>
  <si>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</si>
  <si>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</si>
  <si>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</si>
  <si>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</si>
  <si>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</si>
  <si>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</si>
  <si>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</si>
  <si>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</si>
  <si>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</si>
  <si>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</si>
  <si>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</si>
  <si>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</si>
  <si>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</si>
  <si>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</si>
  <si>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</si>
  <si>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</si>
  <si>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</si>
  <si>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</si>
  <si>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</si>
  <si>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</si>
  <si>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</si>
  <si>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</si>
  <si>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</si>
  <si>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</si>
  <si>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</si>
  <si>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</si>
  <si>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</si>
  <si>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</si>
  <si>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</si>
  <si>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</si>
  <si>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</si>
  <si>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</si>
  <si>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</si>
  <si>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</si>
  <si>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</si>
  <si>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</si>
  <si>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</si>
  <si>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</si>
  <si>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</si>
  <si>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</si>
  <si>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</si>
  <si>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</si>
  <si>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</si>
  <si>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</si>
  <si>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</si>
  <si>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</si>
  <si>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</si>
  <si>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</si>
  <si>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</si>
  <si>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</si>
  <si>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</si>
  <si>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</si>
  <si>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</si>
  <si>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</si>
  <si>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</si>
  <si>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</si>
  <si>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</si>
  <si>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</si>
  <si>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</si>
  <si>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</si>
  <si>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</si>
  <si>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</si>
  <si>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</si>
  <si>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</si>
  <si>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</si>
  <si>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</si>
  <si>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</si>
  <si>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</si>
  <si>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</si>
  <si>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</si>
  <si>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</si>
  <si>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</si>
  <si>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</si>
  <si>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</si>
  <si>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</si>
  <si>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</si>
  <si>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</si>
  <si>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</si>
  <si>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</si>
  <si>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</si>
  <si>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</si>
  <si>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</si>
  <si>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</si>
  <si>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</si>
  <si>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</si>
  <si>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</si>
  <si>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</si>
  <si>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</si>
  <si>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</si>
  <si>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</si>
  <si>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</si>
  <si>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</si>
  <si>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</si>
  <si>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</si>
  <si>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</si>
  <si>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</si>
  <si>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</si>
  <si>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</si>
  <si>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</si>
  <si>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</si>
  <si>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</si>
  <si>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</si>
  <si>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</si>
  <si>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</si>
  <si>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</si>
  <si>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</si>
  <si>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</si>
  <si>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</si>
  <si>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</si>
  <si>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</si>
  <si>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</si>
  <si>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</si>
  <si>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</si>
  <si>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</si>
  <si>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</si>
  <si>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</si>
  <si>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</si>
  <si>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</si>
  <si>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</si>
  <si>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</si>
  <si>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</si>
  <si>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</si>
  <si>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</si>
  <si>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</si>
  <si>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</si>
  <si>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</si>
  <si>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</si>
  <si>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</si>
  <si>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</si>
  <si>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</si>
  <si>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</si>
  <si>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</si>
  <si>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</si>
  <si>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</si>
  <si>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</si>
  <si>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</si>
  <si>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</si>
  <si>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</si>
  <si>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</si>
  <si>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</si>
  <si>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</si>
  <si>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</si>
  <si>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</si>
  <si>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</si>
  <si>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</si>
  <si>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</si>
  <si>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</si>
  <si>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</si>
  <si>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</si>
  <si>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</si>
  <si>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</si>
  <si>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</si>
  <si>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</si>
  <si>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</si>
  <si>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</si>
  <si>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</si>
  <si>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</si>
  <si>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</si>
  <si>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</si>
  <si>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</si>
  <si>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</si>
  <si>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</si>
  <si>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</si>
  <si>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</si>
  <si>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</si>
  <si>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</si>
  <si>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</si>
  <si>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</si>
  <si>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</si>
  <si>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</si>
  <si>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</si>
  <si>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</si>
  <si>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</si>
  <si>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</si>
  <si>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</si>
  <si>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</si>
  <si>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</si>
  <si>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</si>
  <si>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</si>
  <si>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</si>
  <si>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</si>
  <si>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</si>
  <si>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</si>
  <si>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</si>
  <si>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</si>
  <si>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</si>
  <si>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</si>
  <si>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</si>
  <si>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</si>
  <si>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</si>
  <si>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</si>
  <si>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</si>
  <si>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</si>
  <si>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</si>
  <si>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</si>
  <si>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</si>
  <si>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</si>
  <si>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</si>
  <si>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</si>
  <si>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</si>
  <si>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</si>
  <si>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</si>
  <si>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</si>
  <si>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</si>
  <si>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</si>
  <si>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</si>
  <si>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</si>
  <si>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</si>
  <si>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</si>
  <si>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</si>
  <si>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</si>
  <si>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</si>
  <si>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</si>
  <si>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</si>
  <si>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</si>
  <si>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</si>
  <si>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</si>
  <si>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</si>
  <si>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</si>
  <si>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</si>
  <si>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</si>
  <si>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</si>
  <si>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</si>
  <si>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</si>
  <si>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</si>
  <si>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</si>
  <si>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</si>
  <si>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</si>
  <si>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</si>
  <si>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</si>
  <si>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</si>
  <si>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</si>
  <si>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</si>
  <si>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</si>
  <si>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</si>
  <si>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</si>
  <si>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</si>
  <si>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</si>
  <si>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</si>
  <si>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</si>
  <si>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</si>
  <si>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</si>
  <si>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</si>
  <si>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</si>
  <si>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</si>
  <si>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</si>
  <si>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</si>
  <si>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</si>
  <si>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</si>
  <si>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</si>
  <si>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</si>
  <si>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</si>
  <si>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</si>
  <si>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</si>
  <si>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</si>
  <si>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</si>
  <si>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</si>
  <si>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</si>
  <si>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</si>
  <si>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</si>
  <si>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</si>
  <si>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</si>
  <si>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</si>
  <si>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</si>
  <si>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</si>
  <si>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</si>
  <si>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</si>
  <si>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</si>
  <si>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</si>
  <si>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</si>
  <si>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</si>
  <si>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</si>
  <si>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</si>
  <si>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</si>
  <si>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</si>
  <si>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</si>
  <si>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</si>
  <si>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</si>
  <si>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</si>
  <si>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</si>
  <si>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</si>
  <si>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</si>
  <si>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</si>
  <si>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</si>
  <si>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</si>
  <si>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</si>
  <si>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</si>
  <si>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</si>
  <si>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</si>
  <si>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</si>
  <si>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</si>
  <si>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</si>
  <si>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</si>
  <si>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</si>
  <si>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</si>
  <si>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</si>
  <si>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</si>
  <si>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</si>
  <si>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</si>
  <si>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</si>
  <si>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</si>
  <si>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</si>
  <si>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</si>
  <si>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</si>
  <si>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</si>
  <si>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</si>
  <si>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</si>
  <si>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</si>
  <si>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</si>
  <si>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</si>
  <si>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</si>
  <si>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</si>
  <si>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</si>
  <si>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</si>
  <si>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</si>
  <si>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</si>
  <si>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</si>
  <si>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</si>
  <si>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</si>
  <si>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</si>
  <si>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</si>
  <si>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</si>
  <si>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</si>
  <si>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</si>
  <si>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</si>
  <si>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</si>
  <si>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</si>
  <si>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</si>
  <si>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</si>
  <si>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</si>
  <si>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</si>
  <si>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</si>
  <si>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</si>
  <si>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</si>
  <si>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</si>
  <si>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</si>
  <si>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</si>
  <si>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</si>
  <si>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</si>
  <si>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</si>
  <si>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</si>
  <si>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</si>
  <si>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</si>
  <si>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</si>
  <si>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</si>
  <si>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</si>
  <si>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</si>
  <si>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</si>
  <si>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</si>
  <si>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</si>
  <si>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</si>
  <si>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</si>
  <si>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</si>
  <si>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</si>
  <si>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</si>
  <si>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</si>
  <si>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</si>
  <si>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</si>
  <si>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</si>
  <si>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</si>
  <si>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</si>
  <si>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</si>
  <si>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</si>
  <si>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</si>
  <si>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</si>
  <si>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</si>
  <si>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</si>
  <si>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</si>
  <si>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</si>
  <si>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</si>
  <si>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</si>
  <si>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</si>
  <si>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</si>
  <si>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</si>
  <si>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</si>
  <si>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</si>
  <si>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</si>
  <si>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</si>
  <si>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</si>
  <si>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</si>
  <si>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</si>
  <si>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</si>
  <si>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</si>
  <si>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</si>
  <si>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</si>
  <si>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</si>
  <si>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</si>
  <si>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</si>
  <si>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</si>
  <si>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</si>
  <si>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</si>
  <si>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</si>
  <si>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</si>
  <si>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</si>
  <si>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</si>
  <si>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</si>
  <si>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</si>
  <si>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</si>
  <si>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</si>
  <si>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</si>
  <si>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</si>
  <si>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</si>
  <si>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</si>
  <si>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</si>
  <si>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</si>
  <si>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</si>
  <si>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</si>
  <si>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</si>
  <si>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</si>
  <si>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</si>
  <si>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</si>
  <si>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</si>
  <si>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</si>
  <si>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</si>
  <si>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</si>
  <si>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</si>
  <si>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</si>
  <si>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</si>
  <si>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</si>
  <si>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</si>
  <si>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</si>
  <si>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</si>
  <si>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</si>
  <si>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</si>
  <si>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</si>
  <si>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</si>
  <si>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</si>
  <si>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</si>
  <si>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</si>
  <si>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</si>
  <si>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</si>
  <si>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</si>
  <si>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</si>
  <si>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</si>
  <si>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</si>
  <si>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</si>
  <si>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</si>
  <si>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</si>
  <si>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</si>
  <si>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</si>
  <si>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</si>
  <si>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</si>
  <si>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</si>
  <si>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</si>
  <si>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</si>
  <si>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</si>
  <si>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</si>
  <si>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</si>
  <si>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</si>
  <si>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</si>
  <si>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</si>
  <si>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</si>
  <si>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</si>
  <si>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</si>
  <si>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</si>
  <si>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</si>
  <si>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</si>
  <si>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</si>
  <si>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</si>
  <si>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</si>
  <si>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</si>
  <si>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</si>
  <si>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</si>
  <si>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</si>
  <si>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</si>
  <si>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</si>
  <si>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</si>
  <si>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</si>
  <si>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</si>
  <si>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</si>
  <si>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</si>
  <si>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</si>
  <si>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</si>
  <si>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</si>
  <si>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</si>
  <si>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</si>
  <si>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</si>
  <si>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</si>
  <si>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</si>
  <si>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</si>
  <si>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</si>
  <si>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</si>
  <si>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</si>
  <si>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</si>
  <si>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</si>
  <si>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</si>
  <si>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</si>
  <si>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</si>
  <si>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</si>
  <si>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</si>
  <si>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</si>
  <si>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</si>
  <si>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</si>
  <si>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</si>
  <si>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</si>
  <si>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</si>
  <si>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</si>
  <si>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</si>
  <si>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</si>
  <si>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</si>
  <si>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</si>
  <si>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</si>
  <si>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</si>
  <si>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</si>
  <si>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</si>
  <si>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</si>
  <si>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</si>
  <si>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</si>
  <si>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</si>
  <si>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</si>
  <si>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</si>
  <si>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</si>
  <si>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</si>
  <si>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</si>
  <si>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</si>
  <si>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</si>
  <si>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</si>
  <si>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</si>
  <si>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</si>
  <si>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</si>
  <si>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</si>
  <si>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</si>
  <si>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</si>
  <si>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</si>
  <si>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</si>
  <si>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</si>
  <si>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</si>
  <si>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</si>
  <si>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</si>
  <si>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</si>
  <si>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</si>
  <si>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</si>
  <si>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</si>
  <si>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</si>
  <si>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</si>
  <si>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</si>
  <si>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</si>
  <si>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</si>
  <si>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</si>
  <si>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</si>
  <si>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</si>
  <si>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</si>
  <si>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</si>
  <si>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</si>
  <si>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</si>
  <si>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</si>
  <si>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</si>
  <si>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</si>
  <si>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</si>
  <si>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</si>
  <si>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</si>
  <si>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</si>
  <si>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</si>
  <si>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</si>
  <si>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</si>
  <si>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</si>
  <si>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</si>
  <si>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</si>
  <si>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</si>
  <si>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</si>
  <si>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</si>
  <si>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</si>
  <si>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</si>
  <si>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</si>
  <si>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</si>
  <si>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</si>
  <si>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</si>
  <si>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</si>
  <si>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</si>
  <si>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</si>
  <si>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</si>
  <si>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</si>
  <si>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</si>
  <si>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</si>
  <si>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</si>
  <si>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</si>
  <si>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</si>
  <si>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</si>
  <si>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</si>
  <si>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</si>
  <si>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</si>
  <si>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</si>
  <si>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</si>
  <si>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</si>
  <si>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</si>
  <si>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</si>
  <si>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</si>
  <si>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</si>
  <si>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</si>
  <si>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</si>
  <si>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</si>
  <si>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</si>
  <si>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</si>
  <si>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</si>
  <si>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</si>
  <si>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</si>
  <si>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</si>
  <si>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</si>
  <si>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</si>
  <si>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</si>
  <si>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</si>
  <si>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</si>
  <si>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</si>
  <si>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</si>
  <si>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</si>
  <si>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</si>
  <si>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</si>
  <si>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</si>
  <si>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</si>
  <si>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</si>
  <si>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</si>
  <si>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</si>
  <si>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</si>
  <si>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</si>
  <si>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</si>
  <si>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</si>
  <si>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</si>
  <si>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</si>
  <si>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</si>
  <si>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</si>
  <si>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</si>
  <si>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</si>
  <si>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</si>
  <si>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</si>
  <si>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</si>
  <si>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</si>
  <si>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</si>
  <si>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</si>
  <si>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</si>
  <si>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</si>
  <si>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</si>
  <si>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</si>
  <si>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</si>
  <si>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</si>
  <si>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</si>
  <si>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</si>
  <si>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</si>
  <si>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</si>
  <si>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</si>
  <si>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</si>
  <si>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</si>
  <si>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</si>
  <si>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</si>
  <si>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</si>
  <si>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</si>
  <si>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</si>
  <si>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</si>
  <si>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</si>
  <si>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</si>
  <si>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</si>
  <si>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</si>
  <si>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</si>
  <si>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</si>
  <si>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</si>
  <si>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</si>
  <si>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</si>
  <si>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</si>
  <si>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</si>
  <si>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</si>
  <si>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</si>
  <si>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</si>
  <si>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</si>
  <si>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</si>
  <si>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</si>
  <si>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</si>
  <si>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</si>
  <si>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</si>
  <si>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</si>
  <si>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</si>
  <si>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</si>
  <si>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</si>
  <si>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</si>
  <si>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</si>
  <si>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</si>
  <si>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</si>
  <si>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</si>
  <si>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</si>
  <si>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</si>
  <si>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</si>
  <si>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</si>
  <si>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</si>
  <si>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</si>
  <si>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</si>
  <si>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</si>
  <si>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</si>
  <si>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</si>
  <si>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</si>
  <si>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</si>
  <si>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</si>
  <si>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</si>
  <si>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</si>
  <si>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</si>
  <si>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</si>
  <si>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</si>
  <si>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</si>
  <si>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</si>
  <si>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</si>
  <si>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</si>
  <si>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</si>
  <si>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</si>
  <si>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</si>
  <si>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</si>
  <si>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</si>
  <si>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</si>
  <si>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</si>
  <si>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</si>
  <si>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</si>
  <si>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</si>
  <si>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</si>
  <si>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</si>
  <si>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</si>
  <si>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</si>
  <si>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</si>
  <si>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</si>
  <si>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</si>
  <si>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</si>
  <si>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</si>
  <si>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</si>
  <si>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</si>
  <si>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</si>
  <si>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</si>
  <si>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</si>
  <si>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</si>
  <si>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</si>
  <si>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</si>
  <si>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</si>
  <si>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</si>
  <si>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</si>
  <si>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</si>
  <si>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</si>
  <si>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</si>
  <si>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</si>
  <si>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</si>
  <si>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</si>
  <si>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</si>
  <si>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</si>
  <si>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</si>
  <si>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</si>
  <si>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</si>
  <si>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</si>
  <si>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</si>
  <si>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</si>
  <si>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</si>
  <si>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</si>
  <si>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</si>
  <si>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</si>
  <si>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</si>
  <si>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</si>
  <si>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</si>
  <si>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</si>
  <si>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</si>
  <si>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</si>
  <si>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</si>
  <si>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</si>
  <si>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</si>
  <si>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</si>
  <si>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</si>
  <si>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</si>
  <si>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</si>
  <si>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</si>
  <si>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</si>
  <si>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</si>
  <si>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</si>
  <si>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</si>
  <si>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</si>
  <si>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</si>
  <si>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</si>
  <si>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</si>
  <si>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</si>
  <si>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</si>
  <si>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</si>
  <si>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</si>
  <si>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</si>
  <si>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</si>
  <si>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</si>
  <si>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</si>
  <si>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</si>
  <si>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</si>
  <si>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</si>
  <si>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</si>
  <si>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</si>
  <si>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</si>
  <si>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</si>
  <si>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</si>
  <si>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</si>
  <si>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</si>
  <si>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</si>
  <si>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</si>
  <si>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</si>
  <si>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</si>
  <si>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</si>
  <si>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</si>
  <si>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</si>
  <si>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</si>
  <si>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</si>
  <si>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</si>
  <si>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</si>
  <si>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</si>
  <si>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</si>
  <si>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</si>
  <si>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</si>
  <si>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</si>
  <si>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</si>
  <si>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</si>
  <si>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</si>
  <si>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</si>
  <si>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</si>
  <si>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</si>
  <si>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</si>
  <si>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</si>
  <si>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</si>
  <si>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</si>
  <si>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</si>
  <si>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</si>
  <si>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</si>
  <si>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</si>
  <si>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</si>
  <si>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</si>
  <si>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</si>
  <si>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</si>
  <si>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</si>
  <si>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</si>
  <si>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</si>
  <si>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</si>
  <si>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</si>
  <si>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</si>
  <si>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</si>
  <si>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</si>
  <si>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</si>
  <si>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</si>
  <si>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</si>
  <si>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</si>
  <si>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</si>
  <si>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</si>
  <si>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</si>
  <si>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</si>
  <si>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</si>
  <si>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</si>
  <si>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</si>
  <si>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</si>
  <si>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</si>
  <si>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</si>
  <si>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</si>
  <si>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</si>
  <si>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</si>
  <si>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</si>
  <si>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</si>
  <si>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</si>
  <si>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</si>
  <si>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</si>
  <si>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</si>
  <si>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</si>
  <si>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</si>
  <si>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</si>
  <si>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</si>
  <si>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</si>
  <si>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</si>
  <si>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</si>
  <si>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</si>
  <si>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</si>
  <si>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</si>
  <si>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</si>
  <si>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</si>
  <si>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</si>
  <si>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</si>
  <si>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</si>
  <si>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</si>
  <si>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</si>
  <si>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</si>
  <si>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</si>
  <si>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</si>
  <si>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</si>
  <si>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</si>
  <si>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</si>
  <si>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</si>
  <si>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</si>
  <si>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</si>
  <si>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</si>
  <si>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</si>
  <si>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</si>
  <si>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</si>
  <si>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</si>
  <si>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</si>
  <si>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</si>
  <si>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</si>
  <si>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</si>
  <si>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</si>
  <si>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</si>
  <si>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</si>
  <si>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</si>
  <si>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</si>
  <si>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</si>
  <si>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</si>
  <si>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</si>
  <si>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</si>
  <si>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</si>
  <si>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</si>
  <si>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</si>
  <si>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</si>
  <si>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</si>
  <si>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</si>
  <si>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</si>
  <si>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</si>
  <si>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</si>
  <si>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</si>
  <si>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</si>
  <si>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</si>
  <si>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</si>
  <si>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</si>
  <si>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</si>
  <si>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</si>
  <si>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</si>
  <si>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</si>
  <si>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</si>
  <si>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</si>
  <si>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</si>
  <si>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</si>
  <si>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</si>
  <si>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</si>
  <si>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</si>
  <si>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</si>
  <si>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</si>
  <si>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</si>
  <si>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</si>
  <si>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</si>
  <si>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</si>
  <si>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</si>
  <si>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</si>
  <si>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</si>
  <si>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</si>
  <si>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</si>
  <si>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</si>
  <si>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</si>
  <si>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</si>
  <si>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</si>
  <si>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</si>
  <si>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</si>
  <si>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</si>
  <si>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</si>
  <si>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</si>
  <si>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</si>
  <si>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</si>
  <si>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</si>
  <si>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</si>
  <si>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</si>
  <si>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</si>
  <si>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</si>
  <si>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</si>
  <si>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</si>
  <si>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</si>
  <si>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</si>
  <si>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</si>
  <si>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</si>
  <si>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</si>
  <si>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</si>
  <si>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</si>
  <si>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</si>
  <si>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</si>
  <si>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</si>
  <si>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</si>
  <si>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</si>
  <si>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</si>
  <si>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</si>
  <si>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</si>
  <si>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</si>
  <si>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</si>
  <si>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</si>
  <si>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</si>
  <si>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</si>
  <si>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</si>
  <si>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</si>
  <si>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</si>
  <si>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</si>
  <si>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</si>
  <si>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</si>
  <si>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</si>
  <si>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</si>
  <si>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</si>
  <si>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</si>
  <si>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</si>
  <si>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</si>
  <si>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</si>
  <si>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</si>
  <si>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</si>
  <si>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</si>
  <si>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</si>
  <si>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</si>
  <si>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</si>
  <si>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</si>
  <si>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</si>
  <si>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</si>
  <si>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</si>
  <si>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</si>
  <si>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</si>
  <si>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</si>
  <si>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</si>
  <si>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</si>
  <si>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</si>
  <si>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</si>
  <si>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</si>
  <si>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</si>
  <si>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</si>
  <si>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</si>
  <si>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</si>
  <si>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</si>
  <si>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</si>
  <si>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</si>
  <si>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</si>
  <si>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</si>
  <si>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</si>
  <si>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</si>
  <si>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</si>
  <si>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</si>
  <si>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</si>
  <si>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</si>
  <si>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</si>
  <si>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</si>
  <si>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</si>
  <si>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</si>
  <si>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</si>
  <si>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</si>
  <si>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</si>
  <si>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</si>
  <si>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</si>
  <si>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</si>
  <si>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</si>
  <si>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</si>
  <si>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</si>
  <si>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</si>
  <si>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</si>
  <si>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</si>
  <si>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</si>
  <si>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</si>
  <si>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</si>
  <si>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</si>
  <si>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</si>
  <si>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</si>
  <si>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</si>
  <si>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</si>
  <si>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</si>
  <si>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</si>
  <si>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</si>
  <si>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</si>
  <si>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</si>
  <si>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</si>
  <si>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</si>
  <si>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</si>
  <si>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</si>
  <si>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</si>
  <si>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</si>
  <si>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</si>
  <si>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</si>
  <si>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</si>
  <si>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</si>
  <si>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</si>
  <si>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</si>
  <si>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</si>
  <si>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</si>
  <si>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</si>
  <si>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</si>
  <si>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</si>
  <si>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</si>
  <si>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</si>
  <si>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</si>
  <si>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</si>
  <si>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</si>
  <si>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</si>
  <si>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</si>
  <si>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</si>
  <si>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</si>
  <si>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</si>
  <si>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</si>
  <si>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</si>
  <si>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</si>
  <si>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</si>
  <si>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</si>
  <si>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</si>
  <si>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</si>
  <si>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</si>
  <si>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</si>
  <si>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</si>
  <si>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</si>
  <si>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</si>
  <si>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</si>
  <si>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</si>
  <si>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</si>
  <si>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</si>
  <si>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</si>
  <si>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</si>
  <si>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</si>
  <si>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</si>
  <si>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</si>
  <si>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</si>
  <si>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</si>
  <si>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</si>
  <si>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</si>
  <si>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</si>
  <si>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</si>
  <si>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</si>
  <si>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</si>
  <si>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</si>
  <si>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</si>
  <si>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</si>
  <si>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</si>
  <si>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</si>
  <si>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</si>
  <si>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</si>
  <si>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</si>
  <si>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</si>
  <si>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</si>
  <si>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</si>
  <si>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</si>
  <si>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</si>
  <si>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</si>
  <si>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</si>
  <si>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</si>
  <si>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</si>
  <si>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</si>
  <si>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</si>
  <si>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</si>
  <si>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</si>
  <si>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</si>
  <si>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</si>
  <si>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</si>
  <si>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</si>
  <si>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</si>
  <si>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</si>
  <si>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</si>
  <si>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</si>
  <si>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</si>
  <si>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</si>
  <si>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</si>
  <si>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</si>
  <si>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</si>
  <si>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</si>
  <si>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</si>
  <si>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</si>
  <si>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</si>
  <si>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</si>
  <si>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</si>
  <si>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</si>
  <si>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</si>
  <si>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</si>
  <si>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</si>
  <si>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</si>
  <si>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</si>
  <si>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</si>
  <si>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</si>
  <si>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</si>
  <si>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</si>
  <si>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</si>
  <si>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</si>
  <si>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</si>
  <si>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</si>
  <si>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</si>
  <si>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</si>
  <si>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</si>
  <si>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</si>
  <si>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</si>
  <si>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</si>
  <si>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</si>
  <si>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</si>
  <si>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</si>
  <si>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</si>
  <si>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</si>
  <si>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</si>
  <si>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</si>
  <si>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</si>
  <si>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</si>
  <si>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</si>
  <si>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</si>
  <si>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</si>
  <si>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</si>
  <si>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</si>
  <si>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</si>
  <si>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</si>
  <si>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</si>
  <si>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</si>
  <si>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</si>
  <si>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</si>
  <si>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</si>
  <si>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</si>
  <si>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</si>
  <si>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</si>
  <si>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</si>
  <si>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</si>
  <si>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</si>
  <si>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</si>
  <si>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</si>
  <si>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</si>
  <si>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</si>
  <si>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</si>
  <si>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</si>
  <si>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</si>
  <si>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</si>
  <si>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</si>
  <si>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</si>
  <si>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</si>
  <si>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</si>
  <si>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</si>
  <si>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</si>
  <si>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</si>
  <si>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</si>
  <si>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</si>
  <si>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</si>
  <si>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</si>
  <si>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</si>
  <si>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</si>
  <si>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</si>
  <si>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</si>
  <si>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</si>
  <si>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</si>
  <si>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</si>
  <si>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</si>
  <si>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</si>
  <si>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</si>
  <si>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</si>
  <si>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</si>
  <si>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</si>
  <si>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</si>
  <si>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</si>
  <si>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</si>
  <si>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</si>
  <si>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</si>
  <si>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</si>
  <si>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</si>
  <si>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</si>
  <si>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</si>
  <si>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</si>
  <si>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</si>
  <si>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</si>
  <si>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</si>
  <si>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</si>
  <si>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</si>
  <si>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</si>
  <si>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</si>
  <si>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</si>
  <si>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</si>
  <si>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</si>
  <si>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</si>
  <si>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</si>
  <si>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</si>
  <si>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</si>
  <si>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</si>
  <si>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</si>
  <si>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</si>
  <si>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</si>
  <si>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</si>
  <si>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</si>
  <si>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</si>
  <si>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</si>
  <si>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</si>
  <si>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</si>
  <si>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</si>
  <si>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</si>
  <si>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</si>
  <si>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</si>
  <si>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</si>
  <si>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</si>
  <si>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</si>
  <si>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</si>
  <si>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</si>
  <si>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</si>
  <si>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</si>
  <si>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</si>
  <si>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</si>
  <si>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</si>
  <si>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</si>
  <si>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</si>
  <si>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</si>
  <si>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</si>
  <si>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</si>
  <si>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</si>
  <si>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</si>
  <si>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</si>
  <si>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</si>
  <si>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</si>
  <si>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</si>
  <si>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</si>
  <si>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</si>
  <si>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</si>
  <si>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</si>
  <si>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</si>
  <si>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</si>
  <si>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</si>
  <si>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</si>
  <si>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</si>
  <si>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</si>
  <si>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</si>
  <si>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</si>
  <si>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</si>
  <si>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</si>
  <si>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</si>
  <si>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</si>
  <si>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</si>
  <si>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</si>
  <si>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</si>
  <si>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</si>
  <si>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</si>
  <si>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</si>
  <si>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</si>
  <si>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</si>
  <si>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</si>
  <si>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</si>
  <si>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</si>
  <si>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</si>
  <si>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</si>
  <si>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</si>
  <si>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</si>
  <si>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</si>
  <si>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</si>
  <si>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</si>
  <si>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</si>
  <si>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</si>
  <si>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</si>
  <si>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</si>
  <si>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</si>
  <si>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</si>
  <si>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</si>
  <si>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</si>
  <si>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</si>
  <si>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</si>
  <si>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</si>
  <si>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</si>
  <si>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</si>
  <si>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</si>
  <si>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</si>
  <si>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</si>
  <si>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</si>
  <si>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</si>
  <si>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</si>
  <si>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</si>
  <si>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</si>
  <si>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</si>
  <si>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</si>
  <si>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</si>
  <si>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</si>
  <si>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</si>
  <si>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</si>
  <si>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</si>
  <si>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</si>
  <si>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</si>
  <si>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</si>
  <si>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</si>
  <si>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</si>
  <si>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</si>
  <si>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</si>
  <si>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</si>
  <si>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</si>
  <si>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</si>
  <si>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</si>
  <si>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</si>
  <si>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</si>
  <si>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</si>
  <si>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</si>
  <si>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</si>
  <si>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</si>
  <si>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</si>
  <si>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</si>
  <si>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</si>
  <si>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</si>
  <si>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</si>
  <si>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</si>
  <si>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</si>
  <si>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</si>
  <si>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</si>
  <si>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</si>
  <si>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</si>
  <si>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</si>
  <si>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</si>
  <si>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</si>
  <si>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</si>
  <si>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</si>
  <si>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</si>
  <si>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</si>
  <si>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</si>
  <si>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</si>
  <si>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</si>
  <si>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</si>
  <si>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</si>
  <si>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</si>
  <si>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</si>
  <si>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</si>
  <si>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</si>
  <si>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</si>
  <si>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</si>
  <si>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</si>
  <si>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</si>
  <si>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</si>
  <si>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</si>
  <si>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</si>
  <si>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</si>
  <si>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</si>
  <si>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</si>
  <si>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</si>
  <si>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</si>
  <si>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</si>
  <si>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</si>
  <si>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</si>
  <si>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</si>
  <si>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</si>
  <si>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</si>
  <si>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</si>
  <si>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</si>
  <si>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</si>
  <si>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</si>
  <si>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</si>
  <si>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</si>
  <si>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</si>
  <si>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</si>
  <si>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</si>
  <si>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</si>
  <si>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</si>
  <si>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</si>
  <si>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</si>
  <si>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</si>
  <si>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</si>
  <si>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</si>
  <si>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</si>
  <si>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</si>
  <si>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</si>
  <si>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</si>
  <si>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</si>
  <si>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</si>
  <si>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</si>
  <si>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</si>
  <si>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</si>
  <si>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</si>
  <si>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</si>
  <si>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</si>
  <si>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</si>
  <si>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</si>
  <si>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</si>
  <si>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</si>
  <si>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</si>
  <si>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</si>
  <si>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</si>
  <si>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</si>
  <si>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</si>
  <si>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</si>
  <si>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</si>
  <si>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</si>
  <si>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</si>
  <si>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</si>
  <si>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</si>
  <si>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</si>
  <si>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</si>
  <si>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</si>
  <si>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</si>
  <si>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</si>
  <si>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</si>
  <si>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</si>
  <si>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</si>
  <si>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</si>
  <si>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</si>
  <si>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</si>
  <si>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</si>
  <si>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</si>
  <si>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</si>
  <si>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</si>
  <si>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</si>
  <si>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</si>
  <si>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</si>
  <si>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</si>
  <si>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</si>
  <si>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</si>
  <si>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</si>
  <si>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</si>
  <si>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</si>
  <si>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</si>
  <si>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</si>
  <si>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</si>
  <si>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</si>
  <si>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</si>
  <si>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</si>
  <si>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</si>
  <si>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</si>
  <si>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</si>
  <si>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</si>
  <si>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</si>
  <si>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</si>
  <si>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</si>
  <si>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</si>
  <si>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</si>
  <si>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</si>
  <si>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</si>
  <si>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</si>
  <si>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</si>
  <si>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</si>
  <si>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</si>
  <si>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</si>
  <si>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</si>
  <si>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</si>
  <si>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</si>
  <si>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</si>
  <si>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</si>
  <si>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</si>
  <si>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</si>
  <si>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</si>
  <si>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</si>
  <si>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</si>
  <si>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</si>
  <si>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</si>
  <si>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</si>
  <si>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</si>
  <si>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</si>
  <si>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</si>
  <si>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</si>
  <si>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</si>
  <si>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</si>
  <si>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</si>
  <si>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</si>
  <si>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</si>
  <si>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</si>
  <si>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</si>
  <si>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</si>
  <si>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</si>
  <si>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</si>
  <si>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</si>
  <si>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</si>
  <si>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</si>
  <si>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</si>
  <si>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</si>
  <si>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</si>
  <si>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</si>
  <si>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</si>
  <si>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</si>
  <si>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</si>
  <si>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</si>
  <si>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</si>
  <si>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</si>
  <si>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</si>
  <si>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</si>
  <si>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</si>
  <si>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</si>
  <si>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</si>
  <si>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</si>
  <si>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</si>
  <si>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</si>
  <si>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</si>
  <si>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</si>
  <si>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</si>
  <si>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</si>
  <si>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</si>
  <si>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</si>
  <si>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</si>
  <si>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</si>
  <si>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</si>
  <si>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</si>
  <si>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</si>
  <si>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</si>
  <si>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</si>
  <si>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</si>
  <si>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</si>
  <si>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</si>
  <si>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</si>
  <si>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</si>
  <si>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</si>
  <si>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</si>
  <si>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</si>
  <si>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</si>
  <si>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</si>
  <si>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</si>
  <si>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</si>
  <si>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</si>
  <si>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</si>
  <si>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</si>
  <si>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</si>
  <si>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</si>
  <si>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</si>
  <si>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</si>
  <si>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</si>
  <si>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</si>
  <si>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</si>
  <si>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</si>
  <si>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</si>
  <si>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</si>
  <si>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</si>
  <si>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</si>
  <si>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</si>
  <si>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</si>
  <si>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</si>
  <si>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</si>
  <si>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</si>
  <si>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</si>
  <si>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</si>
  <si>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</si>
  <si>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</si>
  <si>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</si>
  <si>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</si>
  <si>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</si>
  <si>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</si>
  <si>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</si>
  <si>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</si>
  <si>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</si>
  <si>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</si>
  <si>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</si>
  <si>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</si>
  <si>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</si>
  <si>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</si>
  <si>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</si>
  <si>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</si>
  <si>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</si>
  <si>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</si>
  <si>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</si>
  <si>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</si>
  <si>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</si>
  <si>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</si>
  <si>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</si>
  <si>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</si>
  <si>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</si>
  <si>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</si>
  <si>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</si>
  <si>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</si>
  <si>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</si>
  <si>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</si>
  <si>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</si>
  <si>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</si>
  <si>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</si>
  <si>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</si>
  <si>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</si>
  <si>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</si>
  <si>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</si>
  <si>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</si>
  <si>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</si>
  <si>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</si>
  <si>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</si>
  <si>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</si>
  <si>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</si>
  <si>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</si>
  <si>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</si>
  <si>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</si>
  <si>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</si>
  <si>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</si>
  <si>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</si>
  <si>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</si>
  <si>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</si>
  <si>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</si>
  <si>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</si>
  <si>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</si>
  <si>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</si>
  <si>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</si>
  <si>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</si>
  <si>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</si>
  <si>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</si>
  <si>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</si>
  <si>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</si>
  <si>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</si>
  <si>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</si>
  <si>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</si>
  <si>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</si>
  <si>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</si>
  <si>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</si>
  <si>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</si>
  <si>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</si>
  <si>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</si>
  <si>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</si>
  <si>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</si>
  <si>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</si>
  <si>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</si>
  <si>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</si>
  <si>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</si>
  <si>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</si>
  <si>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</si>
  <si>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</si>
  <si>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</si>
  <si>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</si>
  <si>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</si>
  <si>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</si>
  <si>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</si>
  <si>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</si>
  <si>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</si>
  <si>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</si>
  <si>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</si>
  <si>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</si>
  <si>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</si>
  <si>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</si>
  <si>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</si>
  <si>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</si>
  <si>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</si>
  <si>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</si>
  <si>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</si>
  <si>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</si>
  <si>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</si>
  <si>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</si>
  <si>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</si>
  <si>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</si>
  <si>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</si>
  <si>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</si>
  <si>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</si>
  <si>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</si>
  <si>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</si>
  <si>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</si>
  <si>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</si>
  <si>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</si>
  <si>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</si>
  <si>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</si>
  <si>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</si>
  <si>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</si>
  <si>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</si>
  <si>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</si>
  <si>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</si>
  <si>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</si>
  <si>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</si>
  <si>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</si>
  <si>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</si>
  <si>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</si>
  <si>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</si>
  <si>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</si>
  <si>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</si>
  <si>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</si>
  <si>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</si>
  <si>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</si>
  <si>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</si>
  <si>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</si>
  <si>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</si>
  <si>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</si>
  <si>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</si>
  <si>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</si>
  <si>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</si>
  <si>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</si>
  <si>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</si>
  <si>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</si>
  <si>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</si>
  <si>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</si>
  <si>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</si>
  <si>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</si>
  <si>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</si>
  <si>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</si>
  <si>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</si>
  <si>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</si>
  <si>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</si>
  <si>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</si>
  <si>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</si>
  <si>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</si>
  <si>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</si>
  <si>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</si>
  <si>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</si>
  <si>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</si>
  <si>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</si>
  <si>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</si>
  <si>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</si>
  <si>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</si>
  <si>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</si>
  <si>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</si>
  <si>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</si>
  <si>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</si>
  <si>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</si>
  <si>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</si>
  <si>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</si>
  <si>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</si>
  <si>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</si>
  <si>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</si>
  <si>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</si>
  <si>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</si>
  <si>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</si>
  <si>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</si>
  <si>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</si>
  <si>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</si>
  <si>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</si>
  <si>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</si>
  <si>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</si>
  <si>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</si>
  <si>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</si>
  <si>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</si>
  <si>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</si>
  <si>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</si>
  <si>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</si>
  <si>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</si>
  <si>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</si>
  <si>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</si>
  <si>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</si>
  <si>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</si>
  <si>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</si>
  <si>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</si>
  <si>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</si>
  <si>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</si>
  <si>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</si>
  <si>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</si>
  <si>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</si>
  <si>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</si>
  <si>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</si>
  <si>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</si>
  <si>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</si>
  <si>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</si>
  <si>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</si>
  <si>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</si>
  <si>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</si>
  <si>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</si>
  <si>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</si>
  <si>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</si>
  <si>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</si>
  <si>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</si>
  <si>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</si>
  <si>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</si>
  <si>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</si>
  <si>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</si>
  <si>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</si>
  <si>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</si>
  <si>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</si>
  <si>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</si>
  <si>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</si>
  <si>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</si>
  <si>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</si>
  <si>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</si>
  <si>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</si>
  <si>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</si>
  <si>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</si>
  <si>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</si>
  <si>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</si>
  <si>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</si>
  <si>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</si>
  <si>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</si>
  <si>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</si>
  <si>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</si>
  <si>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</si>
  <si>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</si>
  <si>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</si>
  <si>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</si>
  <si>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</si>
  <si>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</si>
  <si>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</si>
  <si>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</si>
  <si>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</si>
  <si>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</si>
  <si>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</si>
  <si>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</si>
  <si>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</si>
  <si>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</si>
  <si>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</si>
  <si>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</si>
  <si>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</si>
  <si>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</si>
  <si>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</si>
  <si>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</si>
  <si>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</si>
  <si>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</si>
  <si>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</si>
  <si>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</si>
  <si>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</si>
  <si>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</si>
  <si>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</si>
  <si>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</si>
  <si>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</si>
  <si>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</si>
  <si>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</si>
  <si>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</si>
  <si>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</si>
  <si>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</si>
  <si>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</si>
  <si>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</si>
  <si>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</si>
  <si>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</si>
  <si>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</si>
  <si>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</si>
  <si>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</si>
  <si>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</si>
  <si>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</si>
  <si>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</si>
  <si>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</si>
  <si>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</si>
  <si>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</si>
  <si>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</si>
  <si>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</si>
  <si>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</si>
  <si>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</si>
  <si>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</si>
  <si>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</si>
  <si>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</si>
  <si>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</si>
  <si>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</si>
  <si>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</si>
  <si>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</si>
  <si>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</si>
  <si>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</si>
  <si>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</si>
  <si>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</si>
  <si>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</si>
  <si>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</si>
  <si>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</si>
  <si>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</si>
  <si>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</si>
  <si>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</si>
  <si>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</si>
  <si>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</si>
  <si>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</si>
  <si>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</si>
  <si>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</si>
  <si>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</si>
  <si>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</si>
  <si>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</si>
  <si>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</si>
  <si>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</si>
  <si>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</si>
  <si>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</si>
  <si>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</si>
  <si>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</si>
  <si>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</si>
  <si>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</si>
  <si>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</si>
  <si>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</si>
  <si>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</si>
  <si>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</si>
  <si>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</si>
  <si>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</si>
  <si>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</si>
  <si>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</si>
  <si>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</si>
  <si>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</si>
  <si>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</si>
  <si>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</si>
  <si>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</si>
  <si>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</si>
  <si>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</si>
  <si>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</si>
  <si>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</si>
  <si>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</si>
  <si>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</si>
  <si>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</si>
  <si>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</si>
  <si>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</si>
  <si>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</si>
  <si>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</si>
  <si>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</si>
  <si>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</si>
  <si>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</si>
  <si>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</si>
  <si>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</si>
  <si>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</si>
  <si>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</si>
  <si>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</si>
  <si>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</si>
  <si>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</si>
  <si>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</si>
  <si>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</si>
  <si>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</si>
  <si>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</si>
  <si>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</si>
  <si>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</si>
  <si>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</si>
  <si>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</si>
  <si>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</si>
  <si>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</si>
  <si>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</si>
  <si>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</si>
  <si>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</si>
  <si>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</si>
  <si>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</si>
  <si>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</si>
  <si>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</si>
  <si>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</si>
  <si>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</si>
  <si>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</si>
  <si>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</si>
  <si>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</si>
  <si>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</si>
  <si>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</si>
  <si>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</si>
  <si>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</si>
  <si>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</si>
  <si>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</si>
  <si>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</si>
  <si>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</si>
  <si>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</si>
  <si>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</si>
  <si>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</si>
  <si>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</si>
  <si>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</si>
  <si>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</si>
  <si>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</si>
  <si>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</si>
  <si>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</si>
  <si>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</si>
  <si>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</si>
  <si>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</si>
  <si>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</si>
  <si>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</si>
  <si>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</si>
  <si>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</si>
  <si>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</si>
  <si>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</si>
  <si>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</si>
  <si>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</si>
  <si>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</si>
  <si>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</si>
  <si>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</si>
  <si>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</si>
  <si>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</si>
  <si>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</si>
  <si>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</si>
  <si>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</si>
  <si>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</si>
  <si>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</si>
  <si>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</si>
  <si>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</si>
  <si>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</si>
  <si>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</si>
  <si>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</si>
  <si>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</si>
  <si>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</si>
  <si>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</si>
  <si>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</si>
  <si>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</si>
  <si>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</si>
  <si>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</si>
  <si>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</si>
  <si>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</si>
  <si>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</si>
  <si>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</si>
  <si>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</si>
  <si>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</si>
  <si>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</si>
  <si>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</si>
  <si>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</si>
  <si>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</si>
  <si>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</si>
  <si>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</si>
  <si>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</si>
  <si>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</si>
  <si>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</si>
  <si>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</si>
  <si>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</si>
  <si>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</si>
  <si>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</si>
  <si>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</si>
  <si>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</si>
  <si>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</si>
  <si>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</si>
  <si>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</si>
  <si>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</si>
  <si>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</si>
  <si>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</si>
  <si>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</si>
  <si>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</si>
  <si>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</si>
  <si>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</si>
  <si>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</si>
  <si>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</si>
  <si>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</si>
  <si>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</si>
  <si>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</si>
  <si>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</si>
  <si>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</si>
  <si>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</si>
  <si>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</si>
  <si>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</si>
  <si>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</si>
  <si>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</si>
  <si>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</si>
  <si>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</si>
  <si>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</si>
  <si>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</si>
  <si>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</si>
  <si>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</si>
  <si>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</si>
  <si>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</si>
  <si>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</si>
  <si>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</si>
  <si>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</si>
  <si>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</si>
  <si>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</si>
  <si>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</si>
  <si>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</si>
  <si>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</si>
  <si>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</si>
  <si>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</si>
  <si>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</si>
  <si>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</si>
  <si>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</si>
  <si>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</si>
  <si>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</si>
  <si>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</si>
  <si>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</si>
  <si>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</si>
  <si>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</si>
  <si>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</si>
  <si>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</si>
  <si>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</si>
  <si>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</si>
  <si>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</si>
  <si>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</si>
  <si>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</si>
  <si>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</si>
  <si>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</si>
  <si>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</si>
  <si>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</si>
  <si>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</si>
  <si>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</si>
  <si>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</si>
  <si>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</si>
  <si>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</si>
  <si>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</si>
  <si>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</si>
  <si>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</si>
  <si>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</si>
  <si>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</si>
  <si>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</si>
  <si>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</si>
  <si>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</si>
  <si>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</si>
  <si>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</si>
  <si>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</si>
  <si>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</si>
  <si>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</si>
  <si>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</si>
  <si>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</si>
  <si>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</si>
  <si>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</si>
  <si>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</si>
  <si>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</si>
  <si>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</si>
  <si>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</si>
  <si>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</si>
  <si>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</si>
  <si>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</si>
  <si>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</si>
  <si>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</si>
  <si>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</si>
  <si>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</si>
  <si>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</si>
  <si>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</si>
  <si>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</si>
  <si>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</si>
  <si>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</si>
  <si>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</si>
  <si>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</si>
  <si>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</si>
  <si>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</si>
  <si>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</si>
  <si>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</si>
  <si>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</si>
  <si>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</si>
  <si>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</si>
  <si>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</si>
  <si>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</si>
  <si>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</si>
  <si>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</si>
  <si>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</si>
  <si>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</si>
  <si>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</si>
  <si>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</si>
  <si>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</si>
  <si>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</si>
  <si>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</si>
  <si>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</si>
  <si>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</si>
  <si>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</si>
  <si>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</si>
  <si>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</si>
  <si>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</si>
  <si>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</si>
  <si>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</si>
  <si>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</si>
  <si>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</si>
  <si>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</si>
  <si>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</si>
  <si>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</si>
  <si>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</si>
  <si>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</si>
  <si>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</si>
  <si>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</si>
  <si>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</si>
  <si>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</si>
  <si>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</si>
  <si>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</si>
  <si>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</si>
  <si>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</si>
  <si>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</si>
  <si>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</si>
  <si>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</si>
  <si>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</si>
  <si>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</si>
  <si>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</si>
  <si>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</si>
  <si>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</si>
  <si>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</si>
  <si>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</si>
  <si>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</si>
  <si>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</si>
  <si>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</si>
  <si>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</si>
  <si>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</si>
  <si>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</si>
  <si>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</si>
  <si>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</si>
  <si>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</si>
  <si>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</si>
  <si>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</si>
  <si>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</si>
  <si>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</si>
  <si>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</si>
  <si>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</si>
  <si>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</si>
  <si>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</si>
  <si>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</si>
  <si>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</si>
  <si>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</si>
  <si>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</si>
  <si>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</si>
  <si>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</si>
  <si>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</si>
  <si>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</si>
  <si>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</si>
  <si>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</si>
  <si>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</si>
  <si>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</si>
  <si>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</si>
  <si>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</si>
  <si>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</si>
  <si>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</si>
  <si>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</si>
  <si>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</si>
  <si>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</si>
  <si>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</si>
  <si>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</si>
  <si>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</si>
  <si>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</si>
  <si>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</si>
  <si>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</si>
  <si>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</si>
  <si>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</si>
  <si>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</si>
  <si>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</si>
  <si>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</si>
  <si>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</si>
  <si>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</si>
  <si>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</si>
  <si>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</si>
  <si>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</si>
  <si>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</si>
  <si>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</si>
  <si>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</si>
  <si>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</si>
  <si>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</si>
  <si>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</si>
  <si>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</si>
  <si>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</si>
  <si>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</si>
  <si>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</si>
  <si>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</si>
  <si>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</si>
  <si>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</si>
  <si>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</si>
  <si>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</si>
  <si>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</si>
  <si>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</si>
  <si>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</si>
  <si>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</si>
  <si>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</si>
  <si>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</si>
  <si>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</si>
  <si>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</si>
  <si>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</si>
  <si>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</si>
  <si>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</si>
  <si>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</si>
  <si>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</si>
  <si>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</si>
  <si>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</si>
  <si>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</si>
  <si>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</si>
  <si>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</si>
  <si>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</si>
  <si>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</si>
  <si>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</si>
  <si>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</si>
  <si>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</si>
  <si>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</si>
  <si>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</si>
  <si>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</si>
  <si>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</si>
  <si>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</si>
  <si>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</si>
  <si>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</si>
  <si>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</si>
  <si>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</si>
  <si>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</si>
  <si>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</si>
  <si>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</si>
  <si>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</si>
  <si>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</si>
  <si>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</si>
  <si>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</si>
  <si>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</si>
  <si>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</si>
  <si>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</si>
  <si>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</si>
  <si>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</si>
  <si>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</si>
  <si>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</si>
  <si>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</si>
  <si>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</si>
  <si>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</si>
  <si>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</si>
  <si>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</si>
  <si>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</si>
  <si>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</si>
  <si>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</si>
  <si>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</si>
  <si>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</si>
  <si>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</si>
  <si>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</si>
  <si>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</si>
  <si>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</si>
  <si>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</si>
  <si>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</si>
  <si>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</si>
  <si>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</si>
  <si>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</si>
  <si>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</si>
  <si>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</si>
  <si>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</si>
  <si>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</si>
  <si>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</si>
  <si>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</si>
  <si>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</si>
  <si>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</si>
  <si>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</si>
  <si>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</si>
  <si>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</si>
  <si>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</si>
  <si>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</si>
  <si>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</si>
  <si>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</si>
  <si>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</si>
  <si>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</si>
  <si>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</si>
  <si>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</si>
  <si>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</si>
  <si>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</si>
  <si>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</si>
  <si>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</si>
  <si>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</si>
  <si>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</si>
  <si>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</si>
  <si>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</si>
  <si>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</si>
  <si>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</si>
  <si>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</si>
  <si>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</si>
  <si>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</si>
  <si>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</si>
  <si>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</si>
  <si>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</si>
  <si>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</si>
  <si>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</si>
  <si>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</si>
  <si>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</si>
  <si>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</si>
  <si>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</si>
  <si>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</si>
  <si>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</si>
  <si>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</si>
  <si>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</si>
  <si>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</si>
  <si>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</si>
  <si>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</si>
  <si>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</si>
  <si>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</si>
  <si>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</si>
  <si>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</si>
  <si>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</si>
  <si>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</si>
  <si>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</si>
  <si>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</si>
  <si>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</si>
  <si>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</si>
  <si>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</si>
  <si>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</si>
  <si>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</si>
  <si>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</si>
  <si>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</si>
  <si>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</si>
  <si>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</si>
  <si>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</si>
  <si>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</si>
  <si>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</si>
  <si>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</si>
  <si>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</si>
  <si>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</si>
  <si>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</si>
  <si>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</si>
  <si>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</si>
  <si>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</si>
  <si>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</si>
  <si>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</si>
  <si>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</si>
  <si>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</si>
  <si>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</si>
  <si>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</si>
  <si>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</si>
  <si>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</si>
  <si>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</si>
  <si>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</si>
  <si>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</si>
  <si>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</si>
  <si>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</si>
  <si>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</si>
  <si>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</si>
  <si>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</si>
  <si>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</si>
  <si>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</si>
  <si>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</si>
  <si>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</si>
  <si>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</si>
  <si>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</si>
  <si>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</si>
  <si>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</si>
  <si>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</si>
  <si>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</si>
  <si>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</si>
  <si>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</si>
  <si>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</si>
  <si>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</si>
  <si>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</si>
  <si>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</si>
  <si>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</si>
  <si>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</si>
  <si>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</si>
  <si>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</si>
  <si>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</si>
  <si>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</si>
  <si>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</si>
  <si>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</si>
  <si>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</si>
  <si>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</si>
  <si>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</si>
  <si>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</si>
  <si>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</si>
  <si>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</si>
  <si>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</si>
  <si>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</si>
  <si>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</si>
  <si>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</si>
  <si>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</si>
  <si>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</si>
  <si>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</si>
  <si>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</si>
  <si>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</si>
  <si>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</si>
  <si>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</si>
  <si>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</si>
  <si>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</si>
  <si>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</si>
  <si>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</si>
  <si>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</si>
  <si>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</si>
  <si>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</si>
  <si>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</si>
  <si>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</si>
  <si>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</si>
  <si>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</si>
  <si>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</si>
  <si>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</si>
  <si>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</si>
  <si>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</si>
  <si>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</si>
  <si>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</si>
  <si>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</si>
  <si>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</si>
  <si>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</si>
  <si>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</si>
  <si>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</si>
  <si>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</si>
  <si>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</si>
  <si>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</si>
  <si>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</si>
  <si>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</si>
  <si>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</si>
  <si>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</si>
  <si>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</si>
  <si>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</si>
  <si>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</si>
  <si>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</si>
  <si>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</si>
  <si>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</si>
  <si>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</si>
  <si>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</si>
  <si>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</si>
  <si>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</si>
  <si>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</si>
  <si>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</si>
  <si>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</si>
  <si>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</si>
  <si>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</si>
  <si>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</si>
  <si>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</si>
  <si>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</si>
  <si>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</si>
  <si>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</si>
  <si>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</si>
  <si>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</si>
  <si>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</si>
  <si>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</si>
  <si>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</si>
  <si>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</si>
  <si>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</si>
  <si>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</si>
  <si>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</si>
  <si>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</si>
  <si>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</si>
  <si>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</si>
  <si>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</si>
  <si>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</si>
  <si>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</si>
  <si>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</si>
  <si>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</si>
  <si>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</si>
  <si>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</si>
  <si>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</si>
  <si>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</si>
  <si>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</si>
  <si>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</si>
  <si>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</si>
  <si>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</si>
  <si>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</si>
  <si>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</si>
  <si>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</si>
  <si>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</si>
  <si>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</si>
  <si>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</si>
  <si>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</si>
  <si>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</si>
  <si>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</si>
  <si>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</si>
  <si>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</si>
  <si>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</si>
  <si>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</si>
  <si>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</si>
  <si>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</si>
  <si>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</si>
  <si>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</si>
  <si>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</si>
  <si>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</si>
  <si>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</si>
  <si>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</si>
  <si>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</si>
  <si>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</si>
  <si>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</si>
  <si>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</si>
  <si>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</si>
  <si>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</si>
  <si>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</si>
  <si>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</si>
  <si>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</si>
  <si>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</si>
  <si>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</si>
  <si>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</si>
  <si>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</si>
  <si>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</si>
  <si>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</si>
  <si>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</si>
  <si>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</si>
  <si>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</si>
  <si>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</si>
  <si>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</si>
  <si>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</si>
  <si>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</si>
  <si>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</si>
  <si>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</si>
  <si>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</si>
  <si>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</si>
  <si>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</si>
  <si>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</si>
  <si>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</si>
  <si>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</si>
  <si>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</si>
  <si>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</si>
  <si>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</si>
  <si>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</si>
  <si>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</si>
  <si>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</si>
  <si>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</si>
  <si>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</si>
  <si>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</si>
  <si>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</si>
  <si>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</si>
  <si>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</si>
  <si>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</si>
  <si>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</si>
  <si>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</si>
  <si>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</si>
  <si>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</si>
  <si>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</si>
  <si>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</si>
  <si>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</si>
  <si>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</si>
  <si>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</si>
  <si>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</si>
  <si>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</si>
  <si>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</si>
  <si>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</si>
  <si>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</si>
  <si>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</si>
  <si>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</si>
  <si>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</si>
  <si>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</si>
  <si>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</si>
  <si>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</si>
  <si>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</si>
  <si>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</si>
  <si>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</si>
  <si>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</si>
  <si>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</si>
  <si>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</si>
  <si>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</si>
  <si>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</si>
  <si>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</si>
  <si>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</si>
  <si>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</si>
  <si>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</si>
  <si>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</si>
  <si>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</si>
  <si>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</si>
  <si>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</si>
  <si>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</si>
  <si>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</si>
  <si>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</si>
  <si>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</si>
  <si>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</si>
  <si>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</si>
  <si>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</si>
  <si>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</si>
  <si>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</si>
  <si>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</si>
  <si>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</si>
  <si>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</si>
  <si>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</si>
  <si>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</si>
  <si>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</si>
  <si>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</si>
  <si>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</si>
  <si>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</si>
  <si>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</si>
  <si>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</si>
  <si>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</si>
  <si>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</si>
  <si>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</si>
  <si>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</si>
  <si>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</si>
  <si>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</si>
  <si>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</si>
  <si>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</si>
  <si>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</si>
  <si>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</si>
  <si>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</si>
  <si>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</si>
  <si>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</si>
  <si>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</si>
  <si>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</si>
  <si>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</si>
  <si>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</si>
  <si>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</si>
  <si>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</si>
  <si>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</si>
  <si>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</si>
  <si>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</si>
  <si>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</si>
  <si>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</si>
  <si>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</si>
  <si>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</si>
  <si>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</si>
  <si>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</si>
  <si>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</si>
  <si>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</si>
  <si>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</si>
  <si>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</si>
  <si>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</si>
  <si>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</si>
  <si>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</si>
  <si>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</si>
  <si>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</si>
  <si>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</si>
  <si>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</si>
  <si>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</si>
  <si>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</si>
  <si>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</si>
  <si>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</si>
  <si>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</si>
  <si>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</si>
  <si>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</si>
  <si>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</si>
  <si>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</si>
  <si>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</si>
  <si>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</si>
  <si>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</si>
  <si>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</si>
  <si>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</si>
  <si>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</si>
  <si>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</si>
  <si>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</si>
  <si>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</si>
  <si>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</si>
  <si>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</si>
  <si>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</si>
  <si>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</si>
  <si>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</si>
  <si>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</si>
  <si>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</si>
  <si>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</si>
  <si>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</si>
  <si>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</si>
  <si>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</si>
  <si>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</si>
  <si>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</si>
  <si>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</si>
  <si>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</si>
  <si>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</si>
  <si>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</si>
  <si>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</si>
  <si>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</si>
  <si>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</si>
  <si>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</si>
  <si>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</si>
  <si>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</si>
  <si>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</si>
  <si>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</si>
  <si>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</si>
  <si>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</si>
  <si>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</si>
  <si>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</si>
  <si>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</si>
  <si>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</si>
  <si>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</si>
  <si>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</si>
  <si>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</si>
  <si>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</si>
  <si>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</si>
  <si>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</si>
  <si>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</si>
  <si>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</si>
  <si>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</si>
  <si>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</si>
  <si>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</si>
  <si>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</si>
  <si>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</si>
  <si>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</si>
  <si>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</si>
  <si>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</si>
  <si>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</si>
  <si>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</si>
  <si>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</si>
  <si>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</si>
  <si>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</si>
  <si>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</si>
  <si>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</si>
  <si>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</si>
  <si>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</si>
  <si>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</si>
  <si>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</si>
  <si>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</si>
  <si>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</si>
  <si>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</si>
  <si>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</si>
  <si>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</si>
  <si>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</si>
  <si>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</si>
  <si>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</si>
  <si>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</si>
  <si>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</si>
  <si>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</si>
  <si>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</si>
  <si>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</si>
  <si>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</si>
  <si>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</si>
  <si>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</si>
  <si>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</si>
  <si>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</si>
  <si>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</si>
  <si>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</si>
  <si>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</si>
  <si>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</si>
  <si>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</si>
  <si>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</si>
  <si>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</si>
  <si>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</si>
  <si>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</si>
  <si>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</si>
  <si>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</si>
  <si>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</si>
  <si>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</si>
  <si>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</si>
  <si>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</si>
  <si>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</si>
  <si>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</si>
  <si>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</si>
  <si>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</si>
  <si>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</si>
  <si>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</si>
  <si>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</si>
  <si>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</si>
  <si>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</si>
  <si>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</si>
  <si>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</si>
  <si>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</si>
  <si>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</si>
  <si>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</si>
  <si>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</si>
  <si>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</si>
  <si>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</si>
  <si>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</si>
  <si>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</si>
  <si>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</si>
  <si>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</si>
  <si>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</si>
  <si>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</si>
  <si>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</si>
  <si>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</si>
  <si>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</si>
  <si>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</si>
  <si>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</si>
  <si>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</si>
  <si>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</si>
  <si>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</si>
  <si>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</si>
  <si>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</si>
  <si>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</si>
  <si>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</si>
  <si>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</si>
  <si>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</si>
  <si>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</si>
  <si>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</si>
  <si>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</si>
  <si>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</si>
  <si>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</si>
  <si>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</si>
  <si>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</si>
  <si>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</si>
  <si>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</si>
  <si>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</si>
  <si>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</si>
  <si>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</si>
  <si>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</si>
  <si>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</si>
  <si>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</si>
  <si>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</si>
  <si>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</si>
  <si>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</si>
  <si>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</si>
  <si>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</si>
  <si>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</si>
  <si>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</si>
  <si>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</si>
  <si>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</si>
  <si>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</si>
  <si>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</si>
  <si>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</si>
  <si>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</si>
  <si>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</si>
  <si>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</si>
  <si>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</si>
  <si>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</si>
  <si>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</si>
  <si>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</si>
  <si>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</si>
  <si>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</si>
  <si>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</si>
  <si>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</si>
  <si>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</si>
  <si>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</si>
  <si>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</si>
  <si>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</si>
  <si>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</si>
  <si>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</si>
  <si>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</si>
  <si>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</si>
  <si>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</si>
  <si>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</si>
  <si>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</si>
  <si>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</si>
  <si>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</si>
  <si>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</si>
  <si>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</si>
  <si>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</si>
  <si>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</si>
  <si>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</si>
  <si>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</si>
  <si>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</si>
  <si>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</si>
  <si>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</si>
  <si>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</si>
  <si>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</si>
  <si>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</si>
  <si>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</si>
  <si>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</si>
  <si>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</si>
  <si>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</si>
  <si>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</si>
  <si>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</si>
  <si>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</si>
  <si>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</si>
  <si>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</si>
  <si>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</si>
  <si>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</si>
  <si>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</si>
  <si>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</si>
  <si>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</si>
  <si>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</si>
  <si>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</si>
  <si>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</si>
  <si>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</si>
  <si>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</si>
  <si>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</si>
  <si>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</si>
  <si>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</si>
  <si>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</si>
  <si>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</si>
  <si>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</si>
  <si>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</si>
  <si>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</si>
  <si>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</si>
  <si>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</si>
  <si>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</si>
  <si>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</si>
  <si>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</si>
  <si>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</si>
  <si>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</si>
  <si>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</si>
  <si>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</si>
  <si>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</si>
  <si>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</si>
  <si>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</si>
  <si>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</si>
  <si>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</si>
  <si>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</si>
  <si>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</si>
  <si>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</si>
  <si>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</si>
  <si>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</si>
  <si>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</si>
  <si>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</si>
  <si>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</si>
  <si>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</si>
  <si>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</si>
  <si>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</si>
  <si>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</si>
  <si>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</si>
  <si>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</si>
  <si>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</si>
  <si>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</si>
  <si>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</si>
  <si>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</si>
  <si>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</si>
  <si>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</si>
  <si>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</si>
  <si>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</si>
  <si>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</si>
  <si>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</si>
  <si>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</si>
  <si>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</si>
  <si>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</si>
  <si>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</si>
  <si>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</si>
  <si>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</si>
  <si>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</si>
  <si>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</si>
  <si>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</si>
  <si>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</si>
  <si>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</si>
  <si>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</si>
  <si>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</si>
  <si>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</si>
  <si>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</si>
  <si>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</si>
  <si>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</si>
  <si>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</si>
  <si>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</si>
  <si>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</si>
  <si>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</si>
  <si>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</si>
  <si>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</si>
  <si>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</si>
  <si>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</si>
  <si>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</si>
  <si>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</si>
  <si>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</si>
  <si>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</si>
  <si>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</si>
  <si>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</si>
  <si>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</si>
  <si>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</si>
  <si>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</si>
  <si>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</si>
  <si>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</si>
  <si>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</si>
  <si>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</si>
  <si>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</si>
  <si>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</si>
  <si>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</si>
  <si>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</si>
  <si>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</si>
  <si>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</si>
  <si>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</si>
  <si>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</si>
  <si>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</si>
  <si>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</si>
  <si>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</si>
  <si>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</si>
  <si>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</si>
  <si>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</si>
  <si>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</si>
  <si>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</si>
  <si>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</si>
  <si>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</si>
  <si>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</si>
  <si>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</si>
  <si>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</si>
  <si>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</si>
  <si>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</si>
  <si>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</si>
  <si>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</si>
  <si>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</si>
  <si>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</si>
  <si>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</si>
  <si>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</si>
  <si>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</si>
  <si>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</si>
  <si>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</si>
  <si>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</si>
  <si>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</si>
  <si>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</si>
  <si>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</si>
  <si>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</si>
  <si>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</si>
  <si>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</si>
  <si>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</si>
  <si>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</si>
  <si>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</si>
  <si>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</si>
  <si>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</si>
  <si>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</si>
  <si>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</si>
  <si>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</si>
  <si>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</si>
  <si>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</si>
  <si>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</si>
  <si>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</si>
  <si>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</si>
  <si>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</si>
  <si>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</si>
  <si>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</si>
  <si>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</si>
  <si>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</si>
  <si>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</si>
  <si>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</si>
  <si>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</si>
  <si>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</si>
  <si>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</si>
  <si>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</si>
  <si>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</si>
  <si>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</si>
  <si>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</si>
  <si>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</si>
  <si>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</si>
  <si>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</si>
  <si>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</si>
  <si>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</si>
  <si>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</si>
  <si>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</si>
  <si>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</si>
  <si>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</si>
  <si>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</si>
  <si>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</si>
  <si>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</si>
  <si>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</si>
  <si>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</si>
  <si>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</si>
  <si>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</si>
  <si>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</si>
  <si>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</si>
  <si>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</si>
  <si>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</si>
  <si>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</si>
  <si>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</si>
  <si>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</si>
  <si>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</si>
  <si>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</si>
  <si>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</si>
  <si>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</si>
  <si>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</si>
  <si>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</si>
  <si>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</si>
  <si>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</si>
  <si>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</si>
  <si>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</si>
  <si>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</si>
  <si>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</si>
  <si>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</si>
  <si>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</si>
  <si>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</si>
  <si>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</si>
  <si>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</si>
  <si>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</si>
  <si>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</si>
  <si>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</si>
  <si>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</si>
  <si>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</si>
  <si>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</si>
  <si>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</si>
  <si>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</si>
  <si>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</si>
  <si>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</si>
  <si>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</si>
  <si>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</si>
  <si>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</si>
  <si>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</si>
  <si>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</si>
  <si>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</si>
  <si>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</si>
  <si>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</si>
  <si>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</si>
  <si>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</si>
  <si>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</si>
  <si>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</si>
  <si>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</si>
  <si>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</si>
  <si>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</si>
  <si>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</si>
  <si>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</si>
  <si>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</si>
  <si>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</si>
  <si>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</si>
  <si>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</si>
  <si>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</si>
  <si>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</si>
  <si>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</si>
  <si>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</si>
  <si>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</si>
  <si>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</si>
  <si>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</si>
  <si>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</si>
  <si>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</si>
  <si>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</si>
  <si>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</si>
  <si>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</si>
  <si>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</si>
  <si>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</si>
  <si>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</si>
  <si>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</si>
  <si>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</si>
  <si>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</si>
  <si>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</si>
  <si>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</si>
  <si>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</si>
  <si>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</si>
  <si>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</si>
  <si>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</si>
  <si>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</si>
  <si>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</si>
  <si>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</si>
  <si>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</si>
  <si>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</si>
  <si>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</si>
  <si>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</si>
  <si>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</si>
  <si>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</si>
  <si>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</si>
  <si>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</si>
  <si>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</si>
  <si>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</si>
  <si>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</si>
  <si>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</si>
  <si>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</si>
  <si>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</si>
  <si>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</si>
  <si>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</si>
  <si>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</si>
  <si>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</si>
  <si>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</si>
  <si>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</si>
  <si>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</si>
  <si>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</si>
  <si>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</si>
  <si>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</si>
  <si>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</si>
  <si>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</si>
  <si>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</si>
  <si>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</si>
  <si>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</si>
  <si>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</si>
  <si>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</si>
  <si>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</si>
  <si>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</si>
  <si>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</si>
  <si>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</si>
  <si>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</si>
  <si>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</si>
  <si>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</si>
  <si>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</si>
  <si>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</si>
  <si>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</si>
  <si>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</si>
  <si>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</si>
  <si>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</si>
  <si>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</si>
  <si>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</si>
  <si>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</si>
  <si>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</si>
  <si>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</si>
  <si>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</si>
  <si>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</si>
  <si>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</si>
  <si>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</si>
  <si>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</si>
  <si>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</si>
  <si>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</si>
  <si>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</si>
  <si>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</si>
  <si>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</si>
  <si>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</si>
  <si>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</si>
  <si>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</si>
  <si>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</si>
  <si>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</si>
  <si>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</si>
  <si>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</si>
  <si>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</si>
  <si>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</si>
  <si>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</si>
  <si>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</si>
  <si>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</si>
  <si>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</si>
  <si>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</si>
  <si>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</si>
  <si>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</si>
  <si>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</si>
  <si>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</si>
  <si>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</si>
  <si>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</si>
  <si>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</si>
  <si>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</si>
  <si>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</si>
  <si>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</si>
  <si>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</si>
  <si>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</si>
  <si>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</si>
  <si>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</si>
  <si>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</si>
  <si>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</si>
  <si>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</si>
  <si>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</si>
  <si>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</si>
  <si>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</si>
  <si>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</si>
  <si>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</si>
  <si>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</si>
  <si>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</si>
  <si>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</si>
  <si>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</si>
  <si>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</si>
  <si>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</si>
  <si>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</si>
  <si>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</si>
  <si>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</si>
  <si>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</si>
  <si>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</si>
  <si>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</si>
  <si>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</si>
  <si>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</si>
  <si>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</si>
  <si>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</si>
  <si>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</si>
  <si>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</si>
  <si>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</si>
  <si>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</si>
  <si>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</si>
  <si>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</si>
  <si>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</si>
  <si>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</si>
  <si>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</si>
  <si>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</si>
  <si>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</si>
  <si>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</si>
  <si>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</si>
  <si>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</si>
  <si>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</si>
  <si>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</si>
  <si>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</si>
  <si>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</si>
  <si>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</si>
  <si>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</si>
  <si>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</si>
  <si>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</si>
  <si>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</si>
  <si>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</si>
  <si>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</si>
  <si>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</si>
  <si>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</si>
  <si>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</si>
  <si>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</si>
  <si>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</si>
  <si>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</si>
  <si>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</si>
  <si>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</si>
  <si>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</si>
  <si>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</si>
  <si>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</si>
  <si>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</si>
  <si>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</si>
  <si>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</si>
  <si>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</si>
  <si>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</si>
  <si>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</si>
  <si>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</si>
  <si>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</si>
  <si>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</si>
  <si>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</si>
  <si>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</si>
  <si>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</si>
  <si>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</si>
  <si>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</si>
  <si>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</si>
  <si>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</si>
  <si>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</si>
  <si>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</si>
  <si>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</si>
  <si>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</si>
  <si>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</si>
  <si>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</si>
  <si>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</si>
  <si>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</si>
  <si>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</si>
  <si>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</si>
  <si>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</si>
  <si>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</si>
  <si>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</si>
  <si>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</si>
  <si>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</si>
  <si>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</si>
  <si>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</si>
  <si>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</si>
  <si>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</si>
  <si>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</si>
  <si>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</si>
  <si>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</si>
  <si>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</si>
  <si>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</si>
  <si>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</si>
  <si>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</si>
  <si>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</si>
  <si>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</si>
  <si>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</si>
  <si>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</si>
  <si>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</si>
  <si>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</si>
  <si>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</si>
  <si>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</si>
  <si>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</si>
  <si>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</si>
  <si>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</si>
  <si>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</si>
  <si>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</si>
  <si>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</si>
  <si>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</si>
  <si>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</si>
  <si>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</si>
  <si>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</si>
  <si>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</si>
  <si>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</si>
  <si>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</si>
  <si>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</si>
  <si>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</si>
  <si>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</si>
  <si>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</si>
  <si>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</si>
  <si>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</si>
  <si>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</si>
  <si>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</si>
  <si>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</si>
  <si>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</si>
  <si>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</si>
  <si>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</si>
  <si>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</si>
  <si>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</si>
  <si>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</si>
  <si>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</si>
  <si>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</si>
  <si>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</si>
  <si>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</si>
  <si>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</si>
  <si>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</si>
  <si>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</si>
  <si>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</si>
  <si>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</si>
  <si>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</si>
  <si>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</si>
  <si>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</si>
  <si>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</si>
  <si>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</si>
  <si>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</si>
  <si>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</si>
  <si>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</si>
  <si>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</si>
  <si>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</si>
  <si>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</si>
  <si>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</si>
  <si>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</si>
  <si>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</si>
  <si>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</si>
  <si>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</si>
  <si>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</si>
  <si>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</si>
  <si>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</si>
  <si>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</si>
  <si>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</si>
  <si>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</si>
  <si>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</si>
  <si>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</si>
  <si>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</si>
  <si>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</si>
  <si>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</si>
  <si>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</si>
  <si>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</si>
  <si>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</si>
  <si>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</si>
  <si>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</si>
  <si>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</si>
  <si>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</si>
  <si>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</si>
  <si>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</si>
  <si>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</si>
  <si>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</si>
  <si>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</si>
  <si>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</si>
  <si>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</si>
  <si>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</si>
  <si>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</si>
  <si>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</si>
  <si>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</si>
  <si>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</si>
  <si>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</si>
  <si>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</si>
  <si>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</si>
  <si>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</si>
  <si>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</si>
  <si>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</si>
  <si>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</si>
  <si>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</si>
  <si>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</si>
  <si>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</si>
  <si>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</si>
  <si>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</si>
  <si>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</si>
  <si>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</si>
  <si>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</si>
  <si>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</si>
  <si>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</si>
  <si>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</si>
  <si>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</si>
  <si>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</si>
  <si>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</si>
  <si>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</si>
  <si>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</si>
  <si>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</si>
  <si>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</si>
  <si>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</si>
  <si>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</si>
  <si>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</si>
  <si>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</si>
  <si>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</si>
  <si>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</si>
  <si>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</si>
  <si>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</si>
  <si>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</si>
  <si>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</si>
  <si>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</si>
  <si>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</si>
  <si>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</si>
  <si>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</si>
  <si>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</si>
  <si>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</si>
  <si>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</si>
  <si>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</si>
  <si>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</si>
  <si>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</si>
  <si>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</si>
  <si>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</si>
  <si>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</si>
  <si>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</si>
  <si>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</si>
  <si>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</si>
  <si>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</si>
  <si>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</si>
  <si>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</si>
  <si>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</si>
  <si>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</si>
  <si>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</si>
  <si>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</si>
  <si>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</si>
  <si>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</si>
  <si>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</si>
  <si>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</si>
  <si>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</si>
  <si>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</si>
  <si>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</si>
  <si>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</si>
  <si>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</si>
  <si>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</si>
  <si>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</si>
  <si>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</si>
  <si>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</si>
  <si>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</si>
  <si>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</si>
  <si>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</si>
  <si>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</si>
  <si>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</si>
  <si>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</si>
  <si>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</si>
  <si>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</si>
  <si>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</si>
  <si>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</si>
  <si>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</si>
  <si>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</si>
  <si>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</si>
  <si>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</si>
  <si>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</si>
  <si>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</si>
  <si>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</si>
  <si>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</si>
  <si>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</si>
  <si>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</si>
  <si>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</si>
  <si>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</si>
  <si>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</si>
  <si>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</si>
  <si>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</si>
  <si>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</si>
  <si>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</si>
  <si>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</si>
  <si>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</si>
  <si>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</si>
  <si>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</si>
  <si>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</si>
  <si>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</si>
  <si>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</si>
  <si>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</si>
  <si>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</si>
  <si>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</si>
  <si>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</si>
  <si>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</si>
  <si>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</si>
  <si>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</si>
  <si>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</si>
  <si>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</si>
  <si>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</si>
  <si>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</si>
  <si>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</si>
  <si>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</si>
  <si>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</si>
  <si>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</si>
  <si>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</si>
  <si>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</si>
  <si>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</si>
  <si>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</si>
  <si>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</si>
  <si>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</si>
  <si>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</si>
  <si>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</si>
  <si>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</si>
  <si>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</si>
  <si>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</si>
  <si>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</si>
  <si>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</si>
  <si>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</si>
  <si>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</si>
  <si>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</si>
  <si>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</si>
  <si>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</si>
  <si>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</si>
  <si>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</si>
  <si>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</si>
  <si>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</si>
  <si>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</si>
  <si>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</si>
  <si>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</si>
  <si>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</si>
  <si>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</si>
  <si>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</si>
  <si>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</si>
  <si>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</si>
  <si>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</si>
  <si>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</si>
  <si>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</si>
  <si>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</si>
  <si>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</si>
  <si>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</si>
  <si>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</si>
  <si>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</si>
  <si>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</si>
  <si>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</si>
  <si>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</si>
  <si>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</si>
  <si>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</si>
  <si>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</si>
  <si>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</si>
  <si>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</si>
  <si>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</si>
  <si>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</si>
  <si>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</si>
  <si>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</si>
  <si>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</si>
  <si>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</si>
  <si>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</si>
  <si>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</si>
  <si>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</si>
  <si>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</si>
  <si>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</si>
  <si>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</si>
  <si>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</si>
  <si>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</si>
  <si>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</si>
  <si>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</si>
  <si>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</si>
  <si>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</si>
  <si>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</si>
  <si>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</si>
  <si>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</si>
  <si>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</si>
  <si>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</si>
  <si>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</si>
  <si>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</si>
  <si>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</si>
  <si>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</si>
  <si>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</si>
  <si>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</si>
  <si>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</si>
  <si>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</si>
  <si>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</si>
  <si>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</si>
  <si>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</si>
  <si>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</si>
  <si>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</si>
  <si>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</si>
  <si>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</si>
  <si>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</si>
  <si>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</si>
  <si>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</si>
  <si>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</si>
  <si>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</si>
  <si>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</si>
  <si>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</si>
  <si>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</si>
  <si>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</si>
  <si>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</si>
  <si>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</si>
  <si>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</si>
  <si>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</si>
  <si>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</si>
  <si>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</si>
  <si>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</si>
  <si>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</si>
  <si>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</si>
  <si>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</si>
  <si>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</si>
  <si>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</si>
  <si>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</si>
  <si>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</si>
  <si>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</si>
  <si>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</si>
  <si>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</si>
  <si>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</si>
  <si>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</si>
  <si>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</si>
  <si>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</si>
  <si>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</si>
  <si>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</si>
  <si>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</si>
  <si>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</si>
  <si>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</si>
  <si>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</si>
  <si>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</si>
  <si>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</si>
  <si>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</si>
  <si>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</si>
  <si>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</si>
  <si>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</si>
  <si>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</si>
  <si>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</si>
  <si>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</si>
  <si>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</si>
  <si>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</si>
  <si>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</si>
  <si>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</si>
  <si>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</si>
  <si>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</si>
  <si>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</si>
  <si>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</si>
  <si>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</si>
  <si>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</si>
  <si>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</si>
  <si>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</si>
  <si>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</si>
  <si>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</si>
  <si>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</si>
  <si>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</si>
  <si>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</si>
  <si>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</si>
  <si>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</si>
  <si>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</si>
  <si>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</si>
  <si>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</si>
  <si>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</si>
  <si>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</si>
  <si>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</si>
  <si>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</si>
  <si>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</si>
  <si>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</si>
  <si>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</si>
  <si>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</si>
  <si>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</si>
  <si>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</si>
  <si>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</si>
  <si>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</si>
  <si>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</si>
  <si>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</si>
  <si>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</si>
  <si>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</si>
  <si>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</si>
  <si>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</si>
  <si>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</si>
  <si>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</si>
  <si>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</si>
  <si>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</si>
  <si>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</si>
  <si>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</si>
  <si>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</si>
  <si>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</si>
  <si>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</si>
  <si>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</si>
  <si>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</si>
  <si>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</si>
  <si>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</si>
  <si>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</si>
  <si>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</si>
  <si>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</si>
  <si>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</si>
  <si>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</si>
  <si>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</si>
  <si>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</si>
  <si>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</si>
  <si>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</si>
  <si>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</si>
  <si>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</si>
  <si>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</si>
  <si>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</si>
  <si>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</si>
  <si>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</si>
  <si>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</si>
  <si>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</si>
  <si>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</si>
  <si>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</si>
  <si>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</si>
  <si>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</si>
  <si>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</si>
  <si>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</si>
  <si>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</si>
  <si>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</si>
  <si>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</si>
  <si>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</si>
  <si>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</si>
  <si>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</si>
  <si>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</si>
  <si>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</si>
  <si>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</si>
  <si>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</si>
  <si>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</si>
  <si>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</si>
  <si>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</si>
  <si>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</si>
  <si>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</si>
  <si>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</si>
  <si>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</si>
  <si>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</si>
  <si>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</si>
  <si>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</si>
  <si>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</si>
  <si>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</si>
  <si>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</si>
  <si>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</si>
  <si>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</si>
  <si>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</si>
  <si>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</si>
  <si>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</si>
  <si>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</si>
  <si>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</si>
  <si>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</si>
  <si>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</si>
  <si>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</si>
  <si>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</si>
  <si>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</si>
  <si>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</si>
  <si>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</si>
  <si>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</si>
  <si>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</si>
  <si>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</si>
  <si>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</si>
  <si>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</si>
  <si>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</si>
  <si>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</si>
  <si>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</si>
  <si>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</si>
  <si>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</si>
  <si>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</si>
  <si>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</si>
  <si>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</si>
  <si>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</si>
  <si>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</si>
  <si>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</si>
  <si>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</si>
  <si>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</si>
  <si>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</si>
  <si>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</si>
  <si>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</si>
  <si>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</si>
  <si>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</si>
  <si>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</si>
  <si>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</si>
  <si>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</si>
  <si>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</si>
  <si>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</si>
  <si>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</si>
  <si>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</si>
  <si>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</si>
  <si>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</si>
  <si>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</si>
  <si>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</si>
  <si>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</si>
  <si>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</si>
  <si>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</si>
  <si>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</si>
  <si>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</si>
  <si>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</si>
  <si>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</si>
  <si>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</si>
  <si>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</si>
  <si>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</si>
  <si>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</si>
  <si>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</si>
  <si>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</si>
  <si>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</si>
  <si>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</si>
  <si>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</si>
  <si>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</si>
  <si>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</si>
  <si>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</si>
  <si>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</si>
  <si>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</si>
  <si>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</si>
  <si>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</si>
  <si>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</si>
  <si>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</si>
  <si>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</si>
  <si>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</si>
  <si>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</si>
  <si>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</si>
  <si>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</si>
  <si>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</si>
  <si>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</si>
  <si>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</si>
  <si>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</si>
  <si>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</si>
  <si>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</si>
  <si>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</si>
  <si>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</si>
  <si>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</si>
  <si>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</si>
  <si>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</si>
  <si>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</si>
  <si>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</si>
  <si>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</si>
  <si>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</si>
  <si>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</si>
  <si>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</si>
  <si>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</si>
  <si>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</si>
  <si>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</si>
  <si>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</si>
  <si>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</si>
  <si>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</si>
  <si>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</si>
  <si>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</si>
  <si>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</si>
  <si>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</si>
  <si>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</si>
  <si>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</si>
  <si>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</si>
  <si>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</si>
  <si>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</si>
  <si>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</si>
  <si>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</si>
  <si>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</si>
  <si>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</si>
  <si>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</si>
  <si>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</si>
  <si>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</si>
  <si>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</si>
  <si>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</si>
  <si>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</si>
  <si>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</si>
  <si>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</si>
  <si>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</si>
  <si>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</si>
  <si>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</si>
  <si>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</si>
  <si>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</si>
  <si>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</si>
  <si>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</si>
  <si>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</si>
  <si>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</si>
  <si>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</si>
  <si>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</si>
  <si>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</si>
  <si>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</si>
  <si>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</si>
  <si>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</si>
  <si>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</si>
  <si>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</si>
  <si>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</si>
  <si>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</si>
  <si>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</si>
  <si>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</si>
  <si>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</si>
  <si>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</si>
  <si>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</si>
  <si>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</si>
  <si>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</si>
  <si>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</si>
  <si>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</si>
  <si>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</si>
  <si>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</si>
  <si>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</si>
  <si>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</si>
  <si>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</si>
  <si>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</si>
  <si>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</si>
  <si>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</si>
  <si>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</si>
  <si>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</si>
  <si>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</si>
  <si>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</si>
  <si>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</si>
  <si>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</si>
  <si>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</si>
  <si>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</si>
  <si>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</si>
  <si>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</si>
  <si>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</si>
  <si>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</si>
  <si>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</si>
  <si>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</si>
  <si>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</si>
  <si>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</si>
  <si>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</si>
  <si>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</si>
  <si>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</si>
  <si>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</si>
  <si>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</si>
  <si>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</si>
  <si>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</si>
  <si>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</si>
  <si>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</si>
  <si>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</si>
  <si>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</si>
  <si>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</si>
  <si>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</si>
  <si>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</si>
  <si>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</si>
  <si>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</si>
  <si>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</si>
  <si>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</si>
  <si>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</si>
  <si>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</si>
  <si>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</si>
  <si>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</si>
  <si>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</si>
  <si>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</si>
  <si>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</si>
  <si>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</si>
  <si>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</si>
  <si>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</si>
  <si>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</si>
  <si>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</si>
  <si>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</si>
  <si>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</si>
  <si>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</si>
  <si>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</si>
  <si>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</si>
  <si>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</si>
  <si>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</si>
  <si>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</si>
  <si>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</si>
  <si>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</si>
  <si>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</si>
  <si>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</si>
  <si>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</si>
  <si>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</si>
  <si>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</si>
  <si>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</si>
  <si>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</si>
  <si>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</si>
  <si>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</si>
  <si>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</si>
  <si>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</si>
  <si>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</si>
  <si>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</si>
  <si>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</si>
  <si>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</si>
  <si>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</si>
  <si>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</si>
  <si>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</si>
  <si>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</si>
  <si>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</si>
  <si>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</si>
  <si>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</si>
  <si>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</si>
  <si>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</si>
  <si>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</si>
  <si>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</si>
  <si>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</si>
  <si>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</si>
  <si>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</si>
  <si>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</si>
  <si>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</si>
  <si>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</si>
  <si>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</si>
  <si>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</si>
  <si>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</si>
  <si>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</si>
  <si>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</si>
  <si>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</si>
  <si>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</si>
  <si>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</si>
  <si>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</si>
  <si>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</si>
  <si>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</si>
  <si>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</si>
  <si>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</si>
  <si>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</si>
  <si>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</si>
  <si>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</si>
  <si>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</si>
  <si>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</si>
  <si>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</si>
  <si>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</si>
  <si>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</si>
  <si>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</si>
  <si>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</si>
  <si>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</si>
  <si>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</si>
  <si>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</si>
  <si>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</si>
  <si>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</si>
  <si>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</si>
  <si>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</si>
  <si>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</si>
  <si>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</si>
  <si>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</si>
  <si>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</si>
  <si>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</si>
  <si>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</si>
  <si>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</si>
  <si>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</si>
  <si>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</si>
  <si>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</si>
  <si>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</si>
  <si>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</si>
  <si>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</si>
  <si>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</si>
  <si>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</si>
  <si>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</si>
  <si>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</si>
  <si>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</si>
  <si>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</si>
  <si>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</si>
  <si>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</si>
  <si>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</si>
  <si>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</si>
  <si>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</si>
  <si>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</si>
  <si>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</si>
  <si>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</si>
  <si>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</si>
  <si>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</si>
  <si>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</si>
  <si>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</si>
  <si>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</si>
  <si>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</si>
  <si>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</si>
  <si>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</si>
  <si>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</si>
  <si>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</si>
  <si>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</si>
  <si>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</si>
  <si>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</si>
  <si>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</si>
  <si>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</si>
  <si>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</si>
  <si>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</si>
  <si>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</si>
  <si>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</si>
  <si>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</si>
  <si>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</si>
  <si>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</si>
  <si>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</si>
  <si>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</si>
  <si>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</si>
  <si>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</si>
  <si>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</si>
  <si>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</si>
  <si>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</si>
  <si>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</si>
  <si>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</si>
  <si>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</si>
  <si>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</si>
  <si>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</si>
  <si>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</si>
  <si>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</si>
  <si>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</si>
  <si>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</si>
  <si>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</si>
  <si>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</si>
  <si>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</si>
  <si>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</si>
  <si>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</si>
  <si>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</si>
  <si>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</si>
  <si>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</si>
  <si>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</si>
  <si>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</si>
  <si>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</si>
  <si>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</si>
  <si>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</si>
  <si>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</si>
  <si>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</si>
  <si>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</si>
  <si>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</si>
  <si>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</si>
  <si>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</si>
  <si>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</si>
  <si>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</si>
  <si>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</si>
  <si>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</si>
  <si>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</si>
  <si>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</si>
  <si>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</si>
  <si>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</si>
  <si>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</si>
  <si>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</si>
  <si>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</si>
  <si>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</si>
  <si>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</si>
  <si>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</si>
  <si>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</si>
  <si>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</si>
  <si>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</si>
  <si>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</si>
  <si>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</si>
  <si>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</si>
  <si>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</si>
  <si>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</si>
  <si>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</si>
  <si>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</si>
  <si>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</si>
  <si>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</si>
  <si>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</si>
  <si>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</si>
  <si>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</si>
  <si>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</si>
  <si>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</si>
  <si>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</si>
  <si>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</si>
  <si>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</si>
  <si>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</si>
  <si>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</si>
  <si>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</si>
  <si>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</si>
  <si>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</si>
  <si>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</si>
  <si>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</si>
  <si>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</si>
  <si>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</si>
  <si>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</si>
  <si>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</si>
  <si>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</si>
  <si>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</si>
  <si>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</si>
  <si>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</si>
  <si>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</si>
  <si>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</si>
  <si>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</si>
  <si>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</si>
  <si>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</si>
  <si>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</si>
  <si>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</si>
  <si>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</si>
  <si>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</si>
  <si>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</si>
  <si>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</si>
  <si>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</si>
  <si>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</si>
  <si>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</si>
  <si>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</si>
  <si>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</si>
  <si>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</si>
  <si>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</si>
  <si>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</si>
  <si>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</si>
  <si>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</si>
  <si>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</si>
  <si>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</si>
  <si>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</si>
  <si>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</si>
  <si>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</si>
  <si>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</si>
  <si>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</si>
  <si>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</si>
  <si>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</si>
  <si>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</si>
  <si>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</si>
  <si>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</si>
  <si>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</si>
  <si>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</si>
  <si>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</si>
  <si>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</si>
  <si>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</si>
  <si>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</si>
  <si>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</si>
  <si>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</si>
  <si>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</si>
  <si>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</si>
  <si>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</si>
  <si>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</si>
  <si>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</si>
  <si>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</si>
  <si>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</si>
  <si>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</si>
  <si>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</si>
  <si>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</si>
  <si>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</si>
  <si>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</si>
  <si>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</si>
  <si>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</si>
  <si>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</si>
  <si>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</si>
  <si>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</si>
  <si>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</si>
  <si>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</si>
  <si>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</si>
  <si>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</si>
  <si>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</si>
  <si>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</si>
  <si>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</si>
  <si>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</si>
  <si>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</si>
  <si>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</si>
  <si>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</si>
  <si>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</si>
  <si>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</si>
  <si>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</si>
  <si>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</si>
  <si>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</si>
  <si>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</si>
  <si>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</si>
  <si>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</si>
  <si>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</si>
  <si>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</si>
  <si>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</si>
  <si>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</si>
  <si>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</si>
  <si>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</si>
  <si>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</si>
  <si>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</si>
  <si>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</si>
  <si>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</si>
  <si>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</si>
  <si>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</si>
  <si>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</si>
  <si>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</si>
  <si>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</si>
  <si>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</si>
  <si>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</si>
  <si>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</si>
  <si>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</si>
  <si>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</si>
  <si>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</si>
  <si>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</si>
  <si>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</si>
  <si>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</si>
  <si>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</si>
  <si>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</si>
  <si>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</si>
  <si>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</si>
  <si>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</si>
  <si>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</si>
  <si>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</si>
  <si>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</si>
  <si>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</si>
  <si>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</si>
  <si>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</si>
  <si>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</si>
  <si>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</si>
  <si>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</si>
  <si>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</si>
  <si>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</si>
  <si>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</si>
  <si>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</si>
  <si>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</si>
  <si>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</si>
  <si>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</si>
  <si>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</si>
  <si>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</si>
  <si>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</si>
  <si>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</si>
  <si>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</si>
  <si>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</si>
  <si>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</si>
  <si>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</si>
  <si>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</si>
  <si>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</si>
  <si>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</si>
  <si>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</si>
  <si>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</si>
  <si>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</si>
  <si>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</si>
  <si>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</si>
  <si>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</si>
  <si>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</si>
  <si>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</si>
  <si>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</si>
  <si>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</si>
  <si>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</si>
  <si>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</si>
  <si>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</si>
  <si>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</si>
  <si>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</si>
  <si>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</si>
  <si>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</si>
  <si>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</si>
  <si>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</si>
  <si>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</si>
  <si>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</si>
  <si>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</si>
  <si>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</si>
  <si>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</si>
  <si>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</si>
  <si>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</si>
  <si>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</si>
  <si>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</si>
  <si>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</si>
  <si>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</si>
  <si>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</si>
  <si>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</si>
  <si>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</si>
  <si>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</si>
  <si>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</si>
  <si>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</si>
  <si>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</si>
  <si>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</si>
  <si>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</si>
  <si>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</si>
  <si>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</si>
  <si>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</si>
  <si>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</si>
  <si>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</si>
  <si>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</si>
  <si>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</si>
  <si>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</si>
  <si>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</si>
  <si>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</si>
  <si>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</si>
  <si>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</si>
  <si>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</si>
  <si>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</si>
  <si>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</si>
  <si>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</si>
  <si>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</si>
  <si>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</si>
  <si>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</si>
  <si>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</si>
  <si>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</si>
  <si>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</si>
  <si>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</si>
  <si>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</si>
  <si>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</si>
  <si>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</si>
  <si>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</si>
  <si>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</si>
  <si>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</si>
  <si>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</si>
  <si>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</si>
  <si>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</si>
  <si>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</si>
  <si>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</si>
  <si>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</si>
  <si>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</si>
  <si>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</si>
  <si>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</si>
  <si>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</si>
  <si>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</si>
  <si>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</si>
  <si>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</si>
  <si>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</si>
  <si>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</si>
  <si>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</si>
  <si>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</si>
  <si>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</si>
  <si>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</si>
  <si>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</si>
  <si>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</si>
  <si>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</si>
  <si>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</si>
  <si>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</si>
  <si>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</si>
  <si>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</si>
  <si>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</si>
  <si>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</si>
  <si>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</si>
  <si>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</si>
  <si>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</si>
  <si>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</si>
  <si>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</si>
  <si>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</si>
  <si>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</si>
  <si>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</si>
  <si>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</si>
  <si>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</si>
  <si>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</si>
  <si>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</si>
  <si>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</si>
  <si>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</si>
  <si>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</si>
  <si>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</si>
  <si>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</si>
  <si>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</si>
  <si>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</si>
  <si>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</si>
  <si>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</si>
  <si>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</si>
  <si>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</si>
  <si>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</si>
  <si>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</si>
  <si>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</si>
  <si>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</si>
  <si>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</si>
  <si>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</si>
  <si>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</si>
  <si>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</si>
  <si>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</si>
  <si>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</si>
  <si>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</si>
  <si>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</si>
  <si>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</si>
  <si>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</si>
  <si>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</si>
  <si>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</si>
  <si>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</si>
  <si>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</si>
  <si>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</si>
  <si>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</si>
  <si>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</si>
  <si>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</si>
  <si>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</si>
  <si>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</si>
  <si>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</si>
  <si>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</si>
  <si>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</si>
  <si>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</si>
  <si>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</si>
  <si>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</si>
  <si>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</si>
  <si>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</si>
  <si>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</si>
  <si>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</si>
  <si>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</si>
  <si>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</si>
  <si>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</si>
  <si>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</si>
  <si>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</si>
  <si>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</si>
  <si>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</si>
  <si>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</si>
  <si>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</si>
  <si>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</si>
  <si>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</si>
  <si>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</si>
  <si>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</si>
  <si>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</si>
  <si>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</si>
  <si>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</si>
  <si>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</si>
  <si>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</si>
  <si>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</si>
  <si>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</si>
  <si>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</si>
  <si>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</si>
  <si>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</si>
  <si>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</si>
  <si>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</si>
  <si>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</si>
  <si>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</si>
  <si>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</si>
  <si>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</si>
  <si>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</si>
  <si>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</si>
  <si>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</si>
  <si>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</si>
  <si>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</si>
  <si>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</si>
  <si>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</si>
  <si>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</si>
  <si>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</si>
  <si>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</si>
  <si>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</si>
  <si>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</si>
  <si>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</si>
  <si>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</si>
  <si>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</si>
  <si>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</si>
  <si>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</si>
  <si>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</si>
  <si>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</si>
  <si>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</si>
  <si>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</si>
  <si>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</si>
  <si>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</si>
  <si>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</si>
  <si>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</si>
  <si>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</si>
  <si>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</si>
  <si>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</si>
  <si>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</si>
  <si>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</si>
  <si>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</si>
  <si>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</si>
  <si>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</si>
  <si>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</si>
  <si>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</si>
  <si>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</si>
  <si>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</si>
  <si>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</si>
  <si>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</si>
  <si>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</si>
  <si>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</si>
  <si>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</si>
  <si>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</si>
  <si>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</si>
  <si>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</si>
  <si>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</si>
  <si>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</si>
  <si>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</si>
  <si>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</si>
  <si>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</si>
  <si>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</si>
  <si>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</si>
  <si>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</si>
  <si>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</si>
  <si>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</si>
  <si>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</si>
  <si>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</si>
  <si>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</si>
  <si>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</si>
  <si>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</si>
  <si>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</si>
  <si>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</si>
  <si>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</si>
  <si>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</si>
  <si>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</si>
  <si>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</si>
  <si>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</si>
  <si>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</si>
  <si>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</si>
  <si>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</si>
  <si>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</si>
  <si>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</si>
  <si>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</si>
  <si>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</si>
  <si>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</si>
  <si>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</si>
  <si>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</si>
  <si>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</si>
  <si>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</si>
  <si>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</si>
  <si>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</si>
  <si>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</si>
  <si>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</si>
  <si>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</si>
  <si>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</si>
  <si>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</si>
  <si>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</si>
  <si>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</si>
  <si>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</si>
  <si>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</si>
  <si>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</si>
  <si>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</si>
  <si>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</si>
  <si>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</si>
  <si>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</si>
  <si>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</si>
  <si>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</si>
  <si>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</si>
  <si>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</si>
  <si>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</si>
  <si>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</si>
  <si>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</si>
  <si>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</si>
  <si>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</si>
  <si>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</si>
  <si>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</si>
  <si>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</si>
  <si>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</si>
  <si>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</si>
  <si>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</si>
  <si>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</si>
  <si>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</si>
  <si>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</si>
  <si>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</si>
  <si>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</si>
  <si>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</si>
  <si>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</si>
  <si>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</si>
  <si>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</si>
  <si>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</si>
  <si>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</si>
  <si>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</si>
  <si>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</si>
  <si>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</si>
  <si>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</si>
  <si>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</si>
  <si>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</si>
  <si>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</si>
  <si>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</si>
  <si>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</si>
  <si>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</si>
  <si>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</si>
  <si>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</si>
  <si>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</si>
  <si>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</si>
  <si>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</si>
  <si>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</si>
  <si>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</si>
  <si>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</si>
  <si>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</si>
  <si>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</si>
  <si>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</si>
  <si>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</si>
  <si>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</si>
  <si>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</si>
  <si>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</si>
  <si>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</si>
  <si>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</si>
  <si>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</si>
  <si>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</si>
  <si>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</si>
  <si>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</si>
  <si>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</si>
  <si>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</si>
  <si>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</si>
  <si>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</si>
  <si>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</si>
  <si>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</si>
  <si>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</si>
  <si>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</si>
  <si>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</si>
  <si>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</si>
  <si>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</si>
  <si>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</si>
  <si>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</si>
  <si>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</si>
  <si>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</si>
  <si>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</si>
  <si>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</si>
  <si>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</si>
  <si>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</si>
  <si>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</si>
  <si>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</si>
  <si>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</si>
  <si>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</si>
  <si>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</si>
  <si>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</si>
  <si>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</si>
  <si>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</si>
  <si>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</si>
  <si>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</si>
  <si>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</si>
  <si>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</si>
  <si>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</si>
  <si>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</si>
  <si>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</si>
  <si>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</si>
  <si>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</si>
  <si>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</si>
  <si>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</si>
  <si>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</si>
  <si>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</si>
  <si>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</si>
  <si>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</si>
  <si>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</si>
  <si>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</si>
  <si>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</si>
  <si>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</si>
  <si>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</si>
  <si>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</si>
  <si>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</si>
  <si>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</si>
  <si>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</si>
  <si>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</si>
  <si>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</si>
  <si>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</si>
  <si>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</si>
  <si>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</si>
  <si>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</si>
  <si>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</si>
  <si>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</si>
  <si>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</si>
  <si>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</si>
  <si>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</si>
  <si>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</si>
  <si>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</si>
  <si>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</si>
  <si>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</si>
  <si>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</si>
  <si>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</si>
  <si>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</si>
  <si>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</si>
  <si>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</si>
  <si>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</si>
  <si>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</si>
  <si>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</si>
  <si>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</si>
  <si>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</si>
  <si>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</si>
  <si>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</si>
  <si>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</si>
  <si>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</si>
  <si>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</si>
  <si>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</si>
  <si>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</si>
  <si>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</si>
  <si>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</si>
  <si>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</si>
  <si>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</si>
  <si>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</si>
  <si>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</si>
  <si>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</si>
  <si>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</si>
  <si>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</si>
  <si>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</si>
  <si>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</si>
  <si>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</si>
  <si>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</si>
  <si>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</si>
  <si>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</si>
  <si>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</si>
  <si>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</si>
  <si>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</si>
  <si>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</si>
  <si>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</si>
  <si>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</si>
  <si>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</si>
  <si>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</si>
  <si>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</si>
  <si>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</si>
  <si>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</si>
  <si>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</si>
  <si>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</si>
  <si>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</si>
  <si>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</si>
  <si>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</si>
  <si>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</si>
  <si>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</si>
  <si>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</si>
  <si>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</si>
  <si>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</si>
  <si>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</si>
  <si>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</si>
  <si>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</si>
  <si>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</si>
  <si>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</si>
  <si>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</si>
  <si>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</si>
  <si>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</si>
  <si>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</si>
  <si>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</si>
  <si>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</si>
  <si>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</si>
  <si>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</si>
  <si>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</si>
  <si>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</si>
  <si>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</si>
  <si>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</si>
  <si>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</si>
  <si>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</si>
  <si>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</si>
  <si>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</si>
  <si>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</si>
  <si>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</si>
  <si>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</si>
  <si>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</si>
  <si>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</si>
  <si>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</si>
  <si>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</si>
  <si>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</si>
  <si>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</si>
  <si>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</si>
  <si>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</si>
  <si>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</si>
  <si>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</si>
  <si>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</si>
  <si>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</si>
  <si>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</si>
  <si>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</si>
  <si>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</si>
  <si>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</si>
  <si>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</si>
  <si>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</si>
  <si>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</si>
  <si>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</si>
  <si>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</si>
  <si>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</si>
  <si>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</si>
  <si>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</si>
  <si>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</si>
  <si>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</si>
  <si>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</si>
  <si>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</si>
  <si>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</si>
  <si>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</si>
  <si>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</si>
  <si>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</si>
  <si>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</si>
  <si>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</si>
  <si>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</si>
  <si>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</si>
  <si>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</si>
  <si>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</si>
  <si>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</si>
  <si>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</si>
  <si>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</si>
  <si>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</si>
  <si>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</si>
  <si>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</si>
  <si>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</si>
  <si>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</si>
  <si>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</si>
  <si>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</si>
  <si>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</si>
  <si>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</si>
  <si>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</si>
  <si>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</si>
  <si>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</si>
  <si>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</si>
  <si>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</si>
  <si>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</si>
  <si>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</si>
  <si>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</si>
  <si>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</si>
  <si>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</si>
  <si>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</si>
  <si>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</si>
  <si>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</si>
  <si>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</si>
  <si>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</si>
  <si>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</si>
  <si>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</si>
  <si>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</si>
  <si>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</si>
  <si>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</si>
  <si>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</si>
  <si>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</si>
  <si>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</si>
  <si>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</si>
  <si>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</si>
  <si>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</si>
  <si>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</si>
  <si>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</si>
  <si>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</si>
  <si>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</si>
  <si>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</si>
  <si>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</si>
  <si>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</si>
  <si>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</si>
  <si>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</si>
  <si>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</si>
  <si>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</si>
  <si>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</si>
  <si>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</si>
  <si>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</si>
  <si>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</si>
  <si>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</si>
  <si>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</si>
  <si>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</si>
  <si>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</si>
  <si>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</si>
  <si>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</si>
  <si>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</si>
  <si>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</si>
  <si>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</si>
  <si>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</si>
  <si>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</si>
  <si>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</si>
  <si>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</si>
  <si>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</si>
  <si>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</si>
  <si>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</si>
  <si>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</si>
  <si>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</si>
  <si>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</si>
  <si>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</si>
  <si>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</si>
  <si>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</si>
  <si>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</si>
  <si>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</si>
  <si>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</si>
  <si>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</si>
  <si>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</si>
  <si>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</si>
  <si>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</si>
  <si>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</si>
  <si>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</si>
  <si>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</si>
  <si>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</si>
  <si>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</si>
  <si>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</si>
  <si>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</si>
  <si>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</si>
  <si>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</si>
  <si>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</si>
  <si>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</si>
  <si>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</si>
  <si>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</si>
  <si>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</si>
  <si>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</si>
  <si>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</si>
  <si>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</si>
  <si>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</si>
  <si>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</si>
  <si>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</si>
  <si>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</si>
  <si>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</si>
  <si>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</si>
  <si>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</si>
  <si>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</si>
  <si>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</si>
  <si>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</si>
  <si>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</si>
  <si>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</si>
  <si>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</si>
  <si>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</si>
  <si>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</si>
  <si>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</si>
  <si>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</si>
  <si>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</si>
  <si>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</si>
  <si>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</si>
  <si>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</si>
  <si>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</si>
  <si>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</si>
  <si>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</si>
  <si>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</si>
  <si>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</si>
  <si>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</si>
  <si>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</si>
  <si>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</si>
  <si>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</si>
  <si>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</si>
  <si>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</si>
  <si>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</si>
  <si>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</si>
  <si>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</si>
  <si>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</si>
  <si>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</si>
  <si>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</si>
  <si>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</si>
  <si>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</si>
  <si>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</si>
  <si>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</si>
  <si>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</si>
  <si>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</si>
  <si>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</si>
  <si>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</si>
  <si>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</si>
  <si>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</si>
  <si>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</si>
  <si>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</si>
  <si>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</si>
  <si>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</si>
  <si>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</si>
  <si>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</si>
  <si>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</si>
  <si>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</si>
  <si>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</si>
  <si>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</si>
  <si>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</si>
  <si>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</si>
  <si>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</si>
  <si>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</si>
  <si>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</si>
  <si>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</si>
  <si>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</si>
  <si>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</si>
  <si>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</si>
  <si>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</si>
  <si>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</si>
  <si>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</si>
  <si>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</si>
  <si>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</si>
  <si>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</si>
  <si>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</si>
  <si>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</si>
  <si>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</si>
  <si>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</si>
  <si>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</si>
  <si>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</si>
  <si>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</si>
  <si>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</si>
  <si>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</si>
  <si>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</si>
  <si>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</si>
  <si>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</si>
  <si>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</si>
  <si>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</si>
  <si>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</si>
  <si>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</si>
  <si>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</si>
  <si>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</si>
  <si>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</si>
  <si>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</si>
  <si>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</si>
  <si>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</si>
  <si>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</si>
  <si>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</si>
  <si>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</si>
  <si>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</si>
  <si>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</si>
  <si>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</si>
  <si>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</si>
  <si>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</si>
  <si>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</si>
  <si>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</si>
  <si>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</si>
  <si>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</si>
  <si>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</si>
  <si>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</si>
  <si>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</si>
  <si>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</si>
  <si>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</si>
  <si>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</si>
  <si>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</si>
  <si>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</si>
  <si>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</si>
  <si>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</si>
  <si>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</si>
  <si>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</si>
  <si>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</si>
  <si>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</si>
  <si>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</si>
  <si>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</si>
  <si>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</si>
  <si>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</si>
  <si>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</si>
  <si>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</si>
  <si>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</si>
  <si>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</si>
  <si>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</si>
  <si>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</si>
  <si>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</si>
  <si>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</si>
  <si>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</si>
  <si>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</si>
  <si>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</si>
  <si>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</si>
  <si>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</si>
  <si>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</si>
  <si>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</si>
  <si>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</si>
  <si>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</si>
  <si>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</si>
  <si>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</si>
  <si>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</si>
  <si>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</si>
  <si>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</si>
  <si>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</si>
  <si>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</si>
  <si>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</si>
  <si>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</si>
  <si>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</si>
  <si>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</si>
  <si>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</si>
  <si>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</si>
  <si>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</si>
  <si>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</si>
  <si>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</si>
  <si>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</si>
  <si>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</si>
  <si>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</si>
  <si>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</si>
  <si>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</si>
  <si>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</si>
  <si>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</si>
  <si>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</si>
  <si>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</si>
  <si>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</si>
  <si>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</si>
  <si>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</si>
  <si>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</si>
  <si>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</si>
  <si>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</si>
  <si>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</si>
  <si>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</si>
  <si>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</si>
  <si>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</si>
  <si>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</si>
  <si>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</si>
  <si>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</si>
  <si>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</si>
  <si>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</si>
  <si>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</si>
  <si>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</si>
  <si>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</si>
  <si>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</si>
  <si>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</si>
  <si>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</si>
  <si>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</si>
  <si>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</si>
  <si>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</si>
  <si>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</si>
  <si>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</si>
  <si>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</si>
  <si>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</si>
  <si>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</si>
  <si>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</si>
  <si>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</si>
  <si>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</si>
  <si>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</si>
  <si>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</si>
  <si>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</si>
  <si>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</si>
  <si>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</si>
  <si>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</si>
  <si>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</si>
  <si>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</si>
  <si>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</si>
  <si>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</si>
  <si>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</si>
  <si>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</si>
  <si>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</si>
  <si>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</si>
  <si>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</si>
  <si>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</si>
  <si>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</si>
  <si>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</si>
  <si>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</si>
  <si>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</si>
  <si>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</si>
  <si>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</si>
  <si>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</si>
  <si>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</si>
  <si>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</si>
  <si>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</si>
  <si>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</si>
  <si>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</si>
  <si>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</si>
  <si>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</si>
  <si>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</si>
  <si>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</si>
  <si>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</si>
  <si>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</si>
  <si>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</si>
  <si>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</si>
  <si>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</si>
  <si>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</si>
  <si>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</si>
  <si>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</si>
  <si>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</si>
  <si>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</si>
  <si>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</si>
  <si>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</si>
  <si>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</si>
  <si>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</si>
  <si>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</si>
  <si>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</si>
  <si>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</si>
  <si>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</si>
  <si>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</si>
  <si>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</si>
  <si>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</si>
  <si>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</si>
  <si>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</si>
  <si>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</si>
  <si>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</si>
  <si>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</si>
  <si>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</si>
  <si>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</si>
  <si>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</si>
  <si>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</si>
  <si>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</si>
  <si>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</si>
  <si>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</si>
  <si>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</si>
  <si>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</si>
  <si>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</si>
  <si>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</si>
  <si>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</si>
  <si>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</si>
  <si>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</si>
  <si>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</si>
  <si>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</si>
  <si>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</si>
  <si>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</si>
  <si>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</si>
  <si>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</si>
  <si>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</si>
  <si>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</si>
  <si>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</si>
  <si>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</si>
  <si>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</si>
  <si>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</si>
  <si>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</si>
  <si>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</si>
  <si>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</si>
  <si>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</si>
  <si>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</si>
  <si>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</si>
  <si>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</si>
  <si>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</si>
  <si>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</si>
  <si>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</si>
  <si>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</si>
  <si>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</si>
  <si>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</si>
  <si>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</si>
  <si>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</si>
  <si>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</si>
  <si>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</si>
  <si>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</si>
  <si>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</si>
  <si>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</si>
  <si>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</si>
  <si>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</si>
  <si>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</si>
  <si>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</si>
  <si>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</si>
  <si>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</si>
  <si>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</si>
  <si>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</si>
  <si>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</si>
  <si>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</si>
  <si>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</si>
  <si>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</si>
  <si>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</si>
  <si>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</si>
  <si>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</si>
  <si>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</si>
  <si>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</si>
  <si>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</si>
  <si>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</si>
  <si>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</si>
  <si>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</si>
  <si>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</si>
  <si>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</si>
  <si>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</si>
  <si>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</si>
  <si>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</si>
  <si>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</si>
  <si>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</si>
  <si>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</si>
  <si>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</si>
  <si>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</si>
  <si>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</si>
  <si>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</si>
  <si>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</si>
  <si>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</si>
  <si>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</si>
  <si>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</si>
  <si>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</si>
  <si>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</si>
  <si>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</si>
  <si>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</si>
  <si>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</si>
  <si>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</si>
  <si>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</si>
  <si>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</si>
  <si>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</si>
  <si>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</si>
  <si>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</si>
  <si>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</si>
  <si>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</si>
  <si>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</si>
  <si>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</si>
  <si>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</si>
  <si>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</si>
  <si>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</si>
  <si>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</si>
  <si>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</si>
  <si>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</si>
  <si>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</si>
  <si>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</si>
  <si>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</si>
  <si>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</si>
  <si>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</si>
  <si>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</si>
  <si>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</si>
  <si>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</si>
  <si>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</si>
  <si>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</si>
  <si>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</si>
  <si>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</si>
  <si>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</si>
  <si>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</si>
  <si>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</si>
  <si>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</si>
  <si>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</si>
  <si>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</si>
  <si>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</si>
  <si>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</si>
  <si>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</si>
  <si>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</si>
  <si>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</si>
  <si>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</si>
  <si>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</si>
  <si>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</si>
  <si>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</si>
  <si>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</si>
  <si>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</si>
  <si>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</si>
  <si>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</si>
  <si>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</si>
  <si>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</si>
  <si>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</si>
  <si>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</si>
  <si>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</si>
  <si>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</si>
  <si>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</si>
  <si>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</si>
  <si>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</si>
  <si>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</si>
  <si>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</si>
  <si>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</si>
  <si>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</si>
  <si>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</si>
  <si>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</si>
  <si>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</si>
  <si>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</si>
  <si>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</si>
  <si>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</si>
  <si>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</si>
  <si>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</si>
  <si>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</si>
  <si>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</si>
  <si>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</si>
  <si>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</si>
  <si>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</si>
  <si>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</si>
  <si>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</si>
  <si>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</si>
  <si>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</si>
  <si>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</si>
  <si>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</si>
  <si>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</si>
  <si>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</si>
  <si>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</si>
  <si>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</si>
  <si>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</si>
  <si>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</si>
  <si>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</si>
  <si>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</si>
  <si>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</si>
  <si>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</si>
  <si>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</si>
  <si>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</si>
  <si>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</si>
  <si>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</si>
  <si>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</si>
  <si>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</si>
  <si>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</si>
  <si>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</si>
  <si>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</si>
  <si>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</si>
  <si>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</si>
  <si>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</si>
  <si>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</si>
  <si>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</si>
  <si>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</si>
  <si>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</si>
  <si>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</si>
  <si>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</si>
  <si>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</si>
  <si>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</si>
  <si>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</si>
  <si>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</si>
  <si>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</si>
  <si>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</si>
  <si>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</si>
  <si>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</si>
  <si>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</si>
  <si>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</si>
  <si>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</si>
  <si>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</si>
  <si>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</si>
  <si>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</si>
  <si>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</si>
  <si>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</si>
  <si>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</si>
  <si>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</si>
  <si>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</si>
  <si>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</si>
  <si>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</si>
  <si>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</si>
  <si>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</si>
  <si>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</si>
  <si>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</si>
  <si>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</si>
  <si>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</si>
  <si>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</si>
  <si>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</si>
  <si>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</si>
  <si>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</si>
  <si>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</si>
  <si>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</si>
  <si>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</si>
  <si>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</si>
  <si>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</si>
  <si>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</si>
  <si>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</si>
  <si>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</si>
  <si>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</si>
  <si>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</si>
  <si>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</si>
  <si>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</si>
  <si>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</si>
  <si>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</si>
  <si>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</si>
  <si>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</si>
  <si>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</si>
  <si>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</si>
  <si>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</si>
  <si>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</si>
  <si>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</si>
  <si>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</si>
  <si>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</si>
  <si>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</si>
  <si>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</si>
  <si>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</si>
  <si>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</si>
  <si>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</si>
  <si>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</si>
  <si>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</si>
  <si>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</si>
  <si>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</si>
  <si>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</si>
  <si>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</si>
  <si>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</si>
  <si>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</si>
  <si>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</si>
  <si>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</si>
  <si>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</si>
  <si>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</si>
  <si>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</si>
  <si>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</si>
  <si>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</si>
  <si>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</si>
  <si>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</si>
  <si>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</si>
  <si>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</si>
  <si>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</si>
  <si>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</si>
  <si>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</si>
  <si>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</si>
  <si>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</si>
  <si>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</si>
  <si>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</si>
  <si>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</si>
  <si>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</si>
  <si>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</si>
  <si>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</si>
  <si>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</si>
  <si>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</si>
  <si>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</si>
  <si>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</si>
  <si>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</si>
  <si>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</si>
  <si>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</si>
  <si>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</si>
  <si>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</si>
  <si>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</si>
  <si>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</si>
  <si>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</si>
  <si>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</si>
  <si>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</si>
  <si>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</si>
  <si>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</si>
  <si>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</si>
  <si>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</si>
  <si>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</si>
  <si>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</si>
  <si>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</si>
  <si>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</si>
  <si>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</si>
  <si>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</si>
  <si>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</si>
  <si>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</si>
  <si>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</si>
  <si>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</si>
  <si>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</si>
  <si>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</si>
  <si>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</si>
  <si>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</si>
  <si>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</si>
  <si>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</si>
  <si>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</si>
  <si>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</si>
  <si>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</si>
  <si>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</si>
  <si>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</si>
  <si>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</si>
  <si>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</si>
  <si>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</si>
  <si>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</si>
  <si>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</si>
  <si>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</si>
  <si>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</si>
  <si>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</si>
  <si>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</si>
  <si>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</si>
  <si>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</si>
  <si>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</si>
  <si>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</si>
  <si>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</si>
  <si>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</si>
  <si>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</si>
  <si>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</si>
  <si>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</si>
  <si>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</si>
  <si>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</si>
  <si>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</si>
  <si>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</si>
  <si>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</si>
  <si>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</si>
  <si>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</si>
  <si>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</si>
  <si>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</si>
  <si>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</si>
  <si>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</si>
  <si>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</si>
  <si>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</si>
  <si>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</si>
  <si>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</si>
  <si>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</si>
  <si>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</si>
  <si>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</si>
  <si>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</si>
  <si>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</si>
  <si>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</si>
  <si>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</si>
  <si>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</si>
  <si>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</si>
  <si>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</si>
  <si>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</si>
  <si>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</si>
  <si>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</si>
  <si>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</si>
  <si>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</si>
  <si>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</si>
  <si>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</si>
  <si>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</si>
  <si>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</si>
  <si>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</si>
  <si>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</si>
  <si>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</si>
  <si>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</si>
  <si>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</si>
  <si>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</si>
  <si>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</si>
  <si>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</si>
  <si>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</si>
  <si>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</si>
  <si>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</si>
  <si>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</si>
  <si>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</si>
  <si>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</si>
  <si>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</si>
  <si>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</si>
  <si>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</si>
  <si>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</si>
  <si>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</si>
  <si>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</si>
  <si>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</si>
  <si>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</si>
  <si>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</si>
  <si>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</si>
  <si>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</si>
  <si>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</si>
  <si>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</si>
  <si>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</si>
  <si>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</si>
  <si>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</si>
  <si>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</si>
  <si>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</si>
  <si>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</si>
  <si>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</si>
  <si>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</si>
  <si>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</si>
  <si>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</si>
  <si>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</si>
  <si>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</si>
  <si>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</si>
  <si>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</si>
  <si>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</si>
  <si>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</si>
  <si>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</si>
  <si>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</si>
  <si>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</si>
  <si>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</si>
  <si>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</si>
  <si>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</si>
  <si>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</si>
  <si>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</si>
  <si>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</si>
  <si>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</si>
  <si>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</si>
  <si>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</si>
  <si>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</si>
  <si>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</si>
  <si>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</si>
  <si>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</si>
  <si>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</si>
  <si>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</si>
  <si>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</si>
  <si>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</si>
  <si>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</si>
  <si>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</si>
  <si>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</si>
  <si>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</si>
  <si>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</si>
  <si>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</si>
  <si>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</si>
  <si>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</si>
  <si>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</si>
  <si>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</si>
  <si>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</si>
  <si>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</si>
  <si>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</si>
  <si>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</si>
  <si>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</si>
  <si>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</si>
  <si>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</si>
  <si>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</si>
  <si>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</si>
  <si>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</si>
  <si>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</si>
  <si>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</si>
  <si>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</si>
  <si>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</si>
  <si>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</si>
  <si>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</si>
  <si>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</si>
  <si>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</si>
  <si>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</si>
  <si>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</si>
  <si>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</si>
  <si>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</si>
  <si>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</si>
  <si>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</si>
  <si>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</si>
  <si>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</si>
  <si>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</si>
  <si>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</si>
  <si>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</si>
  <si>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</si>
  <si>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</si>
  <si>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</si>
  <si>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</si>
  <si>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</si>
  <si>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</si>
  <si>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</si>
  <si>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</si>
  <si>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</si>
  <si>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</si>
  <si>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</si>
  <si>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</si>
  <si>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</si>
  <si>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</si>
  <si>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</si>
  <si>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</si>
  <si>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</si>
  <si>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</si>
  <si>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</si>
  <si>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</si>
  <si>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</si>
  <si>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</si>
  <si>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</si>
  <si>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</si>
  <si>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</si>
  <si>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</si>
  <si>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</si>
  <si>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</si>
  <si>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</si>
  <si>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</si>
  <si>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</si>
  <si>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</si>
  <si>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</si>
  <si>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</si>
  <si>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</si>
  <si>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</si>
  <si>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</si>
  <si>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</si>
  <si>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</si>
  <si>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</si>
  <si>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</si>
  <si>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</si>
  <si>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</si>
  <si>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</si>
  <si>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</si>
  <si>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</si>
  <si>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</si>
  <si>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</si>
  <si>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</si>
  <si>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</si>
  <si>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</si>
  <si>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</si>
  <si>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</si>
  <si>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</si>
  <si>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</si>
  <si>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</si>
  <si>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</si>
  <si>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</si>
  <si>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</si>
  <si>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</si>
  <si>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</si>
  <si>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</si>
  <si>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</si>
  <si>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</si>
  <si>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</si>
  <si>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</si>
  <si>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</si>
  <si>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</si>
  <si>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</si>
  <si>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</si>
  <si>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</si>
  <si>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</si>
  <si>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</si>
  <si>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</si>
  <si>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</si>
  <si>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</si>
  <si>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</si>
  <si>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</si>
  <si>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</si>
  <si>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</si>
  <si>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</si>
  <si>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</si>
  <si>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</si>
  <si>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</si>
  <si>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</si>
  <si>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</si>
  <si>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</si>
  <si>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</si>
  <si>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</si>
  <si>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</si>
  <si>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</si>
  <si>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</si>
  <si>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</si>
  <si>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</si>
  <si>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</si>
  <si>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</si>
  <si>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</si>
  <si>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</si>
  <si>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</si>
  <si>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</si>
  <si>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</si>
  <si>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</si>
  <si>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</si>
  <si>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</si>
  <si>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</si>
  <si>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</si>
  <si>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</si>
  <si>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</si>
  <si>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</si>
  <si>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</si>
  <si>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</si>
  <si>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</si>
  <si>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</si>
  <si>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</si>
  <si>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</si>
  <si>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</si>
  <si>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</si>
  <si>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</si>
  <si>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</si>
  <si>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</si>
  <si>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</si>
  <si>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</si>
  <si>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</si>
  <si>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</si>
  <si>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</si>
  <si>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</si>
  <si>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</si>
  <si>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</si>
  <si>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</si>
  <si>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</si>
  <si>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</si>
  <si>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</si>
  <si>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</si>
  <si>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</si>
  <si>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</si>
  <si>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</si>
  <si>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</si>
  <si>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</si>
  <si>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</si>
  <si>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</si>
  <si>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</si>
  <si>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</si>
  <si>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</si>
  <si>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</si>
  <si>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</si>
  <si>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</si>
  <si>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</si>
  <si>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</si>
  <si>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</si>
  <si>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</si>
  <si>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</si>
  <si>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</si>
  <si>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</si>
  <si>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</si>
  <si>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</si>
  <si>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</si>
  <si>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</si>
  <si>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</si>
  <si>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</si>
  <si>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</si>
  <si>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</si>
  <si>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</si>
  <si>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</si>
  <si>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</si>
  <si>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</si>
  <si>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</si>
  <si>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</si>
  <si>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</si>
  <si>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</si>
  <si>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</si>
  <si>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</si>
  <si>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</si>
  <si>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</si>
  <si>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</si>
  <si>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</si>
  <si>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</si>
  <si>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</si>
  <si>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</si>
  <si>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</si>
  <si>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</si>
  <si>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</si>
  <si>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</si>
  <si>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</si>
  <si>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</si>
  <si>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</si>
  <si>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</si>
  <si>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</si>
  <si>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</si>
  <si>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</si>
  <si>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</si>
  <si>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</si>
  <si>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</si>
  <si>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</si>
  <si>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</si>
  <si>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</si>
  <si>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</si>
  <si>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</si>
  <si>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</si>
  <si>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</si>
  <si>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</si>
  <si>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</si>
  <si>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</si>
  <si>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</si>
  <si>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</si>
  <si>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</si>
  <si>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</si>
  <si>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</si>
  <si>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</si>
  <si>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</si>
  <si>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</si>
  <si>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</si>
  <si>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</si>
  <si>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</si>
  <si>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</si>
  <si>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</si>
  <si>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</si>
  <si>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</si>
  <si>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</si>
  <si>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</si>
  <si>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</si>
  <si>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</si>
  <si>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</si>
  <si>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</si>
  <si>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</si>
  <si>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</si>
  <si>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</si>
  <si>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</si>
  <si>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</si>
  <si>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</si>
  <si>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</si>
  <si>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</si>
  <si>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</si>
  <si>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</si>
  <si>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</si>
  <si>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</si>
  <si>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</si>
  <si>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</si>
  <si>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</si>
  <si>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</si>
  <si>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</si>
  <si>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</si>
  <si>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</si>
  <si>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</si>
  <si>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</si>
  <si>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</si>
  <si>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</si>
  <si>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</si>
  <si>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</si>
  <si>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</si>
  <si>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</si>
  <si>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</si>
  <si>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</si>
  <si>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</si>
  <si>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</si>
  <si>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</si>
  <si>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</si>
  <si>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</si>
  <si>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</si>
  <si>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</si>
  <si>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</si>
  <si>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</si>
  <si>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</si>
  <si>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</si>
  <si>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</si>
  <si>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</si>
  <si>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</si>
  <si>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</si>
  <si>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</si>
  <si>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</si>
  <si>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</si>
  <si>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</si>
  <si>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</si>
  <si>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</si>
  <si>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</si>
  <si>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</si>
  <si>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</si>
  <si>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</si>
  <si>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</si>
  <si>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</si>
  <si>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</si>
  <si>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</si>
  <si>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</si>
  <si>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</si>
  <si>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</si>
  <si>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</si>
  <si>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</si>
  <si>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</si>
  <si>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</si>
  <si>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</si>
  <si>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</si>
  <si>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</si>
  <si>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</si>
  <si>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</si>
  <si>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</si>
  <si>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</si>
  <si>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</si>
  <si>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</si>
  <si>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</si>
  <si>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</si>
  <si>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</si>
  <si>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</si>
  <si>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</si>
  <si>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</si>
  <si>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</si>
  <si>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</si>
  <si>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</si>
  <si>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</si>
  <si>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</si>
  <si>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</si>
  <si>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</si>
  <si>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</si>
  <si>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</si>
  <si>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</si>
  <si>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</si>
  <si>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</si>
  <si>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</si>
  <si>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</si>
  <si>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</si>
  <si>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</si>
  <si>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</si>
  <si>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</si>
  <si>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</si>
  <si>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</si>
  <si>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</si>
  <si>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</si>
  <si>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</si>
  <si>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</si>
  <si>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</si>
  <si>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</si>
  <si>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</si>
  <si>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</si>
  <si>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</si>
  <si>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</si>
  <si>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</si>
  <si>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</si>
  <si>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</si>
  <si>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</si>
  <si>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</si>
  <si>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</si>
  <si>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</si>
  <si>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</si>
  <si>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</si>
  <si>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</si>
  <si>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</si>
  <si>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</si>
  <si>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</si>
  <si>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</si>
  <si>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</si>
  <si>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</si>
  <si>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</si>
  <si>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</si>
  <si>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</si>
  <si>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</si>
  <si>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</si>
  <si>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</si>
  <si>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</si>
  <si>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</si>
  <si>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</si>
  <si>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</si>
  <si>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</si>
  <si>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</si>
  <si>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</si>
  <si>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</si>
  <si>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</si>
  <si>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</si>
  <si>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</si>
  <si>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</si>
  <si>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</si>
  <si>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</si>
  <si>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</si>
  <si>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</si>
  <si>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</si>
  <si>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</si>
  <si>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</si>
  <si>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</si>
  <si>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</si>
  <si>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</si>
  <si>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</si>
  <si>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</si>
  <si>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</si>
  <si>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</si>
  <si>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</si>
  <si>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</si>
  <si>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</si>
  <si>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</si>
  <si>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</si>
  <si>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</si>
  <si>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</si>
  <si>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</si>
  <si>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</si>
  <si>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</si>
  <si>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</si>
  <si>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</si>
  <si>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</si>
  <si>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</si>
  <si>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</si>
  <si>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</si>
  <si>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</si>
  <si>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</si>
  <si>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</si>
  <si>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</si>
  <si>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</si>
  <si>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</si>
  <si>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</si>
  <si>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</si>
  <si>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</si>
  <si>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</si>
  <si>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</si>
  <si>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</si>
  <si>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</si>
  <si>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</si>
  <si>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</si>
  <si>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</si>
  <si>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</si>
  <si>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</si>
  <si>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</si>
  <si>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</si>
  <si>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</si>
  <si>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</si>
  <si>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</si>
  <si>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</si>
  <si>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</si>
  <si>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</si>
  <si>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</si>
  <si>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</si>
  <si>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</si>
  <si>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</si>
  <si>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</si>
  <si>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</si>
  <si>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</si>
  <si>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</si>
  <si>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</si>
  <si>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</si>
  <si>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</si>
  <si>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</si>
  <si>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</si>
  <si>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</si>
  <si>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</si>
  <si>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</si>
  <si>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</si>
  <si>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</si>
  <si>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</si>
  <si>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</si>
  <si>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</si>
  <si>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</si>
  <si>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</si>
  <si>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</si>
  <si>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</si>
  <si>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</si>
  <si>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</si>
  <si>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</si>
  <si>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</si>
  <si>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</si>
  <si>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</si>
  <si>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</si>
  <si>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</si>
  <si>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</si>
  <si>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</si>
  <si>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</si>
  <si>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</si>
  <si>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</si>
  <si>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</si>
  <si>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</si>
  <si>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</si>
  <si>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</si>
  <si>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</si>
  <si>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</si>
  <si>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</si>
  <si>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</si>
  <si>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</si>
  <si>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</si>
  <si>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</si>
  <si>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</si>
  <si>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</si>
  <si>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</si>
  <si>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</si>
  <si>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</si>
  <si>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</si>
  <si>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</si>
  <si>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</si>
  <si>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</si>
  <si>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</si>
  <si>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</si>
  <si>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</si>
  <si>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</si>
  <si>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</si>
  <si>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</si>
  <si>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</si>
  <si>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</si>
  <si>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</si>
  <si>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</si>
  <si>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</si>
  <si>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</si>
  <si>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</si>
  <si>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</si>
  <si>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</si>
  <si>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</si>
  <si>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</si>
  <si>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</si>
  <si>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</si>
  <si>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</si>
  <si>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</si>
  <si>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</si>
  <si>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</si>
  <si>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</si>
  <si>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</si>
  <si>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</si>
  <si>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</si>
  <si>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</si>
  <si>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</si>
  <si>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</si>
  <si>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</si>
  <si>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</si>
  <si>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</si>
  <si>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</si>
  <si>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</si>
  <si>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</si>
  <si>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</si>
  <si>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</si>
  <si>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</si>
  <si>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</si>
  <si>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</si>
  <si>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</si>
  <si>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</si>
  <si>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</si>
  <si>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</si>
  <si>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</si>
  <si>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</si>
  <si>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</si>
  <si>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</si>
  <si>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</si>
  <si>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</si>
  <si>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</si>
  <si>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</si>
  <si>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</si>
  <si>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</si>
  <si>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</si>
  <si>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</si>
  <si>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</si>
  <si>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</si>
  <si>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</si>
  <si>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</si>
  <si>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</si>
  <si>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</si>
  <si>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</si>
  <si>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</si>
  <si>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</si>
  <si>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</si>
  <si>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</si>
  <si>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</si>
  <si>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</si>
  <si>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</si>
  <si>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</si>
  <si>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</si>
  <si>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</si>
  <si>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</si>
  <si>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</si>
  <si>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</si>
  <si>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</si>
  <si>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</si>
  <si>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</si>
  <si>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</si>
  <si>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</si>
  <si>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</si>
  <si>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</si>
  <si>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</si>
  <si>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</si>
  <si>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</si>
  <si>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</si>
  <si>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</si>
  <si>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</si>
  <si>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</si>
  <si>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</si>
  <si>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</si>
  <si>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</si>
  <si>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</si>
  <si>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</si>
  <si>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</si>
  <si>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</si>
  <si>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</si>
  <si>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</si>
  <si>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</si>
  <si>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</si>
  <si>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</si>
  <si>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</si>
  <si>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</si>
  <si>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</si>
  <si>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</si>
  <si>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</si>
  <si>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</si>
  <si>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</si>
  <si>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</si>
  <si>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</si>
  <si>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</si>
  <si>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</si>
  <si>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</si>
  <si>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</si>
  <si>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</si>
  <si>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</si>
  <si>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</si>
  <si>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</si>
  <si>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</si>
  <si>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</si>
  <si>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</si>
  <si>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</si>
  <si>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</si>
  <si>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</si>
  <si>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</si>
  <si>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</si>
  <si>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</si>
  <si>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</si>
  <si>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</si>
  <si>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</si>
  <si>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</si>
  <si>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</si>
  <si>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</si>
  <si>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</si>
  <si>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</si>
  <si>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</si>
  <si>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</si>
  <si>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</si>
  <si>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</si>
  <si>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</si>
  <si>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</si>
  <si>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</si>
  <si>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</si>
  <si>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</si>
  <si>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</si>
  <si>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</si>
  <si>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</si>
  <si>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</si>
  <si>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</si>
  <si>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</si>
  <si>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</si>
  <si>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</si>
  <si>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</si>
  <si>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</si>
  <si>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</si>
  <si>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</si>
  <si>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</si>
  <si>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</si>
  <si>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</si>
  <si>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</si>
  <si>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</si>
  <si>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</si>
  <si>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</si>
  <si>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</si>
  <si>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</si>
  <si>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</si>
  <si>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</si>
  <si>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</si>
  <si>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</si>
  <si>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</si>
  <si>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</si>
  <si>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</si>
  <si>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</si>
  <si>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</si>
  <si>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</si>
  <si>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</si>
  <si>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</si>
  <si>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</si>
  <si>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</si>
  <si>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</si>
  <si>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</si>
  <si>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</si>
  <si>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</si>
  <si>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</si>
  <si>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</si>
  <si>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</si>
  <si>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</si>
  <si>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</si>
  <si>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</si>
  <si>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</si>
  <si>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</si>
  <si>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</si>
  <si>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</si>
  <si>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</si>
  <si>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</si>
  <si>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</si>
  <si>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</si>
  <si>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</si>
  <si>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</si>
  <si>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</si>
  <si>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</si>
  <si>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</si>
  <si>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</si>
  <si>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</si>
  <si>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</si>
  <si>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</si>
  <si>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</si>
  <si>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</si>
  <si>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</si>
  <si>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</si>
  <si>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</si>
  <si>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</si>
  <si>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</si>
  <si>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</si>
  <si>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</si>
  <si>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</si>
  <si>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</si>
  <si>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</si>
  <si>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</si>
  <si>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</si>
  <si>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</si>
  <si>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</si>
  <si>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</si>
  <si>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</si>
  <si>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</si>
  <si>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</si>
  <si>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</si>
  <si>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</si>
  <si>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</si>
  <si>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</si>
  <si>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</si>
  <si>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</si>
  <si>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</si>
  <si>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</si>
  <si>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</si>
  <si>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</si>
  <si>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</si>
  <si>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</si>
  <si>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</si>
  <si>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</si>
  <si>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</si>
  <si>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</si>
  <si>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</si>
  <si>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</si>
  <si>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</si>
  <si>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</si>
  <si>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</si>
  <si>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</si>
  <si>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</si>
  <si>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</si>
  <si>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</si>
  <si>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</si>
  <si>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</si>
  <si>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</si>
  <si>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</si>
  <si>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</si>
  <si>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</si>
  <si>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</si>
  <si>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</si>
  <si>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</si>
  <si>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</si>
  <si>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</si>
  <si>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</si>
  <si>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</si>
  <si>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</si>
  <si>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</si>
  <si>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</si>
  <si>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</si>
  <si>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</si>
  <si>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</si>
  <si>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</si>
  <si>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</si>
  <si>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</si>
  <si>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</si>
  <si>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</si>
  <si>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</si>
  <si>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</si>
  <si>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</si>
  <si>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</si>
  <si>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</si>
  <si>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</si>
  <si>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</si>
  <si>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</si>
  <si>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</si>
  <si>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</si>
  <si>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</si>
  <si>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</si>
  <si>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</si>
  <si>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</si>
  <si>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</si>
  <si>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</si>
  <si>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</si>
  <si>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</si>
  <si>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</si>
  <si>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</si>
  <si>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</si>
  <si>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</si>
  <si>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</si>
  <si>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</si>
  <si>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</si>
  <si>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</si>
  <si>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</si>
  <si>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</si>
  <si>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</si>
  <si>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</si>
  <si>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</si>
  <si>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</si>
  <si>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</si>
  <si>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</si>
  <si>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</si>
  <si>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</si>
  <si>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</si>
  <si>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</si>
  <si>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</si>
  <si>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</si>
  <si>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</si>
  <si>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</si>
  <si>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</si>
  <si>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</si>
  <si>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</si>
  <si>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</si>
  <si>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</si>
  <si>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</si>
  <si>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</si>
  <si>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</si>
  <si>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</si>
  <si>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</si>
  <si>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</si>
  <si>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</si>
  <si>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</si>
  <si>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</si>
  <si>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</si>
  <si>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</si>
  <si>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</si>
  <si>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</si>
  <si>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</si>
  <si>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</si>
  <si>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</si>
  <si>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</si>
  <si>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</si>
  <si>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</si>
  <si>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</si>
  <si>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</si>
  <si>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</si>
  <si>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</si>
  <si>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</si>
  <si>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</si>
  <si>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</si>
  <si>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</si>
  <si>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</si>
  <si>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</si>
  <si>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</si>
  <si>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</si>
  <si>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</si>
  <si>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</si>
  <si>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</si>
  <si>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</si>
  <si>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</si>
  <si>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</si>
  <si>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</si>
  <si>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</si>
  <si>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</si>
  <si>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</si>
  <si>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</si>
  <si>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</si>
  <si>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</si>
  <si>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</si>
  <si>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</si>
  <si>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</si>
  <si>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</si>
  <si>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</si>
  <si>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</si>
  <si>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</si>
  <si>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</si>
  <si>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</si>
  <si>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</si>
  <si>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</si>
  <si>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</si>
  <si>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</si>
  <si>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</si>
  <si>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</si>
  <si>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</si>
  <si>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</si>
  <si>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</si>
  <si>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</si>
  <si>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</si>
  <si>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</si>
  <si>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</si>
  <si>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</si>
  <si>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</si>
  <si>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</si>
  <si>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</si>
  <si>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</si>
  <si>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</si>
  <si>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</si>
  <si>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</si>
  <si>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</si>
  <si>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</si>
  <si>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</si>
  <si>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</si>
  <si>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</si>
  <si>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</si>
  <si>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</si>
  <si>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</si>
  <si>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</si>
  <si>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</si>
  <si>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</si>
  <si>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</si>
  <si>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</si>
  <si>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</si>
  <si>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</si>
  <si>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</si>
  <si>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</si>
  <si>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</si>
  <si>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</si>
  <si>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</si>
  <si>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</si>
  <si>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</si>
  <si>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</si>
  <si>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</si>
  <si>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</si>
  <si>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</si>
  <si>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</si>
  <si>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</si>
  <si>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</si>
  <si>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</si>
  <si>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</si>
  <si>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</si>
  <si>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</si>
  <si>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</si>
  <si>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</si>
  <si>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</si>
  <si>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</si>
  <si>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</si>
  <si>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</si>
  <si>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</si>
  <si>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</si>
  <si>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</si>
  <si>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</si>
  <si>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</si>
  <si>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</si>
  <si>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</si>
  <si>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</si>
  <si>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</si>
  <si>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</si>
  <si>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</si>
  <si>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</si>
  <si>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</si>
  <si>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</si>
  <si>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</si>
  <si>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</si>
  <si>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</si>
  <si>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</si>
  <si>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</si>
  <si>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</si>
  <si>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</si>
  <si>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</si>
  <si>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</si>
  <si>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</si>
  <si>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</si>
  <si>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</si>
  <si>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</si>
  <si>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</si>
  <si>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</si>
  <si>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</si>
  <si>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</si>
  <si>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</si>
  <si>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</si>
  <si>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</si>
  <si>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</si>
  <si>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</si>
  <si>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</si>
  <si>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</si>
  <si>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</si>
  <si>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</si>
  <si>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</si>
  <si>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</si>
  <si>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</si>
  <si>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</si>
  <si>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</si>
  <si>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</si>
  <si>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</si>
  <si>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</si>
  <si>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</si>
  <si>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</si>
  <si>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</si>
  <si>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</si>
  <si>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</si>
  <si>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</si>
  <si>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</si>
  <si>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</si>
  <si>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</si>
  <si>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</si>
  <si>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</si>
  <si>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</si>
  <si>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</si>
  <si>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</si>
  <si>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</si>
  <si>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</si>
  <si>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</si>
  <si>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</si>
  <si>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</si>
  <si>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</si>
  <si>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</si>
  <si>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</si>
  <si>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</si>
  <si>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</si>
  <si>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</si>
  <si>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</si>
  <si>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</si>
  <si>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</si>
  <si>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</si>
  <si>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</si>
  <si>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</si>
  <si>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</si>
  <si>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</si>
  <si>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</si>
  <si>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</si>
  <si>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</si>
  <si>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</si>
  <si>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</si>
  <si>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</si>
  <si>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</si>
  <si>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</si>
  <si>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</si>
  <si>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</si>
  <si>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</si>
  <si>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</si>
  <si>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</si>
  <si>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</si>
  <si>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</si>
  <si>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</si>
  <si>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</si>
  <si>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</si>
  <si>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</si>
  <si>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</si>
  <si>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</si>
  <si>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</si>
  <si>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</si>
  <si>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</si>
  <si>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</si>
  <si>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</si>
  <si>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</si>
  <si>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</si>
  <si>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</si>
  <si>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</si>
  <si>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</si>
  <si>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</si>
  <si>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</si>
  <si>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</si>
  <si>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</si>
  <si>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</si>
  <si>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</si>
  <si>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</si>
  <si>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</si>
  <si>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</si>
  <si>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</si>
  <si>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</si>
  <si>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</si>
  <si>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</si>
  <si>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</si>
  <si>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</si>
  <si>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</si>
  <si>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</si>
  <si>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</si>
  <si>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</si>
  <si>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</si>
  <si>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</si>
  <si>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</si>
  <si>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</si>
  <si>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</si>
  <si>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</si>
  <si>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</si>
  <si>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</si>
  <si>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</si>
  <si>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</si>
  <si>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</si>
  <si>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</si>
  <si>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</si>
  <si>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</si>
  <si>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</si>
  <si>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</si>
  <si>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</si>
  <si>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</si>
  <si>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</si>
  <si>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</si>
  <si>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</si>
  <si>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</si>
  <si>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</si>
  <si>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</si>
  <si>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</si>
  <si>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</si>
  <si>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</si>
  <si>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</si>
  <si>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</si>
  <si>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</si>
  <si>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</si>
  <si>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</si>
  <si>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</si>
  <si>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</si>
  <si>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</si>
  <si>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</si>
  <si>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</si>
  <si>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</si>
  <si>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</si>
  <si>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</si>
  <si>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</si>
  <si>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</si>
  <si>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</si>
  <si>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</si>
  <si>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</si>
  <si>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</si>
  <si>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</si>
  <si>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</si>
  <si>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</si>
  <si>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</si>
  <si>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</si>
  <si>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</si>
  <si>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</si>
  <si>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</si>
  <si>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</si>
  <si>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</si>
  <si>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</si>
  <si>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</si>
  <si>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</si>
  <si>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</si>
  <si>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</si>
  <si>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</si>
  <si>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</si>
  <si>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</si>
  <si>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</si>
  <si>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</si>
  <si>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</si>
  <si>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</si>
  <si>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</si>
  <si>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</si>
  <si>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</si>
  <si>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</si>
  <si>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</si>
  <si>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</si>
  <si>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</si>
  <si>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</si>
  <si>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</si>
  <si>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</si>
  <si>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</si>
  <si>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</si>
  <si>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</si>
  <si>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</si>
  <si>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</si>
  <si>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</si>
  <si>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</si>
  <si>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</si>
  <si>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</si>
  <si>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</si>
  <si>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</si>
  <si>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</si>
  <si>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</si>
  <si>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</si>
  <si>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</si>
  <si>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</si>
  <si>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</si>
  <si>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</si>
  <si>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</si>
  <si>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</si>
  <si>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</si>
  <si>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</si>
  <si>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</si>
  <si>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</si>
  <si>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</si>
  <si>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</si>
  <si>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</si>
  <si>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</si>
  <si>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</si>
  <si>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</si>
  <si>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</si>
  <si>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</si>
  <si>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</si>
  <si>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</si>
  <si>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</si>
  <si>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</si>
  <si>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</si>
  <si>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</si>
  <si>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</si>
  <si>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</si>
  <si>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</si>
  <si>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</si>
  <si>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</si>
  <si>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</si>
  <si>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</si>
  <si>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</si>
  <si>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</si>
  <si>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</si>
  <si>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</si>
  <si>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</si>
  <si>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</si>
  <si>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</si>
  <si>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</si>
  <si>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</si>
  <si>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</si>
  <si>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</si>
  <si>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</si>
  <si>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</si>
  <si>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</si>
  <si>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</si>
  <si>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</si>
  <si>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</si>
  <si>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</si>
  <si>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</si>
  <si>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</si>
  <si>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</si>
  <si>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</si>
  <si>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</si>
  <si>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</si>
  <si>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</si>
  <si>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</si>
  <si>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</si>
  <si>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</si>
  <si>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</si>
  <si>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</si>
  <si>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</si>
  <si>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</si>
  <si>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</si>
  <si>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</si>
  <si>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</si>
  <si>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</si>
  <si>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</si>
  <si>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</si>
  <si>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</si>
  <si>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</si>
  <si>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</si>
  <si>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</si>
  <si>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</si>
  <si>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</si>
  <si>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</si>
  <si>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</si>
  <si>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</si>
  <si>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</si>
  <si>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</si>
  <si>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</si>
  <si>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</si>
  <si>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</si>
  <si>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</si>
  <si>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</si>
  <si>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</si>
  <si>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</si>
  <si>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</si>
  <si>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</si>
  <si>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</si>
  <si>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</si>
  <si>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</si>
  <si>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</si>
  <si>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</si>
  <si>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</si>
  <si>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</si>
  <si>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</si>
  <si>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</si>
  <si>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</si>
  <si>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</si>
  <si>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</si>
  <si>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</si>
  <si>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</si>
  <si>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</si>
  <si>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</si>
  <si>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</si>
  <si>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</si>
  <si>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</si>
  <si>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</si>
  <si>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</si>
  <si>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</si>
  <si>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</si>
  <si>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</si>
  <si>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</si>
  <si>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</si>
  <si>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</si>
  <si>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</si>
  <si>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</si>
  <si>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</si>
  <si>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</si>
  <si>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</si>
  <si>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</si>
  <si>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</si>
  <si>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</si>
  <si>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</si>
  <si>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</si>
  <si>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</si>
  <si>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</si>
  <si>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</si>
  <si>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</si>
  <si>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</si>
  <si>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</si>
  <si>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</si>
  <si>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</si>
  <si>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</si>
  <si>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</si>
  <si>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</si>
  <si>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</si>
  <si>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</si>
  <si>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</si>
  <si>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</si>
  <si>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</si>
  <si>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</si>
  <si>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</si>
  <si>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</si>
  <si>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</si>
  <si>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</si>
  <si>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</si>
  <si>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</si>
  <si>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</si>
  <si>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</si>
  <si>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</si>
  <si>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</si>
  <si>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</si>
  <si>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</si>
  <si>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</si>
  <si>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</si>
  <si>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</si>
  <si>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</si>
  <si>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</si>
  <si>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</si>
  <si>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</si>
  <si>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</si>
  <si>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</si>
  <si>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</si>
  <si>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</si>
  <si>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</si>
  <si>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</si>
  <si>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</si>
  <si>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</si>
  <si>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</si>
  <si>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</si>
  <si>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</si>
  <si>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</si>
  <si>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</si>
  <si>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</si>
  <si>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</si>
  <si>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</si>
  <si>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</si>
  <si>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</si>
  <si>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</si>
  <si>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</si>
  <si>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</si>
  <si>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</si>
  <si>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</si>
  <si>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</si>
  <si>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</si>
  <si>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</si>
  <si>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</si>
  <si>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</si>
  <si>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</si>
  <si>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</si>
  <si>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</si>
  <si>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</si>
  <si>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</si>
  <si>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</si>
  <si>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</si>
  <si>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</si>
  <si>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</si>
  <si>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</si>
  <si>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</si>
  <si>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</si>
  <si>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</si>
  <si>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</si>
  <si>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</si>
  <si>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</si>
  <si>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</si>
  <si>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</si>
  <si>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</si>
  <si>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</si>
  <si>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</si>
  <si>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</si>
  <si>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</si>
  <si>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</si>
  <si>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</si>
  <si>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</si>
  <si>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</si>
  <si>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</si>
  <si>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</si>
  <si>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</si>
  <si>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</si>
  <si>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</si>
  <si>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</si>
  <si>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</si>
  <si>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</si>
  <si>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</si>
  <si>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</si>
  <si>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</si>
  <si>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</si>
  <si>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</si>
  <si>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</si>
  <si>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</si>
  <si>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</si>
  <si>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</si>
  <si>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</si>
  <si>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</si>
  <si>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</si>
  <si>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</si>
  <si>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</si>
  <si>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</si>
  <si>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</si>
  <si>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</si>
  <si>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</si>
  <si>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</si>
  <si>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</si>
  <si>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</si>
  <si>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</si>
  <si>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</si>
  <si>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</si>
  <si>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</si>
  <si>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</si>
  <si>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</si>
  <si>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</si>
  <si>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</si>
  <si>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</si>
  <si>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</si>
  <si>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</si>
  <si>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</si>
  <si>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</si>
  <si>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</si>
  <si>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</si>
  <si>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</si>
  <si>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</si>
  <si>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</si>
  <si>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</si>
  <si>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</si>
  <si>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</si>
  <si>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</si>
  <si>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</si>
  <si>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</si>
  <si>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</si>
  <si>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</si>
  <si>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</si>
  <si>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</si>
  <si>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</si>
  <si>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</si>
  <si>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</si>
  <si>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</si>
  <si>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</si>
  <si>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</si>
  <si>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</si>
  <si>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</si>
  <si>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</si>
  <si>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</si>
  <si>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</si>
  <si>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</si>
  <si>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</si>
  <si>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</si>
  <si>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</si>
  <si>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</si>
  <si>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</si>
  <si>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</si>
  <si>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</si>
  <si>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</si>
  <si>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</si>
  <si>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</si>
  <si>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</si>
  <si>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</si>
  <si>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</si>
  <si>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</si>
  <si>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</si>
  <si>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</si>
  <si>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</si>
  <si>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</si>
  <si>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</si>
  <si>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</si>
  <si>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</si>
  <si>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</si>
  <si>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</si>
  <si>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</si>
  <si>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</si>
  <si>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</si>
  <si>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</si>
  <si>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</si>
  <si>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</si>
  <si>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</si>
  <si>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</si>
  <si>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</si>
  <si>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</si>
  <si>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</si>
  <si>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</si>
  <si>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</si>
  <si>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</si>
  <si>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</si>
  <si>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</si>
  <si>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</si>
  <si>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</si>
  <si>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</si>
  <si>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</si>
  <si>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</si>
  <si>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</si>
  <si>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</si>
  <si>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</si>
  <si>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</si>
  <si>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</si>
  <si>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</si>
  <si>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</si>
  <si>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</si>
  <si>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</si>
  <si>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</si>
  <si>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</si>
  <si>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</si>
  <si>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</si>
  <si>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</si>
  <si>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</si>
  <si>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</si>
  <si>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</si>
  <si>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</si>
  <si>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</si>
  <si>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</si>
  <si>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</si>
  <si>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</si>
  <si>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</si>
  <si>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</si>
  <si>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</si>
  <si>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</si>
  <si>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</si>
  <si>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</si>
  <si>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</si>
  <si>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</si>
  <si>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</si>
  <si>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</si>
  <si>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</si>
  <si>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</si>
  <si>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</si>
  <si>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</si>
  <si>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</si>
  <si>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</si>
  <si>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</si>
  <si>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</si>
  <si>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</si>
  <si>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</si>
  <si>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</si>
  <si>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</si>
  <si>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</si>
  <si>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</si>
  <si>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</si>
  <si>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</si>
  <si>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</si>
  <si>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</si>
  <si>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</si>
  <si>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</si>
  <si>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</si>
  <si>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</si>
  <si>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</si>
  <si>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</si>
  <si>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</si>
  <si>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</si>
  <si>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</si>
  <si>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</si>
  <si>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</si>
  <si>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</si>
  <si>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</si>
  <si>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</si>
  <si>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</si>
  <si>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</si>
  <si>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</si>
  <si>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</si>
  <si>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</si>
  <si>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</si>
  <si>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</si>
  <si>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</si>
  <si>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</si>
  <si>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</si>
  <si>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</si>
  <si>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</si>
  <si>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</si>
  <si>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</si>
  <si>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</si>
  <si>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</si>
  <si>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</si>
  <si>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</si>
  <si>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</si>
  <si>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</si>
  <si>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</si>
  <si>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</si>
  <si>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</si>
  <si>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</si>
  <si>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</si>
  <si>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</si>
  <si>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</si>
  <si>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</si>
  <si>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</si>
  <si>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</si>
  <si>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</si>
  <si>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</si>
  <si>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</si>
  <si>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</si>
  <si>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</si>
  <si>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</si>
  <si>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</si>
  <si>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</si>
  <si>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</si>
  <si>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</si>
  <si>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</si>
  <si>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</si>
  <si>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</si>
  <si>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</si>
  <si>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</si>
  <si>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</si>
  <si>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</si>
  <si>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</si>
  <si>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</si>
  <si>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</si>
  <si>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</si>
  <si>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</si>
  <si>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</si>
  <si>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</si>
  <si>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</si>
  <si>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</si>
  <si>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</si>
  <si>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</si>
  <si>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</si>
  <si>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</si>
  <si>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</si>
  <si>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</si>
  <si>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</si>
  <si>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</si>
  <si>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</si>
  <si>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</si>
  <si>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</si>
  <si>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</si>
  <si>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</si>
  <si>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</si>
  <si>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</si>
  <si>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</si>
  <si>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</si>
  <si>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</si>
  <si>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</si>
  <si>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</si>
  <si>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</si>
  <si>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</si>
  <si>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</si>
  <si>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</si>
  <si>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</si>
  <si>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</si>
  <si>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</si>
  <si>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</si>
  <si>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</si>
  <si>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</si>
  <si>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</si>
  <si>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</si>
  <si>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</si>
  <si>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</si>
  <si>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</si>
  <si>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</si>
  <si>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</si>
  <si>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</si>
  <si>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</si>
  <si>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</si>
  <si>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</si>
  <si>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</si>
  <si>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</si>
  <si>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</si>
  <si>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</si>
  <si>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</si>
  <si>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</si>
  <si>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</si>
  <si>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</si>
  <si>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</si>
  <si>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</si>
  <si>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</si>
  <si>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</si>
  <si>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</si>
  <si>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</si>
  <si>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</si>
  <si>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</si>
  <si>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</si>
  <si>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</si>
  <si>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</si>
  <si>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</si>
  <si>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</si>
  <si>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</si>
  <si>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</si>
  <si>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</si>
  <si>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</si>
  <si>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</si>
  <si>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</si>
  <si>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</si>
  <si>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</si>
  <si>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</si>
  <si>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</si>
  <si>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</si>
  <si>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</si>
  <si>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</si>
  <si>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</si>
  <si>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</si>
  <si>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</si>
  <si>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</si>
  <si>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</si>
  <si>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</si>
  <si>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</si>
  <si>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</si>
  <si>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</si>
  <si>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</si>
  <si>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</si>
  <si>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</si>
  <si>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</si>
  <si>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</si>
  <si>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</si>
  <si>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</si>
  <si>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</si>
  <si>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</si>
  <si>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</si>
  <si>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</si>
  <si>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</si>
  <si>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</si>
  <si>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</si>
  <si>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</si>
  <si>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</si>
  <si>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</si>
  <si>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</si>
  <si>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</si>
  <si>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</si>
  <si>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</si>
  <si>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</si>
  <si>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</si>
  <si>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</si>
  <si>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</si>
  <si>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</si>
  <si>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</si>
  <si>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</si>
  <si>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</si>
  <si>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</si>
  <si>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</si>
  <si>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</si>
  <si>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</si>
  <si>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</si>
  <si>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</si>
  <si>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</si>
  <si>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</si>
  <si>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</si>
  <si>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</si>
  <si>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</si>
  <si>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</si>
  <si>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</si>
  <si>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</si>
  <si>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</si>
  <si>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</si>
  <si>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</si>
  <si>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</si>
  <si>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</si>
  <si>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</si>
  <si>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</si>
  <si>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</si>
  <si>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</si>
  <si>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</si>
  <si>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</si>
  <si>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</si>
  <si>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</si>
  <si>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</si>
  <si>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</si>
  <si>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</si>
  <si>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</si>
  <si>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</si>
  <si>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</si>
  <si>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</si>
  <si>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</si>
  <si>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</si>
  <si>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</si>
  <si>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</si>
  <si>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</si>
  <si>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</si>
  <si>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</si>
  <si>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</si>
  <si>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</si>
  <si>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</si>
  <si>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</si>
  <si>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</si>
  <si>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</si>
  <si>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</si>
  <si>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</si>
  <si>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</si>
  <si>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</si>
  <si>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</si>
  <si>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</si>
  <si>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</si>
  <si>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</si>
  <si>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</si>
  <si>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</si>
  <si>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</si>
  <si>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</si>
  <si>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</si>
  <si>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</si>
  <si>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</si>
  <si>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</si>
  <si>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</si>
  <si>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</si>
  <si>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</si>
  <si>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</si>
  <si>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</si>
  <si>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</si>
  <si>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</si>
  <si>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</si>
  <si>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</si>
  <si>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</si>
  <si>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</si>
  <si>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</si>
  <si>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</si>
  <si>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</si>
  <si>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</si>
  <si>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</si>
  <si>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</si>
  <si>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</si>
  <si>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</si>
  <si>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</si>
  <si>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</si>
  <si>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</si>
  <si>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</si>
  <si>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</si>
  <si>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</si>
  <si>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</si>
  <si>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</si>
  <si>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</si>
  <si>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</si>
  <si>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</si>
  <si>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</si>
  <si>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</si>
  <si>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</si>
  <si>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</si>
  <si>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</si>
  <si>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</si>
  <si>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</si>
  <si>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</si>
  <si>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</si>
  <si>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</si>
  <si>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</si>
  <si>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</si>
  <si>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</si>
  <si>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</si>
  <si>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</si>
  <si>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</si>
  <si>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</si>
  <si>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</si>
  <si>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</si>
  <si>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</si>
  <si>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</si>
  <si>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</si>
  <si>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</si>
  <si>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</si>
  <si>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</si>
  <si>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</si>
  <si>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</si>
  <si>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</si>
  <si>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</si>
  <si>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</si>
  <si>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</si>
  <si>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</si>
  <si>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</si>
  <si>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</si>
  <si>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</si>
  <si>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</si>
  <si>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</si>
  <si>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</si>
  <si>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</si>
  <si>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</si>
  <si>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</si>
  <si>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</si>
  <si>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</si>
  <si>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</si>
  <si>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</si>
  <si>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</si>
  <si>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</si>
  <si>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</si>
  <si>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</si>
  <si>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</si>
  <si>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</si>
  <si>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</si>
  <si>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</si>
  <si>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</si>
  <si>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</si>
  <si>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</si>
  <si>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</si>
  <si>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</si>
  <si>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</si>
  <si>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</si>
  <si>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</si>
  <si>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</si>
  <si>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</si>
  <si>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</si>
  <si>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</si>
  <si>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</si>
  <si>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</si>
  <si>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</si>
  <si>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</si>
  <si>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</si>
  <si>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</si>
  <si>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</si>
  <si>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</si>
  <si>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</si>
  <si>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</si>
  <si>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</si>
  <si>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</si>
  <si>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</si>
  <si>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</si>
  <si>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</si>
  <si>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</si>
  <si>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</si>
  <si>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</si>
  <si>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</si>
  <si>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</si>
  <si>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</si>
  <si>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</si>
  <si>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</si>
  <si>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</si>
  <si>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</si>
  <si>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</si>
  <si>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</si>
  <si>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</si>
  <si>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</si>
  <si>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</si>
  <si>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</si>
  <si>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</si>
  <si>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</si>
  <si>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</si>
  <si>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</si>
  <si>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</si>
  <si>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</si>
  <si>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</si>
  <si>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</si>
  <si>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</si>
  <si>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</si>
  <si>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</si>
  <si>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</si>
  <si>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</si>
  <si>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</si>
  <si>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</si>
  <si>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</si>
  <si>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</si>
  <si>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</si>
  <si>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</si>
  <si>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</si>
  <si>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</si>
  <si>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</si>
  <si>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</si>
  <si>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</si>
  <si>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</si>
  <si>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</si>
  <si>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</si>
  <si>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</si>
  <si>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</si>
  <si>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</si>
  <si>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</si>
  <si>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</si>
  <si>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</si>
  <si>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</si>
  <si>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</si>
  <si>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</si>
  <si>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</si>
  <si>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</si>
  <si>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</si>
  <si>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</si>
  <si>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</si>
  <si>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</si>
  <si>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</si>
  <si>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</si>
  <si>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</si>
  <si>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</si>
  <si>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</si>
  <si>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</si>
  <si>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</si>
  <si>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</si>
  <si>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</si>
  <si>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</si>
  <si>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</si>
  <si>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</si>
  <si>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</si>
  <si>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</si>
  <si>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</si>
  <si>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</si>
  <si>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</si>
  <si>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</si>
  <si>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</si>
  <si>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</si>
  <si>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</si>
  <si>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</si>
  <si>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</si>
  <si>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</si>
  <si>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</si>
  <si>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</si>
  <si>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</si>
  <si>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</si>
  <si>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</si>
  <si>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</si>
  <si>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</si>
  <si>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</si>
  <si>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</si>
  <si>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</si>
  <si>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</si>
  <si>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</si>
  <si>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</si>
  <si>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</si>
  <si>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</si>
  <si>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</si>
  <si>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</si>
  <si>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</si>
  <si>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</si>
  <si>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</si>
  <si>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</si>
  <si>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</si>
  <si>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</si>
  <si>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</si>
  <si>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</si>
  <si>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</si>
  <si>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</si>
  <si>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</si>
  <si>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</si>
  <si>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</si>
  <si>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</si>
  <si>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</si>
  <si>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</si>
  <si>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</si>
  <si>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</si>
  <si>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</si>
  <si>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</si>
  <si>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</si>
  <si>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</si>
  <si>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</si>
  <si>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</si>
  <si>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</si>
  <si>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</si>
  <si>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</si>
  <si>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</si>
  <si>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</si>
  <si>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</si>
  <si>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</si>
  <si>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</si>
  <si>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</si>
  <si>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</si>
  <si>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</si>
  <si>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</si>
  <si>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</si>
  <si>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</si>
  <si>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</si>
  <si>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</si>
  <si>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</si>
  <si>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</si>
  <si>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</si>
  <si>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</si>
  <si>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</si>
  <si>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</si>
  <si>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</si>
  <si>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</si>
  <si>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</si>
  <si>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</si>
  <si>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</si>
  <si>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</si>
  <si>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</si>
  <si>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</si>
  <si>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</si>
  <si>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</si>
  <si>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</si>
  <si>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</si>
  <si>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</si>
  <si>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</si>
  <si>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</si>
  <si>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</si>
  <si>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</si>
  <si>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</si>
  <si>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</si>
  <si>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</si>
  <si>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</si>
  <si>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</si>
  <si>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</si>
  <si>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</si>
  <si>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</si>
  <si>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</si>
  <si>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</si>
  <si>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</si>
  <si>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</si>
  <si>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</si>
  <si>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</si>
  <si>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</si>
  <si>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</si>
  <si>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</si>
  <si>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</si>
  <si>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</si>
  <si>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</si>
  <si>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</si>
  <si>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</si>
  <si>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</si>
  <si>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</si>
  <si>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</si>
  <si>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</si>
  <si>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</si>
  <si>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</si>
  <si>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</si>
  <si>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</si>
  <si>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</si>
  <si>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</si>
  <si>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</si>
  <si>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</si>
  <si>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</si>
  <si>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</si>
  <si>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</si>
  <si>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</si>
  <si>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</si>
  <si>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</si>
  <si>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</si>
  <si>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</si>
  <si>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</si>
  <si>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</si>
  <si>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</si>
  <si>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</si>
  <si>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</si>
  <si>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</si>
  <si>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</si>
  <si>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</si>
  <si>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</si>
  <si>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</si>
  <si>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</si>
  <si>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</si>
  <si>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</si>
  <si>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</si>
  <si>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</si>
  <si>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</si>
  <si>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</si>
  <si>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</si>
  <si>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</si>
  <si>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</si>
  <si>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</si>
  <si>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</si>
  <si>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</si>
  <si>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</si>
  <si>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</si>
  <si>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</si>
  <si>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</si>
  <si>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</si>
  <si>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</si>
  <si>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</si>
  <si>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</si>
  <si>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</si>
  <si>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</si>
  <si>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</si>
  <si>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</si>
  <si>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</si>
  <si>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</si>
  <si>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</si>
  <si>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</si>
  <si>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</si>
  <si>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</si>
  <si>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</si>
  <si>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</si>
  <si>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</si>
  <si>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</si>
  <si>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</si>
  <si>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</si>
  <si>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</si>
  <si>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</si>
  <si>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</si>
  <si>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</si>
  <si>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</si>
  <si>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</si>
  <si>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</si>
  <si>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</si>
  <si>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</si>
  <si>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</si>
  <si>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</si>
  <si>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</si>
  <si>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</si>
  <si>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</si>
  <si>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</si>
  <si>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</si>
  <si>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</si>
  <si>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</si>
  <si>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</si>
  <si>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</si>
  <si>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</si>
  <si>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</si>
  <si>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</si>
  <si>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</si>
  <si>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</si>
  <si>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</si>
  <si>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</si>
  <si>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</si>
  <si>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</si>
  <si>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</si>
  <si>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</si>
  <si>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</si>
  <si>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</si>
  <si>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</si>
  <si>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</si>
  <si>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</si>
  <si>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</si>
  <si>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</si>
  <si>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</si>
  <si>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</si>
  <si>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</si>
  <si>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</si>
  <si>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</si>
  <si>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</si>
  <si>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</si>
  <si>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</si>
  <si>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</si>
  <si>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</si>
  <si>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</si>
  <si>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</si>
  <si>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</si>
  <si>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</si>
  <si>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</si>
  <si>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</si>
  <si>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</si>
  <si>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</si>
  <si>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</si>
  <si>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</si>
  <si>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</si>
  <si>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</si>
  <si>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</si>
  <si>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</si>
  <si>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</si>
  <si>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</si>
  <si>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</si>
  <si>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</si>
  <si>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</si>
  <si>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</si>
  <si>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</si>
  <si>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</si>
  <si>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</si>
  <si>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</si>
  <si>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</si>
  <si>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</si>
  <si>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</si>
  <si>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</si>
  <si>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</si>
  <si>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</si>
  <si>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</si>
  <si>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</si>
  <si>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</si>
  <si>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</si>
  <si>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</si>
  <si>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</si>
  <si>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</si>
  <si>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</si>
  <si>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</si>
  <si>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</si>
  <si>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</si>
  <si>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</si>
  <si>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</si>
  <si>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</si>
  <si>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</si>
  <si>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</si>
  <si>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</si>
  <si>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</si>
  <si>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</si>
  <si>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</si>
  <si>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</si>
  <si>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</si>
  <si>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</si>
  <si>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</si>
  <si>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</si>
  <si>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</si>
  <si>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</si>
  <si>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</si>
  <si>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</si>
  <si>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</si>
  <si>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</si>
  <si>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</si>
  <si>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</si>
  <si>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</si>
  <si>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</si>
  <si>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</si>
  <si>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</si>
  <si>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</si>
  <si>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</si>
  <si>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</si>
  <si>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</si>
  <si>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</si>
  <si>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</si>
  <si>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</si>
  <si>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</si>
  <si>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</si>
  <si>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</si>
  <si>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</si>
  <si>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</si>
  <si>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</si>
  <si>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</si>
  <si>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</si>
  <si>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</si>
  <si>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</si>
  <si>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</si>
  <si>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</si>
  <si>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</si>
  <si>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</si>
  <si>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</si>
  <si>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</si>
  <si>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</si>
  <si>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</si>
  <si>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</si>
  <si>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</si>
  <si>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</si>
  <si>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</si>
  <si>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</si>
  <si>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</si>
  <si>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</si>
  <si>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</si>
  <si>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</si>
  <si>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</si>
  <si>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</si>
  <si>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</si>
  <si>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</si>
  <si>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</si>
  <si>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</si>
  <si>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</si>
  <si>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</si>
  <si>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</si>
  <si>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</si>
  <si>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</si>
  <si>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</si>
  <si>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</si>
  <si>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</si>
  <si>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</si>
  <si>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</si>
  <si>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</si>
  <si>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</si>
  <si>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</si>
  <si>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</si>
  <si>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</si>
  <si>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</si>
  <si>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</si>
  <si>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</si>
  <si>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</si>
  <si>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</si>
  <si>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</si>
  <si>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</si>
  <si>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</si>
  <si>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</si>
  <si>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</si>
  <si>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</si>
  <si>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</si>
  <si>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</si>
  <si>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</si>
  <si>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</si>
  <si>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</si>
  <si>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</si>
  <si>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</si>
  <si>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</si>
  <si>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</si>
  <si>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</si>
  <si>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</si>
  <si>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</si>
  <si>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</si>
  <si>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</si>
  <si>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</si>
  <si>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</si>
  <si>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</si>
  <si>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</si>
  <si>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</si>
  <si>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</si>
  <si>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</si>
  <si>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</si>
  <si>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</si>
  <si>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</si>
  <si>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</si>
  <si>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</si>
  <si>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</si>
  <si>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</si>
  <si>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</si>
  <si>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</si>
  <si>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</si>
  <si>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</si>
  <si>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</si>
  <si>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</si>
  <si>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</si>
  <si>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</si>
  <si>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</si>
  <si>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</si>
  <si>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</si>
  <si>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</si>
  <si>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</si>
  <si>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</si>
  <si>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</si>
  <si>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</si>
  <si>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</si>
  <si>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</si>
  <si>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</si>
  <si>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</si>
  <si>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</si>
  <si>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</si>
  <si>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</si>
  <si>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</si>
  <si>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</si>
  <si>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</si>
  <si>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</si>
  <si>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</si>
  <si>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</si>
  <si>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</si>
  <si>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</si>
  <si>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</si>
  <si>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</si>
  <si>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</si>
  <si>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</si>
  <si>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</si>
  <si>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</si>
  <si>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</si>
  <si>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</si>
  <si>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</si>
  <si>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</si>
  <si>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</si>
  <si>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</si>
  <si>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</si>
  <si>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</si>
  <si>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</si>
  <si>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</si>
  <si>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</si>
  <si>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</si>
  <si>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</si>
  <si>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</si>
  <si>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</si>
  <si>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</si>
  <si>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</si>
  <si>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</si>
  <si>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</si>
  <si>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</si>
  <si>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</si>
  <si>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</si>
  <si>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</si>
  <si>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</si>
  <si>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</si>
  <si>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</si>
  <si>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</si>
  <si>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</si>
  <si>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</si>
  <si>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</si>
  <si>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</si>
  <si>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</si>
  <si>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</si>
  <si>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</si>
  <si>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</si>
  <si>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</si>
  <si>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</si>
  <si>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</si>
  <si>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</si>
  <si>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</si>
  <si>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</si>
  <si>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</si>
  <si>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</si>
  <si>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</si>
  <si>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</si>
  <si>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</si>
  <si>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</si>
  <si>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</si>
  <si>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</si>
  <si>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</si>
  <si>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</si>
  <si>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</si>
  <si>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</si>
  <si>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</si>
  <si>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</si>
  <si>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</si>
  <si>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</si>
  <si>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</si>
  <si>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</si>
  <si>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</si>
  <si>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</si>
  <si>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</si>
  <si>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</si>
  <si>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</si>
  <si>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</si>
  <si>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</si>
  <si>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</si>
  <si>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</si>
  <si>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</si>
  <si>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</si>
  <si>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</si>
  <si>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</si>
  <si>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</si>
  <si>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</si>
  <si>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</si>
  <si>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</si>
  <si>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</si>
  <si>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</si>
  <si>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</si>
  <si>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</si>
  <si>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</si>
  <si>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</si>
  <si>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</si>
  <si>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</si>
  <si>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</si>
  <si>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</si>
  <si>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Average_Order_value</t>
  </si>
  <si>
    <t>Total Sales</t>
  </si>
  <si>
    <t>Maximum Sales</t>
  </si>
  <si>
    <t>Minimum Sales</t>
  </si>
  <si>
    <t>Total Orders</t>
  </si>
  <si>
    <t>Name</t>
  </si>
  <si>
    <t>Ram</t>
  </si>
  <si>
    <t>Total Profit</t>
  </si>
  <si>
    <t>Total Net Revenue</t>
  </si>
  <si>
    <t>Column1</t>
  </si>
  <si>
    <t>Updated City</t>
  </si>
  <si>
    <t>Marks</t>
  </si>
  <si>
    <t>Result</t>
  </si>
  <si>
    <t>Ajit</t>
  </si>
  <si>
    <t xml:space="preserve">Meena </t>
  </si>
  <si>
    <t>Seema</t>
  </si>
  <si>
    <t>Ketan</t>
  </si>
  <si>
    <t>Mayur</t>
  </si>
  <si>
    <t>umesh</t>
  </si>
  <si>
    <t>Marks2</t>
  </si>
  <si>
    <t>Nitin</t>
  </si>
  <si>
    <t>Tina</t>
  </si>
  <si>
    <t>Marks3</t>
  </si>
  <si>
    <t>`</t>
  </si>
  <si>
    <t>Marks32</t>
  </si>
  <si>
    <t>Product</t>
  </si>
  <si>
    <t>A</t>
  </si>
  <si>
    <t>B</t>
  </si>
  <si>
    <t>C</t>
  </si>
  <si>
    <t>D</t>
  </si>
  <si>
    <t>E</t>
  </si>
  <si>
    <t>F</t>
  </si>
  <si>
    <t>Sales</t>
  </si>
  <si>
    <t>Profit</t>
  </si>
  <si>
    <t xml:space="preserve">                                                </t>
  </si>
  <si>
    <t>Spend</t>
  </si>
  <si>
    <t>Years</t>
  </si>
  <si>
    <t>Total Amount after discount</t>
  </si>
  <si>
    <t>Ankit</t>
  </si>
  <si>
    <t>Hitesh</t>
  </si>
  <si>
    <t>Komal</t>
  </si>
  <si>
    <t>Ishan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</si>
</sst>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4" formatCode="&quot;₹&quot;\ #,##0.00"/>
  </numFmts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3">
    <xf numFmtId="0" fontId="0" fillId="0" borderId="0"/>
    <xf numFmtId="44" fontId="4" fillId="0" borderId="0" applyFont="0" applyFill="0" applyBorder="0" applyAlignment="0" applyProtection="0"/>
    <xf numFmtId="0" fontId="7" fillId="5" borderId="0" applyNumberFormat="0" applyBorder="0" applyAlignment="0" applyProtection="0"/>
  </cellStyleXfs>
  <cellXfs count="37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5" fillId="3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164" fontId="6" fillId="4" borderId="0" xfId="1" applyNumberFormat="1" applyFont="1" applyFill="1" applyAlignment="1">
      <alignment horizontal="center"/>
    </xf>
    <xf numFmtId="0" fontId="6" fillId="4" borderId="0" xfId="1" applyNumberFormat="1" applyFont="1" applyFill="1" applyAlignment="1">
      <alignment horizontal="center"/>
    </xf>
    <xf numFmtId="0" fontId="0" fillId="0" borderId="2" xfId="0" applyBorder="1"/>
    <xf numFmtId="2" fontId="6" fillId="4" borderId="0" xfId="1" applyNumberFormat="1" applyFont="1" applyFill="1" applyAlignment="1">
      <alignment horizontal="center"/>
    </xf>
    <xf numFmtId="0" fontId="0" fillId="0" borderId="4" xfId="0" applyBorder="1"/>
    <xf numFmtId="0" fontId="0" fillId="0" borderId="3" xfId="0" applyBorder="1"/>
    <xf numFmtId="0" fontId="7" fillId="5" borderId="5" xfId="2" applyBorder="1"/>
    <xf numFmtId="0" fontId="7" fillId="5" borderId="7" xfId="2" applyBorder="1"/>
    <xf numFmtId="0" fontId="0" fillId="0" borderId="8" xfId="0" applyBorder="1"/>
    <xf numFmtId="0" fontId="0" fillId="0" borderId="9" xfId="0" applyBorder="1"/>
    <xf numFmtId="0" fontId="0" fillId="0" borderId="6" xfId="0" applyBorder="1"/>
    <xf numFmtId="0" fontId="0" fillId="0" borderId="10" xfId="0" applyBorder="1"/>
    <xf numFmtId="0" fontId="0" fillId="0" borderId="7" xfId="0" applyBorder="1"/>
    <xf numFmtId="0" fontId="6" fillId="0" borderId="2" xfId="0" applyFont="1" applyBorder="1"/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0" fontId="6" fillId="0" borderId="7" xfId="0" applyFont="1" applyBorder="1"/>
    <xf numFmtId="0" fontId="6" fillId="0" borderId="6" xfId="0" applyFont="1" applyBorder="1"/>
    <xf numFmtId="0" fontId="6" fillId="0" borderId="9" xfId="0" applyFont="1" applyBorder="1"/>
    <xf numFmtId="0" fontId="6" fillId="0" borderId="10" xfId="0" applyFont="1" applyBorder="1"/>
    <xf numFmtId="0" fontId="6" fillId="0" borderId="8" xfId="0" applyFont="1" applyBorder="1"/>
    <xf numFmtId="0" fontId="1" fillId="0" borderId="0" xfId="0" quotePrefix="1" applyFont="1"/>
    <xf numFmtId="0" fontId="9" fillId="0" borderId="11" xfId="0" applyFont="1" applyBorder="1" applyAlignment="1">
      <alignment horizontal="center" wrapText="1"/>
    </xf>
    <xf numFmtId="0" fontId="9" fillId="0" borderId="12" xfId="0" applyFont="1" applyBorder="1" applyAlignment="1">
      <alignment horizontal="center" wrapText="1"/>
    </xf>
    <xf numFmtId="0" fontId="8" fillId="0" borderId="13" xfId="0" applyFont="1" applyBorder="1" applyAlignment="1">
      <alignment horizontal="center" wrapText="1"/>
    </xf>
    <xf numFmtId="0" fontId="8" fillId="0" borderId="14" xfId="0" applyFont="1" applyBorder="1" applyAlignment="1">
      <alignment horizontal="center" wrapText="1"/>
    </xf>
    <xf numFmtId="0" fontId="10" fillId="0" borderId="14" xfId="0" applyFont="1" applyBorder="1" applyAlignment="1">
      <alignment wrapText="1"/>
    </xf>
  </cellXfs>
  <cellStyles count="3">
    <cellStyle name="Currency" xfId="1" builtinId="4"/>
    <cellStyle name="Good" xfId="2" builtinId="26"/>
    <cellStyle name="Normal" xfId="0" builtinId="0"/>
  </cellStyles>
  <dxfs count="163"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4" tint="-0.24994659260841701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ill>
        <patternFill patternType="solid">
          <fgColor rgb="FF0061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D33F086-2C4A-489D-9B53-034D00F18A92}" name="DmartSalesData" displayName="DmartSalesData" ref="A1:P15347" headerRowDxfId="162" dataDxfId="161">
  <autoFilter ref="A1:P15347" xr:uid="{5D33F086-2C4A-489D-9B53-034D00F18A92}">
    <filterColumn colId="4">
      <colorFilter dxfId="160" cellColor="0"/>
    </filterColumn>
  </autoFilter>
  <sortState xmlns:xlrd2="http://schemas.microsoft.com/office/spreadsheetml/2017/richdata2" ref="A189:P15144">
    <sortCondition ref="H1:H15347"/>
  </sortState>
  <tableColumns count="16">
    <tableColumn id="1" xr3:uid="{D650BFF7-41B0-4C9C-8DB8-FD54D818E01C}" name="order_id" totalsRowLabel="Total" dataDxfId="159" totalsRowDxfId="158"/>
    <tableColumn id="15" xr3:uid="{8E822EB2-3260-40F2-BEEF-100F99B5AA61}" name="Column1" dataDxfId="157" totalsRowDxfId="156">
      <calculatedColumnFormula>RIGHT(DmartSalesData[[#This Row],[order_id]],6)</calculatedColumnFormula>
    </tableColumn>
    <tableColumn id="2" xr3:uid="{575B240F-0EC1-459A-9AF7-90AB683EABF6}" name="region" dataDxfId="155" totalsRowDxfId="154"/>
    <tableColumn id="3" xr3:uid="{54E36661-E0EA-4926-8AA9-A8D5882B432F}" name="category" dataDxfId="153" totalsRowDxfId="152"/>
    <tableColumn id="4" xr3:uid="{5705671C-5082-483F-8741-E1736FC57DDC}" name="sales" dataDxfId="151" totalsRowDxfId="150"/>
    <tableColumn id="5" xr3:uid="{DB10B6E0-CCCB-4473-8D31-F1C26B3D95F4}" name="discount" dataDxfId="149" totalsRowDxfId="148"/>
    <tableColumn id="6" xr3:uid="{93BFF9E6-D8CB-4721-891C-99899E3AF949}" name="discount_value" dataDxfId="147" totalsRowDxfId="146"/>
    <tableColumn id="7" xr3:uid="{30977213-10F7-409E-A034-396BB14E04DF}" name="net_revenue" dataDxfId="145" totalsRowDxfId="144"/>
    <tableColumn id="8" xr3:uid="{66EDECA2-BDCD-4AA0-A74B-38535430D857}" name="quantity" dataDxfId="143" totalsRowDxfId="142"/>
    <tableColumn id="9" xr3:uid="{EF3399D7-EF3D-4D5C-9F0A-A49C375E65A4}" name="order_date" dataDxfId="141" totalsRowDxfId="140"/>
    <tableColumn id="10" xr3:uid="{AF42FAFF-D9C8-4BA5-A536-48921C17C3D6}" name="delivery_date" dataDxfId="139" totalsRowDxfId="138"/>
    <tableColumn id="11" xr3:uid="{378090CC-5540-4030-8B1A-A7FD16F19245}" name="customer_type" dataDxfId="137" totalsRowDxfId="136"/>
    <tableColumn id="12" xr3:uid="{ECC37575-2BBD-43F0-86C6-C51693510B4F}" name="payment_mode" dataDxfId="135" totalsRowDxfId="134"/>
    <tableColumn id="13" xr3:uid="{8A7B6D9D-7E58-4F39-8B17-1824EAFEB146}" name="profit" dataDxfId="133" totalsRowDxfId="132"/>
    <tableColumn id="14" xr3:uid="{94467DCE-F3AA-4D78-8DA6-01E0F5666241}" name="city" totalsRowFunction="count" dataDxfId="131" totalsRowDxfId="130"/>
    <tableColumn id="16" xr3:uid="{81F8ACFA-91AD-4614-8667-BDB67D6DA60B}" name="Updated City" dataDxfId="129" totalsRowDxfId="1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278747-0E39-4EE2-8E31-D7BABD1A0156}" name="Table1" displayName="Table1" ref="F7:K16" totalsRowShown="0" headerRowDxfId="45" headerRowBorderDxfId="43" tableBorderDxfId="44" totalsRowBorderDxfId="42">
  <autoFilter ref="F7:K16" xr:uid="{C2278747-0E39-4EE2-8E31-D7BABD1A0156}"/>
  <tableColumns count="6">
    <tableColumn id="1" xr3:uid="{0C325DD1-C637-4DAB-A45F-92E97DBA7B4C}" name="Name" dataDxfId="41"/>
    <tableColumn id="2" xr3:uid="{9353F2E9-120D-4447-8118-D64E983A1B89}" name="Marks" dataDxfId="40"/>
    <tableColumn id="3" xr3:uid="{92D25D3E-8464-40C7-8063-09E0228B588E}" name="Result" dataDxfId="39">
      <calculatedColumnFormula>IF(G8&gt;=35,"Pass","Fail")</calculatedColumnFormula>
    </tableColumn>
    <tableColumn id="4" xr3:uid="{C4202FD2-8FFF-407B-8D0E-5CE1C2E400CC}" name="Marks2" dataDxfId="38"/>
    <tableColumn id="5" xr3:uid="{EF53DB02-C81D-4EE0-A727-BAD595712265}" name="Marks3"/>
    <tableColumn id="6" xr3:uid="{E82B27E5-9EB8-455F-B741-A1ACBB1D0BC9}" name="Marks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8B243B-0485-4C1C-ACE5-028C470CDF19}" name="Table2" displayName="Table2" ref="D20:F26" totalsRowShown="0" headerRowDxfId="15" headerRowBorderDxfId="20" tableBorderDxfId="21" totalsRowBorderDxfId="19">
  <autoFilter ref="D20:F26" xr:uid="{B28B243B-0485-4C1C-ACE5-028C470CDF19}"/>
  <tableColumns count="3">
    <tableColumn id="1" xr3:uid="{CD11B93A-BB89-4387-A879-EB0CB598CAC7}" name="Product" dataDxfId="18"/>
    <tableColumn id="2" xr3:uid="{31FAB6EE-9B51-401F-AD07-36B623AC7344}" name="Sales" dataDxfId="17"/>
    <tableColumn id="3" xr3:uid="{C9D642D1-32E8-4962-9F19-F7008B031B2E}" name="Profit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7"/>
  <sheetViews>
    <sheetView zoomScale="102" zoomScaleNormal="102" workbookViewId="0">
      <selection activeCell="H1" sqref="H1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6" width="20.6640625" customWidth="1"/>
    <col min="7" max="7" width="19" customWidth="1"/>
    <col min="8" max="8" width="13.109375" customWidth="1"/>
    <col min="9" max="9" width="16" customWidth="1"/>
    <col min="10" max="10" width="19.21875" customWidth="1"/>
    <col min="11" max="11" width="20.44140625" customWidth="1"/>
    <col min="12" max="12" width="21.33203125" customWidth="1"/>
    <col min="13" max="13" width="12.33203125" customWidth="1"/>
    <col min="14" max="14" width="14.33203125" customWidth="1"/>
    <col min="15" max="15" width="13.5546875" bestFit="1" customWidth="1"/>
    <col min="16" max="16" width="26.5546875" customWidth="1"/>
    <col min="17" max="17" width="25.21875" bestFit="1" customWidth="1"/>
    <col min="18" max="18" width="37.88671875" customWidth="1"/>
  </cols>
  <sheetData>
    <row r="1" spans="1:19" ht="14.25" customHeight="1" x14ac:dyDescent="0.3">
      <c r="A1" s="1" t="s">
        <v>0</v>
      </c>
      <c r="B1" s="1" t="s">
        <v>15389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15379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15390</v>
      </c>
    </row>
    <row r="2" spans="1:19" ht="14.25" hidden="1" customHeight="1" x14ac:dyDescent="0.3">
      <c r="A2" s="2" t="s">
        <v>12</v>
      </c>
      <c r="B2" s="2" t="str">
        <f>RIGHT(DmartSalesData[[#This Row],[order_id]],6)</f>
        <v>100000</v>
      </c>
      <c r="C2" s="2" t="s">
        <v>13</v>
      </c>
      <c r="D2" s="2" t="s">
        <v>14</v>
      </c>
      <c r="E2" s="2">
        <v>713.49</v>
      </c>
      <c r="F2" s="2">
        <v>0.31</v>
      </c>
      <c r="G2" s="2">
        <f t="shared" ref="G2:G65" si="0">E2*F2</f>
        <v>221.18190000000001</v>
      </c>
      <c r="H2" s="2">
        <f t="shared" ref="H2:H65" si="1">E2-G2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P2" s="2" t="s">
        <v>17</v>
      </c>
      <c r="Q2" s="4"/>
      <c r="R2" s="5"/>
      <c r="S2" s="4"/>
    </row>
    <row r="3" spans="1:19" ht="14.25" hidden="1" customHeight="1" x14ac:dyDescent="0.3">
      <c r="A3" s="2" t="s">
        <v>3587</v>
      </c>
      <c r="B3" s="2" t="str">
        <f>RIGHT(DmartSalesData[[#This Row],[order_id]],6)</f>
        <v>103554</v>
      </c>
      <c r="C3" s="2" t="s">
        <v>19</v>
      </c>
      <c r="D3" s="2" t="s">
        <v>36</v>
      </c>
      <c r="E3" s="2">
        <v>4998.8900000000003</v>
      </c>
      <c r="F3" s="2">
        <v>0.36</v>
      </c>
      <c r="G3" s="2">
        <f t="shared" si="0"/>
        <v>1799.6004</v>
      </c>
      <c r="H3" s="2">
        <f t="shared" si="1"/>
        <v>3199.2896000000001</v>
      </c>
      <c r="I3" s="2">
        <v>3</v>
      </c>
      <c r="J3" s="3">
        <v>45159</v>
      </c>
      <c r="K3" s="3">
        <v>45163</v>
      </c>
      <c r="L3" s="2" t="s">
        <v>21</v>
      </c>
      <c r="M3" s="2" t="s">
        <v>16</v>
      </c>
      <c r="N3" s="2">
        <v>1262.83</v>
      </c>
      <c r="O3" s="2" t="s">
        <v>39</v>
      </c>
      <c r="P3" s="2" t="s">
        <v>39</v>
      </c>
    </row>
    <row r="4" spans="1:19" ht="14.25" hidden="1" customHeight="1" x14ac:dyDescent="0.35">
      <c r="A4" s="2" t="s">
        <v>24</v>
      </c>
      <c r="B4" s="2" t="str">
        <f>RIGHT(DmartSalesData[[#This Row],[order_id]],6)</f>
        <v>100002</v>
      </c>
      <c r="C4" s="2" t="s">
        <v>25</v>
      </c>
      <c r="D4" s="2" t="s">
        <v>26</v>
      </c>
      <c r="E4" s="2">
        <v>3588.97</v>
      </c>
      <c r="F4" s="2">
        <v>0.1</v>
      </c>
      <c r="G4" s="2">
        <f t="shared" si="0"/>
        <v>358.89699999999999</v>
      </c>
      <c r="H4" s="2">
        <f t="shared" si="1"/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  <c r="P4" s="2" t="s">
        <v>28</v>
      </c>
      <c r="Q4" s="7" t="s">
        <v>15381</v>
      </c>
    </row>
    <row r="5" spans="1:19" ht="14.25" hidden="1" customHeight="1" x14ac:dyDescent="0.3">
      <c r="A5" s="2" t="s">
        <v>29</v>
      </c>
      <c r="B5" s="2" t="str">
        <f>RIGHT(DmartSalesData[[#This Row],[order_id]],6)</f>
        <v>100003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 t="shared" si="0"/>
        <v>313.43219999999997</v>
      </c>
      <c r="H5" s="2">
        <f t="shared" si="1"/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P5" s="2" t="s">
        <v>17</v>
      </c>
      <c r="Q5" s="9">
        <f>SUM(E2:E15346)</f>
        <v>39262877.519999973</v>
      </c>
    </row>
    <row r="6" spans="1:19" ht="14.25" hidden="1" customHeight="1" x14ac:dyDescent="0.3">
      <c r="A6" s="2" t="s">
        <v>30</v>
      </c>
      <c r="B6" s="2" t="str">
        <f>RIGHT(DmartSalesData[[#This Row],[order_id]],6)</f>
        <v>100004</v>
      </c>
      <c r="C6" s="2" t="s">
        <v>13</v>
      </c>
      <c r="D6" s="2" t="s">
        <v>20</v>
      </c>
      <c r="E6" s="2">
        <v>3071.32</v>
      </c>
      <c r="F6" s="2">
        <v>0</v>
      </c>
      <c r="G6" s="2">
        <f t="shared" si="0"/>
        <v>0</v>
      </c>
      <c r="H6" s="2">
        <f t="shared" si="1"/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P6" s="2" t="s">
        <v>28</v>
      </c>
      <c r="Q6" s="8"/>
    </row>
    <row r="7" spans="1:19" ht="14.25" hidden="1" customHeight="1" x14ac:dyDescent="0.3">
      <c r="A7" s="2" t="s">
        <v>32</v>
      </c>
      <c r="B7" s="2" t="str">
        <f>RIGHT(DmartSalesData[[#This Row],[order_id]],6)</f>
        <v>100005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 t="shared" si="0"/>
        <v>51.323599999999999</v>
      </c>
      <c r="H7" s="2">
        <f t="shared" si="1"/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P7" s="2" t="s">
        <v>34</v>
      </c>
      <c r="Q7" s="8"/>
    </row>
    <row r="8" spans="1:19" ht="14.25" hidden="1" customHeight="1" x14ac:dyDescent="0.35">
      <c r="A8" s="2" t="s">
        <v>35</v>
      </c>
      <c r="B8" s="2" t="str">
        <f>RIGHT(DmartSalesData[[#This Row],[order_id]],6)</f>
        <v>100006</v>
      </c>
      <c r="C8" s="2" t="s">
        <v>25</v>
      </c>
      <c r="D8" s="2" t="s">
        <v>36</v>
      </c>
      <c r="E8" s="2">
        <v>398</v>
      </c>
      <c r="F8" s="2">
        <v>0.16</v>
      </c>
      <c r="G8" s="2">
        <f t="shared" si="0"/>
        <v>63.68</v>
      </c>
      <c r="H8" s="2">
        <f t="shared" si="1"/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P8" s="2" t="s">
        <v>34</v>
      </c>
      <c r="Q8" s="7" t="s">
        <v>15380</v>
      </c>
    </row>
    <row r="9" spans="1:19" ht="14.25" hidden="1" customHeight="1" x14ac:dyDescent="0.3">
      <c r="A9" s="2" t="s">
        <v>37</v>
      </c>
      <c r="B9" s="2" t="str">
        <f>RIGHT(DmartSalesData[[#This Row],[order_id]],6)</f>
        <v>100007</v>
      </c>
      <c r="C9" s="2" t="s">
        <v>25</v>
      </c>
      <c r="D9" s="2" t="s">
        <v>36</v>
      </c>
      <c r="E9" s="2">
        <v>1462.95</v>
      </c>
      <c r="F9" s="2">
        <v>0.23</v>
      </c>
      <c r="G9" s="2">
        <f t="shared" si="0"/>
        <v>336.4785</v>
      </c>
      <c r="H9" s="2">
        <f t="shared" si="1"/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P9" s="2" t="s">
        <v>28</v>
      </c>
      <c r="Q9" s="9">
        <f>AVERAGE(H2:H15346)</f>
        <v>1915.1920821179574</v>
      </c>
    </row>
    <row r="10" spans="1:19" ht="14.25" hidden="1" customHeight="1" x14ac:dyDescent="0.3">
      <c r="A10" s="2" t="s">
        <v>4047</v>
      </c>
      <c r="B10" s="2" t="str">
        <f>RIGHT(DmartSalesData[[#This Row],[order_id]],6)</f>
        <v>104014</v>
      </c>
      <c r="C10" s="2" t="s">
        <v>25</v>
      </c>
      <c r="D10" s="2" t="s">
        <v>33</v>
      </c>
      <c r="E10" s="2">
        <v>4999.13</v>
      </c>
      <c r="F10" s="2">
        <v>0.28000000000000003</v>
      </c>
      <c r="G10" s="2">
        <f t="shared" si="0"/>
        <v>1399.7564000000002</v>
      </c>
      <c r="H10" s="2">
        <f t="shared" si="1"/>
        <v>3599.3735999999999</v>
      </c>
      <c r="I10" s="2">
        <v>6</v>
      </c>
      <c r="J10" s="3">
        <v>45383</v>
      </c>
      <c r="K10" s="3">
        <v>45384</v>
      </c>
      <c r="L10" s="2" t="s">
        <v>31</v>
      </c>
      <c r="M10" s="2" t="s">
        <v>27</v>
      </c>
      <c r="N10" s="2">
        <v>1344.04</v>
      </c>
      <c r="O10" s="2" t="s">
        <v>23</v>
      </c>
      <c r="P10" s="2" t="s">
        <v>23</v>
      </c>
      <c r="Q10" s="8"/>
    </row>
    <row r="11" spans="1:19" ht="14.25" hidden="1" customHeight="1" x14ac:dyDescent="0.3">
      <c r="A11" s="2" t="s">
        <v>40</v>
      </c>
      <c r="B11" s="2" t="str">
        <f>RIGHT(DmartSalesData[[#This Row],[order_id]],6)</f>
        <v>100009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 t="shared" si="0"/>
        <v>258.59680000000003</v>
      </c>
      <c r="H11" s="2">
        <f t="shared" si="1"/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P11" s="2" t="s">
        <v>17</v>
      </c>
      <c r="Q11" s="8"/>
    </row>
    <row r="12" spans="1:19" ht="14.25" hidden="1" customHeight="1" x14ac:dyDescent="0.35">
      <c r="A12" s="2" t="s">
        <v>5183</v>
      </c>
      <c r="B12" s="2" t="str">
        <f>RIGHT(DmartSalesData[[#This Row],[order_id]],6)</f>
        <v>105150</v>
      </c>
      <c r="C12" s="2" t="s">
        <v>25</v>
      </c>
      <c r="D12" s="2" t="s">
        <v>36</v>
      </c>
      <c r="E12" s="2">
        <v>4998.33</v>
      </c>
      <c r="F12" s="2">
        <v>0.26</v>
      </c>
      <c r="G12" s="2">
        <f t="shared" si="0"/>
        <v>1299.5658000000001</v>
      </c>
      <c r="H12" s="2">
        <f t="shared" si="1"/>
        <v>3698.7641999999996</v>
      </c>
      <c r="I12" s="2">
        <v>8</v>
      </c>
      <c r="J12" s="3">
        <v>45060</v>
      </c>
      <c r="K12" s="3">
        <v>45062</v>
      </c>
      <c r="L12" s="2" t="s">
        <v>21</v>
      </c>
      <c r="M12" s="2" t="s">
        <v>27</v>
      </c>
      <c r="N12" s="2">
        <v>1066.33</v>
      </c>
      <c r="O12" s="2" t="s">
        <v>28</v>
      </c>
      <c r="P12" s="2" t="s">
        <v>28</v>
      </c>
      <c r="Q12" s="7" t="s">
        <v>15382</v>
      </c>
    </row>
    <row r="13" spans="1:19" ht="14.25" hidden="1" customHeight="1" x14ac:dyDescent="0.3">
      <c r="A13" s="2" t="s">
        <v>43</v>
      </c>
      <c r="B13" s="2" t="str">
        <f>RIGHT(DmartSalesData[[#This Row],[order_id]],6)</f>
        <v>100011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 t="shared" si="0"/>
        <v>639.26099999999997</v>
      </c>
      <c r="H13" s="2">
        <f t="shared" si="1"/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P13" s="2" t="s">
        <v>17</v>
      </c>
      <c r="Q13" s="9">
        <f>MAX(E2:E15346)</f>
        <v>4999.87</v>
      </c>
    </row>
    <row r="14" spans="1:19" ht="14.25" hidden="1" customHeight="1" x14ac:dyDescent="0.3">
      <c r="A14" s="2" t="s">
        <v>44</v>
      </c>
      <c r="B14" s="2" t="str">
        <f>RIGHT(DmartSalesData[[#This Row],[order_id]],6)</f>
        <v>100012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 t="shared" si="0"/>
        <v>582.08029999999997</v>
      </c>
      <c r="H14" s="2">
        <f t="shared" si="1"/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P14" s="2" t="s">
        <v>28</v>
      </c>
      <c r="Q14" s="8"/>
    </row>
    <row r="15" spans="1:19" ht="14.25" hidden="1" customHeight="1" x14ac:dyDescent="0.3">
      <c r="A15" s="2" t="s">
        <v>45</v>
      </c>
      <c r="B15" s="2" t="str">
        <f>RIGHT(DmartSalesData[[#This Row],[order_id]],6)</f>
        <v>100013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 t="shared" si="0"/>
        <v>371.91690000000006</v>
      </c>
      <c r="H15" s="2">
        <f t="shared" si="1"/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P15" s="2" t="s">
        <v>39</v>
      </c>
      <c r="Q15" s="8"/>
    </row>
    <row r="16" spans="1:19" ht="14.25" hidden="1" customHeight="1" x14ac:dyDescent="0.35">
      <c r="A16" s="2" t="s">
        <v>8583</v>
      </c>
      <c r="B16" s="2" t="str">
        <f>RIGHT(DmartSalesData[[#This Row],[order_id]],6)</f>
        <v>108550</v>
      </c>
      <c r="C16" s="2" t="s">
        <v>25</v>
      </c>
      <c r="D16" s="2" t="s">
        <v>36</v>
      </c>
      <c r="E16" s="2">
        <v>4999.87</v>
      </c>
      <c r="F16" s="2">
        <v>0.26</v>
      </c>
      <c r="G16" s="2">
        <f t="shared" si="0"/>
        <v>1299.9662000000001</v>
      </c>
      <c r="H16" s="2">
        <f t="shared" si="1"/>
        <v>3699.9038</v>
      </c>
      <c r="I16" s="2">
        <v>2</v>
      </c>
      <c r="J16" s="3">
        <v>45566</v>
      </c>
      <c r="K16" s="3">
        <v>45570</v>
      </c>
      <c r="L16" s="2" t="s">
        <v>21</v>
      </c>
      <c r="M16" s="2" t="s">
        <v>16</v>
      </c>
      <c r="N16" s="2">
        <v>1066.54</v>
      </c>
      <c r="O16" s="2" t="s">
        <v>23</v>
      </c>
      <c r="P16" s="2" t="s">
        <v>23</v>
      </c>
      <c r="Q16" s="7" t="s">
        <v>15383</v>
      </c>
    </row>
    <row r="17" spans="1:17" ht="14.25" hidden="1" customHeight="1" x14ac:dyDescent="0.3">
      <c r="A17" s="2" t="s">
        <v>47</v>
      </c>
      <c r="B17" s="2" t="str">
        <f>RIGHT(DmartSalesData[[#This Row],[order_id]],6)</f>
        <v>100015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 t="shared" si="0"/>
        <v>334.67070000000001</v>
      </c>
      <c r="H17" s="2">
        <f t="shared" si="1"/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P17" s="2" t="s">
        <v>48</v>
      </c>
      <c r="Q17" s="9">
        <f>MIN(E2:E15346)</f>
        <v>100.1</v>
      </c>
    </row>
    <row r="18" spans="1:17" ht="14.25" hidden="1" customHeight="1" x14ac:dyDescent="0.3">
      <c r="A18" s="2" t="s">
        <v>49</v>
      </c>
      <c r="B18" s="2" t="str">
        <f>RIGHT(DmartSalesData[[#This Row],[order_id]],6)</f>
        <v>100016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 t="shared" si="0"/>
        <v>164.61600000000001</v>
      </c>
      <c r="H18" s="2">
        <f t="shared" si="1"/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P18" s="2" t="s">
        <v>34</v>
      </c>
      <c r="Q18" s="8"/>
    </row>
    <row r="19" spans="1:17" ht="14.25" hidden="1" customHeight="1" x14ac:dyDescent="0.3">
      <c r="A19" s="2" t="s">
        <v>10909</v>
      </c>
      <c r="B19" s="2" t="str">
        <f>RIGHT(DmartSalesData[[#This Row],[order_id]],6)</f>
        <v>110876</v>
      </c>
      <c r="C19" s="2" t="s">
        <v>41</v>
      </c>
      <c r="D19" s="2" t="s">
        <v>33</v>
      </c>
      <c r="E19" s="2">
        <v>4999.08</v>
      </c>
      <c r="F19" s="2">
        <v>0.26</v>
      </c>
      <c r="G19" s="2">
        <f t="shared" si="0"/>
        <v>1299.7608</v>
      </c>
      <c r="H19" s="2">
        <f t="shared" si="1"/>
        <v>3699.3191999999999</v>
      </c>
      <c r="I19" s="2">
        <v>2</v>
      </c>
      <c r="J19" s="3">
        <v>45600</v>
      </c>
      <c r="K19" s="3">
        <v>45606</v>
      </c>
      <c r="L19" s="2" t="s">
        <v>15</v>
      </c>
      <c r="M19" s="2" t="s">
        <v>22</v>
      </c>
      <c r="N19" s="2">
        <v>1386.43</v>
      </c>
      <c r="O19" s="2" t="s">
        <v>34</v>
      </c>
      <c r="P19" s="2" t="s">
        <v>34</v>
      </c>
      <c r="Q19" s="8"/>
    </row>
    <row r="20" spans="1:17" ht="14.25" hidden="1" customHeight="1" x14ac:dyDescent="0.35">
      <c r="A20" s="2" t="s">
        <v>18</v>
      </c>
      <c r="B20" s="2" t="str">
        <f>RIGHT(DmartSalesData[[#This Row],[order_id]],6)</f>
        <v>100001</v>
      </c>
      <c r="C20" s="2" t="s">
        <v>19</v>
      </c>
      <c r="D20" s="2" t="s">
        <v>20</v>
      </c>
      <c r="E20" s="2">
        <v>3802.97</v>
      </c>
      <c r="F20" s="2">
        <v>0.38</v>
      </c>
      <c r="G20" s="2">
        <f t="shared" si="0"/>
        <v>1445.1286</v>
      </c>
      <c r="H20" s="2">
        <f t="shared" si="1"/>
        <v>2357.8413999999998</v>
      </c>
      <c r="I20" s="2">
        <v>4</v>
      </c>
      <c r="J20" s="3">
        <v>45166</v>
      </c>
      <c r="K20" s="3">
        <v>45172</v>
      </c>
      <c r="L20" s="2" t="s">
        <v>21</v>
      </c>
      <c r="M20" s="2" t="s">
        <v>22</v>
      </c>
      <c r="N20" s="2">
        <v>971.41</v>
      </c>
      <c r="O20" s="2" t="s">
        <v>23</v>
      </c>
      <c r="P20" s="2" t="s">
        <v>23</v>
      </c>
      <c r="Q20" s="7" t="s">
        <v>15384</v>
      </c>
    </row>
    <row r="21" spans="1:17" ht="14.25" hidden="1" customHeight="1" x14ac:dyDescent="0.3">
      <c r="A21" s="2" t="s">
        <v>38</v>
      </c>
      <c r="B21" s="2" t="str">
        <f>RIGHT(DmartSalesData[[#This Row],[order_id]],6)</f>
        <v>100008</v>
      </c>
      <c r="C21" s="2" t="s">
        <v>13</v>
      </c>
      <c r="D21" s="2" t="s">
        <v>36</v>
      </c>
      <c r="E21" s="2">
        <v>4997.47</v>
      </c>
      <c r="F21" s="2">
        <v>0.28999999999999998</v>
      </c>
      <c r="G21" s="2">
        <f t="shared" si="0"/>
        <v>1449.2663</v>
      </c>
      <c r="H21" s="2">
        <f t="shared" si="1"/>
        <v>3548.2037</v>
      </c>
      <c r="I21" s="2">
        <v>6</v>
      </c>
      <c r="J21" s="3">
        <v>45296</v>
      </c>
      <c r="K21" s="3">
        <v>45299</v>
      </c>
      <c r="L21" s="2" t="s">
        <v>21</v>
      </c>
      <c r="M21" s="2" t="s">
        <v>22</v>
      </c>
      <c r="N21" s="2">
        <v>995.78</v>
      </c>
      <c r="O21" s="2" t="s">
        <v>39</v>
      </c>
      <c r="P21" s="2" t="s">
        <v>39</v>
      </c>
      <c r="Q21" s="10">
        <f>COUNT(F2:F15346)</f>
        <v>15345</v>
      </c>
    </row>
    <row r="22" spans="1:17" ht="14.25" hidden="1" customHeight="1" x14ac:dyDescent="0.3">
      <c r="A22" s="2" t="s">
        <v>53</v>
      </c>
      <c r="B22" s="2" t="str">
        <f>RIGHT(DmartSalesData[[#This Row],[order_id]],6)</f>
        <v>100020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 t="shared" si="0"/>
        <v>322.85120000000001</v>
      </c>
      <c r="H22" s="2">
        <f t="shared" si="1"/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P22" s="2" t="s">
        <v>39</v>
      </c>
    </row>
    <row r="23" spans="1:17" ht="14.25" hidden="1" customHeight="1" x14ac:dyDescent="0.3">
      <c r="A23" s="2" t="s">
        <v>42</v>
      </c>
      <c r="B23" s="2" t="str">
        <f>RIGHT(DmartSalesData[[#This Row],[order_id]],6)</f>
        <v>100010</v>
      </c>
      <c r="C23" s="2" t="s">
        <v>13</v>
      </c>
      <c r="D23" s="2" t="s">
        <v>14</v>
      </c>
      <c r="E23" s="2">
        <v>2581.42</v>
      </c>
      <c r="F23" s="2">
        <v>0.39</v>
      </c>
      <c r="G23" s="2">
        <f t="shared" si="0"/>
        <v>1006.7538000000001</v>
      </c>
      <c r="H23" s="2">
        <f t="shared" si="1"/>
        <v>1574.6662000000001</v>
      </c>
      <c r="I23" s="2">
        <v>6</v>
      </c>
      <c r="J23" s="3">
        <v>45419</v>
      </c>
      <c r="K23" s="3">
        <v>45420</v>
      </c>
      <c r="L23" s="2" t="s">
        <v>21</v>
      </c>
      <c r="M23" s="2" t="s">
        <v>27</v>
      </c>
      <c r="N23" s="2">
        <v>542.82000000000005</v>
      </c>
      <c r="O23" s="2" t="s">
        <v>28</v>
      </c>
      <c r="P23" s="2" t="s">
        <v>28</v>
      </c>
    </row>
    <row r="24" spans="1:17" ht="14.25" hidden="1" customHeight="1" x14ac:dyDescent="0.35">
      <c r="A24" s="2" t="s">
        <v>46</v>
      </c>
      <c r="B24" s="2" t="str">
        <f>RIGHT(DmartSalesData[[#This Row],[order_id]],6)</f>
        <v>100014</v>
      </c>
      <c r="C24" s="2" t="s">
        <v>19</v>
      </c>
      <c r="D24" s="2" t="s">
        <v>14</v>
      </c>
      <c r="E24" s="2">
        <v>4464.8900000000003</v>
      </c>
      <c r="F24" s="2">
        <v>0.39</v>
      </c>
      <c r="G24" s="2">
        <f t="shared" si="0"/>
        <v>1741.3071000000002</v>
      </c>
      <c r="H24" s="2">
        <f t="shared" si="1"/>
        <v>2723.5829000000003</v>
      </c>
      <c r="I24" s="2">
        <v>5</v>
      </c>
      <c r="J24" s="3">
        <v>45296</v>
      </c>
      <c r="K24" s="3">
        <v>45303</v>
      </c>
      <c r="L24" s="2" t="s">
        <v>21</v>
      </c>
      <c r="M24" s="2" t="s">
        <v>16</v>
      </c>
      <c r="N24" s="2">
        <v>804.36</v>
      </c>
      <c r="O24" s="2" t="s">
        <v>17</v>
      </c>
      <c r="P24" s="2" t="s">
        <v>17</v>
      </c>
      <c r="Q24" s="7" t="s">
        <v>15387</v>
      </c>
    </row>
    <row r="25" spans="1:17" ht="14.25" hidden="1" customHeight="1" x14ac:dyDescent="0.3">
      <c r="A25" s="2" t="s">
        <v>56</v>
      </c>
      <c r="B25" s="2" t="str">
        <f>RIGHT(DmartSalesData[[#This Row],[order_id]],6)</f>
        <v>100023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 t="shared" si="0"/>
        <v>862.24849999999992</v>
      </c>
      <c r="H25" s="2">
        <f t="shared" si="1"/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P25" s="2" t="s">
        <v>39</v>
      </c>
      <c r="Q25" s="12">
        <f>SUM(profit)</f>
        <v>6872139.8099999903</v>
      </c>
    </row>
    <row r="26" spans="1:17" ht="14.25" hidden="1" customHeight="1" x14ac:dyDescent="0.3">
      <c r="A26" s="2" t="s">
        <v>50</v>
      </c>
      <c r="B26" s="2" t="str">
        <f>RIGHT(DmartSalesData[[#This Row],[order_id]],6)</f>
        <v>100017</v>
      </c>
      <c r="C26" s="2" t="s">
        <v>19</v>
      </c>
      <c r="D26" s="2" t="s">
        <v>14</v>
      </c>
      <c r="E26" s="2">
        <v>3727.53</v>
      </c>
      <c r="F26" s="2">
        <v>0.31</v>
      </c>
      <c r="G26" s="2">
        <f t="shared" si="0"/>
        <v>1155.5343</v>
      </c>
      <c r="H26" s="2">
        <f t="shared" si="1"/>
        <v>2571.9957000000004</v>
      </c>
      <c r="I26" s="2">
        <v>5</v>
      </c>
      <c r="J26" s="3">
        <v>45228</v>
      </c>
      <c r="K26" s="3">
        <v>45235</v>
      </c>
      <c r="L26" s="2" t="s">
        <v>21</v>
      </c>
      <c r="M26" s="2" t="s">
        <v>22</v>
      </c>
      <c r="N26" s="2">
        <v>978.07</v>
      </c>
      <c r="O26" s="2" t="s">
        <v>48</v>
      </c>
      <c r="P26" s="2" t="s">
        <v>48</v>
      </c>
    </row>
    <row r="27" spans="1:17" ht="14.25" hidden="1" customHeight="1" x14ac:dyDescent="0.3">
      <c r="A27" s="2" t="s">
        <v>51</v>
      </c>
      <c r="B27" s="2" t="str">
        <f>RIGHT(DmartSalesData[[#This Row],[order_id]],6)</f>
        <v>100018</v>
      </c>
      <c r="C27" s="2" t="s">
        <v>19</v>
      </c>
      <c r="D27" s="2" t="s">
        <v>14</v>
      </c>
      <c r="E27" s="2">
        <v>3964.23</v>
      </c>
      <c r="F27" s="2">
        <v>0.28000000000000003</v>
      </c>
      <c r="G27" s="2">
        <f t="shared" si="0"/>
        <v>1109.9844000000001</v>
      </c>
      <c r="H27" s="2">
        <f t="shared" si="1"/>
        <v>2854.2456000000002</v>
      </c>
      <c r="I27" s="2">
        <v>9</v>
      </c>
      <c r="J27" s="3">
        <v>45448</v>
      </c>
      <c r="K27" s="3">
        <v>45451</v>
      </c>
      <c r="L27" s="2" t="s">
        <v>15</v>
      </c>
      <c r="M27" s="2" t="s">
        <v>16</v>
      </c>
      <c r="N27" s="2">
        <v>260.95</v>
      </c>
      <c r="O27" s="2" t="s">
        <v>28</v>
      </c>
      <c r="P27" s="2" t="s">
        <v>28</v>
      </c>
    </row>
    <row r="28" spans="1:17" ht="14.25" hidden="1" customHeight="1" x14ac:dyDescent="0.35">
      <c r="A28" s="2" t="s">
        <v>59</v>
      </c>
      <c r="B28" s="2" t="str">
        <f>RIGHT(DmartSalesData[[#This Row],[order_id]],6)</f>
        <v>100026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 t="shared" si="0"/>
        <v>379.85040000000004</v>
      </c>
      <c r="H28" s="2">
        <f t="shared" si="1"/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  <c r="P28" s="2" t="s">
        <v>48</v>
      </c>
      <c r="Q28" s="7" t="s">
        <v>15388</v>
      </c>
    </row>
    <row r="29" spans="1:17" ht="14.25" hidden="1" customHeight="1" x14ac:dyDescent="0.3">
      <c r="A29" s="2" t="s">
        <v>60</v>
      </c>
      <c r="B29" s="2" t="str">
        <f>RIGHT(DmartSalesData[[#This Row],[order_id]],6)</f>
        <v>100027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 t="shared" si="0"/>
        <v>143.12200000000001</v>
      </c>
      <c r="H29" s="2">
        <f t="shared" si="1"/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  <c r="P29" s="2" t="s">
        <v>34</v>
      </c>
      <c r="Q29" s="12">
        <f>SUM(net_revenue)</f>
        <v>29388622.500100058</v>
      </c>
    </row>
    <row r="30" spans="1:17" ht="14.25" hidden="1" customHeight="1" x14ac:dyDescent="0.3">
      <c r="A30" s="2" t="s">
        <v>61</v>
      </c>
      <c r="B30" s="2" t="str">
        <f>RIGHT(DmartSalesData[[#This Row],[order_id]],6)</f>
        <v>100028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 t="shared" si="0"/>
        <v>79.582100000000011</v>
      </c>
      <c r="H30" s="2">
        <f t="shared" si="1"/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  <c r="P30" s="2" t="s">
        <v>23</v>
      </c>
    </row>
    <row r="31" spans="1:17" ht="14.25" hidden="1" customHeight="1" x14ac:dyDescent="0.3">
      <c r="A31" s="2" t="s">
        <v>62</v>
      </c>
      <c r="B31" s="2" t="str">
        <f>RIGHT(DmartSalesData[[#This Row],[order_id]],6)</f>
        <v>100029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 t="shared" si="0"/>
        <v>33.160400000000003</v>
      </c>
      <c r="H31" s="2">
        <f t="shared" si="1"/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  <c r="P31" s="2" t="s">
        <v>39</v>
      </c>
    </row>
    <row r="32" spans="1:17" ht="14.25" hidden="1" customHeight="1" x14ac:dyDescent="0.3">
      <c r="A32" s="2" t="s">
        <v>63</v>
      </c>
      <c r="B32" s="2" t="str">
        <f>RIGHT(DmartSalesData[[#This Row],[order_id]],6)</f>
        <v>100030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 t="shared" si="0"/>
        <v>113.46820000000001</v>
      </c>
      <c r="H32" s="2">
        <f t="shared" si="1"/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  <c r="P32" s="2" t="s">
        <v>17</v>
      </c>
    </row>
    <row r="33" spans="1:16" ht="14.25" hidden="1" customHeight="1" x14ac:dyDescent="0.3">
      <c r="A33" s="2" t="s">
        <v>52</v>
      </c>
      <c r="B33" s="2" t="str">
        <f>RIGHT(DmartSalesData[[#This Row],[order_id]],6)</f>
        <v>100019</v>
      </c>
      <c r="C33" s="2" t="s">
        <v>13</v>
      </c>
      <c r="D33" s="2" t="s">
        <v>33</v>
      </c>
      <c r="E33" s="2">
        <v>4974.32</v>
      </c>
      <c r="F33" s="2">
        <v>0.48</v>
      </c>
      <c r="G33" s="2">
        <f t="shared" si="0"/>
        <v>2387.6735999999996</v>
      </c>
      <c r="H33" s="2">
        <f t="shared" si="1"/>
        <v>2586.6464000000001</v>
      </c>
      <c r="I33" s="2">
        <v>3</v>
      </c>
      <c r="J33" s="3">
        <v>45047</v>
      </c>
      <c r="K33" s="3">
        <v>45051</v>
      </c>
      <c r="L33" s="2" t="s">
        <v>21</v>
      </c>
      <c r="M33" s="2" t="s">
        <v>22</v>
      </c>
      <c r="N33" s="2">
        <v>727.29</v>
      </c>
      <c r="O33" s="2" t="s">
        <v>39</v>
      </c>
      <c r="P33" s="2" t="s">
        <v>39</v>
      </c>
    </row>
    <row r="34" spans="1:16" ht="14.25" hidden="1" customHeight="1" x14ac:dyDescent="0.3">
      <c r="A34" s="2" t="s">
        <v>65</v>
      </c>
      <c r="B34" s="2" t="str">
        <f>RIGHT(DmartSalesData[[#This Row],[order_id]],6)</f>
        <v>100032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 t="shared" si="0"/>
        <v>457.57400000000001</v>
      </c>
      <c r="H34" s="2">
        <f t="shared" si="1"/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  <c r="P34" s="2" t="s">
        <v>39</v>
      </c>
    </row>
    <row r="35" spans="1:16" ht="14.25" hidden="1" customHeight="1" x14ac:dyDescent="0.3">
      <c r="A35" s="2" t="s">
        <v>54</v>
      </c>
      <c r="B35" s="2" t="str">
        <f>RIGHT(DmartSalesData[[#This Row],[order_id]],6)</f>
        <v>100021</v>
      </c>
      <c r="C35" s="2" t="s">
        <v>25</v>
      </c>
      <c r="D35" s="2" t="s">
        <v>33</v>
      </c>
      <c r="E35" s="2">
        <v>3319.36</v>
      </c>
      <c r="F35" s="2">
        <v>0.33</v>
      </c>
      <c r="G35" s="2">
        <f t="shared" si="0"/>
        <v>1095.3888000000002</v>
      </c>
      <c r="H35" s="2">
        <f t="shared" si="1"/>
        <v>2223.9712</v>
      </c>
      <c r="I35" s="2">
        <v>2</v>
      </c>
      <c r="J35" s="3">
        <v>45153</v>
      </c>
      <c r="K35" s="3">
        <v>45159</v>
      </c>
      <c r="L35" s="2" t="s">
        <v>15</v>
      </c>
      <c r="M35" s="2" t="s">
        <v>27</v>
      </c>
      <c r="N35" s="2">
        <v>920.22</v>
      </c>
      <c r="O35" s="2" t="s">
        <v>28</v>
      </c>
      <c r="P35" s="2" t="s">
        <v>28</v>
      </c>
    </row>
    <row r="36" spans="1:16" ht="14.25" hidden="1" customHeight="1" x14ac:dyDescent="0.3">
      <c r="A36" s="2" t="s">
        <v>67</v>
      </c>
      <c r="B36" s="2" t="str">
        <f>RIGHT(DmartSalesData[[#This Row],[order_id]],6)</f>
        <v>100034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 t="shared" si="0"/>
        <v>811.8488000000001</v>
      </c>
      <c r="H36" s="2">
        <f t="shared" si="1"/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  <c r="P36" s="2" t="s">
        <v>28</v>
      </c>
    </row>
    <row r="37" spans="1:16" ht="14.25" hidden="1" customHeight="1" x14ac:dyDescent="0.3">
      <c r="A37" s="2" t="s">
        <v>68</v>
      </c>
      <c r="B37" s="2" t="str">
        <f>RIGHT(DmartSalesData[[#This Row],[order_id]],6)</f>
        <v>100035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 t="shared" si="0"/>
        <v>175.5068</v>
      </c>
      <c r="H37" s="2">
        <f t="shared" si="1"/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  <c r="P37" s="2" t="s">
        <v>34</v>
      </c>
    </row>
    <row r="38" spans="1:16" ht="14.25" hidden="1" customHeight="1" x14ac:dyDescent="0.3">
      <c r="A38" s="2" t="s">
        <v>69</v>
      </c>
      <c r="B38" s="2" t="str">
        <f>RIGHT(DmartSalesData[[#This Row],[order_id]],6)</f>
        <v>100036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 t="shared" si="0"/>
        <v>741.15340000000003</v>
      </c>
      <c r="H38" s="2">
        <f t="shared" si="1"/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  <c r="P38" s="2" t="s">
        <v>48</v>
      </c>
    </row>
    <row r="39" spans="1:16" ht="14.25" hidden="1" customHeight="1" x14ac:dyDescent="0.3">
      <c r="A39" s="2" t="s">
        <v>70</v>
      </c>
      <c r="B39" s="2" t="str">
        <f>RIGHT(DmartSalesData[[#This Row],[order_id]],6)</f>
        <v>100037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 t="shared" si="0"/>
        <v>601.02359999999999</v>
      </c>
      <c r="H39" s="2">
        <f t="shared" si="1"/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  <c r="P39" s="2" t="s">
        <v>23</v>
      </c>
    </row>
    <row r="40" spans="1:16" ht="14.25" hidden="1" customHeight="1" x14ac:dyDescent="0.3">
      <c r="A40" s="2" t="s">
        <v>71</v>
      </c>
      <c r="B40" s="2" t="str">
        <f>RIGHT(DmartSalesData[[#This Row],[order_id]],6)</f>
        <v>100038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 t="shared" si="0"/>
        <v>972.27460000000008</v>
      </c>
      <c r="H40" s="2">
        <f t="shared" si="1"/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  <c r="P40" s="2" t="s">
        <v>17</v>
      </c>
    </row>
    <row r="41" spans="1:16" ht="14.25" hidden="1" customHeight="1" x14ac:dyDescent="0.3">
      <c r="A41" s="2" t="s">
        <v>72</v>
      </c>
      <c r="B41" s="2" t="str">
        <f>RIGHT(DmartSalesData[[#This Row],[order_id]],6)</f>
        <v>100039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 t="shared" si="0"/>
        <v>26.6052</v>
      </c>
      <c r="H41" s="2">
        <f t="shared" si="1"/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  <c r="P41" s="2" t="s">
        <v>28</v>
      </c>
    </row>
    <row r="42" spans="1:16" ht="14.25" hidden="1" customHeight="1" x14ac:dyDescent="0.3">
      <c r="A42" s="2" t="s">
        <v>73</v>
      </c>
      <c r="B42" s="2" t="str">
        <f>RIGHT(DmartSalesData[[#This Row],[order_id]],6)</f>
        <v>100040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 t="shared" si="0"/>
        <v>650.41619999999989</v>
      </c>
      <c r="H42" s="2">
        <f t="shared" si="1"/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  <c r="P42" s="2" t="s">
        <v>17</v>
      </c>
    </row>
    <row r="43" spans="1:16" ht="14.25" hidden="1" customHeight="1" x14ac:dyDescent="0.3">
      <c r="A43" s="2" t="s">
        <v>55</v>
      </c>
      <c r="B43" s="2" t="str">
        <f>RIGHT(DmartSalesData[[#This Row],[order_id]],6)</f>
        <v>100022</v>
      </c>
      <c r="C43" s="2" t="s">
        <v>41</v>
      </c>
      <c r="D43" s="2" t="s">
        <v>36</v>
      </c>
      <c r="E43" s="2">
        <v>4487.7700000000004</v>
      </c>
      <c r="F43" s="2">
        <v>0.24</v>
      </c>
      <c r="G43" s="2">
        <f t="shared" si="0"/>
        <v>1077.0648000000001</v>
      </c>
      <c r="H43" s="2">
        <f t="shared" si="1"/>
        <v>3410.7052000000003</v>
      </c>
      <c r="I43" s="2">
        <v>3</v>
      </c>
      <c r="J43" s="3">
        <v>45657</v>
      </c>
      <c r="K43" s="3">
        <v>45659</v>
      </c>
      <c r="L43" s="2" t="s">
        <v>21</v>
      </c>
      <c r="M43" s="2" t="s">
        <v>22</v>
      </c>
      <c r="N43" s="2">
        <v>931.37</v>
      </c>
      <c r="O43" s="2" t="s">
        <v>17</v>
      </c>
      <c r="P43" s="2" t="s">
        <v>17</v>
      </c>
    </row>
    <row r="44" spans="1:16" ht="14.25" hidden="1" customHeight="1" x14ac:dyDescent="0.3">
      <c r="A44" s="2" t="s">
        <v>75</v>
      </c>
      <c r="B44" s="2" t="str">
        <f>RIGHT(DmartSalesData[[#This Row],[order_id]],6)</f>
        <v>100042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 t="shared" si="0"/>
        <v>101.92740000000001</v>
      </c>
      <c r="H44" s="2">
        <f t="shared" si="1"/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  <c r="P44" s="2" t="s">
        <v>23</v>
      </c>
    </row>
    <row r="45" spans="1:16" ht="14.25" hidden="1" customHeight="1" x14ac:dyDescent="0.3">
      <c r="A45" s="2" t="s">
        <v>76</v>
      </c>
      <c r="B45" s="2" t="str">
        <f>RIGHT(DmartSalesData[[#This Row],[order_id]],6)</f>
        <v>100043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 t="shared" si="0"/>
        <v>318.24889999999999</v>
      </c>
      <c r="H45" s="2">
        <f t="shared" si="1"/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  <c r="P45" s="2" t="s">
        <v>34</v>
      </c>
    </row>
    <row r="46" spans="1:16" ht="14.25" hidden="1" customHeight="1" x14ac:dyDescent="0.3">
      <c r="A46" s="2" t="s">
        <v>77</v>
      </c>
      <c r="B46" s="2" t="str">
        <f>RIGHT(DmartSalesData[[#This Row],[order_id]],6)</f>
        <v>100044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 t="shared" si="0"/>
        <v>328.01440000000002</v>
      </c>
      <c r="H46" s="2">
        <f t="shared" si="1"/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  <c r="P46" s="2" t="s">
        <v>48</v>
      </c>
    </row>
    <row r="47" spans="1:16" ht="14.25" hidden="1" customHeight="1" x14ac:dyDescent="0.3">
      <c r="A47" s="2" t="s">
        <v>78</v>
      </c>
      <c r="B47" s="2" t="str">
        <f>RIGHT(DmartSalesData[[#This Row],[order_id]],6)</f>
        <v>100045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 t="shared" si="0"/>
        <v>811.12799999999993</v>
      </c>
      <c r="H47" s="2">
        <f t="shared" si="1"/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  <c r="P47" s="2" t="s">
        <v>48</v>
      </c>
    </row>
    <row r="48" spans="1:16" ht="14.25" hidden="1" customHeight="1" x14ac:dyDescent="0.3">
      <c r="A48" s="2" t="s">
        <v>79</v>
      </c>
      <c r="B48" s="2" t="str">
        <f>RIGHT(DmartSalesData[[#This Row],[order_id]],6)</f>
        <v>100046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 t="shared" si="0"/>
        <v>180.14519999999999</v>
      </c>
      <c r="H48" s="2">
        <f t="shared" si="1"/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  <c r="P48" s="2" t="s">
        <v>17</v>
      </c>
    </row>
    <row r="49" spans="1:16" ht="14.25" hidden="1" customHeight="1" x14ac:dyDescent="0.3">
      <c r="A49" s="2" t="s">
        <v>80</v>
      </c>
      <c r="B49" s="2" t="str">
        <f>RIGHT(DmartSalesData[[#This Row],[order_id]],6)</f>
        <v>100047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 t="shared" si="0"/>
        <v>577.22379999999998</v>
      </c>
      <c r="H49" s="2">
        <f t="shared" si="1"/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  <c r="P49" s="2" t="s">
        <v>48</v>
      </c>
    </row>
    <row r="50" spans="1:16" ht="14.25" hidden="1" customHeight="1" x14ac:dyDescent="0.3">
      <c r="A50" s="2" t="s">
        <v>57</v>
      </c>
      <c r="B50" s="2" t="str">
        <f>RIGHT(DmartSalesData[[#This Row],[order_id]],6)</f>
        <v>100024</v>
      </c>
      <c r="C50" s="2" t="s">
        <v>19</v>
      </c>
      <c r="D50" s="2" t="s">
        <v>26</v>
      </c>
      <c r="E50" s="2">
        <v>4868.5200000000004</v>
      </c>
      <c r="F50" s="2">
        <v>0.4</v>
      </c>
      <c r="G50" s="2">
        <f t="shared" si="0"/>
        <v>1947.4080000000004</v>
      </c>
      <c r="H50" s="2">
        <f t="shared" si="1"/>
        <v>2921.1120000000001</v>
      </c>
      <c r="I50" s="2">
        <v>2</v>
      </c>
      <c r="J50" s="3">
        <v>45272</v>
      </c>
      <c r="K50" s="3">
        <v>45273</v>
      </c>
      <c r="L50" s="2" t="s">
        <v>21</v>
      </c>
      <c r="M50" s="2" t="s">
        <v>27</v>
      </c>
      <c r="N50" s="2">
        <v>1072.26</v>
      </c>
      <c r="O50" s="2" t="s">
        <v>34</v>
      </c>
      <c r="P50" s="2" t="s">
        <v>34</v>
      </c>
    </row>
    <row r="51" spans="1:16" ht="14.25" hidden="1" customHeight="1" x14ac:dyDescent="0.3">
      <c r="A51" s="2" t="s">
        <v>82</v>
      </c>
      <c r="B51" s="2" t="str">
        <f>RIGHT(DmartSalesData[[#This Row],[order_id]],6)</f>
        <v>100049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 t="shared" si="0"/>
        <v>279.08230000000003</v>
      </c>
      <c r="H51" s="2">
        <f t="shared" si="1"/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  <c r="P51" s="2" t="s">
        <v>23</v>
      </c>
    </row>
    <row r="52" spans="1:16" ht="14.25" hidden="1" customHeight="1" x14ac:dyDescent="0.3">
      <c r="A52" s="2" t="s">
        <v>83</v>
      </c>
      <c r="B52" s="2" t="str">
        <f>RIGHT(DmartSalesData[[#This Row],[order_id]],6)</f>
        <v>100050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 t="shared" si="0"/>
        <v>467.42940000000004</v>
      </c>
      <c r="H52" s="2">
        <f t="shared" si="1"/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  <c r="P52" s="2" t="s">
        <v>28</v>
      </c>
    </row>
    <row r="53" spans="1:16" ht="14.25" hidden="1" customHeight="1" x14ac:dyDescent="0.3">
      <c r="A53" s="2" t="s">
        <v>58</v>
      </c>
      <c r="B53" s="2" t="str">
        <f>RIGHT(DmartSalesData[[#This Row],[order_id]],6)</f>
        <v>100025</v>
      </c>
      <c r="C53" s="2" t="s">
        <v>41</v>
      </c>
      <c r="D53" s="2" t="s">
        <v>33</v>
      </c>
      <c r="E53" s="2">
        <v>3904.68</v>
      </c>
      <c r="F53" s="2">
        <v>0.41</v>
      </c>
      <c r="G53" s="2">
        <f t="shared" si="0"/>
        <v>1600.9187999999999</v>
      </c>
      <c r="H53" s="2">
        <f t="shared" si="1"/>
        <v>2303.7611999999999</v>
      </c>
      <c r="I53" s="2">
        <v>6</v>
      </c>
      <c r="J53" s="3">
        <v>45066</v>
      </c>
      <c r="K53" s="3">
        <v>45072</v>
      </c>
      <c r="L53" s="2" t="s">
        <v>21</v>
      </c>
      <c r="M53" s="2" t="s">
        <v>22</v>
      </c>
      <c r="N53" s="2">
        <v>526.66</v>
      </c>
      <c r="O53" s="2" t="s">
        <v>23</v>
      </c>
      <c r="P53" s="2" t="s">
        <v>23</v>
      </c>
    </row>
    <row r="54" spans="1:16" ht="14.25" hidden="1" customHeight="1" x14ac:dyDescent="0.3">
      <c r="A54" s="2" t="s">
        <v>85</v>
      </c>
      <c r="B54" s="2" t="str">
        <f>RIGHT(DmartSalesData[[#This Row],[order_id]],6)</f>
        <v>100052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 t="shared" si="0"/>
        <v>249.15899999999999</v>
      </c>
      <c r="H54" s="2">
        <f t="shared" si="1"/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  <c r="P54" s="2" t="s">
        <v>34</v>
      </c>
    </row>
    <row r="55" spans="1:16" ht="14.25" hidden="1" customHeight="1" x14ac:dyDescent="0.3">
      <c r="A55" s="2" t="s">
        <v>86</v>
      </c>
      <c r="B55" s="2" t="str">
        <f>RIGHT(DmartSalesData[[#This Row],[order_id]],6)</f>
        <v>100053</v>
      </c>
      <c r="C55" s="2" t="s">
        <v>19</v>
      </c>
      <c r="D55" s="2" t="s">
        <v>20</v>
      </c>
      <c r="E55" s="2">
        <v>177.03</v>
      </c>
      <c r="F55" s="2">
        <v>0.3</v>
      </c>
      <c r="G55" s="2">
        <f t="shared" si="0"/>
        <v>53.109000000000002</v>
      </c>
      <c r="H55" s="2">
        <f t="shared" si="1"/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  <c r="P55" s="2" t="s">
        <v>23</v>
      </c>
    </row>
    <row r="56" spans="1:16" ht="14.25" hidden="1" customHeight="1" x14ac:dyDescent="0.3">
      <c r="A56" s="2" t="s">
        <v>87</v>
      </c>
      <c r="B56" s="2" t="str">
        <f>RIGHT(DmartSalesData[[#This Row],[order_id]],6)</f>
        <v>100054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 t="shared" si="0"/>
        <v>623.04009999999994</v>
      </c>
      <c r="H56" s="2">
        <f t="shared" si="1"/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  <c r="P56" s="2" t="s">
        <v>39</v>
      </c>
    </row>
    <row r="57" spans="1:16" ht="14.25" hidden="1" customHeight="1" x14ac:dyDescent="0.3">
      <c r="A57" s="2" t="s">
        <v>88</v>
      </c>
      <c r="B57" s="2" t="str">
        <f>RIGHT(DmartSalesData[[#This Row],[order_id]],6)</f>
        <v>100055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 t="shared" si="0"/>
        <v>515.72699999999998</v>
      </c>
      <c r="H57" s="2">
        <f t="shared" si="1"/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  <c r="P57" s="2" t="s">
        <v>17</v>
      </c>
    </row>
    <row r="58" spans="1:16" ht="14.25" hidden="1" customHeight="1" x14ac:dyDescent="0.3">
      <c r="A58" s="2" t="s">
        <v>64</v>
      </c>
      <c r="B58" s="2" t="str">
        <f>RIGHT(DmartSalesData[[#This Row],[order_id]],6)</f>
        <v>100031</v>
      </c>
      <c r="C58" s="2" t="s">
        <v>25</v>
      </c>
      <c r="D58" s="2" t="s">
        <v>33</v>
      </c>
      <c r="E58" s="2">
        <v>4754.72</v>
      </c>
      <c r="F58" s="2">
        <v>0.32</v>
      </c>
      <c r="G58" s="2">
        <f t="shared" si="0"/>
        <v>1521.5104000000001</v>
      </c>
      <c r="H58" s="2">
        <f t="shared" si="1"/>
        <v>3233.2096000000001</v>
      </c>
      <c r="I58" s="2">
        <v>5</v>
      </c>
      <c r="J58" s="3">
        <v>45527</v>
      </c>
      <c r="K58" s="3">
        <v>45531</v>
      </c>
      <c r="L58" s="2" t="s">
        <v>31</v>
      </c>
      <c r="M58" s="2" t="s">
        <v>27</v>
      </c>
      <c r="N58" s="2">
        <v>697.03</v>
      </c>
      <c r="O58" s="2" t="s">
        <v>48</v>
      </c>
      <c r="P58" s="2" t="s">
        <v>48</v>
      </c>
    </row>
    <row r="59" spans="1:16" ht="14.25" hidden="1" customHeight="1" x14ac:dyDescent="0.3">
      <c r="A59" s="2" t="s">
        <v>90</v>
      </c>
      <c r="B59" s="2" t="str">
        <f>RIGHT(DmartSalesData[[#This Row],[order_id]],6)</f>
        <v>100057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 t="shared" si="0"/>
        <v>803.4081000000001</v>
      </c>
      <c r="H59" s="2">
        <f t="shared" si="1"/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  <c r="P59" s="2" t="s">
        <v>48</v>
      </c>
    </row>
    <row r="60" spans="1:16" ht="14.25" hidden="1" customHeight="1" x14ac:dyDescent="0.3">
      <c r="A60" s="2" t="s">
        <v>66</v>
      </c>
      <c r="B60" s="2" t="str">
        <f>RIGHT(DmartSalesData[[#This Row],[order_id]],6)</f>
        <v>100033</v>
      </c>
      <c r="C60" s="2" t="s">
        <v>41</v>
      </c>
      <c r="D60" s="2" t="s">
        <v>14</v>
      </c>
      <c r="E60" s="2">
        <v>3594.76</v>
      </c>
      <c r="F60" s="2">
        <v>0.35</v>
      </c>
      <c r="G60" s="2">
        <f t="shared" si="0"/>
        <v>1258.1659999999999</v>
      </c>
      <c r="H60" s="2">
        <f t="shared" si="1"/>
        <v>2336.5940000000001</v>
      </c>
      <c r="I60" s="2">
        <v>4</v>
      </c>
      <c r="J60" s="3">
        <v>45097</v>
      </c>
      <c r="K60" s="3">
        <v>45099</v>
      </c>
      <c r="L60" s="2" t="s">
        <v>31</v>
      </c>
      <c r="M60" s="2" t="s">
        <v>16</v>
      </c>
      <c r="N60" s="2">
        <v>1002.97</v>
      </c>
      <c r="O60" s="2" t="s">
        <v>39</v>
      </c>
      <c r="P60" s="2" t="s">
        <v>39</v>
      </c>
    </row>
    <row r="61" spans="1:16" ht="14.25" hidden="1" customHeight="1" x14ac:dyDescent="0.3">
      <c r="A61" s="2" t="s">
        <v>92</v>
      </c>
      <c r="B61" s="2" t="str">
        <f>RIGHT(DmartSalesData[[#This Row],[order_id]],6)</f>
        <v>100059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 t="shared" si="0"/>
        <v>8.8696000000000002</v>
      </c>
      <c r="H61" s="2">
        <f t="shared" si="1"/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  <c r="P61" s="2" t="s">
        <v>39</v>
      </c>
    </row>
    <row r="62" spans="1:16" ht="14.25" hidden="1" customHeight="1" x14ac:dyDescent="0.3">
      <c r="A62" s="2" t="s">
        <v>93</v>
      </c>
      <c r="B62" s="2" t="str">
        <f>RIGHT(DmartSalesData[[#This Row],[order_id]],6)</f>
        <v>100060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 t="shared" si="0"/>
        <v>248.94080000000002</v>
      </c>
      <c r="H62" s="2">
        <f t="shared" si="1"/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  <c r="P62" s="2" t="s">
        <v>28</v>
      </c>
    </row>
    <row r="63" spans="1:16" ht="14.25" hidden="1" customHeight="1" x14ac:dyDescent="0.3">
      <c r="A63" s="2" t="s">
        <v>94</v>
      </c>
      <c r="B63" s="2" t="str">
        <f>RIGHT(DmartSalesData[[#This Row],[order_id]],6)</f>
        <v>100061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 t="shared" si="0"/>
        <v>98.409599999999998</v>
      </c>
      <c r="H63" s="2">
        <f t="shared" si="1"/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  <c r="P63" s="2" t="s">
        <v>17</v>
      </c>
    </row>
    <row r="64" spans="1:16" ht="14.25" hidden="1" customHeight="1" x14ac:dyDescent="0.3">
      <c r="A64" s="2" t="s">
        <v>95</v>
      </c>
      <c r="B64" s="2" t="str">
        <f>RIGHT(DmartSalesData[[#This Row],[order_id]],6)</f>
        <v>100062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 t="shared" si="0"/>
        <v>720.63199999999995</v>
      </c>
      <c r="H64" s="2">
        <f t="shared" si="1"/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  <c r="P64" s="2" t="s">
        <v>48</v>
      </c>
    </row>
    <row r="65" spans="1:16" ht="14.25" hidden="1" customHeight="1" x14ac:dyDescent="0.3">
      <c r="A65" s="2" t="s">
        <v>96</v>
      </c>
      <c r="B65" s="2" t="str">
        <f>RIGHT(DmartSalesData[[#This Row],[order_id]],6)</f>
        <v>100063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 t="shared" si="0"/>
        <v>277.46749999999997</v>
      </c>
      <c r="H65" s="2">
        <f t="shared" si="1"/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  <c r="P65" s="2" t="s">
        <v>34</v>
      </c>
    </row>
    <row r="66" spans="1:16" ht="14.25" hidden="1" customHeight="1" x14ac:dyDescent="0.3">
      <c r="A66" s="2" t="s">
        <v>97</v>
      </c>
      <c r="B66" s="2" t="str">
        <f>RIGHT(DmartSalesData[[#This Row],[order_id]],6)</f>
        <v>100064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 t="shared" ref="G66:G129" si="2">E66*F66</f>
        <v>805.35290000000009</v>
      </c>
      <c r="H66" s="2">
        <f t="shared" ref="H66:H129" si="3">E66-G66</f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  <c r="P66" s="2" t="s">
        <v>28</v>
      </c>
    </row>
    <row r="67" spans="1:16" ht="14.25" hidden="1" customHeight="1" x14ac:dyDescent="0.3">
      <c r="A67" s="2" t="s">
        <v>74</v>
      </c>
      <c r="B67" s="2" t="str">
        <f>RIGHT(DmartSalesData[[#This Row],[order_id]],6)</f>
        <v>100041</v>
      </c>
      <c r="C67" s="2" t="s">
        <v>13</v>
      </c>
      <c r="D67" s="2" t="s">
        <v>36</v>
      </c>
      <c r="E67" s="2">
        <v>3492.47</v>
      </c>
      <c r="F67" s="2">
        <v>0.44</v>
      </c>
      <c r="G67" s="2">
        <f t="shared" si="2"/>
        <v>1536.6867999999999</v>
      </c>
      <c r="H67" s="2">
        <f t="shared" si="3"/>
        <v>1955.7831999999999</v>
      </c>
      <c r="I67" s="2">
        <v>3</v>
      </c>
      <c r="J67" s="3">
        <v>44956</v>
      </c>
      <c r="K67" s="3">
        <v>44957</v>
      </c>
      <c r="L67" s="2" t="s">
        <v>15</v>
      </c>
      <c r="M67" s="2" t="s">
        <v>22</v>
      </c>
      <c r="N67" s="2">
        <v>765.08</v>
      </c>
      <c r="O67" s="2" t="s">
        <v>34</v>
      </c>
      <c r="P67" s="2" t="s">
        <v>34</v>
      </c>
    </row>
    <row r="68" spans="1:16" ht="14.25" hidden="1" customHeight="1" x14ac:dyDescent="0.3">
      <c r="A68" s="2" t="s">
        <v>99</v>
      </c>
      <c r="B68" s="2" t="str">
        <f>RIGHT(DmartSalesData[[#This Row],[order_id]],6)</f>
        <v>100066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 t="shared" si="2"/>
        <v>14.658700000000001</v>
      </c>
      <c r="H68" s="2">
        <f t="shared" si="3"/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  <c r="P68" s="2" t="s">
        <v>17</v>
      </c>
    </row>
    <row r="69" spans="1:16" ht="14.25" hidden="1" customHeight="1" x14ac:dyDescent="0.3">
      <c r="A69" s="2" t="s">
        <v>81</v>
      </c>
      <c r="B69" s="2" t="str">
        <f>RIGHT(DmartSalesData[[#This Row],[order_id]],6)</f>
        <v>100048</v>
      </c>
      <c r="C69" s="2" t="s">
        <v>41</v>
      </c>
      <c r="D69" s="2" t="s">
        <v>14</v>
      </c>
      <c r="E69" s="2">
        <v>4830.21</v>
      </c>
      <c r="F69" s="2">
        <v>0.49</v>
      </c>
      <c r="G69" s="2">
        <f t="shared" si="2"/>
        <v>2366.8029000000001</v>
      </c>
      <c r="H69" s="2">
        <f t="shared" si="3"/>
        <v>2463.4070999999999</v>
      </c>
      <c r="I69" s="2">
        <v>7</v>
      </c>
      <c r="J69" s="3">
        <v>45553</v>
      </c>
      <c r="K69" s="3">
        <v>45560</v>
      </c>
      <c r="L69" s="2" t="s">
        <v>31</v>
      </c>
      <c r="M69" s="2" t="s">
        <v>27</v>
      </c>
      <c r="N69" s="2">
        <v>1097.26</v>
      </c>
      <c r="O69" s="2" t="s">
        <v>48</v>
      </c>
      <c r="P69" s="2" t="s">
        <v>48</v>
      </c>
    </row>
    <row r="70" spans="1:16" ht="14.25" hidden="1" customHeight="1" x14ac:dyDescent="0.3">
      <c r="A70" s="2" t="s">
        <v>101</v>
      </c>
      <c r="B70" s="2" t="str">
        <f>RIGHT(DmartSalesData[[#This Row],[order_id]],6)</f>
        <v>100068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 t="shared" si="2"/>
        <v>675.33899999999994</v>
      </c>
      <c r="H70" s="2">
        <f t="shared" si="3"/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  <c r="P70" s="2" t="s">
        <v>39</v>
      </c>
    </row>
    <row r="71" spans="1:16" ht="14.25" hidden="1" customHeight="1" x14ac:dyDescent="0.3">
      <c r="A71" s="2" t="s">
        <v>102</v>
      </c>
      <c r="B71" s="2" t="str">
        <f>RIGHT(DmartSalesData[[#This Row],[order_id]],6)</f>
        <v>100069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 t="shared" si="2"/>
        <v>303.27719999999999</v>
      </c>
      <c r="H71" s="2">
        <f t="shared" si="3"/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  <c r="P71" s="2" t="s">
        <v>17</v>
      </c>
    </row>
    <row r="72" spans="1:16" ht="14.25" hidden="1" customHeight="1" x14ac:dyDescent="0.3">
      <c r="A72" s="2" t="s">
        <v>84</v>
      </c>
      <c r="B72" s="2" t="str">
        <f>RIGHT(DmartSalesData[[#This Row],[order_id]],6)</f>
        <v>100051</v>
      </c>
      <c r="C72" s="2" t="s">
        <v>41</v>
      </c>
      <c r="D72" s="2" t="s">
        <v>36</v>
      </c>
      <c r="E72" s="2">
        <v>2414.7600000000002</v>
      </c>
      <c r="F72" s="2">
        <v>0.43</v>
      </c>
      <c r="G72" s="2">
        <f t="shared" si="2"/>
        <v>1038.3468</v>
      </c>
      <c r="H72" s="2">
        <f t="shared" si="3"/>
        <v>1376.4132000000002</v>
      </c>
      <c r="I72" s="2">
        <v>3</v>
      </c>
      <c r="J72" s="3">
        <v>44955</v>
      </c>
      <c r="K72" s="3">
        <v>44961</v>
      </c>
      <c r="L72" s="2" t="s">
        <v>21</v>
      </c>
      <c r="M72" s="2" t="s">
        <v>27</v>
      </c>
      <c r="N72" s="2">
        <v>687.58</v>
      </c>
      <c r="O72" s="2" t="s">
        <v>23</v>
      </c>
      <c r="P72" s="2" t="s">
        <v>23</v>
      </c>
    </row>
    <row r="73" spans="1:16" ht="14.25" hidden="1" customHeight="1" x14ac:dyDescent="0.3">
      <c r="A73" s="2" t="s">
        <v>89</v>
      </c>
      <c r="B73" s="2" t="str">
        <f>RIGHT(DmartSalesData[[#This Row],[order_id]],6)</f>
        <v>100056</v>
      </c>
      <c r="C73" s="2" t="s">
        <v>19</v>
      </c>
      <c r="D73" s="2" t="s">
        <v>20</v>
      </c>
      <c r="E73" s="2">
        <v>2865.4</v>
      </c>
      <c r="F73" s="2">
        <v>0.37</v>
      </c>
      <c r="G73" s="2">
        <f t="shared" si="2"/>
        <v>1060.1980000000001</v>
      </c>
      <c r="H73" s="2">
        <f t="shared" si="3"/>
        <v>1805.202</v>
      </c>
      <c r="I73" s="2">
        <v>1</v>
      </c>
      <c r="J73" s="3">
        <v>45204</v>
      </c>
      <c r="K73" s="3">
        <v>45206</v>
      </c>
      <c r="L73" s="2" t="s">
        <v>15</v>
      </c>
      <c r="M73" s="2" t="s">
        <v>27</v>
      </c>
      <c r="N73" s="2">
        <v>356.81</v>
      </c>
      <c r="O73" s="2" t="s">
        <v>17</v>
      </c>
      <c r="P73" s="2" t="s">
        <v>17</v>
      </c>
    </row>
    <row r="74" spans="1:16" ht="14.25" hidden="1" customHeight="1" x14ac:dyDescent="0.3">
      <c r="A74" s="2" t="s">
        <v>91</v>
      </c>
      <c r="B74" s="2" t="str">
        <f>RIGHT(DmartSalesData[[#This Row],[order_id]],6)</f>
        <v>100058</v>
      </c>
      <c r="C74" s="2" t="s">
        <v>13</v>
      </c>
      <c r="D74" s="2" t="s">
        <v>36</v>
      </c>
      <c r="E74" s="2">
        <v>4744.4799999999996</v>
      </c>
      <c r="F74" s="2">
        <v>0.37</v>
      </c>
      <c r="G74" s="2">
        <f t="shared" si="2"/>
        <v>1755.4575999999997</v>
      </c>
      <c r="H74" s="2">
        <f t="shared" si="3"/>
        <v>2989.0223999999998</v>
      </c>
      <c r="I74" s="2">
        <v>4</v>
      </c>
      <c r="J74" s="3">
        <v>45202</v>
      </c>
      <c r="K74" s="3">
        <v>45207</v>
      </c>
      <c r="L74" s="2" t="s">
        <v>15</v>
      </c>
      <c r="M74" s="2" t="s">
        <v>22</v>
      </c>
      <c r="N74" s="2">
        <v>1320.22</v>
      </c>
      <c r="O74" s="2" t="s">
        <v>28</v>
      </c>
      <c r="P74" s="2" t="s">
        <v>28</v>
      </c>
    </row>
    <row r="75" spans="1:16" ht="14.25" hidden="1" customHeight="1" x14ac:dyDescent="0.3">
      <c r="A75" s="2" t="s">
        <v>106</v>
      </c>
      <c r="B75" s="2" t="str">
        <f>RIGHT(DmartSalesData[[#This Row],[order_id]],6)</f>
        <v>100073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 t="shared" si="2"/>
        <v>463.20600000000002</v>
      </c>
      <c r="H75" s="2">
        <f t="shared" si="3"/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  <c r="P75" s="2" t="s">
        <v>28</v>
      </c>
    </row>
    <row r="76" spans="1:16" ht="14.25" hidden="1" customHeight="1" x14ac:dyDescent="0.3">
      <c r="A76" s="2" t="s">
        <v>107</v>
      </c>
      <c r="B76" s="2" t="str">
        <f>RIGHT(DmartSalesData[[#This Row],[order_id]],6)</f>
        <v>100074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 t="shared" si="2"/>
        <v>992.57900000000006</v>
      </c>
      <c r="H76" s="2">
        <f t="shared" si="3"/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  <c r="P76" s="2" t="s">
        <v>48</v>
      </c>
    </row>
    <row r="77" spans="1:16" ht="14.25" hidden="1" customHeight="1" x14ac:dyDescent="0.3">
      <c r="A77" s="2" t="s">
        <v>98</v>
      </c>
      <c r="B77" s="2" t="str">
        <f>RIGHT(DmartSalesData[[#This Row],[order_id]],6)</f>
        <v>100065</v>
      </c>
      <c r="C77" s="2" t="s">
        <v>41</v>
      </c>
      <c r="D77" s="2" t="s">
        <v>33</v>
      </c>
      <c r="E77" s="2">
        <v>4335.26</v>
      </c>
      <c r="F77" s="2">
        <v>0.38</v>
      </c>
      <c r="G77" s="2">
        <f t="shared" si="2"/>
        <v>1647.3988000000002</v>
      </c>
      <c r="H77" s="2">
        <f t="shared" si="3"/>
        <v>2687.8612000000003</v>
      </c>
      <c r="I77" s="2">
        <v>5</v>
      </c>
      <c r="J77" s="3">
        <v>45360</v>
      </c>
      <c r="K77" s="3">
        <v>45362</v>
      </c>
      <c r="L77" s="2" t="s">
        <v>31</v>
      </c>
      <c r="M77" s="2" t="s">
        <v>16</v>
      </c>
      <c r="N77" s="2">
        <v>757.48</v>
      </c>
      <c r="O77" s="2" t="s">
        <v>39</v>
      </c>
      <c r="P77" s="2" t="s">
        <v>39</v>
      </c>
    </row>
    <row r="78" spans="1:16" ht="14.25" hidden="1" customHeight="1" x14ac:dyDescent="0.3">
      <c r="A78" s="2" t="s">
        <v>100</v>
      </c>
      <c r="B78" s="2" t="str">
        <f>RIGHT(DmartSalesData[[#This Row],[order_id]],6)</f>
        <v>100067</v>
      </c>
      <c r="C78" s="2" t="s">
        <v>25</v>
      </c>
      <c r="D78" s="2" t="s">
        <v>20</v>
      </c>
      <c r="E78" s="2">
        <v>3932.45</v>
      </c>
      <c r="F78" s="2">
        <v>0.47</v>
      </c>
      <c r="G78" s="2">
        <f t="shared" si="2"/>
        <v>1848.2514999999999</v>
      </c>
      <c r="H78" s="2">
        <f t="shared" si="3"/>
        <v>2084.1985</v>
      </c>
      <c r="I78" s="2">
        <v>4</v>
      </c>
      <c r="J78" s="3">
        <v>44988</v>
      </c>
      <c r="K78" s="3">
        <v>44994</v>
      </c>
      <c r="L78" s="2" t="s">
        <v>31</v>
      </c>
      <c r="M78" s="2" t="s">
        <v>27</v>
      </c>
      <c r="N78" s="2">
        <v>408.02</v>
      </c>
      <c r="O78" s="2" t="s">
        <v>28</v>
      </c>
      <c r="P78" s="2" t="s">
        <v>28</v>
      </c>
    </row>
    <row r="79" spans="1:16" ht="14.25" hidden="1" customHeight="1" x14ac:dyDescent="0.3">
      <c r="A79" s="2" t="s">
        <v>110</v>
      </c>
      <c r="B79" s="2" t="str">
        <f>RIGHT(DmartSalesData[[#This Row],[order_id]],6)</f>
        <v>100077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 t="shared" si="2"/>
        <v>377.0136</v>
      </c>
      <c r="H79" s="2">
        <f t="shared" si="3"/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  <c r="P79" s="2" t="s">
        <v>39</v>
      </c>
    </row>
    <row r="80" spans="1:16" ht="14.25" hidden="1" customHeight="1" x14ac:dyDescent="0.3">
      <c r="A80" s="2" t="s">
        <v>111</v>
      </c>
      <c r="B80" s="2" t="str">
        <f>RIGHT(DmartSalesData[[#This Row],[order_id]],6)</f>
        <v>100078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 t="shared" si="2"/>
        <v>156.4598</v>
      </c>
      <c r="H80" s="2">
        <f t="shared" si="3"/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  <c r="P80" s="2" t="s">
        <v>28</v>
      </c>
    </row>
    <row r="81" spans="1:16" ht="14.25" hidden="1" customHeight="1" x14ac:dyDescent="0.3">
      <c r="A81" s="2" t="s">
        <v>103</v>
      </c>
      <c r="B81" s="2" t="str">
        <f>RIGHT(DmartSalesData[[#This Row],[order_id]],6)</f>
        <v>100070</v>
      </c>
      <c r="C81" s="2" t="s">
        <v>41</v>
      </c>
      <c r="D81" s="2" t="s">
        <v>14</v>
      </c>
      <c r="E81" s="2">
        <v>3052.91</v>
      </c>
      <c r="F81" s="2">
        <v>0.39</v>
      </c>
      <c r="G81" s="2">
        <f t="shared" si="2"/>
        <v>1190.6349</v>
      </c>
      <c r="H81" s="2">
        <f t="shared" si="3"/>
        <v>1862.2750999999998</v>
      </c>
      <c r="I81" s="2">
        <v>9</v>
      </c>
      <c r="J81" s="3">
        <v>45449</v>
      </c>
      <c r="K81" s="3">
        <v>45453</v>
      </c>
      <c r="L81" s="2" t="s">
        <v>31</v>
      </c>
      <c r="M81" s="2" t="s">
        <v>22</v>
      </c>
      <c r="N81" s="2">
        <v>752</v>
      </c>
      <c r="O81" s="2" t="s">
        <v>39</v>
      </c>
      <c r="P81" s="2" t="s">
        <v>39</v>
      </c>
    </row>
    <row r="82" spans="1:16" ht="14.25" hidden="1" customHeight="1" x14ac:dyDescent="0.3">
      <c r="A82" s="2" t="s">
        <v>104</v>
      </c>
      <c r="B82" s="2" t="str">
        <f>RIGHT(DmartSalesData[[#This Row],[order_id]],6)</f>
        <v>100071</v>
      </c>
      <c r="C82" s="2" t="s">
        <v>41</v>
      </c>
      <c r="D82" s="2" t="s">
        <v>14</v>
      </c>
      <c r="E82" s="2">
        <v>3423.43</v>
      </c>
      <c r="F82" s="2">
        <v>0.47</v>
      </c>
      <c r="G82" s="2">
        <f t="shared" si="2"/>
        <v>1609.0120999999999</v>
      </c>
      <c r="H82" s="2">
        <f t="shared" si="3"/>
        <v>1814.4178999999999</v>
      </c>
      <c r="I82" s="2">
        <v>9</v>
      </c>
      <c r="J82" s="3">
        <v>45620</v>
      </c>
      <c r="K82" s="3">
        <v>45622</v>
      </c>
      <c r="L82" s="2" t="s">
        <v>31</v>
      </c>
      <c r="M82" s="2" t="s">
        <v>22</v>
      </c>
      <c r="N82" s="2">
        <v>698.02</v>
      </c>
      <c r="O82" s="2" t="s">
        <v>28</v>
      </c>
      <c r="P82" s="2" t="s">
        <v>28</v>
      </c>
    </row>
    <row r="83" spans="1:16" ht="14.25" hidden="1" customHeight="1" x14ac:dyDescent="0.3">
      <c r="A83" s="2" t="s">
        <v>114</v>
      </c>
      <c r="B83" s="2" t="str">
        <f>RIGHT(DmartSalesData[[#This Row],[order_id]],6)</f>
        <v>100081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 t="shared" si="2"/>
        <v>262.02539999999999</v>
      </c>
      <c r="H83" s="2">
        <f t="shared" si="3"/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  <c r="P83" s="2" t="s">
        <v>23</v>
      </c>
    </row>
    <row r="84" spans="1:16" ht="14.25" hidden="1" customHeight="1" x14ac:dyDescent="0.3">
      <c r="A84" s="2" t="s">
        <v>115</v>
      </c>
      <c r="B84" s="2" t="str">
        <f>RIGHT(DmartSalesData[[#This Row],[order_id]],6)</f>
        <v>100082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 t="shared" si="2"/>
        <v>775.37949999999989</v>
      </c>
      <c r="H84" s="2">
        <f t="shared" si="3"/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  <c r="P84" s="2" t="s">
        <v>34</v>
      </c>
    </row>
    <row r="85" spans="1:16" ht="14.25" hidden="1" customHeight="1" x14ac:dyDescent="0.3">
      <c r="A85" s="2" t="s">
        <v>116</v>
      </c>
      <c r="B85" s="2" t="str">
        <f>RIGHT(DmartSalesData[[#This Row],[order_id]],6)</f>
        <v>100083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 t="shared" si="2"/>
        <v>137.73740000000001</v>
      </c>
      <c r="H85" s="2">
        <f t="shared" si="3"/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  <c r="P85" s="2" t="s">
        <v>23</v>
      </c>
    </row>
    <row r="86" spans="1:16" ht="14.25" hidden="1" customHeight="1" x14ac:dyDescent="0.3">
      <c r="A86" s="2" t="s">
        <v>117</v>
      </c>
      <c r="B86" s="2" t="str">
        <f>RIGHT(DmartSalesData[[#This Row],[order_id]],6)</f>
        <v>100084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 t="shared" si="2"/>
        <v>117.1503</v>
      </c>
      <c r="H86" s="2">
        <f t="shared" si="3"/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  <c r="P86" s="2" t="s">
        <v>23</v>
      </c>
    </row>
    <row r="87" spans="1:16" ht="14.25" hidden="1" customHeight="1" x14ac:dyDescent="0.3">
      <c r="A87" s="2" t="s">
        <v>105</v>
      </c>
      <c r="B87" s="2" t="str">
        <f>RIGHT(DmartSalesData[[#This Row],[order_id]],6)</f>
        <v>100072</v>
      </c>
      <c r="C87" s="2" t="s">
        <v>25</v>
      </c>
      <c r="D87" s="2" t="s">
        <v>26</v>
      </c>
      <c r="E87" s="2">
        <v>4433.84</v>
      </c>
      <c r="F87" s="2">
        <v>0.46</v>
      </c>
      <c r="G87" s="2">
        <f t="shared" si="2"/>
        <v>2039.5664000000002</v>
      </c>
      <c r="H87" s="2">
        <f t="shared" si="3"/>
        <v>2394.2736</v>
      </c>
      <c r="I87" s="2">
        <v>5</v>
      </c>
      <c r="J87" s="3">
        <v>45621</v>
      </c>
      <c r="K87" s="3">
        <v>45626</v>
      </c>
      <c r="L87" s="2" t="s">
        <v>21</v>
      </c>
      <c r="M87" s="2" t="s">
        <v>27</v>
      </c>
      <c r="N87" s="2">
        <v>1229.3</v>
      </c>
      <c r="O87" s="2" t="s">
        <v>48</v>
      </c>
      <c r="P87" s="2" t="s">
        <v>48</v>
      </c>
    </row>
    <row r="88" spans="1:16" ht="14.25" hidden="1" customHeight="1" x14ac:dyDescent="0.3">
      <c r="A88" s="2" t="s">
        <v>119</v>
      </c>
      <c r="B88" s="2" t="str">
        <f>RIGHT(DmartSalesData[[#This Row],[order_id]],6)</f>
        <v>100086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 t="shared" si="2"/>
        <v>814.42240000000004</v>
      </c>
      <c r="H88" s="2">
        <f t="shared" si="3"/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  <c r="P88" s="2" t="s">
        <v>39</v>
      </c>
    </row>
    <row r="89" spans="1:16" ht="14.25" hidden="1" customHeight="1" x14ac:dyDescent="0.3">
      <c r="A89" s="2" t="s">
        <v>120</v>
      </c>
      <c r="B89" s="2" t="str">
        <f>RIGHT(DmartSalesData[[#This Row],[order_id]],6)</f>
        <v>100087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 t="shared" si="2"/>
        <v>315.9975</v>
      </c>
      <c r="H89" s="2">
        <f t="shared" si="3"/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  <c r="P89" s="2" t="s">
        <v>39</v>
      </c>
    </row>
    <row r="90" spans="1:16" ht="14.25" hidden="1" customHeight="1" x14ac:dyDescent="0.3">
      <c r="A90" s="2" t="s">
        <v>108</v>
      </c>
      <c r="B90" s="2" t="str">
        <f>RIGHT(DmartSalesData[[#This Row],[order_id]],6)</f>
        <v>100075</v>
      </c>
      <c r="C90" s="2" t="s">
        <v>41</v>
      </c>
      <c r="D90" s="2" t="s">
        <v>33</v>
      </c>
      <c r="E90" s="2">
        <v>4140.62</v>
      </c>
      <c r="F90" s="2">
        <v>0.27</v>
      </c>
      <c r="G90" s="2">
        <f t="shared" si="2"/>
        <v>1117.9674</v>
      </c>
      <c r="H90" s="2">
        <f t="shared" si="3"/>
        <v>3022.6525999999999</v>
      </c>
      <c r="I90" s="2">
        <v>2</v>
      </c>
      <c r="J90" s="3">
        <v>45106</v>
      </c>
      <c r="K90" s="3">
        <v>45113</v>
      </c>
      <c r="L90" s="2" t="s">
        <v>15</v>
      </c>
      <c r="M90" s="2" t="s">
        <v>16</v>
      </c>
      <c r="N90" s="2">
        <v>743.22</v>
      </c>
      <c r="O90" s="2" t="s">
        <v>28</v>
      </c>
      <c r="P90" s="2" t="s">
        <v>28</v>
      </c>
    </row>
    <row r="91" spans="1:16" ht="14.25" hidden="1" customHeight="1" x14ac:dyDescent="0.3">
      <c r="A91" s="2" t="s">
        <v>122</v>
      </c>
      <c r="B91" s="2" t="str">
        <f>RIGHT(DmartSalesData[[#This Row],[order_id]],6)</f>
        <v>100089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 t="shared" si="2"/>
        <v>316.512</v>
      </c>
      <c r="H91" s="2">
        <f t="shared" si="3"/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  <c r="P91" s="2" t="s">
        <v>34</v>
      </c>
    </row>
    <row r="92" spans="1:16" ht="14.25" hidden="1" customHeight="1" x14ac:dyDescent="0.3">
      <c r="A92" s="2" t="s">
        <v>109</v>
      </c>
      <c r="B92" s="2" t="str">
        <f>RIGHT(DmartSalesData[[#This Row],[order_id]],6)</f>
        <v>100076</v>
      </c>
      <c r="C92" s="2" t="s">
        <v>19</v>
      </c>
      <c r="D92" s="2" t="s">
        <v>20</v>
      </c>
      <c r="E92" s="2">
        <v>4935.92</v>
      </c>
      <c r="F92" s="2">
        <v>0.36</v>
      </c>
      <c r="G92" s="2">
        <f t="shared" si="2"/>
        <v>1776.9312</v>
      </c>
      <c r="H92" s="2">
        <f t="shared" si="3"/>
        <v>3158.9888000000001</v>
      </c>
      <c r="I92" s="2">
        <v>6</v>
      </c>
      <c r="J92" s="3">
        <v>45561</v>
      </c>
      <c r="K92" s="3">
        <v>45566</v>
      </c>
      <c r="L92" s="2" t="s">
        <v>21</v>
      </c>
      <c r="M92" s="2" t="s">
        <v>16</v>
      </c>
      <c r="N92" s="2">
        <v>1440.78</v>
      </c>
      <c r="O92" s="2" t="s">
        <v>39</v>
      </c>
      <c r="P92" s="2" t="s">
        <v>39</v>
      </c>
    </row>
    <row r="93" spans="1:16" ht="14.25" hidden="1" customHeight="1" x14ac:dyDescent="0.3">
      <c r="A93" s="2" t="s">
        <v>124</v>
      </c>
      <c r="B93" s="2" t="str">
        <f>RIGHT(DmartSalesData[[#This Row],[order_id]],6)</f>
        <v>100091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 t="shared" si="2"/>
        <v>424.4982</v>
      </c>
      <c r="H93" s="2">
        <f t="shared" si="3"/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  <c r="P93" s="2" t="s">
        <v>23</v>
      </c>
    </row>
    <row r="94" spans="1:16" ht="14.25" hidden="1" customHeight="1" x14ac:dyDescent="0.3">
      <c r="A94" s="2" t="s">
        <v>125</v>
      </c>
      <c r="B94" s="2" t="str">
        <f>RIGHT(DmartSalesData[[#This Row],[order_id]],6)</f>
        <v>100092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 t="shared" si="2"/>
        <v>795.50520000000017</v>
      </c>
      <c r="H94" s="2">
        <f t="shared" si="3"/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  <c r="P94" s="2" t="s">
        <v>48</v>
      </c>
    </row>
    <row r="95" spans="1:16" ht="14.25" hidden="1" customHeight="1" x14ac:dyDescent="0.3">
      <c r="A95" s="2" t="s">
        <v>112</v>
      </c>
      <c r="B95" s="2" t="str">
        <f>RIGHT(DmartSalesData[[#This Row],[order_id]],6)</f>
        <v>100079</v>
      </c>
      <c r="C95" s="2" t="s">
        <v>19</v>
      </c>
      <c r="D95" s="2" t="s">
        <v>36</v>
      </c>
      <c r="E95" s="2">
        <v>3684.1</v>
      </c>
      <c r="F95" s="2">
        <v>0.44</v>
      </c>
      <c r="G95" s="2">
        <f t="shared" si="2"/>
        <v>1621.0039999999999</v>
      </c>
      <c r="H95" s="2">
        <f t="shared" si="3"/>
        <v>2063.096</v>
      </c>
      <c r="I95" s="2">
        <v>8</v>
      </c>
      <c r="J95" s="3">
        <v>45642</v>
      </c>
      <c r="K95" s="3">
        <v>45649</v>
      </c>
      <c r="L95" s="2" t="s">
        <v>31</v>
      </c>
      <c r="M95" s="2" t="s">
        <v>16</v>
      </c>
      <c r="N95" s="2">
        <v>289.32</v>
      </c>
      <c r="O95" s="2" t="s">
        <v>17</v>
      </c>
      <c r="P95" s="2" t="s">
        <v>17</v>
      </c>
    </row>
    <row r="96" spans="1:16" ht="14.25" hidden="1" customHeight="1" x14ac:dyDescent="0.3">
      <c r="A96" s="2" t="s">
        <v>127</v>
      </c>
      <c r="B96" s="2" t="str">
        <f>RIGHT(DmartSalesData[[#This Row],[order_id]],6)</f>
        <v>100094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 t="shared" si="2"/>
        <v>498.92800000000005</v>
      </c>
      <c r="H96" s="2">
        <f t="shared" si="3"/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  <c r="P96" s="2" t="s">
        <v>28</v>
      </c>
    </row>
    <row r="97" spans="1:16" ht="14.25" hidden="1" customHeight="1" x14ac:dyDescent="0.3">
      <c r="A97" s="2" t="s">
        <v>113</v>
      </c>
      <c r="B97" s="2" t="str">
        <f>RIGHT(DmartSalesData[[#This Row],[order_id]],6)</f>
        <v>100080</v>
      </c>
      <c r="C97" s="2" t="s">
        <v>13</v>
      </c>
      <c r="D97" s="2" t="s">
        <v>20</v>
      </c>
      <c r="E97" s="2">
        <v>4895.12</v>
      </c>
      <c r="F97" s="2">
        <v>0.44</v>
      </c>
      <c r="G97" s="2">
        <f t="shared" si="2"/>
        <v>2153.8528000000001</v>
      </c>
      <c r="H97" s="2">
        <f t="shared" si="3"/>
        <v>2741.2671999999998</v>
      </c>
      <c r="I97" s="2">
        <v>2</v>
      </c>
      <c r="J97" s="3">
        <v>45624</v>
      </c>
      <c r="K97" s="3">
        <v>45630</v>
      </c>
      <c r="L97" s="2" t="s">
        <v>21</v>
      </c>
      <c r="M97" s="2" t="s">
        <v>22</v>
      </c>
      <c r="N97" s="2">
        <v>684.94</v>
      </c>
      <c r="O97" s="2" t="s">
        <v>48</v>
      </c>
      <c r="P97" s="2" t="s">
        <v>48</v>
      </c>
    </row>
    <row r="98" spans="1:16" ht="14.25" hidden="1" customHeight="1" x14ac:dyDescent="0.3">
      <c r="A98" s="2" t="s">
        <v>118</v>
      </c>
      <c r="B98" s="2" t="str">
        <f>RIGHT(DmartSalesData[[#This Row],[order_id]],6)</f>
        <v>100085</v>
      </c>
      <c r="C98" s="2" t="s">
        <v>13</v>
      </c>
      <c r="D98" s="2" t="s">
        <v>36</v>
      </c>
      <c r="E98" s="2">
        <v>4748.67</v>
      </c>
      <c r="F98" s="2">
        <v>0.37</v>
      </c>
      <c r="G98" s="2">
        <f t="shared" si="2"/>
        <v>1757.0079000000001</v>
      </c>
      <c r="H98" s="2">
        <f t="shared" si="3"/>
        <v>2991.6621</v>
      </c>
      <c r="I98" s="2">
        <v>1</v>
      </c>
      <c r="J98" s="3">
        <v>45599</v>
      </c>
      <c r="K98" s="3">
        <v>45603</v>
      </c>
      <c r="L98" s="2" t="s">
        <v>21</v>
      </c>
      <c r="M98" s="2" t="s">
        <v>16</v>
      </c>
      <c r="N98" s="2">
        <v>705.01</v>
      </c>
      <c r="O98" s="2" t="s">
        <v>17</v>
      </c>
      <c r="P98" s="2" t="s">
        <v>17</v>
      </c>
    </row>
    <row r="99" spans="1:16" ht="14.25" hidden="1" customHeight="1" x14ac:dyDescent="0.3">
      <c r="A99" s="2" t="s">
        <v>121</v>
      </c>
      <c r="B99" s="2" t="str">
        <f>RIGHT(DmartSalesData[[#This Row],[order_id]],6)</f>
        <v>100088</v>
      </c>
      <c r="C99" s="2" t="s">
        <v>19</v>
      </c>
      <c r="D99" s="2" t="s">
        <v>20</v>
      </c>
      <c r="E99" s="2">
        <v>4547.82</v>
      </c>
      <c r="F99" s="2">
        <v>0.41</v>
      </c>
      <c r="G99" s="2">
        <f t="shared" si="2"/>
        <v>1864.6061999999997</v>
      </c>
      <c r="H99" s="2">
        <f t="shared" si="3"/>
        <v>2683.2138</v>
      </c>
      <c r="I99" s="2">
        <v>8</v>
      </c>
      <c r="J99" s="3">
        <v>45232</v>
      </c>
      <c r="K99" s="3">
        <v>45237</v>
      </c>
      <c r="L99" s="2" t="s">
        <v>31</v>
      </c>
      <c r="M99" s="2" t="s">
        <v>27</v>
      </c>
      <c r="N99" s="2">
        <v>1281.0999999999999</v>
      </c>
      <c r="O99" s="2" t="s">
        <v>48</v>
      </c>
      <c r="P99" s="2" t="s">
        <v>48</v>
      </c>
    </row>
    <row r="100" spans="1:16" ht="14.25" hidden="1" customHeight="1" x14ac:dyDescent="0.3">
      <c r="A100" s="2" t="s">
        <v>131</v>
      </c>
      <c r="B100" s="2" t="str">
        <f>RIGHT(DmartSalesData[[#This Row],[order_id]],6)</f>
        <v>100098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 t="shared" si="2"/>
        <v>508.89929999999998</v>
      </c>
      <c r="H100" s="2">
        <f t="shared" si="3"/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  <c r="P100" s="2" t="s">
        <v>28</v>
      </c>
    </row>
    <row r="101" spans="1:16" ht="14.25" hidden="1" customHeight="1" x14ac:dyDescent="0.3">
      <c r="A101" s="2" t="s">
        <v>132</v>
      </c>
      <c r="B101" s="2" t="str">
        <f>RIGHT(DmartSalesData[[#This Row],[order_id]],6)</f>
        <v>100099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 t="shared" si="2"/>
        <v>450.89980000000003</v>
      </c>
      <c r="H101" s="2">
        <f t="shared" si="3"/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  <c r="P101" s="2" t="s">
        <v>23</v>
      </c>
    </row>
    <row r="102" spans="1:16" ht="14.25" hidden="1" customHeight="1" x14ac:dyDescent="0.3">
      <c r="A102" s="2" t="s">
        <v>133</v>
      </c>
      <c r="B102" s="2" t="str">
        <f>RIGHT(DmartSalesData[[#This Row],[order_id]],6)</f>
        <v>100100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 t="shared" si="2"/>
        <v>199.22720000000001</v>
      </c>
      <c r="H102" s="2">
        <f t="shared" si="3"/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  <c r="P102" s="2" t="s">
        <v>23</v>
      </c>
    </row>
    <row r="103" spans="1:16" ht="14.25" hidden="1" customHeight="1" x14ac:dyDescent="0.3">
      <c r="A103" s="2" t="s">
        <v>134</v>
      </c>
      <c r="B103" s="2" t="str">
        <f>RIGHT(DmartSalesData[[#This Row],[order_id]],6)</f>
        <v>100101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 t="shared" si="2"/>
        <v>408.30840000000001</v>
      </c>
      <c r="H103" s="2">
        <f t="shared" si="3"/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  <c r="P103" s="2" t="s">
        <v>28</v>
      </c>
    </row>
    <row r="104" spans="1:16" ht="14.25" hidden="1" customHeight="1" x14ac:dyDescent="0.3">
      <c r="A104" s="2" t="s">
        <v>135</v>
      </c>
      <c r="B104" s="2" t="str">
        <f>RIGHT(DmartSalesData[[#This Row],[order_id]],6)</f>
        <v>100102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 t="shared" si="2"/>
        <v>981.32879999999989</v>
      </c>
      <c r="H104" s="2">
        <f t="shared" si="3"/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  <c r="P104" s="2" t="s">
        <v>39</v>
      </c>
    </row>
    <row r="105" spans="1:16" ht="14.25" hidden="1" customHeight="1" x14ac:dyDescent="0.3">
      <c r="A105" s="2" t="s">
        <v>136</v>
      </c>
      <c r="B105" s="2" t="str">
        <f>RIGHT(DmartSalesData[[#This Row],[order_id]],6)</f>
        <v>100103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 t="shared" si="2"/>
        <v>0</v>
      </c>
      <c r="H105" s="2">
        <f t="shared" si="3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  <c r="P105" s="2" t="s">
        <v>48</v>
      </c>
    </row>
    <row r="106" spans="1:16" ht="14.25" hidden="1" customHeight="1" x14ac:dyDescent="0.3">
      <c r="A106" s="2" t="s">
        <v>123</v>
      </c>
      <c r="B106" s="2" t="str">
        <f>RIGHT(DmartSalesData[[#This Row],[order_id]],6)</f>
        <v>100090</v>
      </c>
      <c r="C106" s="2" t="s">
        <v>19</v>
      </c>
      <c r="D106" s="2" t="s">
        <v>20</v>
      </c>
      <c r="E106" s="2">
        <v>4468.76</v>
      </c>
      <c r="F106" s="2">
        <v>0.47</v>
      </c>
      <c r="G106" s="2">
        <f t="shared" si="2"/>
        <v>2100.3172</v>
      </c>
      <c r="H106" s="2">
        <f t="shared" si="3"/>
        <v>2368.4428000000003</v>
      </c>
      <c r="I106" s="2">
        <v>4</v>
      </c>
      <c r="J106" s="3">
        <v>45560</v>
      </c>
      <c r="K106" s="3">
        <v>45561</v>
      </c>
      <c r="L106" s="2" t="s">
        <v>21</v>
      </c>
      <c r="M106" s="2" t="s">
        <v>22</v>
      </c>
      <c r="N106" s="2">
        <v>1325.93</v>
      </c>
      <c r="O106" s="2" t="s">
        <v>34</v>
      </c>
      <c r="P106" s="2" t="s">
        <v>34</v>
      </c>
    </row>
    <row r="107" spans="1:16" ht="14.25" hidden="1" customHeight="1" x14ac:dyDescent="0.3">
      <c r="A107" s="2" t="s">
        <v>138</v>
      </c>
      <c r="B107" s="2" t="str">
        <f>RIGHT(DmartSalesData[[#This Row],[order_id]],6)</f>
        <v>100105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 t="shared" si="2"/>
        <v>242.6448</v>
      </c>
      <c r="H107" s="2">
        <f t="shared" si="3"/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  <c r="P107" s="2" t="s">
        <v>28</v>
      </c>
    </row>
    <row r="108" spans="1:16" ht="14.25" hidden="1" customHeight="1" x14ac:dyDescent="0.3">
      <c r="A108" s="2" t="s">
        <v>126</v>
      </c>
      <c r="B108" s="2" t="str">
        <f>RIGHT(DmartSalesData[[#This Row],[order_id]],6)</f>
        <v>100093</v>
      </c>
      <c r="C108" s="2" t="s">
        <v>41</v>
      </c>
      <c r="D108" s="2" t="s">
        <v>26</v>
      </c>
      <c r="E108" s="2">
        <v>2688.63</v>
      </c>
      <c r="F108" s="2">
        <v>0.45</v>
      </c>
      <c r="G108" s="2">
        <f t="shared" si="2"/>
        <v>1209.8835000000001</v>
      </c>
      <c r="H108" s="2">
        <f t="shared" si="3"/>
        <v>1478.7465</v>
      </c>
      <c r="I108" s="2">
        <v>6</v>
      </c>
      <c r="J108" s="3">
        <v>45504</v>
      </c>
      <c r="K108" s="3">
        <v>45510</v>
      </c>
      <c r="L108" s="2" t="s">
        <v>31</v>
      </c>
      <c r="M108" s="2" t="s">
        <v>27</v>
      </c>
      <c r="N108" s="2">
        <v>608.51</v>
      </c>
      <c r="O108" s="2" t="s">
        <v>34</v>
      </c>
      <c r="P108" s="2" t="s">
        <v>34</v>
      </c>
    </row>
    <row r="109" spans="1:16" ht="14.25" hidden="1" customHeight="1" x14ac:dyDescent="0.3">
      <c r="A109" s="2" t="s">
        <v>140</v>
      </c>
      <c r="B109" s="2" t="str">
        <f>RIGHT(DmartSalesData[[#This Row],[order_id]],6)</f>
        <v>100107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 t="shared" si="2"/>
        <v>399.6952</v>
      </c>
      <c r="H109" s="2">
        <f t="shared" si="3"/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  <c r="P109" s="2" t="s">
        <v>23</v>
      </c>
    </row>
    <row r="110" spans="1:16" ht="14.25" hidden="1" customHeight="1" x14ac:dyDescent="0.3">
      <c r="A110" s="2" t="s">
        <v>128</v>
      </c>
      <c r="B110" s="2" t="str">
        <f>RIGHT(DmartSalesData[[#This Row],[order_id]],6)</f>
        <v>100095</v>
      </c>
      <c r="C110" s="2" t="s">
        <v>41</v>
      </c>
      <c r="D110" s="2" t="s">
        <v>20</v>
      </c>
      <c r="E110" s="2">
        <v>4716.3999999999996</v>
      </c>
      <c r="F110" s="2">
        <v>0.4</v>
      </c>
      <c r="G110" s="2">
        <f t="shared" si="2"/>
        <v>1886.56</v>
      </c>
      <c r="H110" s="2">
        <f t="shared" si="3"/>
        <v>2829.8399999999997</v>
      </c>
      <c r="I110" s="2">
        <v>6</v>
      </c>
      <c r="J110" s="3">
        <v>45195</v>
      </c>
      <c r="K110" s="3">
        <v>45199</v>
      </c>
      <c r="L110" s="2" t="s">
        <v>15</v>
      </c>
      <c r="M110" s="2" t="s">
        <v>22</v>
      </c>
      <c r="N110" s="2">
        <v>523.02</v>
      </c>
      <c r="O110" s="2" t="s">
        <v>39</v>
      </c>
      <c r="P110" s="2" t="s">
        <v>39</v>
      </c>
    </row>
    <row r="111" spans="1:16" ht="14.25" hidden="1" customHeight="1" x14ac:dyDescent="0.3">
      <c r="A111" s="2" t="s">
        <v>129</v>
      </c>
      <c r="B111" s="2" t="str">
        <f>RIGHT(DmartSalesData[[#This Row],[order_id]],6)</f>
        <v>100096</v>
      </c>
      <c r="C111" s="2" t="s">
        <v>41</v>
      </c>
      <c r="D111" s="2" t="s">
        <v>20</v>
      </c>
      <c r="E111" s="2">
        <v>4760.5200000000004</v>
      </c>
      <c r="F111" s="2">
        <v>0.5</v>
      </c>
      <c r="G111" s="2">
        <f t="shared" si="2"/>
        <v>2380.2600000000002</v>
      </c>
      <c r="H111" s="2">
        <f t="shared" si="3"/>
        <v>2380.2600000000002</v>
      </c>
      <c r="I111" s="2">
        <v>8</v>
      </c>
      <c r="J111" s="3">
        <v>44941</v>
      </c>
      <c r="K111" s="3">
        <v>44947</v>
      </c>
      <c r="L111" s="2" t="s">
        <v>31</v>
      </c>
      <c r="M111" s="2" t="s">
        <v>27</v>
      </c>
      <c r="N111" s="2">
        <v>764.06</v>
      </c>
      <c r="O111" s="2" t="s">
        <v>23</v>
      </c>
      <c r="P111" s="2" t="s">
        <v>23</v>
      </c>
    </row>
    <row r="112" spans="1:16" ht="14.25" hidden="1" customHeight="1" x14ac:dyDescent="0.3">
      <c r="A112" s="2" t="s">
        <v>130</v>
      </c>
      <c r="B112" s="2" t="str">
        <f>RIGHT(DmartSalesData[[#This Row],[order_id]],6)</f>
        <v>100097</v>
      </c>
      <c r="C112" s="2" t="s">
        <v>19</v>
      </c>
      <c r="D112" s="2" t="s">
        <v>33</v>
      </c>
      <c r="E112" s="2">
        <v>4172.63</v>
      </c>
      <c r="F112" s="2">
        <v>0.33</v>
      </c>
      <c r="G112" s="2">
        <f t="shared" si="2"/>
        <v>1376.9679000000001</v>
      </c>
      <c r="H112" s="2">
        <f t="shared" si="3"/>
        <v>2795.6621</v>
      </c>
      <c r="I112" s="2">
        <v>4</v>
      </c>
      <c r="J112" s="3">
        <v>45444</v>
      </c>
      <c r="K112" s="3">
        <v>45448</v>
      </c>
      <c r="L112" s="2" t="s">
        <v>15</v>
      </c>
      <c r="M112" s="2" t="s">
        <v>27</v>
      </c>
      <c r="N112" s="2">
        <v>957.31</v>
      </c>
      <c r="O112" s="2" t="s">
        <v>34</v>
      </c>
      <c r="P112" s="2" t="s">
        <v>34</v>
      </c>
    </row>
    <row r="113" spans="1:16" ht="14.25" hidden="1" customHeight="1" x14ac:dyDescent="0.3">
      <c r="A113" s="2" t="s">
        <v>144</v>
      </c>
      <c r="B113" s="2" t="str">
        <f>RIGHT(DmartSalesData[[#This Row],[order_id]],6)</f>
        <v>100111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 t="shared" si="2"/>
        <v>116.1523</v>
      </c>
      <c r="H113" s="2">
        <f t="shared" si="3"/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  <c r="P113" s="2" t="s">
        <v>28</v>
      </c>
    </row>
    <row r="114" spans="1:16" ht="14.25" hidden="1" customHeight="1" x14ac:dyDescent="0.3">
      <c r="A114" s="2" t="s">
        <v>137</v>
      </c>
      <c r="B114" s="2" t="str">
        <f>RIGHT(DmartSalesData[[#This Row],[order_id]],6)</f>
        <v>100104</v>
      </c>
      <c r="C114" s="2" t="s">
        <v>41</v>
      </c>
      <c r="D114" s="2" t="s">
        <v>26</v>
      </c>
      <c r="E114" s="2">
        <v>4920.82</v>
      </c>
      <c r="F114" s="2">
        <v>0.33</v>
      </c>
      <c r="G114" s="2">
        <f t="shared" si="2"/>
        <v>1623.8706</v>
      </c>
      <c r="H114" s="2">
        <f t="shared" si="3"/>
        <v>3296.9493999999995</v>
      </c>
      <c r="I114" s="2">
        <v>1</v>
      </c>
      <c r="J114" s="3">
        <v>45008</v>
      </c>
      <c r="K114" s="3">
        <v>45013</v>
      </c>
      <c r="L114" s="2" t="s">
        <v>21</v>
      </c>
      <c r="M114" s="2" t="s">
        <v>16</v>
      </c>
      <c r="N114" s="2">
        <v>483.88</v>
      </c>
      <c r="O114" s="2" t="s">
        <v>34</v>
      </c>
      <c r="P114" s="2" t="s">
        <v>34</v>
      </c>
    </row>
    <row r="115" spans="1:16" ht="14.25" hidden="1" customHeight="1" x14ac:dyDescent="0.3">
      <c r="A115" s="2" t="s">
        <v>146</v>
      </c>
      <c r="B115" s="2" t="str">
        <f>RIGHT(DmartSalesData[[#This Row],[order_id]],6)</f>
        <v>100113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 t="shared" si="2"/>
        <v>278.63040000000001</v>
      </c>
      <c r="H115" s="2">
        <f t="shared" si="3"/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  <c r="P115" s="2" t="s">
        <v>34</v>
      </c>
    </row>
    <row r="116" spans="1:16" ht="14.25" hidden="1" customHeight="1" x14ac:dyDescent="0.3">
      <c r="A116" s="2" t="s">
        <v>147</v>
      </c>
      <c r="B116" s="2" t="str">
        <f>RIGHT(DmartSalesData[[#This Row],[order_id]],6)</f>
        <v>100114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 t="shared" si="2"/>
        <v>86.932300000000012</v>
      </c>
      <c r="H116" s="2">
        <f t="shared" si="3"/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  <c r="P116" s="2" t="s">
        <v>23</v>
      </c>
    </row>
    <row r="117" spans="1:16" ht="14.25" hidden="1" customHeight="1" x14ac:dyDescent="0.3">
      <c r="A117" s="2" t="s">
        <v>139</v>
      </c>
      <c r="B117" s="2" t="str">
        <f>RIGHT(DmartSalesData[[#This Row],[order_id]],6)</f>
        <v>100106</v>
      </c>
      <c r="C117" s="2" t="s">
        <v>41</v>
      </c>
      <c r="D117" s="2" t="s">
        <v>20</v>
      </c>
      <c r="E117" s="2">
        <v>4399.7299999999996</v>
      </c>
      <c r="F117" s="2">
        <v>0.49</v>
      </c>
      <c r="G117" s="2">
        <f t="shared" si="2"/>
        <v>2155.8676999999998</v>
      </c>
      <c r="H117" s="2">
        <f t="shared" si="3"/>
        <v>2243.8622999999998</v>
      </c>
      <c r="I117" s="2">
        <v>2</v>
      </c>
      <c r="J117" s="3">
        <v>45328</v>
      </c>
      <c r="K117" s="3">
        <v>45333</v>
      </c>
      <c r="L117" s="2" t="s">
        <v>31</v>
      </c>
      <c r="M117" s="2" t="s">
        <v>27</v>
      </c>
      <c r="N117" s="2">
        <v>660.08</v>
      </c>
      <c r="O117" s="2" t="s">
        <v>28</v>
      </c>
      <c r="P117" s="2" t="s">
        <v>28</v>
      </c>
    </row>
    <row r="118" spans="1:16" ht="14.25" hidden="1" customHeight="1" x14ac:dyDescent="0.3">
      <c r="A118" s="2" t="s">
        <v>141</v>
      </c>
      <c r="B118" s="2" t="str">
        <f>RIGHT(DmartSalesData[[#This Row],[order_id]],6)</f>
        <v>100108</v>
      </c>
      <c r="C118" s="2" t="s">
        <v>41</v>
      </c>
      <c r="D118" s="2" t="s">
        <v>33</v>
      </c>
      <c r="E118" s="2">
        <v>4263.6099999999997</v>
      </c>
      <c r="F118" s="2">
        <v>0.28000000000000003</v>
      </c>
      <c r="G118" s="2">
        <f t="shared" si="2"/>
        <v>1193.8108</v>
      </c>
      <c r="H118" s="2">
        <f t="shared" si="3"/>
        <v>3069.7991999999995</v>
      </c>
      <c r="I118" s="2">
        <v>4</v>
      </c>
      <c r="J118" s="3">
        <v>45363</v>
      </c>
      <c r="K118" s="3">
        <v>45364</v>
      </c>
      <c r="L118" s="2" t="s">
        <v>21</v>
      </c>
      <c r="M118" s="2" t="s">
        <v>22</v>
      </c>
      <c r="N118" s="2">
        <v>1092.43</v>
      </c>
      <c r="O118" s="2" t="s">
        <v>17</v>
      </c>
      <c r="P118" s="2" t="s">
        <v>17</v>
      </c>
    </row>
    <row r="119" spans="1:16" ht="14.25" hidden="1" customHeight="1" x14ac:dyDescent="0.3">
      <c r="A119" s="2" t="s">
        <v>150</v>
      </c>
      <c r="B119" s="2" t="str">
        <f>RIGHT(DmartSalesData[[#This Row],[order_id]],6)</f>
        <v>100117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 t="shared" si="2"/>
        <v>323.34500000000003</v>
      </c>
      <c r="H119" s="2">
        <f t="shared" si="3"/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  <c r="P119" s="2" t="s">
        <v>48</v>
      </c>
    </row>
    <row r="120" spans="1:16" ht="14.25" hidden="1" customHeight="1" x14ac:dyDescent="0.3">
      <c r="A120" s="2" t="s">
        <v>151</v>
      </c>
      <c r="B120" s="2" t="str">
        <f>RIGHT(DmartSalesData[[#This Row],[order_id]],6)</f>
        <v>100118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 t="shared" si="2"/>
        <v>738.23509999999999</v>
      </c>
      <c r="H120" s="2">
        <f t="shared" si="3"/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  <c r="P120" s="2" t="s">
        <v>17</v>
      </c>
    </row>
    <row r="121" spans="1:16" ht="14.25" hidden="1" customHeight="1" x14ac:dyDescent="0.3">
      <c r="A121" s="2" t="s">
        <v>142</v>
      </c>
      <c r="B121" s="2" t="str">
        <f>RIGHT(DmartSalesData[[#This Row],[order_id]],6)</f>
        <v>100109</v>
      </c>
      <c r="C121" s="2" t="s">
        <v>13</v>
      </c>
      <c r="D121" s="2" t="s">
        <v>36</v>
      </c>
      <c r="E121" s="2">
        <v>3318.86</v>
      </c>
      <c r="F121" s="2">
        <v>0.33</v>
      </c>
      <c r="G121" s="2">
        <f t="shared" si="2"/>
        <v>1095.2238</v>
      </c>
      <c r="H121" s="2">
        <f t="shared" si="3"/>
        <v>2223.6361999999999</v>
      </c>
      <c r="I121" s="2">
        <v>6</v>
      </c>
      <c r="J121" s="3">
        <v>45547</v>
      </c>
      <c r="K121" s="3">
        <v>45554</v>
      </c>
      <c r="L121" s="2" t="s">
        <v>15</v>
      </c>
      <c r="M121" s="2" t="s">
        <v>16</v>
      </c>
      <c r="N121" s="2">
        <v>604.07000000000005</v>
      </c>
      <c r="O121" s="2" t="s">
        <v>23</v>
      </c>
      <c r="P121" s="2" t="s">
        <v>23</v>
      </c>
    </row>
    <row r="122" spans="1:16" ht="14.25" hidden="1" customHeight="1" x14ac:dyDescent="0.3">
      <c r="A122" s="2" t="s">
        <v>153</v>
      </c>
      <c r="B122" s="2" t="str">
        <f>RIGHT(DmartSalesData[[#This Row],[order_id]],6)</f>
        <v>100120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 t="shared" si="2"/>
        <v>0</v>
      </c>
      <c r="H122" s="2">
        <f t="shared" si="3"/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  <c r="P122" s="2" t="s">
        <v>48</v>
      </c>
    </row>
    <row r="123" spans="1:16" ht="14.25" hidden="1" customHeight="1" x14ac:dyDescent="0.3">
      <c r="A123" s="2" t="s">
        <v>154</v>
      </c>
      <c r="B123" s="2" t="str">
        <f>RIGHT(DmartSalesData[[#This Row],[order_id]],6)</f>
        <v>100121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 t="shared" si="2"/>
        <v>22.9255</v>
      </c>
      <c r="H123" s="2">
        <f t="shared" si="3"/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  <c r="P123" s="2" t="s">
        <v>17</v>
      </c>
    </row>
    <row r="124" spans="1:16" ht="14.25" hidden="1" customHeight="1" x14ac:dyDescent="0.3">
      <c r="A124" s="2" t="s">
        <v>143</v>
      </c>
      <c r="B124" s="2" t="str">
        <f>RIGHT(DmartSalesData[[#This Row],[order_id]],6)</f>
        <v>100110</v>
      </c>
      <c r="C124" s="2" t="s">
        <v>19</v>
      </c>
      <c r="D124" s="2" t="s">
        <v>20</v>
      </c>
      <c r="E124" s="2">
        <v>4241.1499999999996</v>
      </c>
      <c r="F124" s="2">
        <v>0.41</v>
      </c>
      <c r="G124" s="2">
        <f t="shared" si="2"/>
        <v>1738.8714999999997</v>
      </c>
      <c r="H124" s="2">
        <f t="shared" si="3"/>
        <v>2502.2784999999999</v>
      </c>
      <c r="I124" s="2">
        <v>2</v>
      </c>
      <c r="J124" s="3">
        <v>45486</v>
      </c>
      <c r="K124" s="3">
        <v>45487</v>
      </c>
      <c r="L124" s="2" t="s">
        <v>15</v>
      </c>
      <c r="M124" s="2" t="s">
        <v>22</v>
      </c>
      <c r="N124" s="2">
        <v>1168.31</v>
      </c>
      <c r="O124" s="2" t="s">
        <v>17</v>
      </c>
      <c r="P124" s="2" t="s">
        <v>17</v>
      </c>
    </row>
    <row r="125" spans="1:16" ht="14.25" hidden="1" customHeight="1" x14ac:dyDescent="0.3">
      <c r="A125" s="2" t="s">
        <v>156</v>
      </c>
      <c r="B125" s="2" t="str">
        <f>RIGHT(DmartSalesData[[#This Row],[order_id]],6)</f>
        <v>100123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 t="shared" si="2"/>
        <v>724.2002</v>
      </c>
      <c r="H125" s="2">
        <f t="shared" si="3"/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  <c r="P125" s="2" t="s">
        <v>34</v>
      </c>
    </row>
    <row r="126" spans="1:16" ht="14.25" hidden="1" customHeight="1" x14ac:dyDescent="0.3">
      <c r="A126" s="2" t="s">
        <v>157</v>
      </c>
      <c r="B126" s="2" t="str">
        <f>RIGHT(DmartSalesData[[#This Row],[order_id]],6)</f>
        <v>100124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 t="shared" si="2"/>
        <v>315.67950000000002</v>
      </c>
      <c r="H126" s="2">
        <f t="shared" si="3"/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  <c r="P126" s="2" t="s">
        <v>48</v>
      </c>
    </row>
    <row r="127" spans="1:16" ht="14.25" hidden="1" customHeight="1" x14ac:dyDescent="0.3">
      <c r="A127" s="2" t="s">
        <v>158</v>
      </c>
      <c r="B127" s="2" t="str">
        <f>RIGHT(DmartSalesData[[#This Row],[order_id]],6)</f>
        <v>100125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 t="shared" si="2"/>
        <v>107.7636</v>
      </c>
      <c r="H127" s="2">
        <f t="shared" si="3"/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  <c r="P127" s="2" t="s">
        <v>34</v>
      </c>
    </row>
    <row r="128" spans="1:16" ht="14.25" hidden="1" customHeight="1" x14ac:dyDescent="0.3">
      <c r="A128" s="2" t="s">
        <v>159</v>
      </c>
      <c r="B128" s="2" t="str">
        <f>RIGHT(DmartSalesData[[#This Row],[order_id]],6)</f>
        <v>100126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 t="shared" si="2"/>
        <v>822.10500000000002</v>
      </c>
      <c r="H128" s="2">
        <f t="shared" si="3"/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  <c r="P128" s="2" t="s">
        <v>34</v>
      </c>
    </row>
    <row r="129" spans="1:16" ht="14.25" hidden="1" customHeight="1" x14ac:dyDescent="0.3">
      <c r="A129" s="2" t="s">
        <v>145</v>
      </c>
      <c r="B129" s="2" t="str">
        <f>RIGHT(DmartSalesData[[#This Row],[order_id]],6)</f>
        <v>100112</v>
      </c>
      <c r="C129" s="2" t="s">
        <v>19</v>
      </c>
      <c r="D129" s="2" t="s">
        <v>26</v>
      </c>
      <c r="E129" s="2">
        <v>3210.62</v>
      </c>
      <c r="F129" s="2">
        <v>0.47</v>
      </c>
      <c r="G129" s="2">
        <f t="shared" si="2"/>
        <v>1508.9913999999999</v>
      </c>
      <c r="H129" s="2">
        <f t="shared" si="3"/>
        <v>1701.6286</v>
      </c>
      <c r="I129" s="2">
        <v>7</v>
      </c>
      <c r="J129" s="3">
        <v>45514</v>
      </c>
      <c r="K129" s="3">
        <v>45518</v>
      </c>
      <c r="L129" s="2" t="s">
        <v>15</v>
      </c>
      <c r="M129" s="2" t="s">
        <v>22</v>
      </c>
      <c r="N129" s="2">
        <v>546.45000000000005</v>
      </c>
      <c r="O129" s="2" t="s">
        <v>48</v>
      </c>
      <c r="P129" s="2" t="s">
        <v>48</v>
      </c>
    </row>
    <row r="130" spans="1:16" ht="14.25" hidden="1" customHeight="1" x14ac:dyDescent="0.3">
      <c r="A130" s="2" t="s">
        <v>161</v>
      </c>
      <c r="B130" s="2" t="str">
        <f>RIGHT(DmartSalesData[[#This Row],[order_id]],6)</f>
        <v>100128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 t="shared" ref="G130:G193" si="4">E130*F130</f>
        <v>74.023499999999999</v>
      </c>
      <c r="H130" s="2">
        <f t="shared" ref="H130:H193" si="5">E130-G130</f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  <c r="P130" s="2" t="s">
        <v>48</v>
      </c>
    </row>
    <row r="131" spans="1:16" ht="14.25" hidden="1" customHeight="1" x14ac:dyDescent="0.3">
      <c r="A131" s="2" t="s">
        <v>162</v>
      </c>
      <c r="B131" s="2" t="str">
        <f>RIGHT(DmartSalesData[[#This Row],[order_id]],6)</f>
        <v>100129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 t="shared" si="4"/>
        <v>878.39640000000009</v>
      </c>
      <c r="H131" s="2">
        <f t="shared" si="5"/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  <c r="P131" s="2" t="s">
        <v>48</v>
      </c>
    </row>
    <row r="132" spans="1:16" ht="14.25" hidden="1" customHeight="1" x14ac:dyDescent="0.3">
      <c r="A132" s="2" t="s">
        <v>163</v>
      </c>
      <c r="B132" s="2" t="str">
        <f>RIGHT(DmartSalesData[[#This Row],[order_id]],6)</f>
        <v>100130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 t="shared" si="4"/>
        <v>284.08240000000006</v>
      </c>
      <c r="H132" s="2">
        <f t="shared" si="5"/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  <c r="P132" s="2" t="s">
        <v>23</v>
      </c>
    </row>
    <row r="133" spans="1:16" ht="14.25" hidden="1" customHeight="1" x14ac:dyDescent="0.3">
      <c r="A133" s="2" t="s">
        <v>164</v>
      </c>
      <c r="B133" s="2" t="str">
        <f>RIGHT(DmartSalesData[[#This Row],[order_id]],6)</f>
        <v>100131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 t="shared" si="4"/>
        <v>963.05759999999987</v>
      </c>
      <c r="H133" s="2">
        <f t="shared" si="5"/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  <c r="P133" s="2" t="s">
        <v>23</v>
      </c>
    </row>
    <row r="134" spans="1:16" ht="14.25" hidden="1" customHeight="1" x14ac:dyDescent="0.3">
      <c r="A134" s="2" t="s">
        <v>165</v>
      </c>
      <c r="B134" s="2" t="str">
        <f>RIGHT(DmartSalesData[[#This Row],[order_id]],6)</f>
        <v>100132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 t="shared" si="4"/>
        <v>0</v>
      </c>
      <c r="H134" s="2">
        <f t="shared" si="5"/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  <c r="P134" s="2" t="s">
        <v>17</v>
      </c>
    </row>
    <row r="135" spans="1:16" ht="14.25" hidden="1" customHeight="1" x14ac:dyDescent="0.3">
      <c r="A135" s="2" t="s">
        <v>166</v>
      </c>
      <c r="B135" s="2" t="str">
        <f>RIGHT(DmartSalesData[[#This Row],[order_id]],6)</f>
        <v>100133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 t="shared" si="4"/>
        <v>285.89120000000003</v>
      </c>
      <c r="H135" s="2">
        <f t="shared" si="5"/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  <c r="P135" s="2" t="s">
        <v>28</v>
      </c>
    </row>
    <row r="136" spans="1:16" ht="14.25" hidden="1" customHeight="1" x14ac:dyDescent="0.3">
      <c r="A136" s="2" t="s">
        <v>167</v>
      </c>
      <c r="B136" s="2" t="str">
        <f>RIGHT(DmartSalesData[[#This Row],[order_id]],6)</f>
        <v>100134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 t="shared" si="4"/>
        <v>806.84720000000004</v>
      </c>
      <c r="H136" s="2">
        <f t="shared" si="5"/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  <c r="P136" s="2" t="s">
        <v>39</v>
      </c>
    </row>
    <row r="137" spans="1:16" ht="14.25" hidden="1" customHeight="1" x14ac:dyDescent="0.3">
      <c r="A137" s="2" t="s">
        <v>168</v>
      </c>
      <c r="B137" s="2" t="str">
        <f>RIGHT(DmartSalesData[[#This Row],[order_id]],6)</f>
        <v>100135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 t="shared" si="4"/>
        <v>302.63760000000008</v>
      </c>
      <c r="H137" s="2">
        <f t="shared" si="5"/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  <c r="P137" s="2" t="s">
        <v>39</v>
      </c>
    </row>
    <row r="138" spans="1:16" ht="14.25" hidden="1" customHeight="1" x14ac:dyDescent="0.3">
      <c r="A138" s="2" t="s">
        <v>148</v>
      </c>
      <c r="B138" s="2" t="str">
        <f>RIGHT(DmartSalesData[[#This Row],[order_id]],6)</f>
        <v>100115</v>
      </c>
      <c r="C138" s="2" t="s">
        <v>19</v>
      </c>
      <c r="D138" s="2" t="s">
        <v>26</v>
      </c>
      <c r="E138" s="2">
        <v>4475.07</v>
      </c>
      <c r="F138" s="2">
        <v>0.3</v>
      </c>
      <c r="G138" s="2">
        <f t="shared" si="4"/>
        <v>1342.521</v>
      </c>
      <c r="H138" s="2">
        <f t="shared" si="5"/>
        <v>3132.549</v>
      </c>
      <c r="I138" s="2">
        <v>2</v>
      </c>
      <c r="J138" s="3">
        <v>45196</v>
      </c>
      <c r="K138" s="3">
        <v>45197</v>
      </c>
      <c r="L138" s="2" t="s">
        <v>21</v>
      </c>
      <c r="M138" s="2" t="s">
        <v>22</v>
      </c>
      <c r="N138" s="2">
        <v>815.29</v>
      </c>
      <c r="O138" s="2" t="s">
        <v>39</v>
      </c>
      <c r="P138" s="2" t="s">
        <v>39</v>
      </c>
    </row>
    <row r="139" spans="1:16" ht="14.25" hidden="1" customHeight="1" x14ac:dyDescent="0.3">
      <c r="A139" s="2" t="s">
        <v>170</v>
      </c>
      <c r="B139" s="2" t="str">
        <f>RIGHT(DmartSalesData[[#This Row],[order_id]],6)</f>
        <v>100137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 t="shared" si="4"/>
        <v>305.512</v>
      </c>
      <c r="H139" s="2">
        <f t="shared" si="5"/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  <c r="P139" s="2" t="s">
        <v>48</v>
      </c>
    </row>
    <row r="140" spans="1:16" ht="14.25" hidden="1" customHeight="1" x14ac:dyDescent="0.3">
      <c r="A140" s="2" t="s">
        <v>171</v>
      </c>
      <c r="B140" s="2" t="str">
        <f>RIGHT(DmartSalesData[[#This Row],[order_id]],6)</f>
        <v>100138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 t="shared" si="4"/>
        <v>595.5471</v>
      </c>
      <c r="H140" s="2">
        <f t="shared" si="5"/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  <c r="P140" s="2" t="s">
        <v>28</v>
      </c>
    </row>
    <row r="141" spans="1:16" ht="14.25" hidden="1" customHeight="1" x14ac:dyDescent="0.3">
      <c r="A141" s="2" t="s">
        <v>172</v>
      </c>
      <c r="B141" s="2" t="str">
        <f>RIGHT(DmartSalesData[[#This Row],[order_id]],6)</f>
        <v>100139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 t="shared" si="4"/>
        <v>489.06300000000005</v>
      </c>
      <c r="H141" s="2">
        <f t="shared" si="5"/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  <c r="P141" s="2" t="s">
        <v>17</v>
      </c>
    </row>
    <row r="142" spans="1:16" ht="14.25" hidden="1" customHeight="1" x14ac:dyDescent="0.3">
      <c r="A142" s="2" t="s">
        <v>173</v>
      </c>
      <c r="B142" s="2" t="str">
        <f>RIGHT(DmartSalesData[[#This Row],[order_id]],6)</f>
        <v>100140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 t="shared" si="4"/>
        <v>121.73120000000002</v>
      </c>
      <c r="H142" s="2">
        <f t="shared" si="5"/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  <c r="P142" s="2" t="s">
        <v>23</v>
      </c>
    </row>
    <row r="143" spans="1:16" ht="14.25" hidden="1" customHeight="1" x14ac:dyDescent="0.3">
      <c r="A143" s="2" t="s">
        <v>174</v>
      </c>
      <c r="B143" s="2" t="str">
        <f>RIGHT(DmartSalesData[[#This Row],[order_id]],6)</f>
        <v>100141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 t="shared" si="4"/>
        <v>209.0823</v>
      </c>
      <c r="H143" s="2">
        <f t="shared" si="5"/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  <c r="P143" s="2" t="s">
        <v>39</v>
      </c>
    </row>
    <row r="144" spans="1:16" ht="14.25" hidden="1" customHeight="1" x14ac:dyDescent="0.3">
      <c r="A144" s="2" t="s">
        <v>175</v>
      </c>
      <c r="B144" s="2" t="str">
        <f>RIGHT(DmartSalesData[[#This Row],[order_id]],6)</f>
        <v>100142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 t="shared" si="4"/>
        <v>207.1748</v>
      </c>
      <c r="H144" s="2">
        <f t="shared" si="5"/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  <c r="P144" s="2" t="s">
        <v>34</v>
      </c>
    </row>
    <row r="145" spans="1:16" ht="14.25" hidden="1" customHeight="1" x14ac:dyDescent="0.3">
      <c r="A145" s="2" t="s">
        <v>176</v>
      </c>
      <c r="B145" s="2" t="str">
        <f>RIGHT(DmartSalesData[[#This Row],[order_id]],6)</f>
        <v>100143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 t="shared" si="4"/>
        <v>44.456000000000003</v>
      </c>
      <c r="H145" s="2">
        <f t="shared" si="5"/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  <c r="P145" s="2" t="s">
        <v>34</v>
      </c>
    </row>
    <row r="146" spans="1:16" ht="14.25" hidden="1" customHeight="1" x14ac:dyDescent="0.3">
      <c r="A146" s="2" t="s">
        <v>177</v>
      </c>
      <c r="B146" s="2" t="str">
        <f>RIGHT(DmartSalesData[[#This Row],[order_id]],6)</f>
        <v>100144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 t="shared" si="4"/>
        <v>240.07800000000003</v>
      </c>
      <c r="H146" s="2">
        <f t="shared" si="5"/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  <c r="P146" s="2" t="s">
        <v>34</v>
      </c>
    </row>
    <row r="147" spans="1:16" ht="14.25" hidden="1" customHeight="1" x14ac:dyDescent="0.3">
      <c r="A147" s="2" t="s">
        <v>149</v>
      </c>
      <c r="B147" s="2" t="str">
        <f>RIGHT(DmartSalesData[[#This Row],[order_id]],6)</f>
        <v>100116</v>
      </c>
      <c r="C147" s="2" t="s">
        <v>25</v>
      </c>
      <c r="D147" s="2" t="s">
        <v>36</v>
      </c>
      <c r="E147" s="2">
        <v>3234.26</v>
      </c>
      <c r="F147" s="2">
        <v>0.33</v>
      </c>
      <c r="G147" s="2">
        <f t="shared" si="4"/>
        <v>1067.3058000000001</v>
      </c>
      <c r="H147" s="2">
        <f t="shared" si="5"/>
        <v>2166.9542000000001</v>
      </c>
      <c r="I147" s="2">
        <v>9</v>
      </c>
      <c r="J147" s="3">
        <v>45342</v>
      </c>
      <c r="K147" s="3">
        <v>45349</v>
      </c>
      <c r="L147" s="2" t="s">
        <v>15</v>
      </c>
      <c r="M147" s="2" t="s">
        <v>27</v>
      </c>
      <c r="N147" s="2">
        <v>817.55</v>
      </c>
      <c r="O147" s="2" t="s">
        <v>34</v>
      </c>
      <c r="P147" s="2" t="s">
        <v>34</v>
      </c>
    </row>
    <row r="148" spans="1:16" ht="14.25" hidden="1" customHeight="1" x14ac:dyDescent="0.3">
      <c r="A148" s="2" t="s">
        <v>179</v>
      </c>
      <c r="B148" s="2" t="str">
        <f>RIGHT(DmartSalesData[[#This Row],[order_id]],6)</f>
        <v>100146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 t="shared" si="4"/>
        <v>802.75479999999993</v>
      </c>
      <c r="H148" s="2">
        <f t="shared" si="5"/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  <c r="P148" s="2" t="s">
        <v>23</v>
      </c>
    </row>
    <row r="149" spans="1:16" ht="14.25" hidden="1" customHeight="1" x14ac:dyDescent="0.3">
      <c r="A149" s="2" t="s">
        <v>180</v>
      </c>
      <c r="B149" s="2" t="str">
        <f>RIGHT(DmartSalesData[[#This Row],[order_id]],6)</f>
        <v>100147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 t="shared" si="4"/>
        <v>514.80669999999998</v>
      </c>
      <c r="H149" s="2">
        <f t="shared" si="5"/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  <c r="P149" s="2" t="s">
        <v>28</v>
      </c>
    </row>
    <row r="150" spans="1:16" ht="14.25" hidden="1" customHeight="1" x14ac:dyDescent="0.3">
      <c r="A150" s="2" t="s">
        <v>181</v>
      </c>
      <c r="B150" s="2" t="str">
        <f>RIGHT(DmartSalesData[[#This Row],[order_id]],6)</f>
        <v>100148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 t="shared" si="4"/>
        <v>42.718599999999995</v>
      </c>
      <c r="H150" s="2">
        <f t="shared" si="5"/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  <c r="P150" s="2" t="s">
        <v>48</v>
      </c>
    </row>
    <row r="151" spans="1:16" ht="14.25" hidden="1" customHeight="1" x14ac:dyDescent="0.3">
      <c r="A151" s="2" t="s">
        <v>182</v>
      </c>
      <c r="B151" s="2" t="str">
        <f>RIGHT(DmartSalesData[[#This Row],[order_id]],6)</f>
        <v>100149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 t="shared" si="4"/>
        <v>756.8383</v>
      </c>
      <c r="H151" s="2">
        <f t="shared" si="5"/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  <c r="P151" s="2" t="s">
        <v>17</v>
      </c>
    </row>
    <row r="152" spans="1:16" ht="14.25" hidden="1" customHeight="1" x14ac:dyDescent="0.3">
      <c r="A152" s="2" t="s">
        <v>183</v>
      </c>
      <c r="B152" s="2" t="str">
        <f>RIGHT(DmartSalesData[[#This Row],[order_id]],6)</f>
        <v>100150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 t="shared" si="4"/>
        <v>56.953499999999998</v>
      </c>
      <c r="H152" s="2">
        <f t="shared" si="5"/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  <c r="P152" s="2" t="s">
        <v>23</v>
      </c>
    </row>
    <row r="153" spans="1:16" ht="14.25" hidden="1" customHeight="1" x14ac:dyDescent="0.3">
      <c r="A153" s="2" t="s">
        <v>184</v>
      </c>
      <c r="B153" s="2" t="str">
        <f>RIGHT(DmartSalesData[[#This Row],[order_id]],6)</f>
        <v>100151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 t="shared" si="4"/>
        <v>258.59519999999998</v>
      </c>
      <c r="H153" s="2">
        <f t="shared" si="5"/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  <c r="P153" s="2" t="s">
        <v>34</v>
      </c>
    </row>
    <row r="154" spans="1:16" ht="14.25" hidden="1" customHeight="1" x14ac:dyDescent="0.3">
      <c r="A154" s="2" t="s">
        <v>185</v>
      </c>
      <c r="B154" s="2" t="str">
        <f>RIGHT(DmartSalesData[[#This Row],[order_id]],6)</f>
        <v>100152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 t="shared" si="4"/>
        <v>80.75200000000001</v>
      </c>
      <c r="H154" s="2">
        <f t="shared" si="5"/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  <c r="P154" s="2" t="s">
        <v>34</v>
      </c>
    </row>
    <row r="155" spans="1:16" ht="14.25" hidden="1" customHeight="1" x14ac:dyDescent="0.3">
      <c r="A155" s="2" t="s">
        <v>186</v>
      </c>
      <c r="B155" s="2" t="str">
        <f>RIGHT(DmartSalesData[[#This Row],[order_id]],6)</f>
        <v>100153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 t="shared" si="4"/>
        <v>216.34960000000001</v>
      </c>
      <c r="H155" s="2">
        <f t="shared" si="5"/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  <c r="P155" s="2" t="s">
        <v>17</v>
      </c>
    </row>
    <row r="156" spans="1:16" ht="14.25" hidden="1" customHeight="1" x14ac:dyDescent="0.3">
      <c r="A156" s="2" t="s">
        <v>187</v>
      </c>
      <c r="B156" s="2" t="str">
        <f>RIGHT(DmartSalesData[[#This Row],[order_id]],6)</f>
        <v>100154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 t="shared" si="4"/>
        <v>329.93520000000001</v>
      </c>
      <c r="H156" s="2">
        <f t="shared" si="5"/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  <c r="P156" s="2" t="s">
        <v>48</v>
      </c>
    </row>
    <row r="157" spans="1:16" ht="14.25" hidden="1" customHeight="1" x14ac:dyDescent="0.3">
      <c r="A157" s="2" t="s">
        <v>152</v>
      </c>
      <c r="B157" s="2" t="str">
        <f>RIGHT(DmartSalesData[[#This Row],[order_id]],6)</f>
        <v>100119</v>
      </c>
      <c r="C157" s="2" t="s">
        <v>25</v>
      </c>
      <c r="D157" s="2" t="s">
        <v>20</v>
      </c>
      <c r="E157" s="2">
        <v>4869.0600000000004</v>
      </c>
      <c r="F157" s="2">
        <v>0.21</v>
      </c>
      <c r="G157" s="2">
        <f t="shared" si="4"/>
        <v>1022.5026</v>
      </c>
      <c r="H157" s="2">
        <f t="shared" si="5"/>
        <v>3846.5574000000006</v>
      </c>
      <c r="I157" s="2">
        <v>6</v>
      </c>
      <c r="J157" s="3">
        <v>45149</v>
      </c>
      <c r="K157" s="3">
        <v>45155</v>
      </c>
      <c r="L157" s="2" t="s">
        <v>21</v>
      </c>
      <c r="M157" s="2" t="s">
        <v>22</v>
      </c>
      <c r="N157" s="2">
        <v>1022.41</v>
      </c>
      <c r="O157" s="2" t="s">
        <v>28</v>
      </c>
      <c r="P157" s="2" t="s">
        <v>28</v>
      </c>
    </row>
    <row r="158" spans="1:16" ht="14.25" hidden="1" customHeight="1" x14ac:dyDescent="0.3">
      <c r="A158" s="2" t="s">
        <v>189</v>
      </c>
      <c r="B158" s="2" t="str">
        <f>RIGHT(DmartSalesData[[#This Row],[order_id]],6)</f>
        <v>100156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 t="shared" si="4"/>
        <v>926.57</v>
      </c>
      <c r="H158" s="2">
        <f t="shared" si="5"/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  <c r="P158" s="2" t="s">
        <v>23</v>
      </c>
    </row>
    <row r="159" spans="1:16" ht="14.25" hidden="1" customHeight="1" x14ac:dyDescent="0.3">
      <c r="A159" s="2" t="s">
        <v>190</v>
      </c>
      <c r="B159" s="2" t="str">
        <f>RIGHT(DmartSalesData[[#This Row],[order_id]],6)</f>
        <v>100157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 t="shared" si="4"/>
        <v>998.06020000000001</v>
      </c>
      <c r="H159" s="2">
        <f t="shared" si="5"/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  <c r="P159" s="2" t="s">
        <v>48</v>
      </c>
    </row>
    <row r="160" spans="1:16" ht="14.25" hidden="1" customHeight="1" x14ac:dyDescent="0.3">
      <c r="A160" s="2" t="s">
        <v>191</v>
      </c>
      <c r="B160" s="2" t="str">
        <f>RIGHT(DmartSalesData[[#This Row],[order_id]],6)</f>
        <v>100158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 t="shared" si="4"/>
        <v>108.92159999999998</v>
      </c>
      <c r="H160" s="2">
        <f t="shared" si="5"/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  <c r="P160" s="2" t="s">
        <v>17</v>
      </c>
    </row>
    <row r="161" spans="1:16" ht="14.25" hidden="1" customHeight="1" x14ac:dyDescent="0.3">
      <c r="A161" s="2" t="s">
        <v>192</v>
      </c>
      <c r="B161" s="2" t="str">
        <f>RIGHT(DmartSalesData[[#This Row],[order_id]],6)</f>
        <v>100159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 t="shared" si="4"/>
        <v>516.21359999999993</v>
      </c>
      <c r="H161" s="2">
        <f t="shared" si="5"/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  <c r="P161" s="2" t="s">
        <v>23</v>
      </c>
    </row>
    <row r="162" spans="1:16" ht="14.25" hidden="1" customHeight="1" x14ac:dyDescent="0.3">
      <c r="A162" s="2" t="s">
        <v>193</v>
      </c>
      <c r="B162" s="2" t="str">
        <f>RIGHT(DmartSalesData[[#This Row],[order_id]],6)</f>
        <v>100160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 t="shared" si="4"/>
        <v>216.62280000000001</v>
      </c>
      <c r="H162" s="2">
        <f t="shared" si="5"/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  <c r="P162" s="2" t="s">
        <v>23</v>
      </c>
    </row>
    <row r="163" spans="1:16" ht="14.25" hidden="1" customHeight="1" x14ac:dyDescent="0.3">
      <c r="A163" s="2" t="s">
        <v>155</v>
      </c>
      <c r="B163" s="2" t="str">
        <f>RIGHT(DmartSalesData[[#This Row],[order_id]],6)</f>
        <v>100122</v>
      </c>
      <c r="C163" s="2" t="s">
        <v>41</v>
      </c>
      <c r="D163" s="2" t="s">
        <v>36</v>
      </c>
      <c r="E163" s="2">
        <v>4901.0200000000004</v>
      </c>
      <c r="F163" s="2">
        <v>0.47</v>
      </c>
      <c r="G163" s="2">
        <f t="shared" si="4"/>
        <v>2303.4794000000002</v>
      </c>
      <c r="H163" s="2">
        <f t="shared" si="5"/>
        <v>2597.5406000000003</v>
      </c>
      <c r="I163" s="2">
        <v>6</v>
      </c>
      <c r="J163" s="3">
        <v>45103</v>
      </c>
      <c r="K163" s="3">
        <v>45106</v>
      </c>
      <c r="L163" s="2" t="s">
        <v>15</v>
      </c>
      <c r="M163" s="2" t="s">
        <v>27</v>
      </c>
      <c r="N163" s="2">
        <v>1045.7</v>
      </c>
      <c r="O163" s="2" t="s">
        <v>17</v>
      </c>
      <c r="P163" s="2" t="s">
        <v>17</v>
      </c>
    </row>
    <row r="164" spans="1:16" ht="14.25" hidden="1" customHeight="1" x14ac:dyDescent="0.3">
      <c r="A164" s="2" t="s">
        <v>160</v>
      </c>
      <c r="B164" s="2" t="str">
        <f>RIGHT(DmartSalesData[[#This Row],[order_id]],6)</f>
        <v>100127</v>
      </c>
      <c r="C164" s="2" t="s">
        <v>25</v>
      </c>
      <c r="D164" s="2" t="s">
        <v>20</v>
      </c>
      <c r="E164" s="2">
        <v>4436.8</v>
      </c>
      <c r="F164" s="2">
        <v>0.42</v>
      </c>
      <c r="G164" s="2">
        <f t="shared" si="4"/>
        <v>1863.4559999999999</v>
      </c>
      <c r="H164" s="2">
        <f t="shared" si="5"/>
        <v>2573.3440000000001</v>
      </c>
      <c r="I164" s="2">
        <v>8</v>
      </c>
      <c r="J164" s="3">
        <v>45336</v>
      </c>
      <c r="K164" s="3">
        <v>45340</v>
      </c>
      <c r="L164" s="2" t="s">
        <v>21</v>
      </c>
      <c r="M164" s="2" t="s">
        <v>27</v>
      </c>
      <c r="N164" s="2">
        <v>934.84</v>
      </c>
      <c r="O164" s="2" t="s">
        <v>28</v>
      </c>
      <c r="P164" s="2" t="s">
        <v>28</v>
      </c>
    </row>
    <row r="165" spans="1:16" ht="14.25" hidden="1" customHeight="1" x14ac:dyDescent="0.3">
      <c r="A165" s="2" t="s">
        <v>169</v>
      </c>
      <c r="B165" s="2" t="str">
        <f>RIGHT(DmartSalesData[[#This Row],[order_id]],6)</f>
        <v>100136</v>
      </c>
      <c r="C165" s="2" t="s">
        <v>25</v>
      </c>
      <c r="D165" s="2" t="s">
        <v>20</v>
      </c>
      <c r="E165" s="2">
        <v>3077.47</v>
      </c>
      <c r="F165" s="2">
        <v>0.39</v>
      </c>
      <c r="G165" s="2">
        <f t="shared" si="4"/>
        <v>1200.2132999999999</v>
      </c>
      <c r="H165" s="2">
        <f t="shared" si="5"/>
        <v>1877.2566999999999</v>
      </c>
      <c r="I165" s="2">
        <v>7</v>
      </c>
      <c r="J165" s="3">
        <v>45627</v>
      </c>
      <c r="K165" s="3">
        <v>45634</v>
      </c>
      <c r="L165" s="2" t="s">
        <v>31</v>
      </c>
      <c r="M165" s="2" t="s">
        <v>16</v>
      </c>
      <c r="N165" s="2">
        <v>428.41</v>
      </c>
      <c r="O165" s="2" t="s">
        <v>48</v>
      </c>
      <c r="P165" s="2" t="s">
        <v>48</v>
      </c>
    </row>
    <row r="166" spans="1:16" ht="14.25" hidden="1" customHeight="1" x14ac:dyDescent="0.3">
      <c r="A166" s="2" t="s">
        <v>197</v>
      </c>
      <c r="B166" s="2" t="str">
        <f>RIGHT(DmartSalesData[[#This Row],[order_id]],6)</f>
        <v>100164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 t="shared" si="4"/>
        <v>385.67099999999999</v>
      </c>
      <c r="H166" s="2">
        <f t="shared" si="5"/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  <c r="P166" s="2" t="s">
        <v>48</v>
      </c>
    </row>
    <row r="167" spans="1:16" ht="14.25" hidden="1" customHeight="1" x14ac:dyDescent="0.3">
      <c r="A167" s="2" t="s">
        <v>178</v>
      </c>
      <c r="B167" s="2" t="str">
        <f>RIGHT(DmartSalesData[[#This Row],[order_id]],6)</f>
        <v>100145</v>
      </c>
      <c r="C167" s="2" t="s">
        <v>13</v>
      </c>
      <c r="D167" s="2" t="s">
        <v>33</v>
      </c>
      <c r="E167" s="2">
        <v>4537.16</v>
      </c>
      <c r="F167" s="2">
        <v>0.25</v>
      </c>
      <c r="G167" s="2">
        <f t="shared" si="4"/>
        <v>1134.29</v>
      </c>
      <c r="H167" s="2">
        <f t="shared" si="5"/>
        <v>3402.87</v>
      </c>
      <c r="I167" s="2">
        <v>7</v>
      </c>
      <c r="J167" s="3">
        <v>45346</v>
      </c>
      <c r="K167" s="3">
        <v>45352</v>
      </c>
      <c r="L167" s="2" t="s">
        <v>15</v>
      </c>
      <c r="M167" s="2" t="s">
        <v>27</v>
      </c>
      <c r="N167" s="2">
        <v>1201.33</v>
      </c>
      <c r="O167" s="2" t="s">
        <v>28</v>
      </c>
      <c r="P167" s="2" t="s">
        <v>28</v>
      </c>
    </row>
    <row r="168" spans="1:16" ht="14.25" hidden="1" customHeight="1" x14ac:dyDescent="0.3">
      <c r="A168" s="2" t="s">
        <v>188</v>
      </c>
      <c r="B168" s="2" t="str">
        <f>RIGHT(DmartSalesData[[#This Row],[order_id]],6)</f>
        <v>100155</v>
      </c>
      <c r="C168" s="2" t="s">
        <v>41</v>
      </c>
      <c r="D168" s="2" t="s">
        <v>26</v>
      </c>
      <c r="E168" s="2">
        <v>4142.6499999999996</v>
      </c>
      <c r="F168" s="2">
        <v>0.31</v>
      </c>
      <c r="G168" s="2">
        <f t="shared" si="4"/>
        <v>1284.2214999999999</v>
      </c>
      <c r="H168" s="2">
        <f t="shared" si="5"/>
        <v>2858.4285</v>
      </c>
      <c r="I168" s="2">
        <v>4</v>
      </c>
      <c r="J168" s="3">
        <v>45128</v>
      </c>
      <c r="K168" s="3">
        <v>45129</v>
      </c>
      <c r="L168" s="2" t="s">
        <v>15</v>
      </c>
      <c r="M168" s="2" t="s">
        <v>27</v>
      </c>
      <c r="N168" s="2">
        <v>735.37</v>
      </c>
      <c r="O168" s="2" t="s">
        <v>48</v>
      </c>
      <c r="P168" s="2" t="s">
        <v>48</v>
      </c>
    </row>
    <row r="169" spans="1:16" ht="14.25" hidden="1" customHeight="1" x14ac:dyDescent="0.3">
      <c r="A169" s="2" t="s">
        <v>200</v>
      </c>
      <c r="B169" s="2" t="str">
        <f>RIGHT(DmartSalesData[[#This Row],[order_id]],6)</f>
        <v>100167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 t="shared" si="4"/>
        <v>887.86500000000001</v>
      </c>
      <c r="H169" s="2">
        <f t="shared" si="5"/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  <c r="P169" s="2" t="s">
        <v>39</v>
      </c>
    </row>
    <row r="170" spans="1:16" ht="14.25" hidden="1" customHeight="1" x14ac:dyDescent="0.3">
      <c r="A170" s="2" t="s">
        <v>201</v>
      </c>
      <c r="B170" s="2" t="str">
        <f>RIGHT(DmartSalesData[[#This Row],[order_id]],6)</f>
        <v>100168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 t="shared" si="4"/>
        <v>512.57060000000001</v>
      </c>
      <c r="H170" s="2">
        <f t="shared" si="5"/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  <c r="P170" s="2" t="s">
        <v>17</v>
      </c>
    </row>
    <row r="171" spans="1:16" ht="14.25" hidden="1" customHeight="1" x14ac:dyDescent="0.3">
      <c r="A171" s="2" t="s">
        <v>194</v>
      </c>
      <c r="B171" s="2" t="str">
        <f>RIGHT(DmartSalesData[[#This Row],[order_id]],6)</f>
        <v>100161</v>
      </c>
      <c r="C171" s="2" t="s">
        <v>25</v>
      </c>
      <c r="D171" s="2" t="s">
        <v>33</v>
      </c>
      <c r="E171" s="2">
        <v>2125.5300000000002</v>
      </c>
      <c r="F171" s="2">
        <v>0.49</v>
      </c>
      <c r="G171" s="2">
        <f t="shared" si="4"/>
        <v>1041.5097000000001</v>
      </c>
      <c r="H171" s="2">
        <f t="shared" si="5"/>
        <v>1084.0203000000001</v>
      </c>
      <c r="I171" s="2">
        <v>3</v>
      </c>
      <c r="J171" s="3">
        <v>45054</v>
      </c>
      <c r="K171" s="3">
        <v>45058</v>
      </c>
      <c r="L171" s="2" t="s">
        <v>31</v>
      </c>
      <c r="M171" s="2" t="s">
        <v>22</v>
      </c>
      <c r="N171" s="2">
        <v>292.08</v>
      </c>
      <c r="O171" s="2" t="s">
        <v>28</v>
      </c>
      <c r="P171" s="2" t="s">
        <v>28</v>
      </c>
    </row>
    <row r="172" spans="1:16" ht="14.25" hidden="1" customHeight="1" x14ac:dyDescent="0.3">
      <c r="A172" s="2" t="s">
        <v>195</v>
      </c>
      <c r="B172" s="2" t="str">
        <f>RIGHT(DmartSalesData[[#This Row],[order_id]],6)</f>
        <v>100162</v>
      </c>
      <c r="C172" s="2" t="s">
        <v>19</v>
      </c>
      <c r="D172" s="2" t="s">
        <v>36</v>
      </c>
      <c r="E172" s="2">
        <v>4296.49</v>
      </c>
      <c r="F172" s="2">
        <v>0.39</v>
      </c>
      <c r="G172" s="2">
        <f t="shared" si="4"/>
        <v>1675.6311000000001</v>
      </c>
      <c r="H172" s="2">
        <f t="shared" si="5"/>
        <v>2620.8588999999997</v>
      </c>
      <c r="I172" s="2">
        <v>8</v>
      </c>
      <c r="J172" s="3">
        <v>45067</v>
      </c>
      <c r="K172" s="3">
        <v>45074</v>
      </c>
      <c r="L172" s="2" t="s">
        <v>21</v>
      </c>
      <c r="M172" s="2" t="s">
        <v>16</v>
      </c>
      <c r="N172" s="2">
        <v>579.12</v>
      </c>
      <c r="O172" s="2" t="s">
        <v>17</v>
      </c>
      <c r="P172" s="2" t="s">
        <v>17</v>
      </c>
    </row>
    <row r="173" spans="1:16" ht="14.25" hidden="1" customHeight="1" x14ac:dyDescent="0.3">
      <c r="A173" s="2" t="s">
        <v>204</v>
      </c>
      <c r="B173" s="2" t="str">
        <f>RIGHT(DmartSalesData[[#This Row],[order_id]],6)</f>
        <v>100171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 t="shared" si="4"/>
        <v>791.63329999999996</v>
      </c>
      <c r="H173" s="2">
        <f t="shared" si="5"/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  <c r="P173" s="2" t="s">
        <v>39</v>
      </c>
    </row>
    <row r="174" spans="1:16" ht="14.25" hidden="1" customHeight="1" x14ac:dyDescent="0.3">
      <c r="A174" s="2" t="s">
        <v>205</v>
      </c>
      <c r="B174" s="2" t="str">
        <f>RIGHT(DmartSalesData[[#This Row],[order_id]],6)</f>
        <v>100172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 t="shared" si="4"/>
        <v>716.45770000000005</v>
      </c>
      <c r="H174" s="2">
        <f t="shared" si="5"/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  <c r="P174" s="2" t="s">
        <v>23</v>
      </c>
    </row>
    <row r="175" spans="1:16" ht="14.25" hidden="1" customHeight="1" x14ac:dyDescent="0.3">
      <c r="A175" s="2" t="s">
        <v>206</v>
      </c>
      <c r="B175" s="2" t="str">
        <f>RIGHT(DmartSalesData[[#This Row],[order_id]],6)</f>
        <v>100173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 t="shared" si="4"/>
        <v>438.19299999999998</v>
      </c>
      <c r="H175" s="2">
        <f t="shared" si="5"/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  <c r="P175" s="2" t="s">
        <v>48</v>
      </c>
    </row>
    <row r="176" spans="1:16" ht="14.25" hidden="1" customHeight="1" x14ac:dyDescent="0.3">
      <c r="A176" s="2" t="s">
        <v>207</v>
      </c>
      <c r="B176" s="2" t="str">
        <f>RIGHT(DmartSalesData[[#This Row],[order_id]],6)</f>
        <v>100174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 t="shared" si="4"/>
        <v>396.36450000000002</v>
      </c>
      <c r="H176" s="2">
        <f t="shared" si="5"/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  <c r="P176" s="2" t="s">
        <v>23</v>
      </c>
    </row>
    <row r="177" spans="1:16" ht="14.25" hidden="1" customHeight="1" x14ac:dyDescent="0.3">
      <c r="A177" s="2" t="s">
        <v>196</v>
      </c>
      <c r="B177" s="2" t="str">
        <f>RIGHT(DmartSalesData[[#This Row],[order_id]],6)</f>
        <v>100163</v>
      </c>
      <c r="C177" s="2" t="s">
        <v>19</v>
      </c>
      <c r="D177" s="2" t="s">
        <v>33</v>
      </c>
      <c r="E177" s="2">
        <v>3871.06</v>
      </c>
      <c r="F177" s="2">
        <v>0.39</v>
      </c>
      <c r="G177" s="2">
        <f t="shared" si="4"/>
        <v>1509.7134000000001</v>
      </c>
      <c r="H177" s="2">
        <f t="shared" si="5"/>
        <v>2361.3465999999999</v>
      </c>
      <c r="I177" s="2">
        <v>4</v>
      </c>
      <c r="J177" s="3">
        <v>45396</v>
      </c>
      <c r="K177" s="3">
        <v>45403</v>
      </c>
      <c r="L177" s="2" t="s">
        <v>31</v>
      </c>
      <c r="M177" s="2" t="s">
        <v>22</v>
      </c>
      <c r="N177" s="2">
        <v>230.99</v>
      </c>
      <c r="O177" s="2" t="s">
        <v>34</v>
      </c>
      <c r="P177" s="2" t="s">
        <v>34</v>
      </c>
    </row>
    <row r="178" spans="1:16" ht="14.25" hidden="1" customHeight="1" x14ac:dyDescent="0.3">
      <c r="A178" s="2" t="s">
        <v>198</v>
      </c>
      <c r="B178" s="2" t="str">
        <f>RIGHT(DmartSalesData[[#This Row],[order_id]],6)</f>
        <v>100165</v>
      </c>
      <c r="C178" s="2" t="s">
        <v>25</v>
      </c>
      <c r="D178" s="2" t="s">
        <v>36</v>
      </c>
      <c r="E178" s="2">
        <v>4926.2700000000004</v>
      </c>
      <c r="F178" s="2">
        <v>0.25</v>
      </c>
      <c r="G178" s="2">
        <f t="shared" si="4"/>
        <v>1231.5675000000001</v>
      </c>
      <c r="H178" s="2">
        <f t="shared" si="5"/>
        <v>3694.7025000000003</v>
      </c>
      <c r="I178" s="2">
        <v>7</v>
      </c>
      <c r="J178" s="3">
        <v>45087</v>
      </c>
      <c r="K178" s="3">
        <v>45088</v>
      </c>
      <c r="L178" s="2" t="s">
        <v>31</v>
      </c>
      <c r="M178" s="2" t="s">
        <v>27</v>
      </c>
      <c r="N178" s="2">
        <v>440.26</v>
      </c>
      <c r="O178" s="2" t="s">
        <v>48</v>
      </c>
      <c r="P178" s="2" t="s">
        <v>48</v>
      </c>
    </row>
    <row r="179" spans="1:16" ht="14.25" hidden="1" customHeight="1" x14ac:dyDescent="0.3">
      <c r="A179" s="2" t="s">
        <v>210</v>
      </c>
      <c r="B179" s="2" t="str">
        <f>RIGHT(DmartSalesData[[#This Row],[order_id]],6)</f>
        <v>100177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 t="shared" si="4"/>
        <v>16.221599999999999</v>
      </c>
      <c r="H179" s="2">
        <f t="shared" si="5"/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  <c r="P179" s="2" t="s">
        <v>39</v>
      </c>
    </row>
    <row r="180" spans="1:16" ht="14.25" hidden="1" customHeight="1" x14ac:dyDescent="0.3">
      <c r="A180" s="2" t="s">
        <v>211</v>
      </c>
      <c r="B180" s="2" t="str">
        <f>RIGHT(DmartSalesData[[#This Row],[order_id]],6)</f>
        <v>100178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 t="shared" si="4"/>
        <v>420.3134</v>
      </c>
      <c r="H180" s="2">
        <f t="shared" si="5"/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  <c r="P180" s="2" t="s">
        <v>28</v>
      </c>
    </row>
    <row r="181" spans="1:16" ht="14.25" hidden="1" customHeight="1" x14ac:dyDescent="0.3">
      <c r="A181" s="2" t="s">
        <v>212</v>
      </c>
      <c r="B181" s="2" t="str">
        <f>RIGHT(DmartSalesData[[#This Row],[order_id]],6)</f>
        <v>100179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 t="shared" si="4"/>
        <v>832.58</v>
      </c>
      <c r="H181" s="2">
        <f t="shared" si="5"/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  <c r="P181" s="2" t="s">
        <v>48</v>
      </c>
    </row>
    <row r="182" spans="1:16" ht="14.25" hidden="1" customHeight="1" x14ac:dyDescent="0.3">
      <c r="A182" s="2" t="s">
        <v>213</v>
      </c>
      <c r="B182" s="2" t="str">
        <f>RIGHT(DmartSalesData[[#This Row],[order_id]],6)</f>
        <v>100180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 t="shared" si="4"/>
        <v>297.94240000000002</v>
      </c>
      <c r="H182" s="2">
        <f t="shared" si="5"/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  <c r="P182" s="2" t="s">
        <v>17</v>
      </c>
    </row>
    <row r="183" spans="1:16" ht="14.25" hidden="1" customHeight="1" x14ac:dyDescent="0.3">
      <c r="A183" s="2" t="s">
        <v>214</v>
      </c>
      <c r="B183" s="2" t="str">
        <f>RIGHT(DmartSalesData[[#This Row],[order_id]],6)</f>
        <v>100181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 t="shared" si="4"/>
        <v>117.40770000000001</v>
      </c>
      <c r="H183" s="2">
        <f t="shared" si="5"/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  <c r="P183" s="2" t="s">
        <v>34</v>
      </c>
    </row>
    <row r="184" spans="1:16" ht="14.25" hidden="1" customHeight="1" x14ac:dyDescent="0.3">
      <c r="A184" s="2" t="s">
        <v>215</v>
      </c>
      <c r="B184" s="2" t="str">
        <f>RIGHT(DmartSalesData[[#This Row],[order_id]],6)</f>
        <v>100182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 t="shared" si="4"/>
        <v>356.01120000000003</v>
      </c>
      <c r="H184" s="2">
        <f t="shared" si="5"/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  <c r="P184" s="2" t="s">
        <v>48</v>
      </c>
    </row>
    <row r="185" spans="1:16" ht="14.25" hidden="1" customHeight="1" x14ac:dyDescent="0.3">
      <c r="A185" s="2" t="s">
        <v>216</v>
      </c>
      <c r="B185" s="2" t="str">
        <f>RIGHT(DmartSalesData[[#This Row],[order_id]],6)</f>
        <v>100183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 t="shared" si="4"/>
        <v>416.78280000000001</v>
      </c>
      <c r="H185" s="2">
        <f t="shared" si="5"/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  <c r="P185" s="2" t="s">
        <v>23</v>
      </c>
    </row>
    <row r="186" spans="1:16" ht="14.25" hidden="1" customHeight="1" x14ac:dyDescent="0.3">
      <c r="A186" s="2" t="s">
        <v>217</v>
      </c>
      <c r="B186" s="2" t="str">
        <f>RIGHT(DmartSalesData[[#This Row],[order_id]],6)</f>
        <v>100184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 t="shared" si="4"/>
        <v>384.12660000000005</v>
      </c>
      <c r="H186" s="2">
        <f t="shared" si="5"/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  <c r="P186" s="2" t="s">
        <v>48</v>
      </c>
    </row>
    <row r="187" spans="1:16" ht="14.25" hidden="1" customHeight="1" x14ac:dyDescent="0.3">
      <c r="A187" s="2" t="s">
        <v>199</v>
      </c>
      <c r="B187" s="2" t="str">
        <f>RIGHT(DmartSalesData[[#This Row],[order_id]],6)</f>
        <v>100166</v>
      </c>
      <c r="C187" s="2" t="s">
        <v>19</v>
      </c>
      <c r="D187" s="2" t="s">
        <v>26</v>
      </c>
      <c r="E187" s="2">
        <v>4525.7299999999996</v>
      </c>
      <c r="F187" s="2">
        <v>0.28000000000000003</v>
      </c>
      <c r="G187" s="2">
        <f t="shared" si="4"/>
        <v>1267.2044000000001</v>
      </c>
      <c r="H187" s="2">
        <f t="shared" si="5"/>
        <v>3258.5255999999995</v>
      </c>
      <c r="I187" s="2">
        <v>8</v>
      </c>
      <c r="J187" s="3">
        <v>45375</v>
      </c>
      <c r="K187" s="3">
        <v>45380</v>
      </c>
      <c r="L187" s="2" t="s">
        <v>21</v>
      </c>
      <c r="M187" s="2" t="s">
        <v>16</v>
      </c>
      <c r="N187" s="2">
        <v>332.86</v>
      </c>
      <c r="O187" s="2" t="s">
        <v>34</v>
      </c>
      <c r="P187" s="2" t="s">
        <v>34</v>
      </c>
    </row>
    <row r="188" spans="1:16" ht="14.25" hidden="1" customHeight="1" x14ac:dyDescent="0.3">
      <c r="A188" s="2" t="s">
        <v>219</v>
      </c>
      <c r="B188" s="2" t="str">
        <f>RIGHT(DmartSalesData[[#This Row],[order_id]],6)</f>
        <v>100186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 t="shared" si="4"/>
        <v>139.15200000000002</v>
      </c>
      <c r="H188" s="2">
        <f t="shared" si="5"/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  <c r="P188" s="2" t="s">
        <v>28</v>
      </c>
    </row>
    <row r="189" spans="1:16" ht="14.25" customHeight="1" x14ac:dyDescent="0.3">
      <c r="A189" s="2" t="s">
        <v>13443</v>
      </c>
      <c r="B189" s="2" t="str">
        <f>RIGHT(DmartSalesData[[#This Row],[order_id]],6)</f>
        <v>113410</v>
      </c>
      <c r="C189" s="2" t="s">
        <v>25</v>
      </c>
      <c r="D189" s="2" t="s">
        <v>33</v>
      </c>
      <c r="E189" s="2">
        <v>100.81</v>
      </c>
      <c r="F189" s="2">
        <v>0.49</v>
      </c>
      <c r="G189" s="2">
        <f>E189*F189</f>
        <v>49.396900000000002</v>
      </c>
      <c r="H189" s="2">
        <f>E189-G189</f>
        <v>51.4131</v>
      </c>
      <c r="I189" s="2">
        <v>1</v>
      </c>
      <c r="J189" s="3">
        <v>45257</v>
      </c>
      <c r="K189" s="3">
        <v>45260</v>
      </c>
      <c r="L189" s="2" t="s">
        <v>15</v>
      </c>
      <c r="M189" s="2" t="s">
        <v>22</v>
      </c>
      <c r="N189" s="2">
        <v>8.01</v>
      </c>
      <c r="O189" s="2" t="s">
        <v>17</v>
      </c>
      <c r="P189" s="2" t="s">
        <v>17</v>
      </c>
    </row>
    <row r="190" spans="1:16" ht="14.25" hidden="1" customHeight="1" x14ac:dyDescent="0.3">
      <c r="A190" s="2" t="s">
        <v>221</v>
      </c>
      <c r="B190" s="2" t="str">
        <f>RIGHT(DmartSalesData[[#This Row],[order_id]],6)</f>
        <v>100188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>E190*F190</f>
        <v>689.47199999999987</v>
      </c>
      <c r="H190" s="2">
        <f>E190-G190</f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  <c r="P190" s="2" t="s">
        <v>17</v>
      </c>
    </row>
    <row r="191" spans="1:16" ht="14.25" hidden="1" customHeight="1" x14ac:dyDescent="0.3">
      <c r="A191" s="2" t="s">
        <v>222</v>
      </c>
      <c r="B191" s="2" t="str">
        <f>RIGHT(DmartSalesData[[#This Row],[order_id]],6)</f>
        <v>100189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>E191*F191</f>
        <v>78.435200000000009</v>
      </c>
      <c r="H191" s="2">
        <f>E191-G191</f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  <c r="P191" s="2" t="s">
        <v>17</v>
      </c>
    </row>
    <row r="192" spans="1:16" ht="14.25" hidden="1" customHeight="1" x14ac:dyDescent="0.3">
      <c r="A192" s="2" t="s">
        <v>202</v>
      </c>
      <c r="B192" s="2" t="str">
        <f>RIGHT(DmartSalesData[[#This Row],[order_id]],6)</f>
        <v>100169</v>
      </c>
      <c r="C192" s="2" t="s">
        <v>41</v>
      </c>
      <c r="D192" s="2" t="s">
        <v>26</v>
      </c>
      <c r="E192" s="2">
        <v>4516.2</v>
      </c>
      <c r="F192" s="2">
        <v>0.39</v>
      </c>
      <c r="G192" s="2">
        <f>E192*F192</f>
        <v>1761.318</v>
      </c>
      <c r="H192" s="2">
        <f>E192-G192</f>
        <v>2754.8819999999996</v>
      </c>
      <c r="I192" s="2">
        <v>7</v>
      </c>
      <c r="J192" s="3">
        <v>45450</v>
      </c>
      <c r="K192" s="3">
        <v>45457</v>
      </c>
      <c r="L192" s="2" t="s">
        <v>21</v>
      </c>
      <c r="M192" s="2" t="s">
        <v>16</v>
      </c>
      <c r="N192" s="2">
        <v>522.95000000000005</v>
      </c>
      <c r="O192" s="2" t="s">
        <v>34</v>
      </c>
      <c r="P192" s="2" t="s">
        <v>34</v>
      </c>
    </row>
    <row r="193" spans="1:16" ht="14.25" hidden="1" customHeight="1" x14ac:dyDescent="0.3">
      <c r="A193" s="2" t="s">
        <v>203</v>
      </c>
      <c r="B193" s="2" t="str">
        <f>RIGHT(DmartSalesData[[#This Row],[order_id]],6)</f>
        <v>100170</v>
      </c>
      <c r="C193" s="2" t="s">
        <v>19</v>
      </c>
      <c r="D193" s="2" t="s">
        <v>26</v>
      </c>
      <c r="E193" s="2">
        <v>3217.11</v>
      </c>
      <c r="F193" s="2">
        <v>0.45</v>
      </c>
      <c r="G193" s="2">
        <f>E193*F193</f>
        <v>1447.6995000000002</v>
      </c>
      <c r="H193" s="2">
        <f>E193-G193</f>
        <v>1769.4105</v>
      </c>
      <c r="I193" s="2">
        <v>4</v>
      </c>
      <c r="J193" s="3">
        <v>45215</v>
      </c>
      <c r="K193" s="3">
        <v>45219</v>
      </c>
      <c r="L193" s="2" t="s">
        <v>15</v>
      </c>
      <c r="M193" s="2" t="s">
        <v>16</v>
      </c>
      <c r="N193" s="2">
        <v>930.19</v>
      </c>
      <c r="O193" s="2" t="s">
        <v>39</v>
      </c>
      <c r="P193" s="2" t="s">
        <v>39</v>
      </c>
    </row>
    <row r="194" spans="1:16" ht="14.25" hidden="1" customHeight="1" x14ac:dyDescent="0.3">
      <c r="A194" s="2" t="s">
        <v>225</v>
      </c>
      <c r="B194" s="2" t="str">
        <f>RIGHT(DmartSalesData[[#This Row],[order_id]],6)</f>
        <v>100192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>E194*F194</f>
        <v>329.99700000000001</v>
      </c>
      <c r="H194" s="2">
        <f>E194-G194</f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  <c r="P194" s="2" t="s">
        <v>48</v>
      </c>
    </row>
    <row r="195" spans="1:16" ht="14.25" hidden="1" customHeight="1" x14ac:dyDescent="0.3">
      <c r="A195" s="2" t="s">
        <v>226</v>
      </c>
      <c r="B195" s="2" t="str">
        <f>RIGHT(DmartSalesData[[#This Row],[order_id]],6)</f>
        <v>100193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>E195*F195</f>
        <v>222.09219999999999</v>
      </c>
      <c r="H195" s="2">
        <f>E195-G195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  <c r="P195" s="2" t="s">
        <v>17</v>
      </c>
    </row>
    <row r="196" spans="1:16" ht="14.25" hidden="1" customHeight="1" x14ac:dyDescent="0.3">
      <c r="A196" s="2" t="s">
        <v>208</v>
      </c>
      <c r="B196" s="2" t="str">
        <f>RIGHT(DmartSalesData[[#This Row],[order_id]],6)</f>
        <v>100175</v>
      </c>
      <c r="C196" s="2" t="s">
        <v>41</v>
      </c>
      <c r="D196" s="2" t="s">
        <v>20</v>
      </c>
      <c r="E196" s="2">
        <v>2703.93</v>
      </c>
      <c r="F196" s="2">
        <v>0.48</v>
      </c>
      <c r="G196" s="2">
        <f>E196*F196</f>
        <v>1297.8863999999999</v>
      </c>
      <c r="H196" s="2">
        <f>E196-G196</f>
        <v>1406.0436</v>
      </c>
      <c r="I196" s="2">
        <v>5</v>
      </c>
      <c r="J196" s="3">
        <v>45292</v>
      </c>
      <c r="K196" s="3">
        <v>45297</v>
      </c>
      <c r="L196" s="2" t="s">
        <v>21</v>
      </c>
      <c r="M196" s="2" t="s">
        <v>16</v>
      </c>
      <c r="N196" s="2">
        <v>671.84</v>
      </c>
      <c r="O196" s="2" t="s">
        <v>17</v>
      </c>
      <c r="P196" s="2" t="s">
        <v>17</v>
      </c>
    </row>
    <row r="197" spans="1:16" ht="14.25" hidden="1" customHeight="1" x14ac:dyDescent="0.3">
      <c r="A197" s="2" t="s">
        <v>228</v>
      </c>
      <c r="B197" s="2" t="str">
        <f>RIGHT(DmartSalesData[[#This Row],[order_id]],6)</f>
        <v>100195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>E197*F197</f>
        <v>196.59000000000003</v>
      </c>
      <c r="H197" s="2">
        <f>E197-G197</f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  <c r="P197" s="2" t="s">
        <v>48</v>
      </c>
    </row>
    <row r="198" spans="1:16" ht="14.25" hidden="1" customHeight="1" x14ac:dyDescent="0.3">
      <c r="A198" s="2" t="s">
        <v>229</v>
      </c>
      <c r="B198" s="2" t="str">
        <f>RIGHT(DmartSalesData[[#This Row],[order_id]],6)</f>
        <v>100196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>E198*F198</f>
        <v>338.96130000000005</v>
      </c>
      <c r="H198" s="2">
        <f>E198-G198</f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  <c r="P198" s="2" t="s">
        <v>39</v>
      </c>
    </row>
    <row r="199" spans="1:16" ht="14.25" hidden="1" customHeight="1" x14ac:dyDescent="0.3">
      <c r="A199" s="2" t="s">
        <v>230</v>
      </c>
      <c r="B199" s="2" t="str">
        <f>RIGHT(DmartSalesData[[#This Row],[order_id]],6)</f>
        <v>100197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>E199*F199</f>
        <v>63.316499999999998</v>
      </c>
      <c r="H199" s="2">
        <f>E199-G199</f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  <c r="P199" s="2" t="s">
        <v>48</v>
      </c>
    </row>
    <row r="200" spans="1:16" ht="14.25" hidden="1" customHeight="1" x14ac:dyDescent="0.3">
      <c r="A200" s="2" t="s">
        <v>209</v>
      </c>
      <c r="B200" s="2" t="str">
        <f>RIGHT(DmartSalesData[[#This Row],[order_id]],6)</f>
        <v>100176</v>
      </c>
      <c r="C200" s="2" t="s">
        <v>13</v>
      </c>
      <c r="D200" s="2" t="s">
        <v>33</v>
      </c>
      <c r="E200" s="2">
        <v>3057.15</v>
      </c>
      <c r="F200" s="2">
        <v>0.33</v>
      </c>
      <c r="G200" s="2">
        <f>E200*F200</f>
        <v>1008.8595</v>
      </c>
      <c r="H200" s="2">
        <f>E200-G200</f>
        <v>2048.2905000000001</v>
      </c>
      <c r="I200" s="2">
        <v>3</v>
      </c>
      <c r="J200" s="3">
        <v>45049</v>
      </c>
      <c r="K200" s="3">
        <v>45050</v>
      </c>
      <c r="L200" s="2" t="s">
        <v>21</v>
      </c>
      <c r="M200" s="2" t="s">
        <v>16</v>
      </c>
      <c r="N200" s="2">
        <v>814</v>
      </c>
      <c r="O200" s="2" t="s">
        <v>23</v>
      </c>
      <c r="P200" s="2" t="s">
        <v>23</v>
      </c>
    </row>
    <row r="201" spans="1:16" ht="14.25" hidden="1" customHeight="1" x14ac:dyDescent="0.3">
      <c r="A201" s="2" t="s">
        <v>232</v>
      </c>
      <c r="B201" s="2" t="str">
        <f>RIGHT(DmartSalesData[[#This Row],[order_id]],6)</f>
        <v>100199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>E201*F201</f>
        <v>947.28700000000003</v>
      </c>
      <c r="H201" s="2">
        <f>E201-G201</f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  <c r="P201" s="2" t="s">
        <v>23</v>
      </c>
    </row>
    <row r="202" spans="1:16" ht="14.25" hidden="1" customHeight="1" x14ac:dyDescent="0.3">
      <c r="A202" s="2" t="s">
        <v>233</v>
      </c>
      <c r="B202" s="2" t="str">
        <f>RIGHT(DmartSalesData[[#This Row],[order_id]],6)</f>
        <v>100200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>E202*F202</f>
        <v>615.34080000000006</v>
      </c>
      <c r="H202" s="2">
        <f>E202-G202</f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  <c r="P202" s="2" t="s">
        <v>34</v>
      </c>
    </row>
    <row r="203" spans="1:16" ht="14.25" hidden="1" customHeight="1" x14ac:dyDescent="0.3">
      <c r="A203" s="2" t="s">
        <v>234</v>
      </c>
      <c r="B203" s="2" t="str">
        <f>RIGHT(DmartSalesData[[#This Row],[order_id]],6)</f>
        <v>100201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>E203*F203</f>
        <v>401.53750000000002</v>
      </c>
      <c r="H203" s="2">
        <f>E203-G203</f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  <c r="P203" s="2" t="s">
        <v>17</v>
      </c>
    </row>
    <row r="204" spans="1:16" ht="14.25" hidden="1" customHeight="1" x14ac:dyDescent="0.3">
      <c r="A204" s="2" t="s">
        <v>235</v>
      </c>
      <c r="B204" s="2" t="str">
        <f>RIGHT(DmartSalesData[[#This Row],[order_id]],6)</f>
        <v>100202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>E204*F204</f>
        <v>350.14229999999998</v>
      </c>
      <c r="H204" s="2">
        <f>E204-G204</f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  <c r="P204" s="2" t="s">
        <v>39</v>
      </c>
    </row>
    <row r="205" spans="1:16" ht="14.25" hidden="1" customHeight="1" x14ac:dyDescent="0.3">
      <c r="A205" s="2" t="s">
        <v>236</v>
      </c>
      <c r="B205" s="2" t="str">
        <f>RIGHT(DmartSalesData[[#This Row],[order_id]],6)</f>
        <v>100203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>E205*F205</f>
        <v>396.4239</v>
      </c>
      <c r="H205" s="2">
        <f>E205-G205</f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  <c r="P205" s="2" t="s">
        <v>39</v>
      </c>
    </row>
    <row r="206" spans="1:16" ht="14.25" hidden="1" customHeight="1" x14ac:dyDescent="0.3">
      <c r="A206" s="2" t="s">
        <v>218</v>
      </c>
      <c r="B206" s="2" t="str">
        <f>RIGHT(DmartSalesData[[#This Row],[order_id]],6)</f>
        <v>100185</v>
      </c>
      <c r="C206" s="2" t="s">
        <v>25</v>
      </c>
      <c r="D206" s="2" t="s">
        <v>26</v>
      </c>
      <c r="E206" s="2">
        <v>3113.57</v>
      </c>
      <c r="F206" s="2">
        <v>0.36</v>
      </c>
      <c r="G206" s="2">
        <f>E206*F206</f>
        <v>1120.8851999999999</v>
      </c>
      <c r="H206" s="2">
        <f>E206-G206</f>
        <v>1992.6848000000002</v>
      </c>
      <c r="I206" s="2">
        <v>9</v>
      </c>
      <c r="J206" s="3">
        <v>45560</v>
      </c>
      <c r="K206" s="3">
        <v>45566</v>
      </c>
      <c r="L206" s="2" t="s">
        <v>31</v>
      </c>
      <c r="M206" s="2" t="s">
        <v>16</v>
      </c>
      <c r="N206" s="2">
        <v>393.92</v>
      </c>
      <c r="O206" s="2" t="s">
        <v>17</v>
      </c>
      <c r="P206" s="2" t="s">
        <v>17</v>
      </c>
    </row>
    <row r="207" spans="1:16" ht="14.25" hidden="1" customHeight="1" x14ac:dyDescent="0.3">
      <c r="A207" s="2" t="s">
        <v>223</v>
      </c>
      <c r="B207" s="2" t="str">
        <f>RIGHT(DmartSalesData[[#This Row],[order_id]],6)</f>
        <v>100190</v>
      </c>
      <c r="C207" s="2" t="s">
        <v>13</v>
      </c>
      <c r="D207" s="2" t="s">
        <v>14</v>
      </c>
      <c r="E207" s="2">
        <v>4499.55</v>
      </c>
      <c r="F207" s="2">
        <v>0.45</v>
      </c>
      <c r="G207" s="2">
        <f>E207*F207</f>
        <v>2024.7975000000001</v>
      </c>
      <c r="H207" s="2">
        <f>E207-G207</f>
        <v>2474.7525000000001</v>
      </c>
      <c r="I207" s="2">
        <v>1</v>
      </c>
      <c r="J207" s="3">
        <v>44944</v>
      </c>
      <c r="K207" s="3">
        <v>44950</v>
      </c>
      <c r="L207" s="2" t="s">
        <v>15</v>
      </c>
      <c r="M207" s="2" t="s">
        <v>27</v>
      </c>
      <c r="N207" s="2">
        <v>639.71</v>
      </c>
      <c r="O207" s="2" t="s">
        <v>34</v>
      </c>
      <c r="P207" s="2" t="s">
        <v>34</v>
      </c>
    </row>
    <row r="208" spans="1:16" ht="14.25" hidden="1" customHeight="1" x14ac:dyDescent="0.3">
      <c r="A208" s="2" t="s">
        <v>239</v>
      </c>
      <c r="B208" s="2" t="str">
        <f>RIGHT(DmartSalesData[[#This Row],[order_id]],6)</f>
        <v>100206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>E208*F208</f>
        <v>612.84210000000007</v>
      </c>
      <c r="H208" s="2">
        <f>E208-G208</f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  <c r="P208" s="2" t="s">
        <v>34</v>
      </c>
    </row>
    <row r="209" spans="1:16" ht="14.25" hidden="1" customHeight="1" x14ac:dyDescent="0.3">
      <c r="A209" s="2" t="s">
        <v>240</v>
      </c>
      <c r="B209" s="2" t="str">
        <f>RIGHT(DmartSalesData[[#This Row],[order_id]],6)</f>
        <v>100207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>E209*F209</f>
        <v>0</v>
      </c>
      <c r="H209" s="2">
        <f>E209-G209</f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  <c r="P209" s="2" t="s">
        <v>28</v>
      </c>
    </row>
    <row r="210" spans="1:16" ht="14.25" hidden="1" customHeight="1" x14ac:dyDescent="0.3">
      <c r="A210" s="2" t="s">
        <v>241</v>
      </c>
      <c r="B210" s="2" t="str">
        <f>RIGHT(DmartSalesData[[#This Row],[order_id]],6)</f>
        <v>100208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>E210*F210</f>
        <v>215.655</v>
      </c>
      <c r="H210" s="2">
        <f>E210-G210</f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  <c r="P210" s="2" t="s">
        <v>23</v>
      </c>
    </row>
    <row r="211" spans="1:16" ht="14.25" hidden="1" customHeight="1" x14ac:dyDescent="0.3">
      <c r="A211" s="2" t="s">
        <v>242</v>
      </c>
      <c r="B211" s="2" t="str">
        <f>RIGHT(DmartSalesData[[#This Row],[order_id]],6)</f>
        <v>100209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>E211*F211</f>
        <v>913.18860000000006</v>
      </c>
      <c r="H211" s="2">
        <f>E211-G211</f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  <c r="P211" s="2" t="s">
        <v>23</v>
      </c>
    </row>
    <row r="212" spans="1:16" ht="14.25" hidden="1" customHeight="1" x14ac:dyDescent="0.3">
      <c r="A212" s="2" t="s">
        <v>243</v>
      </c>
      <c r="B212" s="2" t="str">
        <f>RIGHT(DmartSalesData[[#This Row],[order_id]],6)</f>
        <v>100210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>E212*F212</f>
        <v>461.31360000000001</v>
      </c>
      <c r="H212" s="2">
        <f>E212-G212</f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  <c r="P212" s="2" t="s">
        <v>23</v>
      </c>
    </row>
    <row r="213" spans="1:16" ht="14.25" hidden="1" customHeight="1" x14ac:dyDescent="0.3">
      <c r="A213" s="2" t="s">
        <v>244</v>
      </c>
      <c r="B213" s="2" t="str">
        <f>RIGHT(DmartSalesData[[#This Row],[order_id]],6)</f>
        <v>100211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>E213*F213</f>
        <v>398.33240000000006</v>
      </c>
      <c r="H213" s="2">
        <f>E213-G213</f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  <c r="P213" s="2" t="s">
        <v>17</v>
      </c>
    </row>
    <row r="214" spans="1:16" ht="14.25" hidden="1" customHeight="1" x14ac:dyDescent="0.3">
      <c r="A214" s="2" t="s">
        <v>245</v>
      </c>
      <c r="B214" s="2" t="str">
        <f>RIGHT(DmartSalesData[[#This Row],[order_id]],6)</f>
        <v>100212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>E214*F214</f>
        <v>30.638200000000001</v>
      </c>
      <c r="H214" s="2">
        <f>E214-G214</f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  <c r="P214" s="2" t="s">
        <v>39</v>
      </c>
    </row>
    <row r="215" spans="1:16" ht="14.25" hidden="1" customHeight="1" x14ac:dyDescent="0.3">
      <c r="A215" s="2" t="s">
        <v>246</v>
      </c>
      <c r="B215" s="2" t="str">
        <f>RIGHT(DmartSalesData[[#This Row],[order_id]],6)</f>
        <v>100213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>E215*F215</f>
        <v>890.98680000000002</v>
      </c>
      <c r="H215" s="2">
        <f>E215-G215</f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  <c r="P215" s="2" t="s">
        <v>17</v>
      </c>
    </row>
    <row r="216" spans="1:16" ht="14.25" hidden="1" customHeight="1" x14ac:dyDescent="0.3">
      <c r="A216" s="2" t="s">
        <v>247</v>
      </c>
      <c r="B216" s="2" t="str">
        <f>RIGHT(DmartSalesData[[#This Row],[order_id]],6)</f>
        <v>100214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>E216*F216</f>
        <v>111.21280000000002</v>
      </c>
      <c r="H216" s="2">
        <f>E216-G216</f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  <c r="P216" s="2" t="s">
        <v>39</v>
      </c>
    </row>
    <row r="217" spans="1:16" ht="14.25" hidden="1" customHeight="1" x14ac:dyDescent="0.3">
      <c r="A217" s="2" t="s">
        <v>248</v>
      </c>
      <c r="B217" s="2" t="str">
        <f>RIGHT(DmartSalesData[[#This Row],[order_id]],6)</f>
        <v>100215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>E217*F217</f>
        <v>32.723600000000005</v>
      </c>
      <c r="H217" s="2">
        <f>E217-G217</f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  <c r="P217" s="2" t="s">
        <v>17</v>
      </c>
    </row>
    <row r="218" spans="1:16" ht="14.25" hidden="1" customHeight="1" x14ac:dyDescent="0.3">
      <c r="A218" s="2" t="s">
        <v>224</v>
      </c>
      <c r="B218" s="2" t="str">
        <f>RIGHT(DmartSalesData[[#This Row],[order_id]],6)</f>
        <v>100191</v>
      </c>
      <c r="C218" s="2" t="s">
        <v>13</v>
      </c>
      <c r="D218" s="2" t="s">
        <v>20</v>
      </c>
      <c r="E218" s="2">
        <v>2056.15</v>
      </c>
      <c r="F218" s="2">
        <v>0.49</v>
      </c>
      <c r="G218" s="2">
        <f>E218*F218</f>
        <v>1007.5135</v>
      </c>
      <c r="H218" s="2">
        <f>E218-G218</f>
        <v>1048.6365000000001</v>
      </c>
      <c r="I218" s="2">
        <v>6</v>
      </c>
      <c r="J218" s="3">
        <v>45402</v>
      </c>
      <c r="K218" s="3">
        <v>45406</v>
      </c>
      <c r="L218" s="2" t="s">
        <v>31</v>
      </c>
      <c r="M218" s="2" t="s">
        <v>27</v>
      </c>
      <c r="N218" s="2">
        <v>549.92999999999995</v>
      </c>
      <c r="O218" s="2" t="s">
        <v>34</v>
      </c>
      <c r="P218" s="2" t="s">
        <v>34</v>
      </c>
    </row>
    <row r="219" spans="1:16" ht="14.25" hidden="1" customHeight="1" x14ac:dyDescent="0.3">
      <c r="A219" s="2" t="s">
        <v>250</v>
      </c>
      <c r="B219" s="2" t="str">
        <f>RIGHT(DmartSalesData[[#This Row],[order_id]],6)</f>
        <v>100217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>E219*F219</f>
        <v>350.6404</v>
      </c>
      <c r="H219" s="2">
        <f>E219-G219</f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  <c r="P219" s="2" t="s">
        <v>34</v>
      </c>
    </row>
    <row r="220" spans="1:16" ht="14.25" hidden="1" customHeight="1" x14ac:dyDescent="0.3">
      <c r="A220" s="2" t="s">
        <v>251</v>
      </c>
      <c r="B220" s="2" t="str">
        <f>RIGHT(DmartSalesData[[#This Row],[order_id]],6)</f>
        <v>100218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>E220*F220</f>
        <v>82.973799999999997</v>
      </c>
      <c r="H220" s="2">
        <f>E220-G220</f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  <c r="P220" s="2" t="s">
        <v>23</v>
      </c>
    </row>
    <row r="221" spans="1:16" ht="14.25" hidden="1" customHeight="1" x14ac:dyDescent="0.3">
      <c r="A221" s="2" t="s">
        <v>252</v>
      </c>
      <c r="B221" s="2" t="str">
        <f>RIGHT(DmartSalesData[[#This Row],[order_id]],6)</f>
        <v>100219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>E221*F221</f>
        <v>915.86559999999997</v>
      </c>
      <c r="H221" s="2">
        <f>E221-G221</f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  <c r="P221" s="2" t="s">
        <v>48</v>
      </c>
    </row>
    <row r="222" spans="1:16" ht="14.25" hidden="1" customHeight="1" x14ac:dyDescent="0.3">
      <c r="A222" s="2" t="s">
        <v>227</v>
      </c>
      <c r="B222" s="2" t="str">
        <f>RIGHT(DmartSalesData[[#This Row],[order_id]],6)</f>
        <v>100194</v>
      </c>
      <c r="C222" s="2" t="s">
        <v>13</v>
      </c>
      <c r="D222" s="2" t="s">
        <v>20</v>
      </c>
      <c r="E222" s="2">
        <v>4137.1899999999996</v>
      </c>
      <c r="F222" s="2">
        <v>0.49</v>
      </c>
      <c r="G222" s="2">
        <f>E222*F222</f>
        <v>2027.2230999999997</v>
      </c>
      <c r="H222" s="2">
        <f>E222-G222</f>
        <v>2109.9668999999999</v>
      </c>
      <c r="I222" s="2">
        <v>9</v>
      </c>
      <c r="J222" s="3">
        <v>45629</v>
      </c>
      <c r="K222" s="3">
        <v>45632</v>
      </c>
      <c r="L222" s="2" t="s">
        <v>15</v>
      </c>
      <c r="M222" s="2" t="s">
        <v>16</v>
      </c>
      <c r="N222" s="2">
        <v>664.13</v>
      </c>
      <c r="O222" s="2" t="s">
        <v>39</v>
      </c>
      <c r="P222" s="2" t="s">
        <v>39</v>
      </c>
    </row>
    <row r="223" spans="1:16" ht="14.25" hidden="1" customHeight="1" x14ac:dyDescent="0.3">
      <c r="A223" s="2" t="s">
        <v>254</v>
      </c>
      <c r="B223" s="2" t="str">
        <f>RIGHT(DmartSalesData[[#This Row],[order_id]],6)</f>
        <v>100221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>E223*F223</f>
        <v>863.50590000000011</v>
      </c>
      <c r="H223" s="2">
        <f>E223-G223</f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  <c r="P223" s="2" t="s">
        <v>17</v>
      </c>
    </row>
    <row r="224" spans="1:16" ht="14.25" hidden="1" customHeight="1" x14ac:dyDescent="0.3">
      <c r="A224" s="2" t="s">
        <v>255</v>
      </c>
      <c r="B224" s="2" t="str">
        <f>RIGHT(DmartSalesData[[#This Row],[order_id]],6)</f>
        <v>100222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>E224*F224</f>
        <v>80.818200000000004</v>
      </c>
      <c r="H224" s="2">
        <f>E224-G224</f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  <c r="P224" s="2" t="s">
        <v>48</v>
      </c>
    </row>
    <row r="225" spans="1:16" ht="14.25" hidden="1" customHeight="1" x14ac:dyDescent="0.3">
      <c r="A225" s="2" t="s">
        <v>231</v>
      </c>
      <c r="B225" s="2" t="str">
        <f>RIGHT(DmartSalesData[[#This Row],[order_id]],6)</f>
        <v>100198</v>
      </c>
      <c r="C225" s="2" t="s">
        <v>25</v>
      </c>
      <c r="D225" s="2" t="s">
        <v>14</v>
      </c>
      <c r="E225" s="2">
        <v>4203.78</v>
      </c>
      <c r="F225" s="2">
        <v>0.38</v>
      </c>
      <c r="G225" s="2">
        <f>E225*F225</f>
        <v>1597.4363999999998</v>
      </c>
      <c r="H225" s="2">
        <f>E225-G225</f>
        <v>2606.3436000000002</v>
      </c>
      <c r="I225" s="2">
        <v>2</v>
      </c>
      <c r="J225" s="3">
        <v>45129</v>
      </c>
      <c r="K225" s="3">
        <v>45135</v>
      </c>
      <c r="L225" s="2" t="s">
        <v>21</v>
      </c>
      <c r="M225" s="2" t="s">
        <v>27</v>
      </c>
      <c r="N225" s="2">
        <v>451.8</v>
      </c>
      <c r="O225" s="2" t="s">
        <v>23</v>
      </c>
      <c r="P225" s="2" t="s">
        <v>23</v>
      </c>
    </row>
    <row r="226" spans="1:16" ht="14.25" hidden="1" customHeight="1" x14ac:dyDescent="0.3">
      <c r="A226" s="2" t="s">
        <v>257</v>
      </c>
      <c r="B226" s="2" t="str">
        <f>RIGHT(DmartSalesData[[#This Row],[order_id]],6)</f>
        <v>100224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>E226*F226</f>
        <v>286.11990000000003</v>
      </c>
      <c r="H226" s="2">
        <f>E226-G226</f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  <c r="P226" s="2" t="s">
        <v>39</v>
      </c>
    </row>
    <row r="227" spans="1:16" ht="14.25" hidden="1" customHeight="1" x14ac:dyDescent="0.3">
      <c r="A227" s="2" t="s">
        <v>258</v>
      </c>
      <c r="B227" s="2" t="str">
        <f>RIGHT(DmartSalesData[[#This Row],[order_id]],6)</f>
        <v>100225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>E227*F227</f>
        <v>373.8877</v>
      </c>
      <c r="H227" s="2">
        <f>E227-G227</f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  <c r="P227" s="2" t="s">
        <v>48</v>
      </c>
    </row>
    <row r="228" spans="1:16" ht="14.25" hidden="1" customHeight="1" x14ac:dyDescent="0.3">
      <c r="A228" s="2" t="s">
        <v>259</v>
      </c>
      <c r="B228" s="2" t="str">
        <f>RIGHT(DmartSalesData[[#This Row],[order_id]],6)</f>
        <v>100226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>E228*F228</f>
        <v>643.2636</v>
      </c>
      <c r="H228" s="2">
        <f>E228-G228</f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  <c r="P228" s="2" t="s">
        <v>28</v>
      </c>
    </row>
    <row r="229" spans="1:16" ht="14.25" hidden="1" customHeight="1" x14ac:dyDescent="0.3">
      <c r="A229" s="2" t="s">
        <v>260</v>
      </c>
      <c r="B229" s="2" t="str">
        <f>RIGHT(DmartSalesData[[#This Row],[order_id]],6)</f>
        <v>100227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>E229*F229</f>
        <v>600.61</v>
      </c>
      <c r="H229" s="2">
        <f>E229-G229</f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  <c r="P229" s="2" t="s">
        <v>34</v>
      </c>
    </row>
    <row r="230" spans="1:16" ht="14.25" hidden="1" customHeight="1" x14ac:dyDescent="0.3">
      <c r="A230" s="2" t="s">
        <v>261</v>
      </c>
      <c r="B230" s="2" t="str">
        <f>RIGHT(DmartSalesData[[#This Row],[order_id]],6)</f>
        <v>100228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>E230*F230</f>
        <v>601.95400000000006</v>
      </c>
      <c r="H230" s="2">
        <f>E230-G230</f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  <c r="P230" s="2" t="s">
        <v>48</v>
      </c>
    </row>
    <row r="231" spans="1:16" ht="14.25" hidden="1" customHeight="1" x14ac:dyDescent="0.3">
      <c r="A231" s="2" t="s">
        <v>237</v>
      </c>
      <c r="B231" s="2" t="str">
        <f>RIGHT(DmartSalesData[[#This Row],[order_id]],6)</f>
        <v>100204</v>
      </c>
      <c r="C231" s="2" t="s">
        <v>19</v>
      </c>
      <c r="D231" s="2" t="s">
        <v>33</v>
      </c>
      <c r="E231" s="2">
        <v>3157.7</v>
      </c>
      <c r="F231" s="2">
        <v>0.47</v>
      </c>
      <c r="G231" s="2">
        <f>E231*F231</f>
        <v>1484.1189999999999</v>
      </c>
      <c r="H231" s="2">
        <f>E231-G231</f>
        <v>1673.5809999999999</v>
      </c>
      <c r="I231" s="2">
        <v>4</v>
      </c>
      <c r="J231" s="3">
        <v>45196</v>
      </c>
      <c r="K231" s="3">
        <v>45203</v>
      </c>
      <c r="L231" s="2" t="s">
        <v>31</v>
      </c>
      <c r="M231" s="2" t="s">
        <v>16</v>
      </c>
      <c r="N231" s="2">
        <v>788.19</v>
      </c>
      <c r="O231" s="2" t="s">
        <v>34</v>
      </c>
      <c r="P231" s="2" t="s">
        <v>34</v>
      </c>
    </row>
    <row r="232" spans="1:16" ht="14.25" hidden="1" customHeight="1" x14ac:dyDescent="0.3">
      <c r="A232" s="2" t="s">
        <v>263</v>
      </c>
      <c r="B232" s="2" t="str">
        <f>RIGHT(DmartSalesData[[#This Row],[order_id]],6)</f>
        <v>100230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>E232*F232</f>
        <v>349.50189999999998</v>
      </c>
      <c r="H232" s="2">
        <f>E232-G232</f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  <c r="P232" s="2" t="s">
        <v>39</v>
      </c>
    </row>
    <row r="233" spans="1:16" ht="14.25" hidden="1" customHeight="1" x14ac:dyDescent="0.3">
      <c r="A233" s="2" t="s">
        <v>238</v>
      </c>
      <c r="B233" s="2" t="str">
        <f>RIGHT(DmartSalesData[[#This Row],[order_id]],6)</f>
        <v>100205</v>
      </c>
      <c r="C233" s="2" t="s">
        <v>25</v>
      </c>
      <c r="D233" s="2" t="s">
        <v>26</v>
      </c>
      <c r="E233" s="2">
        <v>4644.28</v>
      </c>
      <c r="F233" s="2">
        <v>0.44</v>
      </c>
      <c r="G233" s="2">
        <f>E233*F233</f>
        <v>2043.4831999999999</v>
      </c>
      <c r="H233" s="2">
        <f>E233-G233</f>
        <v>2600.7968000000001</v>
      </c>
      <c r="I233" s="2">
        <v>5</v>
      </c>
      <c r="J233" s="3">
        <v>45477</v>
      </c>
      <c r="K233" s="3">
        <v>45481</v>
      </c>
      <c r="L233" s="2" t="s">
        <v>31</v>
      </c>
      <c r="M233" s="2" t="s">
        <v>27</v>
      </c>
      <c r="N233" s="2">
        <v>1095.22</v>
      </c>
      <c r="O233" s="2" t="s">
        <v>34</v>
      </c>
      <c r="P233" s="2" t="s">
        <v>34</v>
      </c>
    </row>
    <row r="234" spans="1:16" ht="14.25" hidden="1" customHeight="1" x14ac:dyDescent="0.3">
      <c r="A234" s="2" t="s">
        <v>265</v>
      </c>
      <c r="B234" s="2" t="str">
        <f>RIGHT(DmartSalesData[[#This Row],[order_id]],6)</f>
        <v>100232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>E234*F234</f>
        <v>29.760999999999999</v>
      </c>
      <c r="H234" s="2">
        <f>E234-G234</f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  <c r="P234" s="2" t="s">
        <v>17</v>
      </c>
    </row>
    <row r="235" spans="1:16" ht="14.25" hidden="1" customHeight="1" x14ac:dyDescent="0.3">
      <c r="A235" s="2" t="s">
        <v>266</v>
      </c>
      <c r="B235" s="2" t="str">
        <f>RIGHT(DmartSalesData[[#This Row],[order_id]],6)</f>
        <v>100233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>E235*F235</f>
        <v>428.85750000000002</v>
      </c>
      <c r="H235" s="2">
        <f>E235-G235</f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  <c r="P235" s="2" t="s">
        <v>17</v>
      </c>
    </row>
    <row r="236" spans="1:16" ht="14.25" hidden="1" customHeight="1" x14ac:dyDescent="0.3">
      <c r="A236" s="2" t="s">
        <v>267</v>
      </c>
      <c r="B236" s="2" t="str">
        <f>RIGHT(DmartSalesData[[#This Row],[order_id]],6)</f>
        <v>100234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>E236*F236</f>
        <v>162.495</v>
      </c>
      <c r="H236" s="2">
        <f>E236-G236</f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  <c r="P236" s="2" t="s">
        <v>17</v>
      </c>
    </row>
    <row r="237" spans="1:16" ht="14.25" hidden="1" customHeight="1" x14ac:dyDescent="0.3">
      <c r="A237" s="2" t="s">
        <v>268</v>
      </c>
      <c r="B237" s="2" t="str">
        <f>RIGHT(DmartSalesData[[#This Row],[order_id]],6)</f>
        <v>100235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>E237*F237</f>
        <v>73.227000000000004</v>
      </c>
      <c r="H237" s="2">
        <f>E237-G237</f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  <c r="P237" s="2" t="s">
        <v>34</v>
      </c>
    </row>
    <row r="238" spans="1:16" ht="14.25" hidden="1" customHeight="1" x14ac:dyDescent="0.3">
      <c r="A238" s="2" t="s">
        <v>269</v>
      </c>
      <c r="B238" s="2" t="str">
        <f>RIGHT(DmartSalesData[[#This Row],[order_id]],6)</f>
        <v>100236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>E238*F238</f>
        <v>196.45759999999999</v>
      </c>
      <c r="H238" s="2">
        <f>E238-G238</f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  <c r="P238" s="2" t="s">
        <v>39</v>
      </c>
    </row>
    <row r="239" spans="1:16" ht="14.25" hidden="1" customHeight="1" x14ac:dyDescent="0.3">
      <c r="A239" s="2" t="s">
        <v>270</v>
      </c>
      <c r="B239" s="2" t="str">
        <f>RIGHT(DmartSalesData[[#This Row],[order_id]],6)</f>
        <v>100237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>E239*F239</f>
        <v>154.1816</v>
      </c>
      <c r="H239" s="2">
        <f>E239-G239</f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  <c r="P239" s="2" t="s">
        <v>34</v>
      </c>
    </row>
    <row r="240" spans="1:16" ht="14.25" hidden="1" customHeight="1" x14ac:dyDescent="0.3">
      <c r="A240" s="2" t="s">
        <v>271</v>
      </c>
      <c r="B240" s="2" t="str">
        <f>RIGHT(DmartSalesData[[#This Row],[order_id]],6)</f>
        <v>100238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>E240*F240</f>
        <v>601.42139999999995</v>
      </c>
      <c r="H240" s="2">
        <f>E240-G240</f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  <c r="P240" s="2" t="s">
        <v>23</v>
      </c>
    </row>
    <row r="241" spans="1:16" ht="14.25" hidden="1" customHeight="1" x14ac:dyDescent="0.3">
      <c r="A241" s="2" t="s">
        <v>272</v>
      </c>
      <c r="B241" s="2" t="str">
        <f>RIGHT(DmartSalesData[[#This Row],[order_id]],6)</f>
        <v>100239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>E241*F241</f>
        <v>228.98500000000001</v>
      </c>
      <c r="H241" s="2">
        <f>E241-G241</f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  <c r="P241" s="2" t="s">
        <v>17</v>
      </c>
    </row>
    <row r="242" spans="1:16" ht="14.25" hidden="1" customHeight="1" x14ac:dyDescent="0.3">
      <c r="A242" s="2" t="s">
        <v>273</v>
      </c>
      <c r="B242" s="2" t="str">
        <f>RIGHT(DmartSalesData[[#This Row],[order_id]],6)</f>
        <v>100240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>E242*F242</f>
        <v>494.17939999999999</v>
      </c>
      <c r="H242" s="2">
        <f>E242-G242</f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  <c r="P242" s="2" t="s">
        <v>17</v>
      </c>
    </row>
    <row r="243" spans="1:16" ht="14.25" hidden="1" customHeight="1" x14ac:dyDescent="0.3">
      <c r="A243" s="2" t="s">
        <v>274</v>
      </c>
      <c r="B243" s="2" t="str">
        <f>RIGHT(DmartSalesData[[#This Row],[order_id]],6)</f>
        <v>100241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>E243*F243</f>
        <v>111.4064</v>
      </c>
      <c r="H243" s="2">
        <f>E243-G243</f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  <c r="P243" s="2" t="s">
        <v>17</v>
      </c>
    </row>
    <row r="244" spans="1:16" ht="14.25" hidden="1" customHeight="1" x14ac:dyDescent="0.3">
      <c r="A244" s="2" t="s">
        <v>275</v>
      </c>
      <c r="B244" s="2" t="str">
        <f>RIGHT(DmartSalesData[[#This Row],[order_id]],6)</f>
        <v>100242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>E244*F244</f>
        <v>644.02650000000006</v>
      </c>
      <c r="H244" s="2">
        <f>E244-G244</f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  <c r="P244" s="2" t="s">
        <v>39</v>
      </c>
    </row>
    <row r="245" spans="1:16" ht="14.25" hidden="1" customHeight="1" x14ac:dyDescent="0.3">
      <c r="A245" s="2" t="s">
        <v>276</v>
      </c>
      <c r="B245" s="2" t="str">
        <f>RIGHT(DmartSalesData[[#This Row],[order_id]],6)</f>
        <v>100243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>E245*F245</f>
        <v>203.17759999999998</v>
      </c>
      <c r="H245" s="2">
        <f>E245-G245</f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  <c r="P245" s="2" t="s">
        <v>34</v>
      </c>
    </row>
    <row r="246" spans="1:16" ht="14.25" hidden="1" customHeight="1" x14ac:dyDescent="0.3">
      <c r="A246" s="2" t="s">
        <v>249</v>
      </c>
      <c r="B246" s="2" t="str">
        <f>RIGHT(DmartSalesData[[#This Row],[order_id]],6)</f>
        <v>100216</v>
      </c>
      <c r="C246" s="2" t="s">
        <v>19</v>
      </c>
      <c r="D246" s="2" t="s">
        <v>36</v>
      </c>
      <c r="E246" s="2">
        <v>4594.76</v>
      </c>
      <c r="F246" s="2">
        <v>0.33</v>
      </c>
      <c r="G246" s="2">
        <f>E246*F246</f>
        <v>1516.2708000000002</v>
      </c>
      <c r="H246" s="2">
        <f>E246-G246</f>
        <v>3078.4892</v>
      </c>
      <c r="I246" s="2">
        <v>7</v>
      </c>
      <c r="J246" s="3">
        <v>45285</v>
      </c>
      <c r="K246" s="3">
        <v>45291</v>
      </c>
      <c r="L246" s="2" t="s">
        <v>31</v>
      </c>
      <c r="M246" s="2" t="s">
        <v>22</v>
      </c>
      <c r="N246" s="2">
        <v>509.07</v>
      </c>
      <c r="O246" s="2" t="s">
        <v>48</v>
      </c>
      <c r="P246" s="2" t="s">
        <v>48</v>
      </c>
    </row>
    <row r="247" spans="1:16" ht="14.25" hidden="1" customHeight="1" x14ac:dyDescent="0.3">
      <c r="A247" s="2" t="s">
        <v>278</v>
      </c>
      <c r="B247" s="2" t="str">
        <f>RIGHT(DmartSalesData[[#This Row],[order_id]],6)</f>
        <v>100245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>E247*F247</f>
        <v>891.54700000000003</v>
      </c>
      <c r="H247" s="2">
        <f>E247-G247</f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  <c r="P247" s="2" t="s">
        <v>17</v>
      </c>
    </row>
    <row r="248" spans="1:16" ht="14.25" hidden="1" customHeight="1" x14ac:dyDescent="0.3">
      <c r="A248" s="2" t="s">
        <v>253</v>
      </c>
      <c r="B248" s="2" t="str">
        <f>RIGHT(DmartSalesData[[#This Row],[order_id]],6)</f>
        <v>100220</v>
      </c>
      <c r="C248" s="2" t="s">
        <v>13</v>
      </c>
      <c r="D248" s="2" t="s">
        <v>36</v>
      </c>
      <c r="E248" s="2">
        <v>4281.67</v>
      </c>
      <c r="F248" s="2">
        <v>0.47</v>
      </c>
      <c r="G248" s="2">
        <f>E248*F248</f>
        <v>2012.3849</v>
      </c>
      <c r="H248" s="2">
        <f>E248-G248</f>
        <v>2269.2851000000001</v>
      </c>
      <c r="I248" s="2">
        <v>4</v>
      </c>
      <c r="J248" s="3">
        <v>45542</v>
      </c>
      <c r="K248" s="3">
        <v>45547</v>
      </c>
      <c r="L248" s="2" t="s">
        <v>31</v>
      </c>
      <c r="M248" s="2" t="s">
        <v>22</v>
      </c>
      <c r="N248" s="2">
        <v>909.46</v>
      </c>
      <c r="O248" s="2" t="s">
        <v>48</v>
      </c>
      <c r="P248" s="2" t="s">
        <v>48</v>
      </c>
    </row>
    <row r="249" spans="1:16" ht="14.25" hidden="1" customHeight="1" x14ac:dyDescent="0.3">
      <c r="A249" s="2" t="s">
        <v>280</v>
      </c>
      <c r="B249" s="2" t="str">
        <f>RIGHT(DmartSalesData[[#This Row],[order_id]],6)</f>
        <v>100247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>E249*F249</f>
        <v>687.77449999999988</v>
      </c>
      <c r="H249" s="2">
        <f>E249-G249</f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  <c r="P249" s="2" t="s">
        <v>34</v>
      </c>
    </row>
    <row r="250" spans="1:16" ht="14.25" hidden="1" customHeight="1" x14ac:dyDescent="0.3">
      <c r="A250" s="2" t="s">
        <v>281</v>
      </c>
      <c r="B250" s="2" t="str">
        <f>RIGHT(DmartSalesData[[#This Row],[order_id]],6)</f>
        <v>100248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>E250*F250</f>
        <v>103.9695</v>
      </c>
      <c r="H250" s="2">
        <f>E250-G250</f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  <c r="P250" s="2" t="s">
        <v>17</v>
      </c>
    </row>
    <row r="251" spans="1:16" ht="14.25" hidden="1" customHeight="1" x14ac:dyDescent="0.3">
      <c r="A251" s="2" t="s">
        <v>282</v>
      </c>
      <c r="B251" s="2" t="str">
        <f>RIGHT(DmartSalesData[[#This Row],[order_id]],6)</f>
        <v>100249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>E251*F251</f>
        <v>526.67160000000001</v>
      </c>
      <c r="H251" s="2">
        <f>E251-G251</f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  <c r="P251" s="2" t="s">
        <v>39</v>
      </c>
    </row>
    <row r="252" spans="1:16" ht="14.25" hidden="1" customHeight="1" x14ac:dyDescent="0.3">
      <c r="A252" s="2" t="s">
        <v>256</v>
      </c>
      <c r="B252" s="2" t="str">
        <f>RIGHT(DmartSalesData[[#This Row],[order_id]],6)</f>
        <v>100223</v>
      </c>
      <c r="C252" s="2" t="s">
        <v>19</v>
      </c>
      <c r="D252" s="2" t="s">
        <v>36</v>
      </c>
      <c r="E252" s="2">
        <v>4322.0200000000004</v>
      </c>
      <c r="F252" s="2">
        <v>0.41</v>
      </c>
      <c r="G252" s="2">
        <f>E252*F252</f>
        <v>1772.0282</v>
      </c>
      <c r="H252" s="2">
        <f>E252-G252</f>
        <v>2549.9918000000007</v>
      </c>
      <c r="I252" s="2">
        <v>7</v>
      </c>
      <c r="J252" s="3">
        <v>45052</v>
      </c>
      <c r="K252" s="3">
        <v>45056</v>
      </c>
      <c r="L252" s="2" t="s">
        <v>31</v>
      </c>
      <c r="M252" s="2" t="s">
        <v>27</v>
      </c>
      <c r="N252" s="2">
        <v>740.19</v>
      </c>
      <c r="O252" s="2" t="s">
        <v>17</v>
      </c>
      <c r="P252" s="2" t="s">
        <v>17</v>
      </c>
    </row>
    <row r="253" spans="1:16" ht="14.25" hidden="1" customHeight="1" x14ac:dyDescent="0.3">
      <c r="A253" s="2" t="s">
        <v>284</v>
      </c>
      <c r="B253" s="2" t="str">
        <f>RIGHT(DmartSalesData[[#This Row],[order_id]],6)</f>
        <v>100251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>E253*F253</f>
        <v>37.201599999999999</v>
      </c>
      <c r="H253" s="2">
        <f>E253-G253</f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  <c r="P253" s="2" t="s">
        <v>17</v>
      </c>
    </row>
    <row r="254" spans="1:16" ht="14.25" hidden="1" customHeight="1" x14ac:dyDescent="0.3">
      <c r="A254" s="2" t="s">
        <v>262</v>
      </c>
      <c r="B254" s="2" t="str">
        <f>RIGHT(DmartSalesData[[#This Row],[order_id]],6)</f>
        <v>100229</v>
      </c>
      <c r="C254" s="2" t="s">
        <v>25</v>
      </c>
      <c r="D254" s="2" t="s">
        <v>14</v>
      </c>
      <c r="E254" s="2">
        <v>4609.2</v>
      </c>
      <c r="F254" s="2">
        <v>0.4</v>
      </c>
      <c r="G254" s="2">
        <f>E254*F254</f>
        <v>1843.68</v>
      </c>
      <c r="H254" s="2">
        <f>E254-G254</f>
        <v>2765.5199999999995</v>
      </c>
      <c r="I254" s="2">
        <v>3</v>
      </c>
      <c r="J254" s="3">
        <v>45137</v>
      </c>
      <c r="K254" s="3">
        <v>45144</v>
      </c>
      <c r="L254" s="2" t="s">
        <v>21</v>
      </c>
      <c r="M254" s="2" t="s">
        <v>22</v>
      </c>
      <c r="N254" s="2">
        <v>244.12</v>
      </c>
      <c r="O254" s="2" t="s">
        <v>48</v>
      </c>
      <c r="P254" s="2" t="s">
        <v>48</v>
      </c>
    </row>
    <row r="255" spans="1:16" ht="14.25" hidden="1" customHeight="1" x14ac:dyDescent="0.3">
      <c r="A255" s="2" t="s">
        <v>286</v>
      </c>
      <c r="B255" s="2" t="str">
        <f>RIGHT(DmartSalesData[[#This Row],[order_id]],6)</f>
        <v>100253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>E255*F255</f>
        <v>386.41919999999999</v>
      </c>
      <c r="H255" s="2">
        <f>E255-G255</f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  <c r="P255" s="2" t="s">
        <v>23</v>
      </c>
    </row>
    <row r="256" spans="1:16" ht="14.25" hidden="1" customHeight="1" x14ac:dyDescent="0.3">
      <c r="A256" s="2" t="s">
        <v>287</v>
      </c>
      <c r="B256" s="2" t="str">
        <f>RIGHT(DmartSalesData[[#This Row],[order_id]],6)</f>
        <v>100254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>E256*F256</f>
        <v>199.09380000000004</v>
      </c>
      <c r="H256" s="2">
        <f>E256-G256</f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  <c r="P256" s="2" t="s">
        <v>23</v>
      </c>
    </row>
    <row r="257" spans="1:16" ht="14.25" hidden="1" customHeight="1" x14ac:dyDescent="0.3">
      <c r="A257" s="2" t="s">
        <v>288</v>
      </c>
      <c r="B257" s="2" t="str">
        <f>RIGHT(DmartSalesData[[#This Row],[order_id]],6)</f>
        <v>100255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>E257*F257</f>
        <v>216.06700000000001</v>
      </c>
      <c r="H257" s="2">
        <f>E257-G257</f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  <c r="P257" s="2" t="s">
        <v>17</v>
      </c>
    </row>
    <row r="258" spans="1:16" ht="14.25" hidden="1" customHeight="1" x14ac:dyDescent="0.3">
      <c r="A258" s="2" t="s">
        <v>264</v>
      </c>
      <c r="B258" s="2" t="str">
        <f>RIGHT(DmartSalesData[[#This Row],[order_id]],6)</f>
        <v>100231</v>
      </c>
      <c r="C258" s="2" t="s">
        <v>19</v>
      </c>
      <c r="D258" s="2" t="s">
        <v>36</v>
      </c>
      <c r="E258" s="2">
        <v>4405.05</v>
      </c>
      <c r="F258" s="2">
        <v>0.24</v>
      </c>
      <c r="G258" s="2">
        <f>E258*F258</f>
        <v>1057.212</v>
      </c>
      <c r="H258" s="2">
        <f>E258-G258</f>
        <v>3347.8380000000002</v>
      </c>
      <c r="I258" s="2">
        <v>2</v>
      </c>
      <c r="J258" s="3">
        <v>45193</v>
      </c>
      <c r="K258" s="3">
        <v>45200</v>
      </c>
      <c r="L258" s="2" t="s">
        <v>21</v>
      </c>
      <c r="M258" s="2" t="s">
        <v>22</v>
      </c>
      <c r="N258" s="2">
        <v>1055.96</v>
      </c>
      <c r="O258" s="2" t="s">
        <v>17</v>
      </c>
      <c r="P258" s="2" t="s">
        <v>17</v>
      </c>
    </row>
    <row r="259" spans="1:16" ht="14.25" hidden="1" customHeight="1" x14ac:dyDescent="0.3">
      <c r="A259" s="2" t="s">
        <v>290</v>
      </c>
      <c r="B259" s="2" t="str">
        <f>RIGHT(DmartSalesData[[#This Row],[order_id]],6)</f>
        <v>100257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>E259*F259</f>
        <v>653.30740000000003</v>
      </c>
      <c r="H259" s="2">
        <f>E259-G259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  <c r="P259" s="2" t="s">
        <v>28</v>
      </c>
    </row>
    <row r="260" spans="1:16" ht="14.25" hidden="1" customHeight="1" x14ac:dyDescent="0.3">
      <c r="A260" s="2" t="s">
        <v>277</v>
      </c>
      <c r="B260" s="2" t="str">
        <f>RIGHT(DmartSalesData[[#This Row],[order_id]],6)</f>
        <v>100244</v>
      </c>
      <c r="C260" s="2" t="s">
        <v>13</v>
      </c>
      <c r="D260" s="2" t="s">
        <v>26</v>
      </c>
      <c r="E260" s="2">
        <v>3305.75</v>
      </c>
      <c r="F260" s="2">
        <v>0.36</v>
      </c>
      <c r="G260" s="2">
        <f>E260*F260</f>
        <v>1190.07</v>
      </c>
      <c r="H260" s="2">
        <f>E260-G260</f>
        <v>2115.6800000000003</v>
      </c>
      <c r="I260" s="2">
        <v>5</v>
      </c>
      <c r="J260" s="3">
        <v>45273</v>
      </c>
      <c r="K260" s="3">
        <v>45278</v>
      </c>
      <c r="L260" s="2" t="s">
        <v>21</v>
      </c>
      <c r="M260" s="2" t="s">
        <v>22</v>
      </c>
      <c r="N260" s="2">
        <v>627.83000000000004</v>
      </c>
      <c r="O260" s="2" t="s">
        <v>39</v>
      </c>
      <c r="P260" s="2" t="s">
        <v>39</v>
      </c>
    </row>
    <row r="261" spans="1:16" ht="14.25" hidden="1" customHeight="1" x14ac:dyDescent="0.3">
      <c r="A261" s="2" t="s">
        <v>292</v>
      </c>
      <c r="B261" s="2" t="str">
        <f>RIGHT(DmartSalesData[[#This Row],[order_id]],6)</f>
        <v>100259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>E261*F261</f>
        <v>265.67380000000003</v>
      </c>
      <c r="H261" s="2">
        <f>E261-G261</f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  <c r="P261" s="2" t="s">
        <v>28</v>
      </c>
    </row>
    <row r="262" spans="1:16" ht="14.25" hidden="1" customHeight="1" x14ac:dyDescent="0.3">
      <c r="A262" s="2" t="s">
        <v>293</v>
      </c>
      <c r="B262" s="2" t="str">
        <f>RIGHT(DmartSalesData[[#This Row],[order_id]],6)</f>
        <v>100260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>E262*F262</f>
        <v>287.52</v>
      </c>
      <c r="H262" s="2">
        <f>E262-G262</f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  <c r="P262" s="2" t="s">
        <v>17</v>
      </c>
    </row>
    <row r="263" spans="1:16" ht="14.25" hidden="1" customHeight="1" x14ac:dyDescent="0.3">
      <c r="A263" s="2" t="s">
        <v>279</v>
      </c>
      <c r="B263" s="2" t="str">
        <f>RIGHT(DmartSalesData[[#This Row],[order_id]],6)</f>
        <v>100246</v>
      </c>
      <c r="C263" s="2" t="s">
        <v>25</v>
      </c>
      <c r="D263" s="2" t="s">
        <v>20</v>
      </c>
      <c r="E263" s="2">
        <v>2416.61</v>
      </c>
      <c r="F263" s="2">
        <v>0.49</v>
      </c>
      <c r="G263" s="2">
        <f>E263*F263</f>
        <v>1184.1389000000001</v>
      </c>
      <c r="H263" s="2">
        <f>E263-G263</f>
        <v>1232.4711</v>
      </c>
      <c r="I263" s="2">
        <v>7</v>
      </c>
      <c r="J263" s="3">
        <v>45148</v>
      </c>
      <c r="K263" s="3">
        <v>45152</v>
      </c>
      <c r="L263" s="2" t="s">
        <v>15</v>
      </c>
      <c r="M263" s="2" t="s">
        <v>27</v>
      </c>
      <c r="N263" s="2">
        <v>710.07</v>
      </c>
      <c r="O263" s="2" t="s">
        <v>34</v>
      </c>
      <c r="P263" s="2" t="s">
        <v>34</v>
      </c>
    </row>
    <row r="264" spans="1:16" ht="14.25" hidden="1" customHeight="1" x14ac:dyDescent="0.3">
      <c r="A264" s="2" t="s">
        <v>295</v>
      </c>
      <c r="B264" s="2" t="str">
        <f>RIGHT(DmartSalesData[[#This Row],[order_id]],6)</f>
        <v>100262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>E264*F264</f>
        <v>594.60310000000004</v>
      </c>
      <c r="H264" s="2">
        <f>E264-G264</f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  <c r="P264" s="2" t="s">
        <v>39</v>
      </c>
    </row>
    <row r="265" spans="1:16" ht="14.25" hidden="1" customHeight="1" x14ac:dyDescent="0.3">
      <c r="A265" s="2" t="s">
        <v>296</v>
      </c>
      <c r="B265" s="2" t="str">
        <f>RIGHT(DmartSalesData[[#This Row],[order_id]],6)</f>
        <v>100263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>E265*F265</f>
        <v>201.71520000000001</v>
      </c>
      <c r="H265" s="2">
        <f>E265-G265</f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  <c r="P265" s="2" t="s">
        <v>28</v>
      </c>
    </row>
    <row r="266" spans="1:16" ht="14.25" hidden="1" customHeight="1" x14ac:dyDescent="0.3">
      <c r="A266" s="2" t="s">
        <v>297</v>
      </c>
      <c r="B266" s="2" t="str">
        <f>RIGHT(DmartSalesData[[#This Row],[order_id]],6)</f>
        <v>100264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>E266*F266</f>
        <v>0</v>
      </c>
      <c r="H266" s="2">
        <f>E266-G266</f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  <c r="P266" s="2" t="s">
        <v>34</v>
      </c>
    </row>
    <row r="267" spans="1:16" ht="14.25" hidden="1" customHeight="1" x14ac:dyDescent="0.3">
      <c r="A267" s="2" t="s">
        <v>298</v>
      </c>
      <c r="B267" s="2" t="str">
        <f>RIGHT(DmartSalesData[[#This Row],[order_id]],6)</f>
        <v>100265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>E267*F267</f>
        <v>342.39120000000003</v>
      </c>
      <c r="H267" s="2">
        <f>E267-G267</f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  <c r="P267" s="2" t="s">
        <v>39</v>
      </c>
    </row>
    <row r="268" spans="1:16" ht="14.25" hidden="1" customHeight="1" x14ac:dyDescent="0.3">
      <c r="A268" s="2" t="s">
        <v>299</v>
      </c>
      <c r="B268" s="2" t="str">
        <f>RIGHT(DmartSalesData[[#This Row],[order_id]],6)</f>
        <v>100266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>E268*F268</f>
        <v>99.433599999999998</v>
      </c>
      <c r="H268" s="2">
        <f>E268-G268</f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  <c r="P268" s="2" t="s">
        <v>28</v>
      </c>
    </row>
    <row r="269" spans="1:16" ht="14.25" hidden="1" customHeight="1" x14ac:dyDescent="0.3">
      <c r="A269" s="2" t="s">
        <v>300</v>
      </c>
      <c r="B269" s="2" t="str">
        <f>RIGHT(DmartSalesData[[#This Row],[order_id]],6)</f>
        <v>100267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>E269*F269</f>
        <v>370.93700000000007</v>
      </c>
      <c r="H269" s="2">
        <f>E269-G269</f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  <c r="P269" s="2" t="s">
        <v>23</v>
      </c>
    </row>
    <row r="270" spans="1:16" ht="14.25" hidden="1" customHeight="1" x14ac:dyDescent="0.3">
      <c r="A270" s="2" t="s">
        <v>301</v>
      </c>
      <c r="B270" s="2" t="str">
        <f>RIGHT(DmartSalesData[[#This Row],[order_id]],6)</f>
        <v>100268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>E270*F270</f>
        <v>98.847200000000001</v>
      </c>
      <c r="H270" s="2">
        <f>E270-G270</f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  <c r="P270" s="2" t="s">
        <v>34</v>
      </c>
    </row>
    <row r="271" spans="1:16" ht="14.25" hidden="1" customHeight="1" x14ac:dyDescent="0.3">
      <c r="A271" s="2" t="s">
        <v>283</v>
      </c>
      <c r="B271" s="2" t="str">
        <f>RIGHT(DmartSalesData[[#This Row],[order_id]],6)</f>
        <v>100250</v>
      </c>
      <c r="C271" s="2" t="s">
        <v>41</v>
      </c>
      <c r="D271" s="2" t="s">
        <v>20</v>
      </c>
      <c r="E271" s="2">
        <v>3831.6</v>
      </c>
      <c r="F271" s="2">
        <v>0.43</v>
      </c>
      <c r="G271" s="2">
        <f>E271*F271</f>
        <v>1647.588</v>
      </c>
      <c r="H271" s="2">
        <f>E271-G271</f>
        <v>2184.0119999999997</v>
      </c>
      <c r="I271" s="2">
        <v>1</v>
      </c>
      <c r="J271" s="3">
        <v>45437</v>
      </c>
      <c r="K271" s="3">
        <v>45444</v>
      </c>
      <c r="L271" s="2" t="s">
        <v>15</v>
      </c>
      <c r="M271" s="2" t="s">
        <v>22</v>
      </c>
      <c r="N271" s="2">
        <v>906.63</v>
      </c>
      <c r="O271" s="2" t="s">
        <v>34</v>
      </c>
      <c r="P271" s="2" t="s">
        <v>34</v>
      </c>
    </row>
    <row r="272" spans="1:16" ht="14.25" hidden="1" customHeight="1" x14ac:dyDescent="0.3">
      <c r="A272" s="2" t="s">
        <v>303</v>
      </c>
      <c r="B272" s="2" t="str">
        <f>RIGHT(DmartSalesData[[#This Row],[order_id]],6)</f>
        <v>100270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>E272*F272</f>
        <v>134.9289</v>
      </c>
      <c r="H272" s="2">
        <f>E272-G272</f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  <c r="P272" s="2" t="s">
        <v>48</v>
      </c>
    </row>
    <row r="273" spans="1:16" ht="14.25" hidden="1" customHeight="1" x14ac:dyDescent="0.3">
      <c r="A273" s="2" t="s">
        <v>304</v>
      </c>
      <c r="B273" s="2" t="str">
        <f>RIGHT(DmartSalesData[[#This Row],[order_id]],6)</f>
        <v>100271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>E273*F273</f>
        <v>785.92499999999995</v>
      </c>
      <c r="H273" s="2">
        <f>E273-G273</f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  <c r="P273" s="2" t="s">
        <v>23</v>
      </c>
    </row>
    <row r="274" spans="1:16" ht="14.25" hidden="1" customHeight="1" x14ac:dyDescent="0.3">
      <c r="A274" s="2" t="s">
        <v>305</v>
      </c>
      <c r="B274" s="2" t="str">
        <f>RIGHT(DmartSalesData[[#This Row],[order_id]],6)</f>
        <v>100272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>E274*F274</f>
        <v>467.22710000000001</v>
      </c>
      <c r="H274" s="2">
        <f>E274-G274</f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  <c r="P274" s="2" t="s">
        <v>34</v>
      </c>
    </row>
    <row r="275" spans="1:16" ht="14.25" hidden="1" customHeight="1" x14ac:dyDescent="0.3">
      <c r="A275" s="2" t="s">
        <v>285</v>
      </c>
      <c r="B275" s="2" t="str">
        <f>RIGHT(DmartSalesData[[#This Row],[order_id]],6)</f>
        <v>100252</v>
      </c>
      <c r="C275" s="2" t="s">
        <v>19</v>
      </c>
      <c r="D275" s="2" t="s">
        <v>33</v>
      </c>
      <c r="E275" s="2">
        <v>3774.14</v>
      </c>
      <c r="F275" s="2">
        <v>0.3</v>
      </c>
      <c r="G275" s="2">
        <f>E275*F275</f>
        <v>1132.242</v>
      </c>
      <c r="H275" s="2">
        <f>E275-G275</f>
        <v>2641.8980000000001</v>
      </c>
      <c r="I275" s="2">
        <v>6</v>
      </c>
      <c r="J275" s="3">
        <v>45297</v>
      </c>
      <c r="K275" s="3">
        <v>45299</v>
      </c>
      <c r="L275" s="2" t="s">
        <v>21</v>
      </c>
      <c r="M275" s="2" t="s">
        <v>16</v>
      </c>
      <c r="N275" s="2">
        <v>268.47000000000003</v>
      </c>
      <c r="O275" s="2" t="s">
        <v>34</v>
      </c>
      <c r="P275" s="2" t="s">
        <v>34</v>
      </c>
    </row>
    <row r="276" spans="1:16" ht="14.25" hidden="1" customHeight="1" x14ac:dyDescent="0.3">
      <c r="A276" s="2" t="s">
        <v>307</v>
      </c>
      <c r="B276" s="2" t="str">
        <f>RIGHT(DmartSalesData[[#This Row],[order_id]],6)</f>
        <v>100274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>E276*F276</f>
        <v>183.28720000000001</v>
      </c>
      <c r="H276" s="2">
        <f>E276-G276</f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  <c r="P276" s="2" t="s">
        <v>39</v>
      </c>
    </row>
    <row r="277" spans="1:16" ht="14.25" hidden="1" customHeight="1" x14ac:dyDescent="0.3">
      <c r="A277" s="2" t="s">
        <v>308</v>
      </c>
      <c r="B277" s="2" t="str">
        <f>RIGHT(DmartSalesData[[#This Row],[order_id]],6)</f>
        <v>100275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>E277*F277</f>
        <v>229.62350000000004</v>
      </c>
      <c r="H277" s="2">
        <f>E277-G277</f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  <c r="P277" s="2" t="s">
        <v>23</v>
      </c>
    </row>
    <row r="278" spans="1:16" ht="14.25" hidden="1" customHeight="1" x14ac:dyDescent="0.3">
      <c r="A278" s="2" t="s">
        <v>289</v>
      </c>
      <c r="B278" s="2" t="str">
        <f>RIGHT(DmartSalesData[[#This Row],[order_id]],6)</f>
        <v>100256</v>
      </c>
      <c r="C278" s="2" t="s">
        <v>13</v>
      </c>
      <c r="D278" s="2" t="s">
        <v>36</v>
      </c>
      <c r="E278" s="2">
        <v>4202.16</v>
      </c>
      <c r="F278" s="2">
        <v>0.37</v>
      </c>
      <c r="G278" s="2">
        <f>E278*F278</f>
        <v>1554.7991999999999</v>
      </c>
      <c r="H278" s="2">
        <f>E278-G278</f>
        <v>2647.3607999999999</v>
      </c>
      <c r="I278" s="2">
        <v>6</v>
      </c>
      <c r="J278" s="3">
        <v>45435</v>
      </c>
      <c r="K278" s="3">
        <v>45442</v>
      </c>
      <c r="L278" s="2" t="s">
        <v>15</v>
      </c>
      <c r="M278" s="2" t="s">
        <v>16</v>
      </c>
      <c r="N278" s="2">
        <v>1096.27</v>
      </c>
      <c r="O278" s="2" t="s">
        <v>39</v>
      </c>
      <c r="P278" s="2" t="s">
        <v>39</v>
      </c>
    </row>
    <row r="279" spans="1:16" ht="14.25" hidden="1" customHeight="1" x14ac:dyDescent="0.3">
      <c r="A279" s="2" t="s">
        <v>310</v>
      </c>
      <c r="B279" s="2" t="str">
        <f>RIGHT(DmartSalesData[[#This Row],[order_id]],6)</f>
        <v>100277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>E279*F279</f>
        <v>206.61479999999997</v>
      </c>
      <c r="H279" s="2">
        <f>E279-G279</f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  <c r="P279" s="2" t="s">
        <v>28</v>
      </c>
    </row>
    <row r="280" spans="1:16" ht="14.25" hidden="1" customHeight="1" x14ac:dyDescent="0.3">
      <c r="A280" s="2" t="s">
        <v>291</v>
      </c>
      <c r="B280" s="2" t="str">
        <f>RIGHT(DmartSalesData[[#This Row],[order_id]],6)</f>
        <v>100258</v>
      </c>
      <c r="C280" s="2" t="s">
        <v>19</v>
      </c>
      <c r="D280" s="2" t="s">
        <v>26</v>
      </c>
      <c r="E280" s="2">
        <v>3068.94</v>
      </c>
      <c r="F280" s="2">
        <v>0.46</v>
      </c>
      <c r="G280" s="2">
        <f>E280*F280</f>
        <v>1411.7124000000001</v>
      </c>
      <c r="H280" s="2">
        <f>E280-G280</f>
        <v>1657.2275999999999</v>
      </c>
      <c r="I280" s="2">
        <v>8</v>
      </c>
      <c r="J280" s="3">
        <v>44993</v>
      </c>
      <c r="K280" s="3">
        <v>44998</v>
      </c>
      <c r="L280" s="2" t="s">
        <v>21</v>
      </c>
      <c r="M280" s="2" t="s">
        <v>22</v>
      </c>
      <c r="N280" s="2">
        <v>726.26</v>
      </c>
      <c r="O280" s="2" t="s">
        <v>23</v>
      </c>
      <c r="P280" s="2" t="s">
        <v>23</v>
      </c>
    </row>
    <row r="281" spans="1:16" ht="14.25" hidden="1" customHeight="1" x14ac:dyDescent="0.3">
      <c r="A281" s="2" t="s">
        <v>312</v>
      </c>
      <c r="B281" s="2" t="str">
        <f>RIGHT(DmartSalesData[[#This Row],[order_id]],6)</f>
        <v>100279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>E281*F281</f>
        <v>753.61980000000005</v>
      </c>
      <c r="H281" s="2">
        <f>E281-G281</f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  <c r="P281" s="2" t="s">
        <v>23</v>
      </c>
    </row>
    <row r="282" spans="1:16" ht="14.25" hidden="1" customHeight="1" x14ac:dyDescent="0.3">
      <c r="A282" s="2" t="s">
        <v>313</v>
      </c>
      <c r="B282" s="2" t="str">
        <f>RIGHT(DmartSalesData[[#This Row],[order_id]],6)</f>
        <v>100280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>E282*F282</f>
        <v>76.749000000000009</v>
      </c>
      <c r="H282" s="2">
        <f>E282-G282</f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  <c r="P282" s="2" t="s">
        <v>48</v>
      </c>
    </row>
    <row r="283" spans="1:16" ht="14.25" hidden="1" customHeight="1" x14ac:dyDescent="0.3">
      <c r="A283" s="2" t="s">
        <v>314</v>
      </c>
      <c r="B283" s="2" t="str">
        <f>RIGHT(DmartSalesData[[#This Row],[order_id]],6)</f>
        <v>100281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>E283*F283</f>
        <v>831.67200000000003</v>
      </c>
      <c r="H283" s="2">
        <f>E283-G283</f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  <c r="P283" s="2" t="s">
        <v>39</v>
      </c>
    </row>
    <row r="284" spans="1:16" ht="14.25" hidden="1" customHeight="1" x14ac:dyDescent="0.3">
      <c r="A284" s="2" t="s">
        <v>315</v>
      </c>
      <c r="B284" s="2" t="str">
        <f>RIGHT(DmartSalesData[[#This Row],[order_id]],6)</f>
        <v>100282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>E284*F284</f>
        <v>356.47760000000005</v>
      </c>
      <c r="H284" s="2">
        <f>E284-G284</f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  <c r="P284" s="2" t="s">
        <v>34</v>
      </c>
    </row>
    <row r="285" spans="1:16" ht="14.25" hidden="1" customHeight="1" x14ac:dyDescent="0.3">
      <c r="A285" s="2" t="s">
        <v>294</v>
      </c>
      <c r="B285" s="2" t="str">
        <f>RIGHT(DmartSalesData[[#This Row],[order_id]],6)</f>
        <v>100261</v>
      </c>
      <c r="C285" s="2" t="s">
        <v>41</v>
      </c>
      <c r="D285" s="2" t="s">
        <v>26</v>
      </c>
      <c r="E285" s="2">
        <v>3371.52</v>
      </c>
      <c r="F285" s="2">
        <v>0.37</v>
      </c>
      <c r="G285" s="2">
        <f>E285*F285</f>
        <v>1247.4623999999999</v>
      </c>
      <c r="H285" s="2">
        <f>E285-G285</f>
        <v>2124.0576000000001</v>
      </c>
      <c r="I285" s="2">
        <v>1</v>
      </c>
      <c r="J285" s="3">
        <v>45577</v>
      </c>
      <c r="K285" s="3">
        <v>45583</v>
      </c>
      <c r="L285" s="2" t="s">
        <v>15</v>
      </c>
      <c r="M285" s="2" t="s">
        <v>22</v>
      </c>
      <c r="N285" s="2">
        <v>531.95000000000005</v>
      </c>
      <c r="O285" s="2" t="s">
        <v>39</v>
      </c>
      <c r="P285" s="2" t="s">
        <v>39</v>
      </c>
    </row>
    <row r="286" spans="1:16" ht="14.25" hidden="1" customHeight="1" x14ac:dyDescent="0.3">
      <c r="A286" s="2" t="s">
        <v>317</v>
      </c>
      <c r="B286" s="2" t="str">
        <f>RIGHT(DmartSalesData[[#This Row],[order_id]],6)</f>
        <v>100284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>E286*F286</f>
        <v>306.63150000000002</v>
      </c>
      <c r="H286" s="2">
        <f>E286-G286</f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  <c r="P286" s="2" t="s">
        <v>48</v>
      </c>
    </row>
    <row r="287" spans="1:16" ht="14.25" hidden="1" customHeight="1" x14ac:dyDescent="0.3">
      <c r="A287" s="2" t="s">
        <v>318</v>
      </c>
      <c r="B287" s="2" t="str">
        <f>RIGHT(DmartSalesData[[#This Row],[order_id]],6)</f>
        <v>100285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>E287*F287</f>
        <v>171.25019999999998</v>
      </c>
      <c r="H287" s="2">
        <f>E287-G287</f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  <c r="P287" s="2" t="s">
        <v>28</v>
      </c>
    </row>
    <row r="288" spans="1:16" ht="14.25" hidden="1" customHeight="1" x14ac:dyDescent="0.3">
      <c r="A288" s="2" t="s">
        <v>302</v>
      </c>
      <c r="B288" s="2" t="str">
        <f>RIGHT(DmartSalesData[[#This Row],[order_id]],6)</f>
        <v>100269</v>
      </c>
      <c r="C288" s="2" t="s">
        <v>13</v>
      </c>
      <c r="D288" s="2" t="s">
        <v>14</v>
      </c>
      <c r="E288" s="2">
        <v>4094.66</v>
      </c>
      <c r="F288" s="2">
        <v>0.31</v>
      </c>
      <c r="G288" s="2">
        <f>E288*F288</f>
        <v>1269.3445999999999</v>
      </c>
      <c r="H288" s="2">
        <f>E288-G288</f>
        <v>2825.3154</v>
      </c>
      <c r="I288" s="2">
        <v>1</v>
      </c>
      <c r="J288" s="3">
        <v>45617</v>
      </c>
      <c r="K288" s="3">
        <v>45622</v>
      </c>
      <c r="L288" s="2" t="s">
        <v>15</v>
      </c>
      <c r="M288" s="2" t="s">
        <v>27</v>
      </c>
      <c r="N288" s="2">
        <v>369.04</v>
      </c>
      <c r="O288" s="2" t="s">
        <v>39</v>
      </c>
      <c r="P288" s="2" t="s">
        <v>39</v>
      </c>
    </row>
    <row r="289" spans="1:16" ht="14.25" hidden="1" customHeight="1" x14ac:dyDescent="0.3">
      <c r="A289" s="2" t="s">
        <v>306</v>
      </c>
      <c r="B289" s="2" t="str">
        <f>RIGHT(DmartSalesData[[#This Row],[order_id]],6)</f>
        <v>100273</v>
      </c>
      <c r="C289" s="2" t="s">
        <v>19</v>
      </c>
      <c r="D289" s="2" t="s">
        <v>33</v>
      </c>
      <c r="E289" s="2">
        <v>4953.24</v>
      </c>
      <c r="F289" s="2">
        <v>0.24</v>
      </c>
      <c r="G289" s="2">
        <f>E289*F289</f>
        <v>1188.7775999999999</v>
      </c>
      <c r="H289" s="2">
        <f>E289-G289</f>
        <v>3764.4623999999999</v>
      </c>
      <c r="I289" s="2">
        <v>4</v>
      </c>
      <c r="J289" s="3">
        <v>45271</v>
      </c>
      <c r="K289" s="3">
        <v>45273</v>
      </c>
      <c r="L289" s="2" t="s">
        <v>31</v>
      </c>
      <c r="M289" s="2" t="s">
        <v>27</v>
      </c>
      <c r="N289" s="2">
        <v>627.20000000000005</v>
      </c>
      <c r="O289" s="2" t="s">
        <v>28</v>
      </c>
      <c r="P289" s="2" t="s">
        <v>28</v>
      </c>
    </row>
    <row r="290" spans="1:16" ht="14.25" hidden="1" customHeight="1" x14ac:dyDescent="0.3">
      <c r="A290" s="2" t="s">
        <v>321</v>
      </c>
      <c r="B290" s="2" t="str">
        <f>RIGHT(DmartSalesData[[#This Row],[order_id]],6)</f>
        <v>100288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>E290*F290</f>
        <v>666.87920000000008</v>
      </c>
      <c r="H290" s="2">
        <f>E290-G290</f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  <c r="P290" s="2" t="s">
        <v>48</v>
      </c>
    </row>
    <row r="291" spans="1:16" ht="14.25" hidden="1" customHeight="1" x14ac:dyDescent="0.3">
      <c r="A291" s="2" t="s">
        <v>322</v>
      </c>
      <c r="B291" s="2" t="str">
        <f>RIGHT(DmartSalesData[[#This Row],[order_id]],6)</f>
        <v>100289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>E291*F291</f>
        <v>809.83690000000013</v>
      </c>
      <c r="H291" s="2">
        <f>E291-G291</f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  <c r="P291" s="2" t="s">
        <v>23</v>
      </c>
    </row>
    <row r="292" spans="1:16" ht="14.25" hidden="1" customHeight="1" x14ac:dyDescent="0.3">
      <c r="A292" s="2" t="s">
        <v>309</v>
      </c>
      <c r="B292" s="2" t="str">
        <f>RIGHT(DmartSalesData[[#This Row],[order_id]],6)</f>
        <v>100276</v>
      </c>
      <c r="C292" s="2" t="s">
        <v>25</v>
      </c>
      <c r="D292" s="2" t="s">
        <v>14</v>
      </c>
      <c r="E292" s="2">
        <v>3833.04</v>
      </c>
      <c r="F292" s="2">
        <v>0.37</v>
      </c>
      <c r="G292" s="2">
        <f>E292*F292</f>
        <v>1418.2248</v>
      </c>
      <c r="H292" s="2">
        <f>E292-G292</f>
        <v>2414.8152</v>
      </c>
      <c r="I292" s="2">
        <v>8</v>
      </c>
      <c r="J292" s="3">
        <v>45641</v>
      </c>
      <c r="K292" s="3">
        <v>45645</v>
      </c>
      <c r="L292" s="2" t="s">
        <v>21</v>
      </c>
      <c r="M292" s="2" t="s">
        <v>27</v>
      </c>
      <c r="N292" s="2">
        <v>620.79</v>
      </c>
      <c r="O292" s="2" t="s">
        <v>28</v>
      </c>
      <c r="P292" s="2" t="s">
        <v>28</v>
      </c>
    </row>
    <row r="293" spans="1:16" ht="14.25" hidden="1" customHeight="1" x14ac:dyDescent="0.3">
      <c r="A293" s="2" t="s">
        <v>324</v>
      </c>
      <c r="B293" s="2" t="str">
        <f>RIGHT(DmartSalesData[[#This Row],[order_id]],6)</f>
        <v>100291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>E293*F293</f>
        <v>310.72499999999997</v>
      </c>
      <c r="H293" s="2">
        <f>E293-G293</f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  <c r="P293" s="2" t="s">
        <v>48</v>
      </c>
    </row>
    <row r="294" spans="1:16" ht="14.25" hidden="1" customHeight="1" x14ac:dyDescent="0.3">
      <c r="A294" s="2" t="s">
        <v>325</v>
      </c>
      <c r="B294" s="2" t="str">
        <f>RIGHT(DmartSalesData[[#This Row],[order_id]],6)</f>
        <v>100292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>E294*F294</f>
        <v>344.6053</v>
      </c>
      <c r="H294" s="2">
        <f>E294-G294</f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  <c r="P294" s="2" t="s">
        <v>48</v>
      </c>
    </row>
    <row r="295" spans="1:16" ht="14.25" hidden="1" customHeight="1" x14ac:dyDescent="0.3">
      <c r="A295" s="2" t="s">
        <v>326</v>
      </c>
      <c r="B295" s="2" t="str">
        <f>RIGHT(DmartSalesData[[#This Row],[order_id]],6)</f>
        <v>100293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>E295*F295</f>
        <v>387.44579999999996</v>
      </c>
      <c r="H295" s="2">
        <f>E295-G295</f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  <c r="P295" s="2" t="s">
        <v>28</v>
      </c>
    </row>
    <row r="296" spans="1:16" ht="14.25" hidden="1" customHeight="1" x14ac:dyDescent="0.3">
      <c r="A296" s="2" t="s">
        <v>327</v>
      </c>
      <c r="B296" s="2" t="str">
        <f>RIGHT(DmartSalesData[[#This Row],[order_id]],6)</f>
        <v>100294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>E296*F296</f>
        <v>640.33199999999999</v>
      </c>
      <c r="H296" s="2">
        <f>E296-G296</f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  <c r="P296" s="2" t="s">
        <v>23</v>
      </c>
    </row>
    <row r="297" spans="1:16" ht="14.25" hidden="1" customHeight="1" x14ac:dyDescent="0.3">
      <c r="A297" s="2" t="s">
        <v>328</v>
      </c>
      <c r="B297" s="2" t="str">
        <f>RIGHT(DmartSalesData[[#This Row],[order_id]],6)</f>
        <v>100295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>E297*F297</f>
        <v>734.32389999999998</v>
      </c>
      <c r="H297" s="2">
        <f>E297-G297</f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  <c r="P297" s="2" t="s">
        <v>34</v>
      </c>
    </row>
    <row r="298" spans="1:16" ht="14.25" hidden="1" customHeight="1" x14ac:dyDescent="0.3">
      <c r="A298" s="2" t="s">
        <v>311</v>
      </c>
      <c r="B298" s="2" t="str">
        <f>RIGHT(DmartSalesData[[#This Row],[order_id]],6)</f>
        <v>100278</v>
      </c>
      <c r="C298" s="2" t="s">
        <v>25</v>
      </c>
      <c r="D298" s="2" t="s">
        <v>36</v>
      </c>
      <c r="E298" s="2">
        <v>2565</v>
      </c>
      <c r="F298" s="2">
        <v>0.4</v>
      </c>
      <c r="G298" s="2">
        <f>E298*F298</f>
        <v>1026</v>
      </c>
      <c r="H298" s="2">
        <f>E298-G298</f>
        <v>1539</v>
      </c>
      <c r="I298" s="2">
        <v>6</v>
      </c>
      <c r="J298" s="3">
        <v>45289</v>
      </c>
      <c r="K298" s="3">
        <v>45293</v>
      </c>
      <c r="L298" s="2" t="s">
        <v>21</v>
      </c>
      <c r="M298" s="2" t="s">
        <v>27</v>
      </c>
      <c r="N298" s="2">
        <v>202.72</v>
      </c>
      <c r="O298" s="2" t="s">
        <v>48</v>
      </c>
      <c r="P298" s="2" t="s">
        <v>48</v>
      </c>
    </row>
    <row r="299" spans="1:16" ht="14.25" hidden="1" customHeight="1" x14ac:dyDescent="0.3">
      <c r="A299" s="2" t="s">
        <v>330</v>
      </c>
      <c r="B299" s="2" t="str">
        <f>RIGHT(DmartSalesData[[#This Row],[order_id]],6)</f>
        <v>100297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>E299*F299</f>
        <v>622.21600000000001</v>
      </c>
      <c r="H299" s="2">
        <f>E299-G299</f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  <c r="P299" s="2" t="s">
        <v>28</v>
      </c>
    </row>
    <row r="300" spans="1:16" ht="14.25" hidden="1" customHeight="1" x14ac:dyDescent="0.3">
      <c r="A300" s="2" t="s">
        <v>316</v>
      </c>
      <c r="B300" s="2" t="str">
        <f>RIGHT(DmartSalesData[[#This Row],[order_id]],6)</f>
        <v>100283</v>
      </c>
      <c r="C300" s="2" t="s">
        <v>13</v>
      </c>
      <c r="D300" s="2" t="s">
        <v>26</v>
      </c>
      <c r="E300" s="2">
        <v>3787.91</v>
      </c>
      <c r="F300" s="2">
        <v>0.4</v>
      </c>
      <c r="G300" s="2">
        <f>E300*F300</f>
        <v>1515.164</v>
      </c>
      <c r="H300" s="2">
        <f>E300-G300</f>
        <v>2272.7460000000001</v>
      </c>
      <c r="I300" s="2">
        <v>2</v>
      </c>
      <c r="J300" s="3">
        <v>45071</v>
      </c>
      <c r="K300" s="3">
        <v>45075</v>
      </c>
      <c r="L300" s="2" t="s">
        <v>31</v>
      </c>
      <c r="M300" s="2" t="s">
        <v>27</v>
      </c>
      <c r="N300" s="2">
        <v>580.76</v>
      </c>
      <c r="O300" s="2" t="s">
        <v>28</v>
      </c>
      <c r="P300" s="2" t="s">
        <v>28</v>
      </c>
    </row>
    <row r="301" spans="1:16" ht="14.25" hidden="1" customHeight="1" x14ac:dyDescent="0.3">
      <c r="A301" s="2" t="s">
        <v>332</v>
      </c>
      <c r="B301" s="2" t="str">
        <f>RIGHT(DmartSalesData[[#This Row],[order_id]],6)</f>
        <v>100299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>E301*F301</f>
        <v>101.17859999999999</v>
      </c>
      <c r="H301" s="2">
        <f>E301-G301</f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  <c r="P301" s="2" t="s">
        <v>28</v>
      </c>
    </row>
    <row r="302" spans="1:16" ht="14.25" hidden="1" customHeight="1" x14ac:dyDescent="0.3">
      <c r="A302" s="2" t="s">
        <v>333</v>
      </c>
      <c r="B302" s="2" t="str">
        <f>RIGHT(DmartSalesData[[#This Row],[order_id]],6)</f>
        <v>100300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>E302*F302</f>
        <v>867.30479999999989</v>
      </c>
      <c r="H302" s="2">
        <f>E302-G302</f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  <c r="P302" s="2" t="s">
        <v>28</v>
      </c>
    </row>
    <row r="303" spans="1:16" ht="14.25" customHeight="1" x14ac:dyDescent="0.3">
      <c r="A303" s="2" t="s">
        <v>11661</v>
      </c>
      <c r="B303" s="2" t="str">
        <f>RIGHT(DmartSalesData[[#This Row],[order_id]],6)</f>
        <v>111628</v>
      </c>
      <c r="C303" s="2" t="s">
        <v>25</v>
      </c>
      <c r="D303" s="2" t="s">
        <v>26</v>
      </c>
      <c r="E303" s="2">
        <v>101.22</v>
      </c>
      <c r="F303" s="2">
        <v>0.47</v>
      </c>
      <c r="G303" s="2">
        <f>E303*F303</f>
        <v>47.573399999999999</v>
      </c>
      <c r="H303" s="2">
        <f>E303-G303</f>
        <v>53.646599999999999</v>
      </c>
      <c r="I303" s="2">
        <v>1</v>
      </c>
      <c r="J303" s="3">
        <v>45023</v>
      </c>
      <c r="K303" s="3">
        <v>45030</v>
      </c>
      <c r="L303" s="2" t="s">
        <v>31</v>
      </c>
      <c r="M303" s="2" t="s">
        <v>22</v>
      </c>
      <c r="N303" s="2">
        <v>22.44</v>
      </c>
      <c r="O303" s="2" t="s">
        <v>39</v>
      </c>
      <c r="P303" s="2" t="s">
        <v>39</v>
      </c>
    </row>
    <row r="304" spans="1:16" ht="14.25" hidden="1" customHeight="1" x14ac:dyDescent="0.3">
      <c r="A304" s="2" t="s">
        <v>335</v>
      </c>
      <c r="B304" s="2" t="str">
        <f>RIGHT(DmartSalesData[[#This Row],[order_id]],6)</f>
        <v>100302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>E304*F304</f>
        <v>212.244</v>
      </c>
      <c r="H304" s="2">
        <f>E304-G304</f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  <c r="P304" s="2" t="s">
        <v>17</v>
      </c>
    </row>
    <row r="305" spans="1:16" ht="14.25" hidden="1" customHeight="1" x14ac:dyDescent="0.3">
      <c r="A305" s="2" t="s">
        <v>319</v>
      </c>
      <c r="B305" s="2" t="str">
        <f>RIGHT(DmartSalesData[[#This Row],[order_id]],6)</f>
        <v>100286</v>
      </c>
      <c r="C305" s="2" t="s">
        <v>25</v>
      </c>
      <c r="D305" s="2" t="s">
        <v>14</v>
      </c>
      <c r="E305" s="2">
        <v>3120.53</v>
      </c>
      <c r="F305" s="2">
        <v>0.47</v>
      </c>
      <c r="G305" s="2">
        <f>E305*F305</f>
        <v>1466.6491000000001</v>
      </c>
      <c r="H305" s="2">
        <f>E305-G305</f>
        <v>1653.8809000000001</v>
      </c>
      <c r="I305" s="2">
        <v>9</v>
      </c>
      <c r="J305" s="3">
        <v>45641</v>
      </c>
      <c r="K305" s="3">
        <v>45645</v>
      </c>
      <c r="L305" s="2" t="s">
        <v>31</v>
      </c>
      <c r="M305" s="2" t="s">
        <v>27</v>
      </c>
      <c r="N305" s="2">
        <v>749.57</v>
      </c>
      <c r="O305" s="2" t="s">
        <v>23</v>
      </c>
      <c r="P305" s="2" t="s">
        <v>23</v>
      </c>
    </row>
    <row r="306" spans="1:16" ht="14.25" hidden="1" customHeight="1" x14ac:dyDescent="0.3">
      <c r="A306" s="2" t="s">
        <v>337</v>
      </c>
      <c r="B306" s="2" t="str">
        <f>RIGHT(DmartSalesData[[#This Row],[order_id]],6)</f>
        <v>100304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>E306*F306</f>
        <v>140.14280000000002</v>
      </c>
      <c r="H306" s="2">
        <f>E306-G306</f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  <c r="P306" s="2" t="s">
        <v>17</v>
      </c>
    </row>
    <row r="307" spans="1:16" ht="14.25" hidden="1" customHeight="1" x14ac:dyDescent="0.3">
      <c r="A307" s="2" t="s">
        <v>338</v>
      </c>
      <c r="B307" s="2" t="str">
        <f>RIGHT(DmartSalesData[[#This Row],[order_id]],6)</f>
        <v>100305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>E307*F307</f>
        <v>486.66070000000002</v>
      </c>
      <c r="H307" s="2">
        <f>E307-G307</f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  <c r="P307" s="2" t="s">
        <v>17</v>
      </c>
    </row>
    <row r="308" spans="1:16" ht="14.25" hidden="1" customHeight="1" x14ac:dyDescent="0.3">
      <c r="A308" s="2" t="s">
        <v>339</v>
      </c>
      <c r="B308" s="2" t="str">
        <f>RIGHT(DmartSalesData[[#This Row],[order_id]],6)</f>
        <v>100306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>E308*F308</f>
        <v>220.64600000000002</v>
      </c>
      <c r="H308" s="2">
        <f>E308-G308</f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  <c r="P308" s="2" t="s">
        <v>28</v>
      </c>
    </row>
    <row r="309" spans="1:16" ht="14.25" hidden="1" customHeight="1" x14ac:dyDescent="0.3">
      <c r="A309" s="2" t="s">
        <v>320</v>
      </c>
      <c r="B309" s="2" t="str">
        <f>RIGHT(DmartSalesData[[#This Row],[order_id]],6)</f>
        <v>100287</v>
      </c>
      <c r="C309" s="2" t="s">
        <v>25</v>
      </c>
      <c r="D309" s="2" t="s">
        <v>20</v>
      </c>
      <c r="E309" s="2">
        <v>2139.09</v>
      </c>
      <c r="F309" s="2">
        <v>0.48</v>
      </c>
      <c r="G309" s="2">
        <f>E309*F309</f>
        <v>1026.7632000000001</v>
      </c>
      <c r="H309" s="2">
        <f>E309-G309</f>
        <v>1112.3268</v>
      </c>
      <c r="I309" s="2">
        <v>7</v>
      </c>
      <c r="J309" s="3">
        <v>45179</v>
      </c>
      <c r="K309" s="3">
        <v>45183</v>
      </c>
      <c r="L309" s="2" t="s">
        <v>31</v>
      </c>
      <c r="M309" s="2" t="s">
        <v>27</v>
      </c>
      <c r="N309" s="2">
        <v>262.82</v>
      </c>
      <c r="O309" s="2" t="s">
        <v>28</v>
      </c>
      <c r="P309" s="2" t="s">
        <v>28</v>
      </c>
    </row>
    <row r="310" spans="1:16" ht="14.25" hidden="1" customHeight="1" x14ac:dyDescent="0.3">
      <c r="A310" s="2" t="s">
        <v>341</v>
      </c>
      <c r="B310" s="2" t="str">
        <f>RIGHT(DmartSalesData[[#This Row],[order_id]],6)</f>
        <v>100308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>E310*F310</f>
        <v>693.53099999999995</v>
      </c>
      <c r="H310" s="2">
        <f>E310-G310</f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  <c r="P310" s="2" t="s">
        <v>23</v>
      </c>
    </row>
    <row r="311" spans="1:16" ht="14.25" hidden="1" customHeight="1" x14ac:dyDescent="0.3">
      <c r="A311" s="2" t="s">
        <v>342</v>
      </c>
      <c r="B311" s="2" t="str">
        <f>RIGHT(DmartSalesData[[#This Row],[order_id]],6)</f>
        <v>100309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>E311*F311</f>
        <v>16.314800000000002</v>
      </c>
      <c r="H311" s="2">
        <f>E311-G311</f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  <c r="P311" s="2" t="s">
        <v>39</v>
      </c>
    </row>
    <row r="312" spans="1:16" ht="14.25" hidden="1" customHeight="1" x14ac:dyDescent="0.3">
      <c r="A312" s="2" t="s">
        <v>343</v>
      </c>
      <c r="B312" s="2" t="str">
        <f>RIGHT(DmartSalesData[[#This Row],[order_id]],6)</f>
        <v>100310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>E312*F312</f>
        <v>328.35419999999999</v>
      </c>
      <c r="H312" s="2">
        <f>E312-G312</f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  <c r="P312" s="2" t="s">
        <v>28</v>
      </c>
    </row>
    <row r="313" spans="1:16" ht="14.25" hidden="1" customHeight="1" x14ac:dyDescent="0.3">
      <c r="A313" s="2" t="s">
        <v>344</v>
      </c>
      <c r="B313" s="2" t="str">
        <f>RIGHT(DmartSalesData[[#This Row],[order_id]],6)</f>
        <v>100311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>E313*F313</f>
        <v>140.601</v>
      </c>
      <c r="H313" s="2">
        <f>E313-G313</f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  <c r="P313" s="2" t="s">
        <v>28</v>
      </c>
    </row>
    <row r="314" spans="1:16" ht="14.25" hidden="1" customHeight="1" x14ac:dyDescent="0.3">
      <c r="A314" s="2" t="s">
        <v>345</v>
      </c>
      <c r="B314" s="2" t="str">
        <f>RIGHT(DmartSalesData[[#This Row],[order_id]],6)</f>
        <v>100312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>E314*F314</f>
        <v>30.328800000000001</v>
      </c>
      <c r="H314" s="2">
        <f>E314-G314</f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  <c r="P314" s="2" t="s">
        <v>23</v>
      </c>
    </row>
    <row r="315" spans="1:16" ht="14.25" hidden="1" customHeight="1" x14ac:dyDescent="0.3">
      <c r="A315" s="2" t="s">
        <v>346</v>
      </c>
      <c r="B315" s="2" t="str">
        <f>RIGHT(DmartSalesData[[#This Row],[order_id]],6)</f>
        <v>100313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>E315*F315</f>
        <v>390.16</v>
      </c>
      <c r="H315" s="2">
        <f>E315-G315</f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  <c r="P315" s="2" t="s">
        <v>17</v>
      </c>
    </row>
    <row r="316" spans="1:16" ht="14.25" hidden="1" customHeight="1" x14ac:dyDescent="0.3">
      <c r="A316" s="2" t="s">
        <v>347</v>
      </c>
      <c r="B316" s="2" t="str">
        <f>RIGHT(DmartSalesData[[#This Row],[order_id]],6)</f>
        <v>100314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>E316*F316</f>
        <v>366.28200000000004</v>
      </c>
      <c r="H316" s="2">
        <f>E316-G316</f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  <c r="P316" s="2" t="s">
        <v>28</v>
      </c>
    </row>
    <row r="317" spans="1:16" ht="14.25" hidden="1" customHeight="1" x14ac:dyDescent="0.3">
      <c r="A317" s="2" t="s">
        <v>348</v>
      </c>
      <c r="B317" s="2" t="str">
        <f>RIGHT(DmartSalesData[[#This Row],[order_id]],6)</f>
        <v>100315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>E317*F317</f>
        <v>30.047499999999999</v>
      </c>
      <c r="H317" s="2">
        <f>E317-G317</f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  <c r="P317" s="2" t="s">
        <v>48</v>
      </c>
    </row>
    <row r="318" spans="1:16" ht="14.25" hidden="1" customHeight="1" x14ac:dyDescent="0.3">
      <c r="A318" s="2" t="s">
        <v>323</v>
      </c>
      <c r="B318" s="2" t="str">
        <f>RIGHT(DmartSalesData[[#This Row],[order_id]],6)</f>
        <v>100290</v>
      </c>
      <c r="C318" s="2" t="s">
        <v>25</v>
      </c>
      <c r="D318" s="2" t="s">
        <v>14</v>
      </c>
      <c r="E318" s="2">
        <v>2389.5300000000002</v>
      </c>
      <c r="F318" s="2">
        <v>0.45</v>
      </c>
      <c r="G318" s="2">
        <f>E318*F318</f>
        <v>1075.2885000000001</v>
      </c>
      <c r="H318" s="2">
        <f>E318-G318</f>
        <v>1314.2415000000001</v>
      </c>
      <c r="I318" s="2">
        <v>8</v>
      </c>
      <c r="J318" s="3">
        <v>45053</v>
      </c>
      <c r="K318" s="3">
        <v>45058</v>
      </c>
      <c r="L318" s="2" t="s">
        <v>31</v>
      </c>
      <c r="M318" s="2" t="s">
        <v>16</v>
      </c>
      <c r="N318" s="2">
        <v>442.59</v>
      </c>
      <c r="O318" s="2" t="s">
        <v>17</v>
      </c>
      <c r="P318" s="2" t="s">
        <v>17</v>
      </c>
    </row>
    <row r="319" spans="1:16" ht="14.25" hidden="1" customHeight="1" x14ac:dyDescent="0.3">
      <c r="A319" s="2" t="s">
        <v>350</v>
      </c>
      <c r="B319" s="2" t="str">
        <f>RIGHT(DmartSalesData[[#This Row],[order_id]],6)</f>
        <v>100317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>E319*F319</f>
        <v>957.56820000000005</v>
      </c>
      <c r="H319" s="2">
        <f>E319-G319</f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  <c r="P319" s="2" t="s">
        <v>34</v>
      </c>
    </row>
    <row r="320" spans="1:16" ht="14.25" hidden="1" customHeight="1" x14ac:dyDescent="0.3">
      <c r="A320" s="2" t="s">
        <v>351</v>
      </c>
      <c r="B320" s="2" t="str">
        <f>RIGHT(DmartSalesData[[#This Row],[order_id]],6)</f>
        <v>100318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>E320*F320</f>
        <v>71.944499999999991</v>
      </c>
      <c r="H320" s="2">
        <f>E320-G320</f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  <c r="P320" s="2" t="s">
        <v>23</v>
      </c>
    </row>
    <row r="321" spans="1:16" ht="14.25" hidden="1" customHeight="1" x14ac:dyDescent="0.3">
      <c r="A321" s="2" t="s">
        <v>352</v>
      </c>
      <c r="B321" s="2" t="str">
        <f>RIGHT(DmartSalesData[[#This Row],[order_id]],6)</f>
        <v>100319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>E321*F321</f>
        <v>242.95520000000002</v>
      </c>
      <c r="H321" s="2">
        <f>E321-G321</f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  <c r="P321" s="2" t="s">
        <v>48</v>
      </c>
    </row>
    <row r="322" spans="1:16" ht="14.25" hidden="1" customHeight="1" x14ac:dyDescent="0.3">
      <c r="A322" s="2" t="s">
        <v>353</v>
      </c>
      <c r="B322" s="2" t="str">
        <f>RIGHT(DmartSalesData[[#This Row],[order_id]],6)</f>
        <v>100320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>E322*F322</f>
        <v>322.71200000000005</v>
      </c>
      <c r="H322" s="2">
        <f>E322-G322</f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  <c r="P322" s="2" t="s">
        <v>34</v>
      </c>
    </row>
    <row r="323" spans="1:16" ht="14.25" hidden="1" customHeight="1" x14ac:dyDescent="0.3">
      <c r="A323" s="2" t="s">
        <v>354</v>
      </c>
      <c r="B323" s="2" t="str">
        <f>RIGHT(DmartSalesData[[#This Row],[order_id]],6)</f>
        <v>100321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>E323*F323</f>
        <v>641.09280000000001</v>
      </c>
      <c r="H323" s="2">
        <f>E323-G323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  <c r="P323" s="2" t="s">
        <v>39</v>
      </c>
    </row>
    <row r="324" spans="1:16" ht="14.25" hidden="1" customHeight="1" x14ac:dyDescent="0.3">
      <c r="A324" s="2" t="s">
        <v>329</v>
      </c>
      <c r="B324" s="2" t="str">
        <f>RIGHT(DmartSalesData[[#This Row],[order_id]],6)</f>
        <v>100296</v>
      </c>
      <c r="C324" s="2" t="s">
        <v>41</v>
      </c>
      <c r="D324" s="2" t="s">
        <v>33</v>
      </c>
      <c r="E324" s="2">
        <v>2251.11</v>
      </c>
      <c r="F324" s="2">
        <v>0.47</v>
      </c>
      <c r="G324" s="2">
        <f>E324*F324</f>
        <v>1058.0217</v>
      </c>
      <c r="H324" s="2">
        <f>E324-G324</f>
        <v>1193.0883000000001</v>
      </c>
      <c r="I324" s="2">
        <v>3</v>
      </c>
      <c r="J324" s="3">
        <v>45271</v>
      </c>
      <c r="K324" s="3">
        <v>45278</v>
      </c>
      <c r="L324" s="2" t="s">
        <v>31</v>
      </c>
      <c r="M324" s="2" t="s">
        <v>16</v>
      </c>
      <c r="N324" s="2">
        <v>519.6</v>
      </c>
      <c r="O324" s="2" t="s">
        <v>28</v>
      </c>
      <c r="P324" s="2" t="s">
        <v>28</v>
      </c>
    </row>
    <row r="325" spans="1:16" ht="14.25" hidden="1" customHeight="1" x14ac:dyDescent="0.3">
      <c r="A325" s="2" t="s">
        <v>356</v>
      </c>
      <c r="B325" s="2" t="str">
        <f>RIGHT(DmartSalesData[[#This Row],[order_id]],6)</f>
        <v>100323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>E325*F325</f>
        <v>303.69200000000001</v>
      </c>
      <c r="H325" s="2">
        <f>E325-G325</f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  <c r="P325" s="2" t="s">
        <v>39</v>
      </c>
    </row>
    <row r="326" spans="1:16" ht="14.25" hidden="1" customHeight="1" x14ac:dyDescent="0.3">
      <c r="A326" s="2" t="s">
        <v>331</v>
      </c>
      <c r="B326" s="2" t="str">
        <f>RIGHT(DmartSalesData[[#This Row],[order_id]],6)</f>
        <v>100298</v>
      </c>
      <c r="C326" s="2" t="s">
        <v>25</v>
      </c>
      <c r="D326" s="2" t="s">
        <v>14</v>
      </c>
      <c r="E326" s="2">
        <v>3696.88</v>
      </c>
      <c r="F326" s="2">
        <v>0.34</v>
      </c>
      <c r="G326" s="2">
        <f>E326*F326</f>
        <v>1256.9392</v>
      </c>
      <c r="H326" s="2">
        <f>E326-G326</f>
        <v>2439.9408000000003</v>
      </c>
      <c r="I326" s="2">
        <v>9</v>
      </c>
      <c r="J326" s="3">
        <v>45130</v>
      </c>
      <c r="K326" s="3">
        <v>45135</v>
      </c>
      <c r="L326" s="2" t="s">
        <v>31</v>
      </c>
      <c r="M326" s="2" t="s">
        <v>27</v>
      </c>
      <c r="N326" s="2">
        <v>690.48</v>
      </c>
      <c r="O326" s="2" t="s">
        <v>48</v>
      </c>
      <c r="P326" s="2" t="s">
        <v>48</v>
      </c>
    </row>
    <row r="327" spans="1:16" ht="14.25" hidden="1" customHeight="1" x14ac:dyDescent="0.3">
      <c r="A327" s="2" t="s">
        <v>358</v>
      </c>
      <c r="B327" s="2" t="str">
        <f>RIGHT(DmartSalesData[[#This Row],[order_id]],6)</f>
        <v>100325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>E327*F327</f>
        <v>165.292</v>
      </c>
      <c r="H327" s="2">
        <f>E327-G327</f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  <c r="P327" s="2" t="s">
        <v>48</v>
      </c>
    </row>
    <row r="328" spans="1:16" ht="14.25" hidden="1" customHeight="1" x14ac:dyDescent="0.3">
      <c r="A328" s="2" t="s">
        <v>359</v>
      </c>
      <c r="B328" s="2" t="str">
        <f>RIGHT(DmartSalesData[[#This Row],[order_id]],6)</f>
        <v>100326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>E328*F328</f>
        <v>72.444400000000016</v>
      </c>
      <c r="H328" s="2">
        <f>E328-G328</f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  <c r="P328" s="2" t="s">
        <v>48</v>
      </c>
    </row>
    <row r="329" spans="1:16" ht="14.25" hidden="1" customHeight="1" x14ac:dyDescent="0.3">
      <c r="A329" s="2" t="s">
        <v>360</v>
      </c>
      <c r="B329" s="2" t="str">
        <f>RIGHT(DmartSalesData[[#This Row],[order_id]],6)</f>
        <v>100327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>E329*F329</f>
        <v>486.024</v>
      </c>
      <c r="H329" s="2">
        <f>E329-G329</f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  <c r="P329" s="2" t="s">
        <v>17</v>
      </c>
    </row>
    <row r="330" spans="1:16" ht="14.25" hidden="1" customHeight="1" x14ac:dyDescent="0.3">
      <c r="A330" s="2" t="s">
        <v>336</v>
      </c>
      <c r="B330" s="2" t="str">
        <f>RIGHT(DmartSalesData[[#This Row],[order_id]],6)</f>
        <v>100303</v>
      </c>
      <c r="C330" s="2" t="s">
        <v>41</v>
      </c>
      <c r="D330" s="2" t="s">
        <v>33</v>
      </c>
      <c r="E330" s="2">
        <v>4084.64</v>
      </c>
      <c r="F330" s="2">
        <v>0.33</v>
      </c>
      <c r="G330" s="2">
        <f>E330*F330</f>
        <v>1347.9312</v>
      </c>
      <c r="H330" s="2">
        <f>E330-G330</f>
        <v>2736.7087999999999</v>
      </c>
      <c r="I330" s="2">
        <v>5</v>
      </c>
      <c r="J330" s="3">
        <v>45154</v>
      </c>
      <c r="K330" s="3">
        <v>45159</v>
      </c>
      <c r="L330" s="2" t="s">
        <v>31</v>
      </c>
      <c r="M330" s="2" t="s">
        <v>16</v>
      </c>
      <c r="N330" s="2">
        <v>800.8</v>
      </c>
      <c r="O330" s="2" t="s">
        <v>17</v>
      </c>
      <c r="P330" s="2" t="s">
        <v>17</v>
      </c>
    </row>
    <row r="331" spans="1:16" ht="14.25" hidden="1" customHeight="1" x14ac:dyDescent="0.3">
      <c r="A331" s="2" t="s">
        <v>362</v>
      </c>
      <c r="B331" s="2" t="str">
        <f>RIGHT(DmartSalesData[[#This Row],[order_id]],6)</f>
        <v>100329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>E331*F331</f>
        <v>864.57579999999996</v>
      </c>
      <c r="H331" s="2">
        <f>E331-G331</f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  <c r="P331" s="2" t="s">
        <v>48</v>
      </c>
    </row>
    <row r="332" spans="1:16" ht="14.25" hidden="1" customHeight="1" x14ac:dyDescent="0.3">
      <c r="A332" s="2" t="s">
        <v>363</v>
      </c>
      <c r="B332" s="2" t="str">
        <f>RIGHT(DmartSalesData[[#This Row],[order_id]],6)</f>
        <v>100330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>E332*F332</f>
        <v>336.3075</v>
      </c>
      <c r="H332" s="2">
        <f>E332-G332</f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  <c r="P332" s="2" t="s">
        <v>34</v>
      </c>
    </row>
    <row r="333" spans="1:16" ht="14.25" hidden="1" customHeight="1" x14ac:dyDescent="0.3">
      <c r="A333" s="2" t="s">
        <v>340</v>
      </c>
      <c r="B333" s="2" t="str">
        <f>RIGHT(DmartSalesData[[#This Row],[order_id]],6)</f>
        <v>100307</v>
      </c>
      <c r="C333" s="2" t="s">
        <v>41</v>
      </c>
      <c r="D333" s="2" t="s">
        <v>36</v>
      </c>
      <c r="E333" s="2">
        <v>4587.7</v>
      </c>
      <c r="F333" s="2">
        <v>0.39</v>
      </c>
      <c r="G333" s="2">
        <f>E333*F333</f>
        <v>1789.203</v>
      </c>
      <c r="H333" s="2">
        <f>E333-G333</f>
        <v>2798.4969999999998</v>
      </c>
      <c r="I333" s="2">
        <v>5</v>
      </c>
      <c r="J333" s="3">
        <v>45123</v>
      </c>
      <c r="K333" s="3">
        <v>45130</v>
      </c>
      <c r="L333" s="2" t="s">
        <v>15</v>
      </c>
      <c r="M333" s="2" t="s">
        <v>22</v>
      </c>
      <c r="N333" s="2">
        <v>665.8</v>
      </c>
      <c r="O333" s="2" t="s">
        <v>39</v>
      </c>
      <c r="P333" s="2" t="s">
        <v>39</v>
      </c>
    </row>
    <row r="334" spans="1:16" ht="14.25" hidden="1" customHeight="1" x14ac:dyDescent="0.3">
      <c r="A334" s="2" t="s">
        <v>349</v>
      </c>
      <c r="B334" s="2" t="str">
        <f>RIGHT(DmartSalesData[[#This Row],[order_id]],6)</f>
        <v>100316</v>
      </c>
      <c r="C334" s="2" t="s">
        <v>13</v>
      </c>
      <c r="D334" s="2" t="s">
        <v>26</v>
      </c>
      <c r="E334" s="2">
        <v>4710.2</v>
      </c>
      <c r="F334" s="2">
        <v>0.35</v>
      </c>
      <c r="G334" s="2">
        <f>E334*F334</f>
        <v>1648.57</v>
      </c>
      <c r="H334" s="2">
        <f>E334-G334</f>
        <v>3061.63</v>
      </c>
      <c r="I334" s="2">
        <v>1</v>
      </c>
      <c r="J334" s="3">
        <v>45275</v>
      </c>
      <c r="K334" s="3">
        <v>45280</v>
      </c>
      <c r="L334" s="2" t="s">
        <v>31</v>
      </c>
      <c r="M334" s="2" t="s">
        <v>27</v>
      </c>
      <c r="N334" s="2">
        <v>762.19</v>
      </c>
      <c r="O334" s="2" t="s">
        <v>34</v>
      </c>
      <c r="P334" s="2" t="s">
        <v>34</v>
      </c>
    </row>
    <row r="335" spans="1:16" ht="14.25" hidden="1" customHeight="1" x14ac:dyDescent="0.3">
      <c r="A335" s="2" t="s">
        <v>366</v>
      </c>
      <c r="B335" s="2" t="str">
        <f>RIGHT(DmartSalesData[[#This Row],[order_id]],6)</f>
        <v>100333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>E335*F335</f>
        <v>58.284799999999997</v>
      </c>
      <c r="H335" s="2">
        <f>E335-G335</f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  <c r="P335" s="2" t="s">
        <v>23</v>
      </c>
    </row>
    <row r="336" spans="1:16" ht="14.25" hidden="1" customHeight="1" x14ac:dyDescent="0.3">
      <c r="A336" s="2" t="s">
        <v>367</v>
      </c>
      <c r="B336" s="2" t="str">
        <f>RIGHT(DmartSalesData[[#This Row],[order_id]],6)</f>
        <v>100334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>E336*F336</f>
        <v>156.0384</v>
      </c>
      <c r="H336" s="2">
        <f>E336-G336</f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  <c r="P336" s="2" t="s">
        <v>34</v>
      </c>
    </row>
    <row r="337" spans="1:16" ht="14.25" hidden="1" customHeight="1" x14ac:dyDescent="0.3">
      <c r="A337" s="2" t="s">
        <v>368</v>
      </c>
      <c r="B337" s="2" t="str">
        <f>RIGHT(DmartSalesData[[#This Row],[order_id]],6)</f>
        <v>100335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>E337*F337</f>
        <v>150.97319999999999</v>
      </c>
      <c r="H337" s="2">
        <f>E337-G337</f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  <c r="P337" s="2" t="s">
        <v>48</v>
      </c>
    </row>
    <row r="338" spans="1:16" ht="14.25" hidden="1" customHeight="1" x14ac:dyDescent="0.3">
      <c r="A338" s="2" t="s">
        <v>369</v>
      </c>
      <c r="B338" s="2" t="str">
        <f>RIGHT(DmartSalesData[[#This Row],[order_id]],6)</f>
        <v>100336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>E338*F338</f>
        <v>877.2029</v>
      </c>
      <c r="H338" s="2">
        <f>E338-G338</f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  <c r="P338" s="2" t="s">
        <v>23</v>
      </c>
    </row>
    <row r="339" spans="1:16" ht="14.25" hidden="1" customHeight="1" x14ac:dyDescent="0.3">
      <c r="A339" s="2" t="s">
        <v>370</v>
      </c>
      <c r="B339" s="2" t="str">
        <f>RIGHT(DmartSalesData[[#This Row],[order_id]],6)</f>
        <v>100337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>E339*F339</f>
        <v>577.72630000000004</v>
      </c>
      <c r="H339" s="2">
        <f>E339-G339</f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  <c r="P339" s="2" t="s">
        <v>39</v>
      </c>
    </row>
    <row r="340" spans="1:16" ht="14.25" hidden="1" customHeight="1" x14ac:dyDescent="0.3">
      <c r="A340" s="2" t="s">
        <v>371</v>
      </c>
      <c r="B340" s="2" t="str">
        <f>RIGHT(DmartSalesData[[#This Row],[order_id]],6)</f>
        <v>100338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>E340*F340</f>
        <v>444.40359999999998</v>
      </c>
      <c r="H340" s="2">
        <f>E340-G340</f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  <c r="P340" s="2" t="s">
        <v>23</v>
      </c>
    </row>
    <row r="341" spans="1:16" ht="14.25" hidden="1" customHeight="1" x14ac:dyDescent="0.3">
      <c r="A341" s="2" t="s">
        <v>372</v>
      </c>
      <c r="B341" s="2" t="str">
        <f>RIGHT(DmartSalesData[[#This Row],[order_id]],6)</f>
        <v>100339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>E341*F341</f>
        <v>65.385599999999997</v>
      </c>
      <c r="H341" s="2">
        <f>E341-G341</f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  <c r="P341" s="2" t="s">
        <v>34</v>
      </c>
    </row>
    <row r="342" spans="1:16" ht="14.25" hidden="1" customHeight="1" x14ac:dyDescent="0.3">
      <c r="A342" s="2" t="s">
        <v>373</v>
      </c>
      <c r="B342" s="2" t="str">
        <f>RIGHT(DmartSalesData[[#This Row],[order_id]],6)</f>
        <v>100340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>E342*F342</f>
        <v>228.65309999999999</v>
      </c>
      <c r="H342" s="2">
        <f>E342-G342</f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  <c r="P342" s="2" t="s">
        <v>17</v>
      </c>
    </row>
    <row r="343" spans="1:16" ht="14.25" hidden="1" customHeight="1" x14ac:dyDescent="0.3">
      <c r="A343" s="2" t="s">
        <v>374</v>
      </c>
      <c r="B343" s="2" t="str">
        <f>RIGHT(DmartSalesData[[#This Row],[order_id]],6)</f>
        <v>100341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>E343*F343</f>
        <v>185.64400000000001</v>
      </c>
      <c r="H343" s="2">
        <f>E343-G343</f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  <c r="P343" s="2" t="s">
        <v>28</v>
      </c>
    </row>
    <row r="344" spans="1:16" ht="14.25" hidden="1" customHeight="1" x14ac:dyDescent="0.3">
      <c r="A344" s="2" t="s">
        <v>375</v>
      </c>
      <c r="B344" s="2" t="str">
        <f>RIGHT(DmartSalesData[[#This Row],[order_id]],6)</f>
        <v>100342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>E344*F344</f>
        <v>776.28780000000006</v>
      </c>
      <c r="H344" s="2">
        <f>E344-G344</f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  <c r="P344" s="2" t="s">
        <v>39</v>
      </c>
    </row>
    <row r="345" spans="1:16" ht="14.25" hidden="1" customHeight="1" x14ac:dyDescent="0.3">
      <c r="A345" s="2" t="s">
        <v>376</v>
      </c>
      <c r="B345" s="2" t="str">
        <f>RIGHT(DmartSalesData[[#This Row],[order_id]],6)</f>
        <v>100343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>E345*F345</f>
        <v>966.20720000000006</v>
      </c>
      <c r="H345" s="2">
        <f>E345-G345</f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  <c r="P345" s="2" t="s">
        <v>34</v>
      </c>
    </row>
    <row r="346" spans="1:16" ht="14.25" hidden="1" customHeight="1" x14ac:dyDescent="0.3">
      <c r="A346" s="2" t="s">
        <v>377</v>
      </c>
      <c r="B346" s="2" t="str">
        <f>RIGHT(DmartSalesData[[#This Row],[order_id]],6)</f>
        <v>100344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>E346*F346</f>
        <v>185.2604</v>
      </c>
      <c r="H346" s="2">
        <f>E346-G346</f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  <c r="P346" s="2" t="s">
        <v>48</v>
      </c>
    </row>
    <row r="347" spans="1:16" ht="14.25" hidden="1" customHeight="1" x14ac:dyDescent="0.3">
      <c r="A347" s="2" t="s">
        <v>378</v>
      </c>
      <c r="B347" s="2" t="str">
        <f>RIGHT(DmartSalesData[[#This Row],[order_id]],6)</f>
        <v>100345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>E347*F347</f>
        <v>24.017800000000001</v>
      </c>
      <c r="H347" s="2">
        <f>E347-G347</f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  <c r="P347" s="2" t="s">
        <v>39</v>
      </c>
    </row>
    <row r="348" spans="1:16" ht="14.25" hidden="1" customHeight="1" x14ac:dyDescent="0.3">
      <c r="A348" s="2" t="s">
        <v>379</v>
      </c>
      <c r="B348" s="2" t="str">
        <f>RIGHT(DmartSalesData[[#This Row],[order_id]],6)</f>
        <v>100346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>E348*F348</f>
        <v>281.036</v>
      </c>
      <c r="H348" s="2">
        <f>E348-G348</f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  <c r="P348" s="2" t="s">
        <v>34</v>
      </c>
    </row>
    <row r="349" spans="1:16" ht="14.25" hidden="1" customHeight="1" x14ac:dyDescent="0.3">
      <c r="A349" s="2" t="s">
        <v>380</v>
      </c>
      <c r="B349" s="2" t="str">
        <f>RIGHT(DmartSalesData[[#This Row],[order_id]],6)</f>
        <v>100347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>E349*F349</f>
        <v>759.20800000000008</v>
      </c>
      <c r="H349" s="2">
        <f>E349-G349</f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  <c r="P349" s="2" t="s">
        <v>48</v>
      </c>
    </row>
    <row r="350" spans="1:16" ht="14.25" hidden="1" customHeight="1" x14ac:dyDescent="0.3">
      <c r="A350" s="2" t="s">
        <v>381</v>
      </c>
      <c r="B350" s="2" t="str">
        <f>RIGHT(DmartSalesData[[#This Row],[order_id]],6)</f>
        <v>100348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>E350*F350</f>
        <v>540.41499999999996</v>
      </c>
      <c r="H350" s="2">
        <f>E350-G350</f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  <c r="P350" s="2" t="s">
        <v>17</v>
      </c>
    </row>
    <row r="351" spans="1:16" ht="14.25" hidden="1" customHeight="1" x14ac:dyDescent="0.3">
      <c r="A351" s="2" t="s">
        <v>382</v>
      </c>
      <c r="B351" s="2" t="str">
        <f>RIGHT(DmartSalesData[[#This Row],[order_id]],6)</f>
        <v>100349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>E351*F351</f>
        <v>0</v>
      </c>
      <c r="H351" s="2">
        <f>E351-G351</f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  <c r="P351" s="2" t="s">
        <v>17</v>
      </c>
    </row>
    <row r="352" spans="1:16" ht="14.25" hidden="1" customHeight="1" x14ac:dyDescent="0.3">
      <c r="A352" s="2" t="s">
        <v>383</v>
      </c>
      <c r="B352" s="2" t="str">
        <f>RIGHT(DmartSalesData[[#This Row],[order_id]],6)</f>
        <v>100350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>E352*F352</f>
        <v>109.19159999999999</v>
      </c>
      <c r="H352" s="2">
        <f>E352-G352</f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  <c r="P352" s="2" t="s">
        <v>28</v>
      </c>
    </row>
    <row r="353" spans="1:16" ht="14.25" hidden="1" customHeight="1" x14ac:dyDescent="0.3">
      <c r="A353" s="2" t="s">
        <v>384</v>
      </c>
      <c r="B353" s="2" t="str">
        <f>RIGHT(DmartSalesData[[#This Row],[order_id]],6)</f>
        <v>100351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>E353*F353</f>
        <v>336.11759999999998</v>
      </c>
      <c r="H353" s="2">
        <f>E353-G353</f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  <c r="P353" s="2" t="s">
        <v>28</v>
      </c>
    </row>
    <row r="354" spans="1:16" ht="14.25" hidden="1" customHeight="1" x14ac:dyDescent="0.3">
      <c r="A354" s="2" t="s">
        <v>385</v>
      </c>
      <c r="B354" s="2" t="str">
        <f>RIGHT(DmartSalesData[[#This Row],[order_id]],6)</f>
        <v>100352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>E354*F354</f>
        <v>341.77849999999995</v>
      </c>
      <c r="H354" s="2">
        <f>E354-G354</f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  <c r="P354" s="2" t="s">
        <v>28</v>
      </c>
    </row>
    <row r="355" spans="1:16" ht="14.25" hidden="1" customHeight="1" x14ac:dyDescent="0.3">
      <c r="A355" s="2" t="s">
        <v>386</v>
      </c>
      <c r="B355" s="2" t="str">
        <f>RIGHT(DmartSalesData[[#This Row],[order_id]],6)</f>
        <v>100353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>E355*F355</f>
        <v>722.48440000000005</v>
      </c>
      <c r="H355" s="2">
        <f>E355-G355</f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  <c r="P355" s="2" t="s">
        <v>23</v>
      </c>
    </row>
    <row r="356" spans="1:16" ht="14.25" hidden="1" customHeight="1" x14ac:dyDescent="0.3">
      <c r="A356" s="2" t="s">
        <v>355</v>
      </c>
      <c r="B356" s="2" t="str">
        <f>RIGHT(DmartSalesData[[#This Row],[order_id]],6)</f>
        <v>100322</v>
      </c>
      <c r="C356" s="2" t="s">
        <v>19</v>
      </c>
      <c r="D356" s="2" t="s">
        <v>33</v>
      </c>
      <c r="E356" s="2">
        <v>4383.43</v>
      </c>
      <c r="F356" s="2">
        <v>0.44</v>
      </c>
      <c r="G356" s="2">
        <f>E356*F356</f>
        <v>1928.7092000000002</v>
      </c>
      <c r="H356" s="2">
        <f>E356-G356</f>
        <v>2454.7208000000001</v>
      </c>
      <c r="I356" s="2">
        <v>9</v>
      </c>
      <c r="J356" s="3">
        <v>45307</v>
      </c>
      <c r="K356" s="3">
        <v>45311</v>
      </c>
      <c r="L356" s="2" t="s">
        <v>15</v>
      </c>
      <c r="M356" s="2" t="s">
        <v>27</v>
      </c>
      <c r="N356" s="2">
        <v>761.11</v>
      </c>
      <c r="O356" s="2" t="s">
        <v>17</v>
      </c>
      <c r="P356" s="2" t="s">
        <v>17</v>
      </c>
    </row>
    <row r="357" spans="1:16" ht="14.25" hidden="1" customHeight="1" x14ac:dyDescent="0.3">
      <c r="A357" s="2" t="s">
        <v>388</v>
      </c>
      <c r="B357" s="2" t="str">
        <f>RIGHT(DmartSalesData[[#This Row],[order_id]],6)</f>
        <v>100355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>E357*F357</f>
        <v>734.19299999999998</v>
      </c>
      <c r="H357" s="2">
        <f>E357-G357</f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  <c r="P357" s="2" t="s">
        <v>17</v>
      </c>
    </row>
    <row r="358" spans="1:16" ht="14.25" hidden="1" customHeight="1" x14ac:dyDescent="0.3">
      <c r="A358" s="2" t="s">
        <v>389</v>
      </c>
      <c r="B358" s="2" t="str">
        <f>RIGHT(DmartSalesData[[#This Row],[order_id]],6)</f>
        <v>100356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>E358*F358</f>
        <v>322.4298</v>
      </c>
      <c r="H358" s="2">
        <f>E358-G358</f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  <c r="P358" s="2" t="s">
        <v>34</v>
      </c>
    </row>
    <row r="359" spans="1:16" ht="14.25" hidden="1" customHeight="1" x14ac:dyDescent="0.3">
      <c r="A359" s="2" t="s">
        <v>390</v>
      </c>
      <c r="B359" s="2" t="str">
        <f>RIGHT(DmartSalesData[[#This Row],[order_id]],6)</f>
        <v>100357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>E359*F359</f>
        <v>404.63499999999999</v>
      </c>
      <c r="H359" s="2">
        <f>E359-G359</f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  <c r="P359" s="2" t="s">
        <v>34</v>
      </c>
    </row>
    <row r="360" spans="1:16" ht="14.25" hidden="1" customHeight="1" x14ac:dyDescent="0.3">
      <c r="A360" s="2" t="s">
        <v>391</v>
      </c>
      <c r="B360" s="2" t="str">
        <f>RIGHT(DmartSalesData[[#This Row],[order_id]],6)</f>
        <v>100358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>E360*F360</f>
        <v>574.72520000000009</v>
      </c>
      <c r="H360" s="2">
        <f>E360-G360</f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  <c r="P360" s="2" t="s">
        <v>17</v>
      </c>
    </row>
    <row r="361" spans="1:16" ht="14.25" hidden="1" customHeight="1" x14ac:dyDescent="0.3">
      <c r="A361" s="2" t="s">
        <v>392</v>
      </c>
      <c r="B361" s="2" t="str">
        <f>RIGHT(DmartSalesData[[#This Row],[order_id]],6)</f>
        <v>100359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>E361*F361</f>
        <v>140.25</v>
      </c>
      <c r="H361" s="2">
        <f>E361-G361</f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  <c r="P361" s="2" t="s">
        <v>17</v>
      </c>
    </row>
    <row r="362" spans="1:16" ht="14.25" hidden="1" customHeight="1" x14ac:dyDescent="0.3">
      <c r="A362" s="2" t="s">
        <v>393</v>
      </c>
      <c r="B362" s="2" t="str">
        <f>RIGHT(DmartSalesData[[#This Row],[order_id]],6)</f>
        <v>100360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>E362*F362</f>
        <v>220.14179999999999</v>
      </c>
      <c r="H362" s="2">
        <f>E362-G362</f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  <c r="P362" s="2" t="s">
        <v>28</v>
      </c>
    </row>
    <row r="363" spans="1:16" ht="14.25" hidden="1" customHeight="1" x14ac:dyDescent="0.3">
      <c r="A363" s="2" t="s">
        <v>357</v>
      </c>
      <c r="B363" s="2" t="str">
        <f>RIGHT(DmartSalesData[[#This Row],[order_id]],6)</f>
        <v>100324</v>
      </c>
      <c r="C363" s="2" t="s">
        <v>41</v>
      </c>
      <c r="D363" s="2" t="s">
        <v>26</v>
      </c>
      <c r="E363" s="2">
        <v>3047.3</v>
      </c>
      <c r="F363" s="2">
        <v>0.48</v>
      </c>
      <c r="G363" s="2">
        <f>E363*F363</f>
        <v>1462.704</v>
      </c>
      <c r="H363" s="2">
        <f>E363-G363</f>
        <v>1584.5960000000002</v>
      </c>
      <c r="I363" s="2">
        <v>2</v>
      </c>
      <c r="J363" s="3">
        <v>45211</v>
      </c>
      <c r="K363" s="3">
        <v>45215</v>
      </c>
      <c r="L363" s="2" t="s">
        <v>31</v>
      </c>
      <c r="M363" s="2" t="s">
        <v>27</v>
      </c>
      <c r="N363" s="2">
        <v>797.25</v>
      </c>
      <c r="O363" s="2" t="s">
        <v>39</v>
      </c>
      <c r="P363" s="2" t="s">
        <v>39</v>
      </c>
    </row>
    <row r="364" spans="1:16" ht="14.25" hidden="1" customHeight="1" x14ac:dyDescent="0.3">
      <c r="A364" s="2" t="s">
        <v>395</v>
      </c>
      <c r="B364" s="2" t="str">
        <f>RIGHT(DmartSalesData[[#This Row],[order_id]],6)</f>
        <v>100362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>E364*F364</f>
        <v>455.39449999999999</v>
      </c>
      <c r="H364" s="2">
        <f>E364-G364</f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  <c r="P364" s="2" t="s">
        <v>39</v>
      </c>
    </row>
    <row r="365" spans="1:16" ht="14.25" hidden="1" customHeight="1" x14ac:dyDescent="0.3">
      <c r="A365" s="2" t="s">
        <v>396</v>
      </c>
      <c r="B365" s="2" t="str">
        <f>RIGHT(DmartSalesData[[#This Row],[order_id]],6)</f>
        <v>100363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>E365*F365</f>
        <v>36.680700000000002</v>
      </c>
      <c r="H365" s="2">
        <f>E365-G365</f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  <c r="P365" s="2" t="s">
        <v>48</v>
      </c>
    </row>
    <row r="366" spans="1:16" ht="14.25" hidden="1" customHeight="1" x14ac:dyDescent="0.3">
      <c r="A366" s="2" t="s">
        <v>397</v>
      </c>
      <c r="B366" s="2" t="str">
        <f>RIGHT(DmartSalesData[[#This Row],[order_id]],6)</f>
        <v>100364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>E366*F366</f>
        <v>143.68199999999999</v>
      </c>
      <c r="H366" s="2">
        <f>E366-G366</f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  <c r="P366" s="2" t="s">
        <v>28</v>
      </c>
    </row>
    <row r="367" spans="1:16" ht="14.25" hidden="1" customHeight="1" x14ac:dyDescent="0.3">
      <c r="A367" s="2" t="s">
        <v>361</v>
      </c>
      <c r="B367" s="2" t="str">
        <f>RIGHT(DmartSalesData[[#This Row],[order_id]],6)</f>
        <v>100328</v>
      </c>
      <c r="C367" s="2" t="s">
        <v>19</v>
      </c>
      <c r="D367" s="2" t="s">
        <v>33</v>
      </c>
      <c r="E367" s="2">
        <v>4708.3999999999996</v>
      </c>
      <c r="F367" s="2">
        <v>0.34</v>
      </c>
      <c r="G367" s="2">
        <f>E367*F367</f>
        <v>1600.856</v>
      </c>
      <c r="H367" s="2">
        <f>E367-G367</f>
        <v>3107.5439999999999</v>
      </c>
      <c r="I367" s="2">
        <v>3</v>
      </c>
      <c r="J367" s="3">
        <v>45506</v>
      </c>
      <c r="K367" s="3">
        <v>45511</v>
      </c>
      <c r="L367" s="2" t="s">
        <v>31</v>
      </c>
      <c r="M367" s="2" t="s">
        <v>16</v>
      </c>
      <c r="N367" s="2">
        <v>1155.56</v>
      </c>
      <c r="O367" s="2" t="s">
        <v>23</v>
      </c>
      <c r="P367" s="2" t="s">
        <v>23</v>
      </c>
    </row>
    <row r="368" spans="1:16" ht="14.25" hidden="1" customHeight="1" x14ac:dyDescent="0.3">
      <c r="A368" s="2" t="s">
        <v>399</v>
      </c>
      <c r="B368" s="2" t="str">
        <f>RIGHT(DmartSalesData[[#This Row],[order_id]],6)</f>
        <v>100366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>E368*F368</f>
        <v>992.36000000000013</v>
      </c>
      <c r="H368" s="2">
        <f>E368-G368</f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  <c r="P368" s="2" t="s">
        <v>28</v>
      </c>
    </row>
    <row r="369" spans="1:16" ht="14.25" hidden="1" customHeight="1" x14ac:dyDescent="0.3">
      <c r="A369" s="2" t="s">
        <v>400</v>
      </c>
      <c r="B369" s="2" t="str">
        <f>RIGHT(DmartSalesData[[#This Row],[order_id]],6)</f>
        <v>100367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>E369*F369</f>
        <v>267.66880000000003</v>
      </c>
      <c r="H369" s="2">
        <f>E369-G369</f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  <c r="P369" s="2" t="s">
        <v>23</v>
      </c>
    </row>
    <row r="370" spans="1:16" ht="14.25" hidden="1" customHeight="1" x14ac:dyDescent="0.3">
      <c r="A370" s="2" t="s">
        <v>401</v>
      </c>
      <c r="B370" s="2" t="str">
        <f>RIGHT(DmartSalesData[[#This Row],[order_id]],6)</f>
        <v>100368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>E370*F370</f>
        <v>22.686999999999998</v>
      </c>
      <c r="H370" s="2">
        <f>E370-G370</f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  <c r="P370" s="2" t="s">
        <v>48</v>
      </c>
    </row>
    <row r="371" spans="1:16" ht="14.25" hidden="1" customHeight="1" x14ac:dyDescent="0.3">
      <c r="A371" s="2" t="s">
        <v>402</v>
      </c>
      <c r="B371" s="2" t="str">
        <f>RIGHT(DmartSalesData[[#This Row],[order_id]],6)</f>
        <v>100369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>E371*F371</f>
        <v>238.41100000000003</v>
      </c>
      <c r="H371" s="2">
        <f>E371-G371</f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  <c r="P371" s="2" t="s">
        <v>23</v>
      </c>
    </row>
    <row r="372" spans="1:16" ht="14.25" hidden="1" customHeight="1" x14ac:dyDescent="0.3">
      <c r="A372" s="2" t="s">
        <v>403</v>
      </c>
      <c r="B372" s="2" t="str">
        <f>RIGHT(DmartSalesData[[#This Row],[order_id]],6)</f>
        <v>100370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>E372*F372</f>
        <v>590.952</v>
      </c>
      <c r="H372" s="2">
        <f>E372-G372</f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  <c r="P372" s="2" t="s">
        <v>28</v>
      </c>
    </row>
    <row r="373" spans="1:16" ht="14.25" hidden="1" customHeight="1" x14ac:dyDescent="0.3">
      <c r="A373" s="2" t="s">
        <v>404</v>
      </c>
      <c r="B373" s="2" t="str">
        <f>RIGHT(DmartSalesData[[#This Row],[order_id]],6)</f>
        <v>100371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>E373*F373</f>
        <v>437.68319999999994</v>
      </c>
      <c r="H373" s="2">
        <f>E373-G373</f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  <c r="P373" s="2" t="s">
        <v>34</v>
      </c>
    </row>
    <row r="374" spans="1:16" ht="14.25" hidden="1" customHeight="1" x14ac:dyDescent="0.3">
      <c r="A374" s="2" t="s">
        <v>405</v>
      </c>
      <c r="B374" s="2" t="str">
        <f>RIGHT(DmartSalesData[[#This Row],[order_id]],6)</f>
        <v>100372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>E374*F374</f>
        <v>453.82400000000001</v>
      </c>
      <c r="H374" s="2">
        <f>E374-G374</f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  <c r="P374" s="2" t="s">
        <v>39</v>
      </c>
    </row>
    <row r="375" spans="1:16" ht="14.25" hidden="1" customHeight="1" x14ac:dyDescent="0.3">
      <c r="A375" s="2" t="s">
        <v>406</v>
      </c>
      <c r="B375" s="2" t="str">
        <f>RIGHT(DmartSalesData[[#This Row],[order_id]],6)</f>
        <v>100373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>E375*F375</f>
        <v>58.87619999999999</v>
      </c>
      <c r="H375" s="2">
        <f>E375-G375</f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  <c r="P375" s="2" t="s">
        <v>17</v>
      </c>
    </row>
    <row r="376" spans="1:16" ht="14.25" hidden="1" customHeight="1" x14ac:dyDescent="0.3">
      <c r="A376" s="2" t="s">
        <v>407</v>
      </c>
      <c r="B376" s="2" t="str">
        <f>RIGHT(DmartSalesData[[#This Row],[order_id]],6)</f>
        <v>100374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>E376*F376</f>
        <v>374.20600000000002</v>
      </c>
      <c r="H376" s="2">
        <f>E376-G376</f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  <c r="P376" s="2" t="s">
        <v>23</v>
      </c>
    </row>
    <row r="377" spans="1:16" ht="14.25" hidden="1" customHeight="1" x14ac:dyDescent="0.3">
      <c r="A377" s="2" t="s">
        <v>408</v>
      </c>
      <c r="B377" s="2" t="str">
        <f>RIGHT(DmartSalesData[[#This Row],[order_id]],6)</f>
        <v>100375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>E377*F377</f>
        <v>199.92839999999998</v>
      </c>
      <c r="H377" s="2">
        <f>E377-G377</f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  <c r="P377" s="2" t="s">
        <v>23</v>
      </c>
    </row>
    <row r="378" spans="1:16" ht="14.25" hidden="1" customHeight="1" x14ac:dyDescent="0.3">
      <c r="A378" s="2" t="s">
        <v>409</v>
      </c>
      <c r="B378" s="2" t="str">
        <f>RIGHT(DmartSalesData[[#This Row],[order_id]],6)</f>
        <v>100376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>E378*F378</f>
        <v>412.2312</v>
      </c>
      <c r="H378" s="2">
        <f>E378-G378</f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  <c r="P378" s="2" t="s">
        <v>17</v>
      </c>
    </row>
    <row r="379" spans="1:16" ht="14.25" hidden="1" customHeight="1" x14ac:dyDescent="0.3">
      <c r="A379" s="2" t="s">
        <v>364</v>
      </c>
      <c r="B379" s="2" t="str">
        <f>RIGHT(DmartSalesData[[#This Row],[order_id]],6)</f>
        <v>100331</v>
      </c>
      <c r="C379" s="2" t="s">
        <v>25</v>
      </c>
      <c r="D379" s="2" t="s">
        <v>36</v>
      </c>
      <c r="E379" s="2">
        <v>4262.21</v>
      </c>
      <c r="F379" s="2">
        <v>0.36</v>
      </c>
      <c r="G379" s="2">
        <f>E379*F379</f>
        <v>1534.3956000000001</v>
      </c>
      <c r="H379" s="2">
        <f>E379-G379</f>
        <v>2727.8144000000002</v>
      </c>
      <c r="I379" s="2">
        <v>6</v>
      </c>
      <c r="J379" s="3">
        <v>45588</v>
      </c>
      <c r="K379" s="3">
        <v>45591</v>
      </c>
      <c r="L379" s="2" t="s">
        <v>31</v>
      </c>
      <c r="M379" s="2" t="s">
        <v>16</v>
      </c>
      <c r="N379" s="2">
        <v>217.76</v>
      </c>
      <c r="O379" s="2" t="s">
        <v>34</v>
      </c>
      <c r="P379" s="2" t="s">
        <v>34</v>
      </c>
    </row>
    <row r="380" spans="1:16" ht="14.25" hidden="1" customHeight="1" x14ac:dyDescent="0.3">
      <c r="A380" s="2" t="s">
        <v>411</v>
      </c>
      <c r="B380" s="2" t="str">
        <f>RIGHT(DmartSalesData[[#This Row],[order_id]],6)</f>
        <v>100378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>E380*F380</f>
        <v>233.8956</v>
      </c>
      <c r="H380" s="2">
        <f>E380-G380</f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  <c r="P380" s="2" t="s">
        <v>28</v>
      </c>
    </row>
    <row r="381" spans="1:16" ht="14.25" hidden="1" customHeight="1" x14ac:dyDescent="0.3">
      <c r="A381" s="2" t="s">
        <v>412</v>
      </c>
      <c r="B381" s="2" t="str">
        <f>RIGHT(DmartSalesData[[#This Row],[order_id]],6)</f>
        <v>100379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>E381*F381</f>
        <v>327.05189999999999</v>
      </c>
      <c r="H381" s="2">
        <f>E381-G381</f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  <c r="P381" s="2" t="s">
        <v>17</v>
      </c>
    </row>
    <row r="382" spans="1:16" ht="14.25" hidden="1" customHeight="1" x14ac:dyDescent="0.3">
      <c r="A382" s="2" t="s">
        <v>413</v>
      </c>
      <c r="B382" s="2" t="str">
        <f>RIGHT(DmartSalesData[[#This Row],[order_id]],6)</f>
        <v>100380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>E382*F382</f>
        <v>428.2577</v>
      </c>
      <c r="H382" s="2">
        <f>E382-G382</f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  <c r="P382" s="2" t="s">
        <v>17</v>
      </c>
    </row>
    <row r="383" spans="1:16" ht="14.25" hidden="1" customHeight="1" x14ac:dyDescent="0.3">
      <c r="A383" s="2" t="s">
        <v>365</v>
      </c>
      <c r="B383" s="2" t="str">
        <f>RIGHT(DmartSalesData[[#This Row],[order_id]],6)</f>
        <v>100332</v>
      </c>
      <c r="C383" s="2" t="s">
        <v>19</v>
      </c>
      <c r="D383" s="2" t="s">
        <v>36</v>
      </c>
      <c r="E383" s="2">
        <v>4693.46</v>
      </c>
      <c r="F383" s="2">
        <v>0.32</v>
      </c>
      <c r="G383" s="2">
        <f>E383*F383</f>
        <v>1501.9072000000001</v>
      </c>
      <c r="H383" s="2">
        <f>E383-G383</f>
        <v>3191.5527999999999</v>
      </c>
      <c r="I383" s="2">
        <v>1</v>
      </c>
      <c r="J383" s="3">
        <v>45096</v>
      </c>
      <c r="K383" s="3">
        <v>45102</v>
      </c>
      <c r="L383" s="2" t="s">
        <v>21</v>
      </c>
      <c r="M383" s="2" t="s">
        <v>27</v>
      </c>
      <c r="N383" s="2">
        <v>925.54</v>
      </c>
      <c r="O383" s="2" t="s">
        <v>34</v>
      </c>
      <c r="P383" s="2" t="s">
        <v>34</v>
      </c>
    </row>
    <row r="384" spans="1:16" ht="14.25" hidden="1" customHeight="1" x14ac:dyDescent="0.3">
      <c r="A384" s="2" t="s">
        <v>415</v>
      </c>
      <c r="B384" s="2" t="str">
        <f>RIGHT(DmartSalesData[[#This Row],[order_id]],6)</f>
        <v>100382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>E384*F384</f>
        <v>30.7912</v>
      </c>
      <c r="H384" s="2">
        <f>E384-G384</f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  <c r="P384" s="2" t="s">
        <v>39</v>
      </c>
    </row>
    <row r="385" spans="1:16" ht="14.25" hidden="1" customHeight="1" x14ac:dyDescent="0.3">
      <c r="A385" s="2" t="s">
        <v>416</v>
      </c>
      <c r="B385" s="2" t="str">
        <f>RIGHT(DmartSalesData[[#This Row],[order_id]],6)</f>
        <v>100383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>E385*F385</f>
        <v>74.947600000000008</v>
      </c>
      <c r="H385" s="2">
        <f>E385-G385</f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  <c r="P385" s="2" t="s">
        <v>39</v>
      </c>
    </row>
    <row r="386" spans="1:16" ht="14.25" hidden="1" customHeight="1" x14ac:dyDescent="0.3">
      <c r="A386" s="2" t="s">
        <v>417</v>
      </c>
      <c r="B386" s="2" t="str">
        <f>RIGHT(DmartSalesData[[#This Row],[order_id]],6)</f>
        <v>100384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>E386*F386</f>
        <v>379.72320000000002</v>
      </c>
      <c r="H386" s="2">
        <f>E386-G386</f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  <c r="P386" s="2" t="s">
        <v>48</v>
      </c>
    </row>
    <row r="387" spans="1:16" ht="14.25" hidden="1" customHeight="1" x14ac:dyDescent="0.3">
      <c r="A387" s="2" t="s">
        <v>418</v>
      </c>
      <c r="B387" s="2" t="str">
        <f>RIGHT(DmartSalesData[[#This Row],[order_id]],6)</f>
        <v>100385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>E387*F387</f>
        <v>457.13640000000004</v>
      </c>
      <c r="H387" s="2">
        <f>E387-G387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  <c r="P387" s="2" t="s">
        <v>48</v>
      </c>
    </row>
    <row r="388" spans="1:16" ht="14.25" hidden="1" customHeight="1" x14ac:dyDescent="0.3">
      <c r="A388" s="2" t="s">
        <v>419</v>
      </c>
      <c r="B388" s="2" t="str">
        <f>RIGHT(DmartSalesData[[#This Row],[order_id]],6)</f>
        <v>100386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>E388*F388</f>
        <v>244.43759999999997</v>
      </c>
      <c r="H388" s="2">
        <f>E388-G388</f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  <c r="P388" s="2" t="s">
        <v>28</v>
      </c>
    </row>
    <row r="389" spans="1:16" ht="14.25" hidden="1" customHeight="1" x14ac:dyDescent="0.3">
      <c r="A389" s="2" t="s">
        <v>420</v>
      </c>
      <c r="B389" s="2" t="str">
        <f>RIGHT(DmartSalesData[[#This Row],[order_id]],6)</f>
        <v>100387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>E389*F389</f>
        <v>22.795400000000001</v>
      </c>
      <c r="H389" s="2">
        <f>E389-G389</f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  <c r="P389" s="2" t="s">
        <v>34</v>
      </c>
    </row>
    <row r="390" spans="1:16" ht="14.25" hidden="1" customHeight="1" x14ac:dyDescent="0.3">
      <c r="A390" s="2" t="s">
        <v>421</v>
      </c>
      <c r="B390" s="2" t="str">
        <f>RIGHT(DmartSalesData[[#This Row],[order_id]],6)</f>
        <v>100388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>E390*F390</f>
        <v>543.96540000000005</v>
      </c>
      <c r="H390" s="2">
        <f>E390-G390</f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  <c r="P390" s="2" t="s">
        <v>48</v>
      </c>
    </row>
    <row r="391" spans="1:16" ht="14.25" hidden="1" customHeight="1" x14ac:dyDescent="0.3">
      <c r="A391" s="2" t="s">
        <v>422</v>
      </c>
      <c r="B391" s="2" t="str">
        <f>RIGHT(DmartSalesData[[#This Row],[order_id]],6)</f>
        <v>100389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>E391*F391</f>
        <v>230.2234</v>
      </c>
      <c r="H391" s="2">
        <f>E391-G391</f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  <c r="P391" s="2" t="s">
        <v>39</v>
      </c>
    </row>
    <row r="392" spans="1:16" ht="14.25" hidden="1" customHeight="1" x14ac:dyDescent="0.3">
      <c r="A392" s="2" t="s">
        <v>423</v>
      </c>
      <c r="B392" s="2" t="str">
        <f>RIGHT(DmartSalesData[[#This Row],[order_id]],6)</f>
        <v>100390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>E392*F392</f>
        <v>154.65799999999999</v>
      </c>
      <c r="H392" s="2">
        <f>E392-G392</f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  <c r="P392" s="2" t="s">
        <v>23</v>
      </c>
    </row>
    <row r="393" spans="1:16" ht="14.25" hidden="1" customHeight="1" x14ac:dyDescent="0.3">
      <c r="A393" s="2" t="s">
        <v>387</v>
      </c>
      <c r="B393" s="2" t="str">
        <f>RIGHT(DmartSalesData[[#This Row],[order_id]],6)</f>
        <v>100354</v>
      </c>
      <c r="C393" s="2" t="s">
        <v>19</v>
      </c>
      <c r="D393" s="2" t="s">
        <v>26</v>
      </c>
      <c r="E393" s="2">
        <v>4250.1400000000003</v>
      </c>
      <c r="F393" s="2">
        <v>0.24</v>
      </c>
      <c r="G393" s="2">
        <f>E393*F393</f>
        <v>1020.0336000000001</v>
      </c>
      <c r="H393" s="2">
        <f>E393-G393</f>
        <v>3230.1064000000001</v>
      </c>
      <c r="I393" s="2">
        <v>6</v>
      </c>
      <c r="J393" s="3">
        <v>45617</v>
      </c>
      <c r="K393" s="3">
        <v>45619</v>
      </c>
      <c r="L393" s="2" t="s">
        <v>15</v>
      </c>
      <c r="M393" s="2" t="s">
        <v>16</v>
      </c>
      <c r="N393" s="2">
        <v>990.91</v>
      </c>
      <c r="O393" s="2" t="s">
        <v>34</v>
      </c>
      <c r="P393" s="2" t="s">
        <v>34</v>
      </c>
    </row>
    <row r="394" spans="1:16" ht="14.25" hidden="1" customHeight="1" x14ac:dyDescent="0.3">
      <c r="A394" s="2" t="s">
        <v>425</v>
      </c>
      <c r="B394" s="2" t="str">
        <f>RIGHT(DmartSalesData[[#This Row],[order_id]],6)</f>
        <v>100392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>E394*F394</f>
        <v>595.49840000000006</v>
      </c>
      <c r="H394" s="2">
        <f>E394-G394</f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  <c r="P394" s="2" t="s">
        <v>39</v>
      </c>
    </row>
    <row r="395" spans="1:16" ht="14.25" hidden="1" customHeight="1" x14ac:dyDescent="0.3">
      <c r="A395" s="2" t="s">
        <v>426</v>
      </c>
      <c r="B395" s="2" t="str">
        <f>RIGHT(DmartSalesData[[#This Row],[order_id]],6)</f>
        <v>100393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>E395*F395</f>
        <v>704.94380000000001</v>
      </c>
      <c r="H395" s="2">
        <f>E395-G395</f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  <c r="P395" s="2" t="s">
        <v>28</v>
      </c>
    </row>
    <row r="396" spans="1:16" ht="14.25" hidden="1" customHeight="1" x14ac:dyDescent="0.3">
      <c r="A396" s="2" t="s">
        <v>394</v>
      </c>
      <c r="B396" s="2" t="str">
        <f>RIGHT(DmartSalesData[[#This Row],[order_id]],6)</f>
        <v>100361</v>
      </c>
      <c r="C396" s="2" t="s">
        <v>25</v>
      </c>
      <c r="D396" s="2" t="s">
        <v>36</v>
      </c>
      <c r="E396" s="2">
        <v>4427.0200000000004</v>
      </c>
      <c r="F396" s="2">
        <v>0.26</v>
      </c>
      <c r="G396" s="2">
        <f>E396*F396</f>
        <v>1151.0252</v>
      </c>
      <c r="H396" s="2">
        <f>E396-G396</f>
        <v>3275.9948000000004</v>
      </c>
      <c r="I396" s="2">
        <v>8</v>
      </c>
      <c r="J396" s="3">
        <v>45210</v>
      </c>
      <c r="K396" s="3">
        <v>45215</v>
      </c>
      <c r="L396" s="2" t="s">
        <v>21</v>
      </c>
      <c r="M396" s="2" t="s">
        <v>27</v>
      </c>
      <c r="N396" s="2">
        <v>466.97</v>
      </c>
      <c r="O396" s="2" t="s">
        <v>23</v>
      </c>
      <c r="P396" s="2" t="s">
        <v>23</v>
      </c>
    </row>
    <row r="397" spans="1:16" ht="14.25" hidden="1" customHeight="1" x14ac:dyDescent="0.3">
      <c r="A397" s="2" t="s">
        <v>428</v>
      </c>
      <c r="B397" s="2" t="str">
        <f>RIGHT(DmartSalesData[[#This Row],[order_id]],6)</f>
        <v>100395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>E397*F397</f>
        <v>787.55490000000009</v>
      </c>
      <c r="H397" s="2">
        <f>E397-G397</f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  <c r="P397" s="2" t="s">
        <v>39</v>
      </c>
    </row>
    <row r="398" spans="1:16" ht="14.25" hidden="1" customHeight="1" x14ac:dyDescent="0.3">
      <c r="A398" s="2" t="s">
        <v>398</v>
      </c>
      <c r="B398" s="2" t="str">
        <f>RIGHT(DmartSalesData[[#This Row],[order_id]],6)</f>
        <v>100365</v>
      </c>
      <c r="C398" s="2" t="s">
        <v>13</v>
      </c>
      <c r="D398" s="2" t="s">
        <v>20</v>
      </c>
      <c r="E398" s="2">
        <v>3868.91</v>
      </c>
      <c r="F398" s="2">
        <v>0.46</v>
      </c>
      <c r="G398" s="2">
        <f>E398*F398</f>
        <v>1779.6985999999999</v>
      </c>
      <c r="H398" s="2">
        <f>E398-G398</f>
        <v>2089.2114000000001</v>
      </c>
      <c r="I398" s="2">
        <v>3</v>
      </c>
      <c r="J398" s="3">
        <v>45202</v>
      </c>
      <c r="K398" s="3">
        <v>45206</v>
      </c>
      <c r="L398" s="2" t="s">
        <v>31</v>
      </c>
      <c r="M398" s="2" t="s">
        <v>16</v>
      </c>
      <c r="N398" s="2">
        <v>482.97</v>
      </c>
      <c r="O398" s="2" t="s">
        <v>17</v>
      </c>
      <c r="P398" s="2" t="s">
        <v>17</v>
      </c>
    </row>
    <row r="399" spans="1:16" ht="14.25" hidden="1" customHeight="1" x14ac:dyDescent="0.3">
      <c r="A399" s="2" t="s">
        <v>430</v>
      </c>
      <c r="B399" s="2" t="str">
        <f>RIGHT(DmartSalesData[[#This Row],[order_id]],6)</f>
        <v>100397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>E399*F399</f>
        <v>218.24790000000002</v>
      </c>
      <c r="H399" s="2">
        <f>E399-G399</f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  <c r="P399" s="2" t="s">
        <v>34</v>
      </c>
    </row>
    <row r="400" spans="1:16" ht="14.25" hidden="1" customHeight="1" x14ac:dyDescent="0.3">
      <c r="A400" s="2" t="s">
        <v>431</v>
      </c>
      <c r="B400" s="2" t="str">
        <f>RIGHT(DmartSalesData[[#This Row],[order_id]],6)</f>
        <v>100398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>E400*F400</f>
        <v>891.02970000000005</v>
      </c>
      <c r="H400" s="2">
        <f>E400-G400</f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  <c r="P400" s="2" t="s">
        <v>34</v>
      </c>
    </row>
    <row r="401" spans="1:16" ht="14.25" hidden="1" customHeight="1" x14ac:dyDescent="0.3">
      <c r="A401" s="2" t="s">
        <v>432</v>
      </c>
      <c r="B401" s="2" t="str">
        <f>RIGHT(DmartSalesData[[#This Row],[order_id]],6)</f>
        <v>100399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>E401*F401</f>
        <v>675.70619999999997</v>
      </c>
      <c r="H401" s="2">
        <f>E401-G401</f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  <c r="P401" s="2" t="s">
        <v>34</v>
      </c>
    </row>
    <row r="402" spans="1:16" ht="14.25" hidden="1" customHeight="1" x14ac:dyDescent="0.3">
      <c r="A402" s="2" t="s">
        <v>433</v>
      </c>
      <c r="B402" s="2" t="str">
        <f>RIGHT(DmartSalesData[[#This Row],[order_id]],6)</f>
        <v>100400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>E402*F402</f>
        <v>478.77839999999998</v>
      </c>
      <c r="H402" s="2">
        <f>E402-G402</f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  <c r="P402" s="2" t="s">
        <v>28</v>
      </c>
    </row>
    <row r="403" spans="1:16" ht="14.25" hidden="1" customHeight="1" x14ac:dyDescent="0.3">
      <c r="A403" s="2" t="s">
        <v>434</v>
      </c>
      <c r="B403" s="2" t="str">
        <f>RIGHT(DmartSalesData[[#This Row],[order_id]],6)</f>
        <v>100401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>E403*F403</f>
        <v>463.68</v>
      </c>
      <c r="H403" s="2">
        <f>E403-G403</f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  <c r="P403" s="2" t="s">
        <v>28</v>
      </c>
    </row>
    <row r="404" spans="1:16" ht="14.25" hidden="1" customHeight="1" x14ac:dyDescent="0.3">
      <c r="A404" s="2" t="s">
        <v>435</v>
      </c>
      <c r="B404" s="2" t="str">
        <f>RIGHT(DmartSalesData[[#This Row],[order_id]],6)</f>
        <v>100402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>E404*F404</f>
        <v>318.70670000000001</v>
      </c>
      <c r="H404" s="2">
        <f>E404-G404</f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  <c r="P404" s="2" t="s">
        <v>17</v>
      </c>
    </row>
    <row r="405" spans="1:16" ht="14.25" hidden="1" customHeight="1" x14ac:dyDescent="0.3">
      <c r="A405" s="2" t="s">
        <v>436</v>
      </c>
      <c r="B405" s="2" t="str">
        <f>RIGHT(DmartSalesData[[#This Row],[order_id]],6)</f>
        <v>100403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>E405*F405</f>
        <v>394.14400000000001</v>
      </c>
      <c r="H405" s="2">
        <f>E405-G405</f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  <c r="P405" s="2" t="s">
        <v>17</v>
      </c>
    </row>
    <row r="406" spans="1:16" ht="14.25" hidden="1" customHeight="1" x14ac:dyDescent="0.3">
      <c r="A406" s="2" t="s">
        <v>437</v>
      </c>
      <c r="B406" s="2" t="str">
        <f>RIGHT(DmartSalesData[[#This Row],[order_id]],6)</f>
        <v>100404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>E406*F406</f>
        <v>0</v>
      </c>
      <c r="H406" s="2">
        <f>E406-G406</f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  <c r="P406" s="2" t="s">
        <v>39</v>
      </c>
    </row>
    <row r="407" spans="1:16" ht="14.25" hidden="1" customHeight="1" x14ac:dyDescent="0.3">
      <c r="A407" s="2" t="s">
        <v>438</v>
      </c>
      <c r="B407" s="2" t="str">
        <f>RIGHT(DmartSalesData[[#This Row],[order_id]],6)</f>
        <v>100405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>E407*F407</f>
        <v>281.67659999999995</v>
      </c>
      <c r="H407" s="2">
        <f>E407-G407</f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  <c r="P407" s="2" t="s">
        <v>39</v>
      </c>
    </row>
    <row r="408" spans="1:16" ht="14.25" hidden="1" customHeight="1" x14ac:dyDescent="0.3">
      <c r="A408" s="2" t="s">
        <v>439</v>
      </c>
      <c r="B408" s="2" t="str">
        <f>RIGHT(DmartSalesData[[#This Row],[order_id]],6)</f>
        <v>100406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>E408*F408</f>
        <v>154.6404</v>
      </c>
      <c r="H408" s="2">
        <f>E408-G408</f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  <c r="P408" s="2" t="s">
        <v>23</v>
      </c>
    </row>
    <row r="409" spans="1:16" ht="14.25" hidden="1" customHeight="1" x14ac:dyDescent="0.3">
      <c r="A409" s="2" t="s">
        <v>440</v>
      </c>
      <c r="B409" s="2" t="str">
        <f>RIGHT(DmartSalesData[[#This Row],[order_id]],6)</f>
        <v>100407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>E409*F409</f>
        <v>808.42079999999999</v>
      </c>
      <c r="H409" s="2">
        <f>E409-G409</f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  <c r="P409" s="2" t="s">
        <v>39</v>
      </c>
    </row>
    <row r="410" spans="1:16" ht="14.25" hidden="1" customHeight="1" x14ac:dyDescent="0.3">
      <c r="A410" s="2" t="s">
        <v>441</v>
      </c>
      <c r="B410" s="2" t="str">
        <f>RIGHT(DmartSalesData[[#This Row],[order_id]],6)</f>
        <v>100408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>E410*F410</f>
        <v>33.129300000000001</v>
      </c>
      <c r="H410" s="2">
        <f>E410-G410</f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  <c r="P410" s="2" t="s">
        <v>28</v>
      </c>
    </row>
    <row r="411" spans="1:16" ht="14.25" hidden="1" customHeight="1" x14ac:dyDescent="0.3">
      <c r="A411" s="2" t="s">
        <v>442</v>
      </c>
      <c r="B411" s="2" t="str">
        <f>RIGHT(DmartSalesData[[#This Row],[order_id]],6)</f>
        <v>100409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>E411*F411</f>
        <v>973.72249999999997</v>
      </c>
      <c r="H411" s="2">
        <f>E411-G411</f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  <c r="P411" s="2" t="s">
        <v>39</v>
      </c>
    </row>
    <row r="412" spans="1:16" ht="14.25" hidden="1" customHeight="1" x14ac:dyDescent="0.3">
      <c r="A412" s="2" t="s">
        <v>410</v>
      </c>
      <c r="B412" s="2" t="str">
        <f>RIGHT(DmartSalesData[[#This Row],[order_id]],6)</f>
        <v>100377</v>
      </c>
      <c r="C412" s="2" t="s">
        <v>25</v>
      </c>
      <c r="D412" s="2" t="s">
        <v>33</v>
      </c>
      <c r="E412" s="2">
        <v>3318.12</v>
      </c>
      <c r="F412" s="2">
        <v>0.34</v>
      </c>
      <c r="G412" s="2">
        <f>E412*F412</f>
        <v>1128.1608000000001</v>
      </c>
      <c r="H412" s="2">
        <f>E412-G412</f>
        <v>2189.9591999999998</v>
      </c>
      <c r="I412" s="2">
        <v>9</v>
      </c>
      <c r="J412" s="3">
        <v>45440</v>
      </c>
      <c r="K412" s="3">
        <v>45446</v>
      </c>
      <c r="L412" s="2" t="s">
        <v>21</v>
      </c>
      <c r="M412" s="2" t="s">
        <v>22</v>
      </c>
      <c r="N412" s="2">
        <v>635.94000000000005</v>
      </c>
      <c r="O412" s="2" t="s">
        <v>28</v>
      </c>
      <c r="P412" s="2" t="s">
        <v>28</v>
      </c>
    </row>
    <row r="413" spans="1:16" ht="14.25" hidden="1" customHeight="1" x14ac:dyDescent="0.3">
      <c r="A413" s="2" t="s">
        <v>444</v>
      </c>
      <c r="B413" s="2" t="str">
        <f>RIGHT(DmartSalesData[[#This Row],[order_id]],6)</f>
        <v>100411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>E413*F413</f>
        <v>344.26799999999997</v>
      </c>
      <c r="H413" s="2">
        <f>E413-G413</f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  <c r="P413" s="2" t="s">
        <v>48</v>
      </c>
    </row>
    <row r="414" spans="1:16" ht="14.25" hidden="1" customHeight="1" x14ac:dyDescent="0.3">
      <c r="A414" s="2" t="s">
        <v>445</v>
      </c>
      <c r="B414" s="2" t="str">
        <f>RIGHT(DmartSalesData[[#This Row],[order_id]],6)</f>
        <v>100412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>E414*F414</f>
        <v>345.52</v>
      </c>
      <c r="H414" s="2">
        <f>E414-G414</f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  <c r="P414" s="2" t="s">
        <v>28</v>
      </c>
    </row>
    <row r="415" spans="1:16" ht="14.25" hidden="1" customHeight="1" x14ac:dyDescent="0.3">
      <c r="A415" s="2" t="s">
        <v>446</v>
      </c>
      <c r="B415" s="2" t="str">
        <f>RIGHT(DmartSalesData[[#This Row],[order_id]],6)</f>
        <v>100413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>E415*F415</f>
        <v>470.56599999999997</v>
      </c>
      <c r="H415" s="2">
        <f>E415-G415</f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  <c r="P415" s="2" t="s">
        <v>23</v>
      </c>
    </row>
    <row r="416" spans="1:16" ht="14.25" hidden="1" customHeight="1" x14ac:dyDescent="0.3">
      <c r="A416" s="2" t="s">
        <v>447</v>
      </c>
      <c r="B416" s="2" t="str">
        <f>RIGHT(DmartSalesData[[#This Row],[order_id]],6)</f>
        <v>100414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>E416*F416</f>
        <v>798.1902</v>
      </c>
      <c r="H416" s="2">
        <f>E416-G416</f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  <c r="P416" s="2" t="s">
        <v>34</v>
      </c>
    </row>
    <row r="417" spans="1:16" ht="14.25" hidden="1" customHeight="1" x14ac:dyDescent="0.3">
      <c r="A417" s="2" t="s">
        <v>448</v>
      </c>
      <c r="B417" s="2" t="str">
        <f>RIGHT(DmartSalesData[[#This Row],[order_id]],6)</f>
        <v>100415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>E417*F417</f>
        <v>389.32400000000001</v>
      </c>
      <c r="H417" s="2">
        <f>E417-G417</f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  <c r="P417" s="2" t="s">
        <v>39</v>
      </c>
    </row>
    <row r="418" spans="1:16" ht="14.25" hidden="1" customHeight="1" x14ac:dyDescent="0.3">
      <c r="A418" s="2" t="s">
        <v>449</v>
      </c>
      <c r="B418" s="2" t="str">
        <f>RIGHT(DmartSalesData[[#This Row],[order_id]],6)</f>
        <v>100416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>E418*F418</f>
        <v>195.47220000000002</v>
      </c>
      <c r="H418" s="2">
        <f>E418-G418</f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  <c r="P418" s="2" t="s">
        <v>34</v>
      </c>
    </row>
    <row r="419" spans="1:16" ht="14.25" hidden="1" customHeight="1" x14ac:dyDescent="0.3">
      <c r="A419" s="2" t="s">
        <v>450</v>
      </c>
      <c r="B419" s="2" t="str">
        <f>RIGHT(DmartSalesData[[#This Row],[order_id]],6)</f>
        <v>100417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>E419*F419</f>
        <v>125.40180000000001</v>
      </c>
      <c r="H419" s="2">
        <f>E419-G419</f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  <c r="P419" s="2" t="s">
        <v>28</v>
      </c>
    </row>
    <row r="420" spans="1:16" ht="14.25" hidden="1" customHeight="1" x14ac:dyDescent="0.3">
      <c r="A420" s="2" t="s">
        <v>451</v>
      </c>
      <c r="B420" s="2" t="str">
        <f>RIGHT(DmartSalesData[[#This Row],[order_id]],6)</f>
        <v>100418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>E420*F420</f>
        <v>112.22800000000001</v>
      </c>
      <c r="H420" s="2">
        <f>E420-G420</f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  <c r="P420" s="2" t="s">
        <v>48</v>
      </c>
    </row>
    <row r="421" spans="1:16" ht="14.25" hidden="1" customHeight="1" x14ac:dyDescent="0.3">
      <c r="A421" s="2" t="s">
        <v>452</v>
      </c>
      <c r="B421" s="2" t="str">
        <f>RIGHT(DmartSalesData[[#This Row],[order_id]],6)</f>
        <v>100419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>E421*F421</f>
        <v>67.034000000000006</v>
      </c>
      <c r="H421" s="2">
        <f>E421-G421</f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  <c r="P421" s="2" t="s">
        <v>34</v>
      </c>
    </row>
    <row r="422" spans="1:16" ht="14.25" hidden="1" customHeight="1" x14ac:dyDescent="0.3">
      <c r="A422" s="2" t="s">
        <v>414</v>
      </c>
      <c r="B422" s="2" t="str">
        <f>RIGHT(DmartSalesData[[#This Row],[order_id]],6)</f>
        <v>100381</v>
      </c>
      <c r="C422" s="2" t="s">
        <v>41</v>
      </c>
      <c r="D422" s="2" t="s">
        <v>36</v>
      </c>
      <c r="E422" s="2">
        <v>3973.36</v>
      </c>
      <c r="F422" s="2">
        <v>0.38</v>
      </c>
      <c r="G422" s="2">
        <f>E422*F422</f>
        <v>1509.8768</v>
      </c>
      <c r="H422" s="2">
        <f>E422-G422</f>
        <v>2463.4832000000001</v>
      </c>
      <c r="I422" s="2">
        <v>3</v>
      </c>
      <c r="J422" s="3">
        <v>45632</v>
      </c>
      <c r="K422" s="3">
        <v>45637</v>
      </c>
      <c r="L422" s="2" t="s">
        <v>15</v>
      </c>
      <c r="M422" s="2" t="s">
        <v>16</v>
      </c>
      <c r="N422" s="2">
        <v>944.78</v>
      </c>
      <c r="O422" s="2" t="s">
        <v>17</v>
      </c>
      <c r="P422" s="2" t="s">
        <v>17</v>
      </c>
    </row>
    <row r="423" spans="1:16" ht="14.25" hidden="1" customHeight="1" x14ac:dyDescent="0.3">
      <c r="A423" s="2" t="s">
        <v>424</v>
      </c>
      <c r="B423" s="2" t="str">
        <f>RIGHT(DmartSalesData[[#This Row],[order_id]],6)</f>
        <v>100391</v>
      </c>
      <c r="C423" s="2" t="s">
        <v>13</v>
      </c>
      <c r="D423" s="2" t="s">
        <v>14</v>
      </c>
      <c r="E423" s="2">
        <v>2803.77</v>
      </c>
      <c r="F423" s="2">
        <v>0.36</v>
      </c>
      <c r="G423" s="2">
        <f>E423*F423</f>
        <v>1009.3571999999999</v>
      </c>
      <c r="H423" s="2">
        <f>E423-G423</f>
        <v>1794.4128000000001</v>
      </c>
      <c r="I423" s="2">
        <v>2</v>
      </c>
      <c r="J423" s="3">
        <v>45530</v>
      </c>
      <c r="K423" s="3">
        <v>45533</v>
      </c>
      <c r="L423" s="2" t="s">
        <v>15</v>
      </c>
      <c r="M423" s="2" t="s">
        <v>22</v>
      </c>
      <c r="N423" s="2">
        <v>632.89</v>
      </c>
      <c r="O423" s="2" t="s">
        <v>23</v>
      </c>
      <c r="P423" s="2" t="s">
        <v>23</v>
      </c>
    </row>
    <row r="424" spans="1:16" ht="14.25" hidden="1" customHeight="1" x14ac:dyDescent="0.3">
      <c r="A424" s="2" t="s">
        <v>427</v>
      </c>
      <c r="B424" s="2" t="str">
        <f>RIGHT(DmartSalesData[[#This Row],[order_id]],6)</f>
        <v>100394</v>
      </c>
      <c r="C424" s="2" t="s">
        <v>13</v>
      </c>
      <c r="D424" s="2" t="s">
        <v>33</v>
      </c>
      <c r="E424" s="2">
        <v>4282.3</v>
      </c>
      <c r="F424" s="2">
        <v>0.26</v>
      </c>
      <c r="G424" s="2">
        <f>E424*F424</f>
        <v>1113.3980000000001</v>
      </c>
      <c r="H424" s="2">
        <f>E424-G424</f>
        <v>3168.902</v>
      </c>
      <c r="I424" s="2">
        <v>5</v>
      </c>
      <c r="J424" s="3">
        <v>44949</v>
      </c>
      <c r="K424" s="3">
        <v>44956</v>
      </c>
      <c r="L424" s="2" t="s">
        <v>21</v>
      </c>
      <c r="M424" s="2" t="s">
        <v>22</v>
      </c>
      <c r="N424" s="2">
        <v>275.87</v>
      </c>
      <c r="O424" s="2" t="s">
        <v>23</v>
      </c>
      <c r="P424" s="2" t="s">
        <v>23</v>
      </c>
    </row>
    <row r="425" spans="1:16" ht="14.25" hidden="1" customHeight="1" x14ac:dyDescent="0.3">
      <c r="A425" s="2" t="s">
        <v>456</v>
      </c>
      <c r="B425" s="2" t="str">
        <f>RIGHT(DmartSalesData[[#This Row],[order_id]],6)</f>
        <v>100423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>E425*F425</f>
        <v>444.97620000000001</v>
      </c>
      <c r="H425" s="2">
        <f>E425-G425</f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  <c r="P425" s="2" t="s">
        <v>48</v>
      </c>
    </row>
    <row r="426" spans="1:16" ht="14.25" hidden="1" customHeight="1" x14ac:dyDescent="0.3">
      <c r="A426" s="2" t="s">
        <v>457</v>
      </c>
      <c r="B426" s="2" t="str">
        <f>RIGHT(DmartSalesData[[#This Row],[order_id]],6)</f>
        <v>100424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>E426*F426</f>
        <v>803.96640000000002</v>
      </c>
      <c r="H426" s="2">
        <f>E426-G426</f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  <c r="P426" s="2" t="s">
        <v>17</v>
      </c>
    </row>
    <row r="427" spans="1:16" ht="14.25" hidden="1" customHeight="1" x14ac:dyDescent="0.3">
      <c r="A427" s="2" t="s">
        <v>458</v>
      </c>
      <c r="B427" s="2" t="str">
        <f>RIGHT(DmartSalesData[[#This Row],[order_id]],6)</f>
        <v>100425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>E427*F427</f>
        <v>883.91399999999999</v>
      </c>
      <c r="H427" s="2">
        <f>E427-G427</f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  <c r="P427" s="2" t="s">
        <v>17</v>
      </c>
    </row>
    <row r="428" spans="1:16" ht="14.25" hidden="1" customHeight="1" x14ac:dyDescent="0.3">
      <c r="A428" s="2" t="s">
        <v>429</v>
      </c>
      <c r="B428" s="2" t="str">
        <f>RIGHT(DmartSalesData[[#This Row],[order_id]],6)</f>
        <v>100396</v>
      </c>
      <c r="C428" s="2" t="s">
        <v>19</v>
      </c>
      <c r="D428" s="2" t="s">
        <v>26</v>
      </c>
      <c r="E428" s="2">
        <v>4337.53</v>
      </c>
      <c r="F428" s="2">
        <v>0.5</v>
      </c>
      <c r="G428" s="2">
        <f>E428*F428</f>
        <v>2168.7649999999999</v>
      </c>
      <c r="H428" s="2">
        <f>E428-G428</f>
        <v>2168.7649999999999</v>
      </c>
      <c r="I428" s="2">
        <v>1</v>
      </c>
      <c r="J428" s="3">
        <v>45129</v>
      </c>
      <c r="K428" s="3">
        <v>45133</v>
      </c>
      <c r="L428" s="2" t="s">
        <v>21</v>
      </c>
      <c r="M428" s="2" t="s">
        <v>22</v>
      </c>
      <c r="N428" s="2">
        <v>367.48</v>
      </c>
      <c r="O428" s="2" t="s">
        <v>17</v>
      </c>
      <c r="P428" s="2" t="s">
        <v>17</v>
      </c>
    </row>
    <row r="429" spans="1:16" ht="14.25" hidden="1" customHeight="1" x14ac:dyDescent="0.3">
      <c r="A429" s="2" t="s">
        <v>460</v>
      </c>
      <c r="B429" s="2" t="str">
        <f>RIGHT(DmartSalesData[[#This Row],[order_id]],6)</f>
        <v>100427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>E429*F429</f>
        <v>495.35680000000002</v>
      </c>
      <c r="H429" s="2">
        <f>E429-G429</f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  <c r="P429" s="2" t="s">
        <v>39</v>
      </c>
    </row>
    <row r="430" spans="1:16" ht="14.25" hidden="1" customHeight="1" x14ac:dyDescent="0.3">
      <c r="A430" s="2" t="s">
        <v>461</v>
      </c>
      <c r="B430" s="2" t="str">
        <f>RIGHT(DmartSalesData[[#This Row],[order_id]],6)</f>
        <v>100428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>E430*F430</f>
        <v>94.7864</v>
      </c>
      <c r="H430" s="2">
        <f>E430-G430</f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  <c r="P430" s="2" t="s">
        <v>34</v>
      </c>
    </row>
    <row r="431" spans="1:16" ht="14.25" hidden="1" customHeight="1" x14ac:dyDescent="0.3">
      <c r="A431" s="2" t="s">
        <v>443</v>
      </c>
      <c r="B431" s="2" t="str">
        <f>RIGHT(DmartSalesData[[#This Row],[order_id]],6)</f>
        <v>100410</v>
      </c>
      <c r="C431" s="2" t="s">
        <v>13</v>
      </c>
      <c r="D431" s="2" t="s">
        <v>20</v>
      </c>
      <c r="E431" s="2">
        <v>4018.6</v>
      </c>
      <c r="F431" s="2">
        <v>0.46</v>
      </c>
      <c r="G431" s="2">
        <f>E431*F431</f>
        <v>1848.556</v>
      </c>
      <c r="H431" s="2">
        <f>E431-G431</f>
        <v>2170.0439999999999</v>
      </c>
      <c r="I431" s="2">
        <v>9</v>
      </c>
      <c r="J431" s="3">
        <v>45571</v>
      </c>
      <c r="K431" s="3">
        <v>45572</v>
      </c>
      <c r="L431" s="2" t="s">
        <v>15</v>
      </c>
      <c r="M431" s="2" t="s">
        <v>16</v>
      </c>
      <c r="N431" s="2">
        <v>719.59</v>
      </c>
      <c r="O431" s="2" t="s">
        <v>23</v>
      </c>
      <c r="P431" s="2" t="s">
        <v>23</v>
      </c>
    </row>
    <row r="432" spans="1:16" ht="14.25" hidden="1" customHeight="1" x14ac:dyDescent="0.3">
      <c r="A432" s="2" t="s">
        <v>463</v>
      </c>
      <c r="B432" s="2" t="str">
        <f>RIGHT(DmartSalesData[[#This Row],[order_id]],6)</f>
        <v>100430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>E432*F432</f>
        <v>452.69300000000004</v>
      </c>
      <c r="H432" s="2">
        <f>E432-G432</f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  <c r="P432" s="2" t="s">
        <v>23</v>
      </c>
    </row>
    <row r="433" spans="1:16" ht="14.25" hidden="1" customHeight="1" x14ac:dyDescent="0.3">
      <c r="A433" s="2" t="s">
        <v>464</v>
      </c>
      <c r="B433" s="2" t="str">
        <f>RIGHT(DmartSalesData[[#This Row],[order_id]],6)</f>
        <v>100431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>E433*F433</f>
        <v>632.81020000000001</v>
      </c>
      <c r="H433" s="2">
        <f>E433-G433</f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  <c r="P433" s="2" t="s">
        <v>39</v>
      </c>
    </row>
    <row r="434" spans="1:16" ht="14.25" hidden="1" customHeight="1" x14ac:dyDescent="0.3">
      <c r="A434" s="2" t="s">
        <v>453</v>
      </c>
      <c r="B434" s="2" t="str">
        <f>RIGHT(DmartSalesData[[#This Row],[order_id]],6)</f>
        <v>100420</v>
      </c>
      <c r="C434" s="2" t="s">
        <v>41</v>
      </c>
      <c r="D434" s="2" t="s">
        <v>20</v>
      </c>
      <c r="E434" s="2">
        <v>4603.0600000000004</v>
      </c>
      <c r="F434" s="2">
        <v>0.31</v>
      </c>
      <c r="G434" s="2">
        <f>E434*F434</f>
        <v>1426.9486000000002</v>
      </c>
      <c r="H434" s="2">
        <f>E434-G434</f>
        <v>3176.1114000000002</v>
      </c>
      <c r="I434" s="2">
        <v>1</v>
      </c>
      <c r="J434" s="3">
        <v>45489</v>
      </c>
      <c r="K434" s="3">
        <v>45490</v>
      </c>
      <c r="L434" s="2" t="s">
        <v>15</v>
      </c>
      <c r="M434" s="2" t="s">
        <v>16</v>
      </c>
      <c r="N434" s="2">
        <v>517.95000000000005</v>
      </c>
      <c r="O434" s="2" t="s">
        <v>28</v>
      </c>
      <c r="P434" s="2" t="s">
        <v>28</v>
      </c>
    </row>
    <row r="435" spans="1:16" ht="14.25" hidden="1" customHeight="1" x14ac:dyDescent="0.3">
      <c r="A435" s="2" t="s">
        <v>466</v>
      </c>
      <c r="B435" s="2" t="str">
        <f>RIGHT(DmartSalesData[[#This Row],[order_id]],6)</f>
        <v>100433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>E435*F435</f>
        <v>137.50319999999999</v>
      </c>
      <c r="H435" s="2">
        <f>E435-G435</f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  <c r="P435" s="2" t="s">
        <v>39</v>
      </c>
    </row>
    <row r="436" spans="1:16" ht="14.25" hidden="1" customHeight="1" x14ac:dyDescent="0.3">
      <c r="A436" s="2" t="s">
        <v>467</v>
      </c>
      <c r="B436" s="2" t="str">
        <f>RIGHT(DmartSalesData[[#This Row],[order_id]],6)</f>
        <v>100434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>E436*F436</f>
        <v>857.51120000000003</v>
      </c>
      <c r="H436" s="2">
        <f>E436-G436</f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  <c r="P436" s="2" t="s">
        <v>23</v>
      </c>
    </row>
    <row r="437" spans="1:16" ht="14.25" hidden="1" customHeight="1" x14ac:dyDescent="0.3">
      <c r="A437" s="2" t="s">
        <v>468</v>
      </c>
      <c r="B437" s="2" t="str">
        <f>RIGHT(DmartSalesData[[#This Row],[order_id]],6)</f>
        <v>100435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>E437*F437</f>
        <v>903.77560000000005</v>
      </c>
      <c r="H437" s="2">
        <f>E437-G437</f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  <c r="P437" s="2" t="s">
        <v>39</v>
      </c>
    </row>
    <row r="438" spans="1:16" ht="14.25" hidden="1" customHeight="1" x14ac:dyDescent="0.3">
      <c r="A438" s="2" t="s">
        <v>469</v>
      </c>
      <c r="B438" s="2" t="str">
        <f>RIGHT(DmartSalesData[[#This Row],[order_id]],6)</f>
        <v>100436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>E438*F438</f>
        <v>49.962499999999999</v>
      </c>
      <c r="H438" s="2">
        <f>E438-G438</f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  <c r="P438" s="2" t="s">
        <v>39</v>
      </c>
    </row>
    <row r="439" spans="1:16" ht="14.25" hidden="1" customHeight="1" x14ac:dyDescent="0.3">
      <c r="A439" s="2" t="s">
        <v>454</v>
      </c>
      <c r="B439" s="2" t="str">
        <f>RIGHT(DmartSalesData[[#This Row],[order_id]],6)</f>
        <v>100421</v>
      </c>
      <c r="C439" s="2" t="s">
        <v>41</v>
      </c>
      <c r="D439" s="2" t="s">
        <v>14</v>
      </c>
      <c r="E439" s="2">
        <v>4335.22</v>
      </c>
      <c r="F439" s="2">
        <v>0.24</v>
      </c>
      <c r="G439" s="2">
        <f>E439*F439</f>
        <v>1040.4528</v>
      </c>
      <c r="H439" s="2">
        <f>E439-G439</f>
        <v>3294.7672000000002</v>
      </c>
      <c r="I439" s="2">
        <v>7</v>
      </c>
      <c r="J439" s="3">
        <v>45148</v>
      </c>
      <c r="K439" s="3">
        <v>45151</v>
      </c>
      <c r="L439" s="2" t="s">
        <v>15</v>
      </c>
      <c r="M439" s="2" t="s">
        <v>27</v>
      </c>
      <c r="N439" s="2">
        <v>1006.56</v>
      </c>
      <c r="O439" s="2" t="s">
        <v>34</v>
      </c>
      <c r="P439" s="2" t="s">
        <v>34</v>
      </c>
    </row>
    <row r="440" spans="1:16" ht="14.25" hidden="1" customHeight="1" x14ac:dyDescent="0.3">
      <c r="A440" s="2" t="s">
        <v>455</v>
      </c>
      <c r="B440" s="2" t="str">
        <f>RIGHT(DmartSalesData[[#This Row],[order_id]],6)</f>
        <v>100422</v>
      </c>
      <c r="C440" s="2" t="s">
        <v>41</v>
      </c>
      <c r="D440" s="2" t="s">
        <v>20</v>
      </c>
      <c r="E440" s="2">
        <v>3929.03</v>
      </c>
      <c r="F440" s="2">
        <v>0.5</v>
      </c>
      <c r="G440" s="2">
        <f>E440*F440</f>
        <v>1964.5150000000001</v>
      </c>
      <c r="H440" s="2">
        <f>E440-G440</f>
        <v>1964.5150000000001</v>
      </c>
      <c r="I440" s="2">
        <v>6</v>
      </c>
      <c r="J440" s="3">
        <v>45194</v>
      </c>
      <c r="K440" s="3">
        <v>45196</v>
      </c>
      <c r="L440" s="2" t="s">
        <v>21</v>
      </c>
      <c r="M440" s="2" t="s">
        <v>22</v>
      </c>
      <c r="N440" s="2">
        <v>689.37</v>
      </c>
      <c r="O440" s="2" t="s">
        <v>28</v>
      </c>
      <c r="P440" s="2" t="s">
        <v>28</v>
      </c>
    </row>
    <row r="441" spans="1:16" ht="14.25" hidden="1" customHeight="1" x14ac:dyDescent="0.3">
      <c r="A441" s="2" t="s">
        <v>472</v>
      </c>
      <c r="B441" s="2" t="str">
        <f>RIGHT(DmartSalesData[[#This Row],[order_id]],6)</f>
        <v>100439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>E441*F441</f>
        <v>405.08480000000003</v>
      </c>
      <c r="H441" s="2">
        <f>E441-G441</f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  <c r="P441" s="2" t="s">
        <v>28</v>
      </c>
    </row>
    <row r="442" spans="1:16" ht="14.25" hidden="1" customHeight="1" x14ac:dyDescent="0.3">
      <c r="A442" s="2" t="s">
        <v>473</v>
      </c>
      <c r="B442" s="2" t="str">
        <f>RIGHT(DmartSalesData[[#This Row],[order_id]],6)</f>
        <v>100440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>E442*F442</f>
        <v>806.43599999999992</v>
      </c>
      <c r="H442" s="2">
        <f>E442-G442</f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  <c r="P442" s="2" t="s">
        <v>23</v>
      </c>
    </row>
    <row r="443" spans="1:16" ht="14.25" hidden="1" customHeight="1" x14ac:dyDescent="0.3">
      <c r="A443" s="2" t="s">
        <v>474</v>
      </c>
      <c r="B443" s="2" t="str">
        <f>RIGHT(DmartSalesData[[#This Row],[order_id]],6)</f>
        <v>100441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>E443*F443</f>
        <v>369.71110000000004</v>
      </c>
      <c r="H443" s="2">
        <f>E443-G443</f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  <c r="P443" s="2" t="s">
        <v>28</v>
      </c>
    </row>
    <row r="444" spans="1:16" ht="14.25" hidden="1" customHeight="1" x14ac:dyDescent="0.3">
      <c r="A444" s="2" t="s">
        <v>475</v>
      </c>
      <c r="B444" s="2" t="str">
        <f>RIGHT(DmartSalesData[[#This Row],[order_id]],6)</f>
        <v>100442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>E444*F444</f>
        <v>294.541</v>
      </c>
      <c r="H444" s="2">
        <f>E444-G444</f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  <c r="P444" s="2" t="s">
        <v>48</v>
      </c>
    </row>
    <row r="445" spans="1:16" ht="14.25" hidden="1" customHeight="1" x14ac:dyDescent="0.3">
      <c r="A445" s="2" t="s">
        <v>459</v>
      </c>
      <c r="B445" s="2" t="str">
        <f>RIGHT(DmartSalesData[[#This Row],[order_id]],6)</f>
        <v>100426</v>
      </c>
      <c r="C445" s="2" t="s">
        <v>25</v>
      </c>
      <c r="D445" s="2" t="s">
        <v>36</v>
      </c>
      <c r="E445" s="2">
        <v>3319.66</v>
      </c>
      <c r="F445" s="2">
        <v>0.34</v>
      </c>
      <c r="G445" s="2">
        <f>E445*F445</f>
        <v>1128.6844000000001</v>
      </c>
      <c r="H445" s="2">
        <f>E445-G445</f>
        <v>2190.9755999999998</v>
      </c>
      <c r="I445" s="2">
        <v>5</v>
      </c>
      <c r="J445" s="3">
        <v>44978</v>
      </c>
      <c r="K445" s="3">
        <v>44980</v>
      </c>
      <c r="L445" s="2" t="s">
        <v>31</v>
      </c>
      <c r="M445" s="2" t="s">
        <v>22</v>
      </c>
      <c r="N445" s="2">
        <v>954.37</v>
      </c>
      <c r="O445" s="2" t="s">
        <v>39</v>
      </c>
      <c r="P445" s="2" t="s">
        <v>39</v>
      </c>
    </row>
    <row r="446" spans="1:16" ht="14.25" hidden="1" customHeight="1" x14ac:dyDescent="0.3">
      <c r="A446" s="2" t="s">
        <v>477</v>
      </c>
      <c r="B446" s="2" t="str">
        <f>RIGHT(DmartSalesData[[#This Row],[order_id]],6)</f>
        <v>100444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>E446*F446</f>
        <v>749.745</v>
      </c>
      <c r="H446" s="2">
        <f>E446-G446</f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  <c r="P446" s="2" t="s">
        <v>28</v>
      </c>
    </row>
    <row r="447" spans="1:16" ht="14.25" hidden="1" customHeight="1" x14ac:dyDescent="0.3">
      <c r="A447" s="2" t="s">
        <v>462</v>
      </c>
      <c r="B447" s="2" t="str">
        <f>RIGHT(DmartSalesData[[#This Row],[order_id]],6)</f>
        <v>100429</v>
      </c>
      <c r="C447" s="2" t="s">
        <v>19</v>
      </c>
      <c r="D447" s="2" t="s">
        <v>26</v>
      </c>
      <c r="E447" s="2">
        <v>4419.3500000000004</v>
      </c>
      <c r="F447" s="2">
        <v>0.37</v>
      </c>
      <c r="G447" s="2">
        <f>E447*F447</f>
        <v>1635.1595000000002</v>
      </c>
      <c r="H447" s="2">
        <f>E447-G447</f>
        <v>2784.1905000000002</v>
      </c>
      <c r="I447" s="2">
        <v>3</v>
      </c>
      <c r="J447" s="3">
        <v>45275</v>
      </c>
      <c r="K447" s="3">
        <v>45276</v>
      </c>
      <c r="L447" s="2" t="s">
        <v>21</v>
      </c>
      <c r="M447" s="2" t="s">
        <v>27</v>
      </c>
      <c r="N447" s="2">
        <v>872.99</v>
      </c>
      <c r="O447" s="2" t="s">
        <v>23</v>
      </c>
      <c r="P447" s="2" t="s">
        <v>23</v>
      </c>
    </row>
    <row r="448" spans="1:16" ht="14.25" hidden="1" customHeight="1" x14ac:dyDescent="0.3">
      <c r="A448" s="2" t="s">
        <v>479</v>
      </c>
      <c r="B448" s="2" t="str">
        <f>RIGHT(DmartSalesData[[#This Row],[order_id]],6)</f>
        <v>100446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>E448*F448</f>
        <v>787.75200000000007</v>
      </c>
      <c r="H448" s="2">
        <f>E448-G448</f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  <c r="P448" s="2" t="s">
        <v>28</v>
      </c>
    </row>
    <row r="449" spans="1:16" ht="14.25" hidden="1" customHeight="1" x14ac:dyDescent="0.3">
      <c r="A449" s="2" t="s">
        <v>480</v>
      </c>
      <c r="B449" s="2" t="str">
        <f>RIGHT(DmartSalesData[[#This Row],[order_id]],6)</f>
        <v>100447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>E449*F449</f>
        <v>672.95180000000005</v>
      </c>
      <c r="H449" s="2">
        <f>E449-G449</f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  <c r="P449" s="2" t="s">
        <v>17</v>
      </c>
    </row>
    <row r="450" spans="1:16" ht="14.25" hidden="1" customHeight="1" x14ac:dyDescent="0.3">
      <c r="A450" s="2" t="s">
        <v>481</v>
      </c>
      <c r="B450" s="2" t="str">
        <f>RIGHT(DmartSalesData[[#This Row],[order_id]],6)</f>
        <v>100448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>E450*F450</f>
        <v>716.14959999999996</v>
      </c>
      <c r="H450" s="2">
        <f>E450-G450</f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  <c r="P450" s="2" t="s">
        <v>28</v>
      </c>
    </row>
    <row r="451" spans="1:16" ht="14.25" hidden="1" customHeight="1" x14ac:dyDescent="0.3">
      <c r="A451" s="2" t="s">
        <v>482</v>
      </c>
      <c r="B451" s="2" t="str">
        <f>RIGHT(DmartSalesData[[#This Row],[order_id]],6)</f>
        <v>100449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>E451*F451</f>
        <v>174.98779999999999</v>
      </c>
      <c r="H451" s="2">
        <f>E451-G451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  <c r="P451" s="2" t="s">
        <v>17</v>
      </c>
    </row>
    <row r="452" spans="1:16" ht="14.25" hidden="1" customHeight="1" x14ac:dyDescent="0.3">
      <c r="A452" s="2" t="s">
        <v>483</v>
      </c>
      <c r="B452" s="2" t="str">
        <f>RIGHT(DmartSalesData[[#This Row],[order_id]],6)</f>
        <v>100450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>E452*F452</f>
        <v>472.66800000000001</v>
      </c>
      <c r="H452" s="2">
        <f>E452-G452</f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  <c r="P452" s="2" t="s">
        <v>34</v>
      </c>
    </row>
    <row r="453" spans="1:16" ht="14.25" hidden="1" customHeight="1" x14ac:dyDescent="0.3">
      <c r="A453" s="2" t="s">
        <v>484</v>
      </c>
      <c r="B453" s="2" t="str">
        <f>RIGHT(DmartSalesData[[#This Row],[order_id]],6)</f>
        <v>100451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>E453*F453</f>
        <v>398.11839999999995</v>
      </c>
      <c r="H453" s="2">
        <f>E453-G453</f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  <c r="P453" s="2" t="s">
        <v>48</v>
      </c>
    </row>
    <row r="454" spans="1:16" ht="14.25" hidden="1" customHeight="1" x14ac:dyDescent="0.3">
      <c r="A454" s="2" t="s">
        <v>485</v>
      </c>
      <c r="B454" s="2" t="str">
        <f>RIGHT(DmartSalesData[[#This Row],[order_id]],6)</f>
        <v>100452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>E454*F454</f>
        <v>94.816000000000003</v>
      </c>
      <c r="H454" s="2">
        <f>E454-G454</f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  <c r="P454" s="2" t="s">
        <v>34</v>
      </c>
    </row>
    <row r="455" spans="1:16" ht="14.25" hidden="1" customHeight="1" x14ac:dyDescent="0.3">
      <c r="A455" s="2" t="s">
        <v>486</v>
      </c>
      <c r="B455" s="2" t="str">
        <f>RIGHT(DmartSalesData[[#This Row],[order_id]],6)</f>
        <v>100453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>E455*F455</f>
        <v>204.93119999999999</v>
      </c>
      <c r="H455" s="2">
        <f>E455-G455</f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  <c r="P455" s="2" t="s">
        <v>34</v>
      </c>
    </row>
    <row r="456" spans="1:16" ht="14.25" hidden="1" customHeight="1" x14ac:dyDescent="0.3">
      <c r="A456" s="2" t="s">
        <v>465</v>
      </c>
      <c r="B456" s="2" t="str">
        <f>RIGHT(DmartSalesData[[#This Row],[order_id]],6)</f>
        <v>100432</v>
      </c>
      <c r="C456" s="2" t="s">
        <v>25</v>
      </c>
      <c r="D456" s="2" t="s">
        <v>26</v>
      </c>
      <c r="E456" s="2">
        <v>3689.52</v>
      </c>
      <c r="F456" s="2">
        <v>0.39</v>
      </c>
      <c r="G456" s="2">
        <f>E456*F456</f>
        <v>1438.9128000000001</v>
      </c>
      <c r="H456" s="2">
        <f>E456-G456</f>
        <v>2250.6071999999999</v>
      </c>
      <c r="I456" s="2">
        <v>6</v>
      </c>
      <c r="J456" s="3">
        <v>45543</v>
      </c>
      <c r="K456" s="3">
        <v>45548</v>
      </c>
      <c r="L456" s="2" t="s">
        <v>31</v>
      </c>
      <c r="M456" s="2" t="s">
        <v>16</v>
      </c>
      <c r="N456" s="2">
        <v>920.08</v>
      </c>
      <c r="O456" s="2" t="s">
        <v>28</v>
      </c>
      <c r="P456" s="2" t="s">
        <v>28</v>
      </c>
    </row>
    <row r="457" spans="1:16" ht="14.25" hidden="1" customHeight="1" x14ac:dyDescent="0.3">
      <c r="A457" s="2" t="s">
        <v>470</v>
      </c>
      <c r="B457" s="2" t="str">
        <f>RIGHT(DmartSalesData[[#This Row],[order_id]],6)</f>
        <v>100437</v>
      </c>
      <c r="C457" s="2" t="s">
        <v>19</v>
      </c>
      <c r="D457" s="2" t="s">
        <v>26</v>
      </c>
      <c r="E457" s="2">
        <v>4234.91</v>
      </c>
      <c r="F457" s="2">
        <v>0.41</v>
      </c>
      <c r="G457" s="2">
        <f>E457*F457</f>
        <v>1736.3130999999998</v>
      </c>
      <c r="H457" s="2">
        <f>E457-G457</f>
        <v>2498.5969</v>
      </c>
      <c r="I457" s="2">
        <v>5</v>
      </c>
      <c r="J457" s="3">
        <v>45197</v>
      </c>
      <c r="K457" s="3">
        <v>45200</v>
      </c>
      <c r="L457" s="2" t="s">
        <v>15</v>
      </c>
      <c r="M457" s="2" t="s">
        <v>27</v>
      </c>
      <c r="N457" s="2">
        <v>1202.19</v>
      </c>
      <c r="O457" s="2" t="s">
        <v>23</v>
      </c>
      <c r="P457" s="2" t="s">
        <v>23</v>
      </c>
    </row>
    <row r="458" spans="1:16" ht="14.25" hidden="1" customHeight="1" x14ac:dyDescent="0.3">
      <c r="A458" s="2" t="s">
        <v>471</v>
      </c>
      <c r="B458" s="2" t="str">
        <f>RIGHT(DmartSalesData[[#This Row],[order_id]],6)</f>
        <v>100438</v>
      </c>
      <c r="C458" s="2" t="s">
        <v>13</v>
      </c>
      <c r="D458" s="2" t="s">
        <v>20</v>
      </c>
      <c r="E458" s="2">
        <v>4648.6000000000004</v>
      </c>
      <c r="F458" s="2">
        <v>0.5</v>
      </c>
      <c r="G458" s="2">
        <f>E458*F458</f>
        <v>2324.3000000000002</v>
      </c>
      <c r="H458" s="2">
        <f>E458-G458</f>
        <v>2324.3000000000002</v>
      </c>
      <c r="I458" s="2">
        <v>4</v>
      </c>
      <c r="J458" s="3">
        <v>45544</v>
      </c>
      <c r="K458" s="3">
        <v>45550</v>
      </c>
      <c r="L458" s="2" t="s">
        <v>15</v>
      </c>
      <c r="M458" s="2" t="s">
        <v>27</v>
      </c>
      <c r="N458" s="2">
        <v>411.68</v>
      </c>
      <c r="O458" s="2" t="s">
        <v>17</v>
      </c>
      <c r="P458" s="2" t="s">
        <v>17</v>
      </c>
    </row>
    <row r="459" spans="1:16" ht="14.25" hidden="1" customHeight="1" x14ac:dyDescent="0.3">
      <c r="A459" s="2" t="s">
        <v>490</v>
      </c>
      <c r="B459" s="2" t="str">
        <f>RIGHT(DmartSalesData[[#This Row],[order_id]],6)</f>
        <v>100457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>E459*F459</f>
        <v>685.49440000000004</v>
      </c>
      <c r="H459" s="2">
        <f>E459-G459</f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  <c r="P459" s="2" t="s">
        <v>17</v>
      </c>
    </row>
    <row r="460" spans="1:16" ht="14.25" hidden="1" customHeight="1" x14ac:dyDescent="0.3">
      <c r="A460" s="2" t="s">
        <v>491</v>
      </c>
      <c r="B460" s="2" t="str">
        <f>RIGHT(DmartSalesData[[#This Row],[order_id]],6)</f>
        <v>100458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>E460*F460</f>
        <v>958.66300000000012</v>
      </c>
      <c r="H460" s="2">
        <f>E460-G460</f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  <c r="P460" s="2" t="s">
        <v>48</v>
      </c>
    </row>
    <row r="461" spans="1:16" ht="14.25" hidden="1" customHeight="1" x14ac:dyDescent="0.3">
      <c r="A461" s="2" t="s">
        <v>492</v>
      </c>
      <c r="B461" s="2" t="str">
        <f>RIGHT(DmartSalesData[[#This Row],[order_id]],6)</f>
        <v>100459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>E461*F461</f>
        <v>26.238</v>
      </c>
      <c r="H461" s="2">
        <f>E461-G461</f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  <c r="P461" s="2" t="s">
        <v>23</v>
      </c>
    </row>
    <row r="462" spans="1:16" ht="14.25" hidden="1" customHeight="1" x14ac:dyDescent="0.3">
      <c r="A462" s="2" t="s">
        <v>493</v>
      </c>
      <c r="B462" s="2" t="str">
        <f>RIGHT(DmartSalesData[[#This Row],[order_id]],6)</f>
        <v>100460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>E462*F462</f>
        <v>516.30930000000001</v>
      </c>
      <c r="H462" s="2">
        <f>E462-G462</f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  <c r="P462" s="2" t="s">
        <v>23</v>
      </c>
    </row>
    <row r="463" spans="1:16" ht="14.25" hidden="1" customHeight="1" x14ac:dyDescent="0.3">
      <c r="A463" s="2" t="s">
        <v>476</v>
      </c>
      <c r="B463" s="2" t="str">
        <f>RIGHT(DmartSalesData[[#This Row],[order_id]],6)</f>
        <v>100443</v>
      </c>
      <c r="C463" s="2" t="s">
        <v>19</v>
      </c>
      <c r="D463" s="2" t="s">
        <v>20</v>
      </c>
      <c r="E463" s="2">
        <v>4231.32</v>
      </c>
      <c r="F463" s="2">
        <v>0.43</v>
      </c>
      <c r="G463" s="2">
        <f>E463*F463</f>
        <v>1819.4675999999999</v>
      </c>
      <c r="H463" s="2">
        <f>E463-G463</f>
        <v>2411.8523999999998</v>
      </c>
      <c r="I463" s="2">
        <v>2</v>
      </c>
      <c r="J463" s="3">
        <v>45526</v>
      </c>
      <c r="K463" s="3">
        <v>45529</v>
      </c>
      <c r="L463" s="2" t="s">
        <v>31</v>
      </c>
      <c r="M463" s="2" t="s">
        <v>27</v>
      </c>
      <c r="N463" s="2">
        <v>416.16</v>
      </c>
      <c r="O463" s="2" t="s">
        <v>17</v>
      </c>
      <c r="P463" s="2" t="s">
        <v>17</v>
      </c>
    </row>
    <row r="464" spans="1:16" ht="14.25" hidden="1" customHeight="1" x14ac:dyDescent="0.3">
      <c r="A464" s="2" t="s">
        <v>495</v>
      </c>
      <c r="B464" s="2" t="str">
        <f>RIGHT(DmartSalesData[[#This Row],[order_id]],6)</f>
        <v>100462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>E464*F464</f>
        <v>37.166000000000004</v>
      </c>
      <c r="H464" s="2">
        <f>E464-G464</f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  <c r="P464" s="2" t="s">
        <v>23</v>
      </c>
    </row>
    <row r="465" spans="1:16" ht="14.25" hidden="1" customHeight="1" x14ac:dyDescent="0.3">
      <c r="A465" s="2" t="s">
        <v>496</v>
      </c>
      <c r="B465" s="2" t="str">
        <f>RIGHT(DmartSalesData[[#This Row],[order_id]],6)</f>
        <v>100463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>E465*F465</f>
        <v>969.71649999999988</v>
      </c>
      <c r="H465" s="2">
        <f>E465-G465</f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  <c r="P465" s="2" t="s">
        <v>17</v>
      </c>
    </row>
    <row r="466" spans="1:16" ht="14.25" hidden="1" customHeight="1" x14ac:dyDescent="0.3">
      <c r="A466" s="2" t="s">
        <v>497</v>
      </c>
      <c r="B466" s="2" t="str">
        <f>RIGHT(DmartSalesData[[#This Row],[order_id]],6)</f>
        <v>100464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>E466*F466</f>
        <v>463.45800000000003</v>
      </c>
      <c r="H466" s="2">
        <f>E466-G466</f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  <c r="P466" s="2" t="s">
        <v>48</v>
      </c>
    </row>
    <row r="467" spans="1:16" ht="14.25" hidden="1" customHeight="1" x14ac:dyDescent="0.3">
      <c r="A467" s="2" t="s">
        <v>498</v>
      </c>
      <c r="B467" s="2" t="str">
        <f>RIGHT(DmartSalesData[[#This Row],[order_id]],6)</f>
        <v>100465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>E467*F467</f>
        <v>90.201399999999992</v>
      </c>
      <c r="H467" s="2">
        <f>E467-G467</f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  <c r="P467" s="2" t="s">
        <v>39</v>
      </c>
    </row>
    <row r="468" spans="1:16" ht="14.25" hidden="1" customHeight="1" x14ac:dyDescent="0.3">
      <c r="A468" s="2" t="s">
        <v>499</v>
      </c>
      <c r="B468" s="2" t="str">
        <f>RIGHT(DmartSalesData[[#This Row],[order_id]],6)</f>
        <v>100466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>E468*F468</f>
        <v>771.65</v>
      </c>
      <c r="H468" s="2">
        <f>E468-G468</f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  <c r="P468" s="2" t="s">
        <v>23</v>
      </c>
    </row>
    <row r="469" spans="1:16" ht="14.25" hidden="1" customHeight="1" x14ac:dyDescent="0.3">
      <c r="A469" s="2" t="s">
        <v>500</v>
      </c>
      <c r="B469" s="2" t="str">
        <f>RIGHT(DmartSalesData[[#This Row],[order_id]],6)</f>
        <v>100467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>E469*F469</f>
        <v>666.37760000000003</v>
      </c>
      <c r="H469" s="2">
        <f>E469-G469</f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  <c r="P469" s="2" t="s">
        <v>28</v>
      </c>
    </row>
    <row r="470" spans="1:16" ht="14.25" hidden="1" customHeight="1" x14ac:dyDescent="0.3">
      <c r="A470" s="2" t="s">
        <v>501</v>
      </c>
      <c r="B470" s="2" t="str">
        <f>RIGHT(DmartSalesData[[#This Row],[order_id]],6)</f>
        <v>100468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>E470*F470</f>
        <v>18.4236</v>
      </c>
      <c r="H470" s="2">
        <f>E470-G470</f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  <c r="P470" s="2" t="s">
        <v>28</v>
      </c>
    </row>
    <row r="471" spans="1:16" ht="14.25" hidden="1" customHeight="1" x14ac:dyDescent="0.3">
      <c r="A471" s="2" t="s">
        <v>502</v>
      </c>
      <c r="B471" s="2" t="str">
        <f>RIGHT(DmartSalesData[[#This Row],[order_id]],6)</f>
        <v>100469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>E471*F471</f>
        <v>44.847000000000001</v>
      </c>
      <c r="H471" s="2">
        <f>E471-G471</f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  <c r="P471" s="2" t="s">
        <v>23</v>
      </c>
    </row>
    <row r="472" spans="1:16" ht="14.25" hidden="1" customHeight="1" x14ac:dyDescent="0.3">
      <c r="A472" s="2" t="s">
        <v>503</v>
      </c>
      <c r="B472" s="2" t="str">
        <f>RIGHT(DmartSalesData[[#This Row],[order_id]],6)</f>
        <v>100470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>E472*F472</f>
        <v>730.58100000000002</v>
      </c>
      <c r="H472" s="2">
        <f>E472-G472</f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  <c r="P472" s="2" t="s">
        <v>34</v>
      </c>
    </row>
    <row r="473" spans="1:16" ht="14.25" hidden="1" customHeight="1" x14ac:dyDescent="0.3">
      <c r="A473" s="2" t="s">
        <v>504</v>
      </c>
      <c r="B473" s="2" t="str">
        <f>RIGHT(DmartSalesData[[#This Row],[order_id]],6)</f>
        <v>100471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>E473*F473</f>
        <v>88.729199999999992</v>
      </c>
      <c r="H473" s="2">
        <f>E473-G473</f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  <c r="P473" s="2" t="s">
        <v>28</v>
      </c>
    </row>
    <row r="474" spans="1:16" ht="14.25" hidden="1" customHeight="1" x14ac:dyDescent="0.3">
      <c r="A474" s="2" t="s">
        <v>505</v>
      </c>
      <c r="B474" s="2" t="str">
        <f>RIGHT(DmartSalesData[[#This Row],[order_id]],6)</f>
        <v>100472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>E474*F474</f>
        <v>358.62479999999999</v>
      </c>
      <c r="H474" s="2">
        <f>E474-G474</f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  <c r="P474" s="2" t="s">
        <v>17</v>
      </c>
    </row>
    <row r="475" spans="1:16" ht="14.25" hidden="1" customHeight="1" x14ac:dyDescent="0.3">
      <c r="A475" s="2" t="s">
        <v>506</v>
      </c>
      <c r="B475" s="2" t="str">
        <f>RIGHT(DmartSalesData[[#This Row],[order_id]],6)</f>
        <v>100473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>E475*F475</f>
        <v>689.82060000000001</v>
      </c>
      <c r="H475" s="2">
        <f>E475-G475</f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  <c r="P475" s="2" t="s">
        <v>28</v>
      </c>
    </row>
    <row r="476" spans="1:16" ht="14.25" hidden="1" customHeight="1" x14ac:dyDescent="0.3">
      <c r="A476" s="2" t="s">
        <v>507</v>
      </c>
      <c r="B476" s="2" t="str">
        <f>RIGHT(DmartSalesData[[#This Row],[order_id]],6)</f>
        <v>100474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>E476*F476</f>
        <v>220.614</v>
      </c>
      <c r="H476" s="2">
        <f>E476-G476</f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  <c r="P476" s="2" t="s">
        <v>28</v>
      </c>
    </row>
    <row r="477" spans="1:16" ht="14.25" hidden="1" customHeight="1" x14ac:dyDescent="0.3">
      <c r="A477" s="2" t="s">
        <v>508</v>
      </c>
      <c r="B477" s="2" t="str">
        <f>RIGHT(DmartSalesData[[#This Row],[order_id]],6)</f>
        <v>100475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>E477*F477</f>
        <v>0</v>
      </c>
      <c r="H477" s="2">
        <f>E477-G477</f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  <c r="P477" s="2" t="s">
        <v>23</v>
      </c>
    </row>
    <row r="478" spans="1:16" ht="14.25" hidden="1" customHeight="1" x14ac:dyDescent="0.3">
      <c r="A478" s="2" t="s">
        <v>509</v>
      </c>
      <c r="B478" s="2" t="str">
        <f>RIGHT(DmartSalesData[[#This Row],[order_id]],6)</f>
        <v>100476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>E478*F478</f>
        <v>89.684299999999993</v>
      </c>
      <c r="H478" s="2">
        <f>E478-G478</f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  <c r="P478" s="2" t="s">
        <v>48</v>
      </c>
    </row>
    <row r="479" spans="1:16" ht="14.25" hidden="1" customHeight="1" x14ac:dyDescent="0.3">
      <c r="A479" s="2" t="s">
        <v>510</v>
      </c>
      <c r="B479" s="2" t="str">
        <f>RIGHT(DmartSalesData[[#This Row],[order_id]],6)</f>
        <v>100477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>E479*F479</f>
        <v>451.23270000000002</v>
      </c>
      <c r="H479" s="2">
        <f>E479-G479</f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  <c r="P479" s="2" t="s">
        <v>39</v>
      </c>
    </row>
    <row r="480" spans="1:16" ht="14.25" hidden="1" customHeight="1" x14ac:dyDescent="0.3">
      <c r="A480" s="2" t="s">
        <v>511</v>
      </c>
      <c r="B480" s="2" t="str">
        <f>RIGHT(DmartSalesData[[#This Row],[order_id]],6)</f>
        <v>100478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>E480*F480</f>
        <v>746.6194999999999</v>
      </c>
      <c r="H480" s="2">
        <f>E480-G480</f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  <c r="P480" s="2" t="s">
        <v>23</v>
      </c>
    </row>
    <row r="481" spans="1:16" ht="14.25" hidden="1" customHeight="1" x14ac:dyDescent="0.3">
      <c r="A481" s="2" t="s">
        <v>512</v>
      </c>
      <c r="B481" s="2" t="str">
        <f>RIGHT(DmartSalesData[[#This Row],[order_id]],6)</f>
        <v>100479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>E481*F481</f>
        <v>240.56699999999998</v>
      </c>
      <c r="H481" s="2">
        <f>E481-G481</f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  <c r="P481" s="2" t="s">
        <v>48</v>
      </c>
    </row>
    <row r="482" spans="1:16" ht="14.25" hidden="1" customHeight="1" x14ac:dyDescent="0.3">
      <c r="A482" s="2" t="s">
        <v>478</v>
      </c>
      <c r="B482" s="2" t="str">
        <f>RIGHT(DmartSalesData[[#This Row],[order_id]],6)</f>
        <v>100445</v>
      </c>
      <c r="C482" s="2" t="s">
        <v>13</v>
      </c>
      <c r="D482" s="2" t="s">
        <v>26</v>
      </c>
      <c r="E482" s="2">
        <v>3975.2</v>
      </c>
      <c r="F482" s="2">
        <v>0.35</v>
      </c>
      <c r="G482" s="2">
        <f>E482*F482</f>
        <v>1391.32</v>
      </c>
      <c r="H482" s="2">
        <f>E482-G482</f>
        <v>2583.88</v>
      </c>
      <c r="I482" s="2">
        <v>3</v>
      </c>
      <c r="J482" s="3">
        <v>44950</v>
      </c>
      <c r="K482" s="3">
        <v>44952</v>
      </c>
      <c r="L482" s="2" t="s">
        <v>21</v>
      </c>
      <c r="M482" s="2" t="s">
        <v>16</v>
      </c>
      <c r="N482" s="2">
        <v>537.94000000000005</v>
      </c>
      <c r="O482" s="2" t="s">
        <v>17</v>
      </c>
      <c r="P482" s="2" t="s">
        <v>17</v>
      </c>
    </row>
    <row r="483" spans="1:16" ht="14.25" hidden="1" customHeight="1" x14ac:dyDescent="0.3">
      <c r="A483" s="2" t="s">
        <v>514</v>
      </c>
      <c r="B483" s="2" t="str">
        <f>RIGHT(DmartSalesData[[#This Row],[order_id]],6)</f>
        <v>100481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>E483*F483</f>
        <v>603.46879999999999</v>
      </c>
      <c r="H483" s="2">
        <f>E483-G483</f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  <c r="P483" s="2" t="s">
        <v>48</v>
      </c>
    </row>
    <row r="484" spans="1:16" ht="14.25" hidden="1" customHeight="1" x14ac:dyDescent="0.3">
      <c r="A484" s="2" t="s">
        <v>487</v>
      </c>
      <c r="B484" s="2" t="str">
        <f>RIGHT(DmartSalesData[[#This Row],[order_id]],6)</f>
        <v>100454</v>
      </c>
      <c r="C484" s="2" t="s">
        <v>25</v>
      </c>
      <c r="D484" s="2" t="s">
        <v>36</v>
      </c>
      <c r="E484" s="2">
        <v>3922.35</v>
      </c>
      <c r="F484" s="2">
        <v>0.34</v>
      </c>
      <c r="G484" s="2">
        <f>E484*F484</f>
        <v>1333.5990000000002</v>
      </c>
      <c r="H484" s="2">
        <f>E484-G484</f>
        <v>2588.7509999999997</v>
      </c>
      <c r="I484" s="2">
        <v>1</v>
      </c>
      <c r="J484" s="3">
        <v>45012</v>
      </c>
      <c r="K484" s="3">
        <v>45018</v>
      </c>
      <c r="L484" s="2" t="s">
        <v>31</v>
      </c>
      <c r="M484" s="2" t="s">
        <v>27</v>
      </c>
      <c r="N484" s="2">
        <v>387.72</v>
      </c>
      <c r="O484" s="2" t="s">
        <v>17</v>
      </c>
      <c r="P484" s="2" t="s">
        <v>17</v>
      </c>
    </row>
    <row r="485" spans="1:16" ht="14.25" hidden="1" customHeight="1" x14ac:dyDescent="0.3">
      <c r="A485" s="2" t="s">
        <v>516</v>
      </c>
      <c r="B485" s="2" t="str">
        <f>RIGHT(DmartSalesData[[#This Row],[order_id]],6)</f>
        <v>100483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>E485*F485</f>
        <v>98.214600000000004</v>
      </c>
      <c r="H485" s="2">
        <f>E485-G485</f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  <c r="P485" s="2" t="s">
        <v>39</v>
      </c>
    </row>
    <row r="486" spans="1:16" ht="14.25" hidden="1" customHeight="1" x14ac:dyDescent="0.3">
      <c r="A486" s="2" t="s">
        <v>517</v>
      </c>
      <c r="B486" s="2" t="str">
        <f>RIGHT(DmartSalesData[[#This Row],[order_id]],6)</f>
        <v>100484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>E486*F486</f>
        <v>908.1332000000001</v>
      </c>
      <c r="H486" s="2">
        <f>E486-G486</f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  <c r="P486" s="2" t="s">
        <v>23</v>
      </c>
    </row>
    <row r="487" spans="1:16" ht="14.25" hidden="1" customHeight="1" x14ac:dyDescent="0.3">
      <c r="A487" s="2" t="s">
        <v>488</v>
      </c>
      <c r="B487" s="2" t="str">
        <f>RIGHT(DmartSalesData[[#This Row],[order_id]],6)</f>
        <v>100455</v>
      </c>
      <c r="C487" s="2" t="s">
        <v>13</v>
      </c>
      <c r="D487" s="2" t="s">
        <v>33</v>
      </c>
      <c r="E487" s="2">
        <v>4418.8500000000004</v>
      </c>
      <c r="F487" s="2">
        <v>0.42</v>
      </c>
      <c r="G487" s="2">
        <f>E487*F487</f>
        <v>1855.9170000000001</v>
      </c>
      <c r="H487" s="2">
        <f>E487-G487</f>
        <v>2562.933</v>
      </c>
      <c r="I487" s="2">
        <v>3</v>
      </c>
      <c r="J487" s="3">
        <v>45429</v>
      </c>
      <c r="K487" s="3">
        <v>45435</v>
      </c>
      <c r="L487" s="2" t="s">
        <v>31</v>
      </c>
      <c r="M487" s="2" t="s">
        <v>16</v>
      </c>
      <c r="N487" s="2">
        <v>482.71</v>
      </c>
      <c r="O487" s="2" t="s">
        <v>17</v>
      </c>
      <c r="P487" s="2" t="s">
        <v>17</v>
      </c>
    </row>
    <row r="488" spans="1:16" ht="14.25" hidden="1" customHeight="1" x14ac:dyDescent="0.3">
      <c r="A488" s="2" t="s">
        <v>519</v>
      </c>
      <c r="B488" s="2" t="str">
        <f>RIGHT(DmartSalesData[[#This Row],[order_id]],6)</f>
        <v>100486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>E488*F488</f>
        <v>278.85419999999999</v>
      </c>
      <c r="H488" s="2">
        <f>E488-G488</f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  <c r="P488" s="2" t="s">
        <v>34</v>
      </c>
    </row>
    <row r="489" spans="1:16" ht="14.25" hidden="1" customHeight="1" x14ac:dyDescent="0.3">
      <c r="A489" s="2" t="s">
        <v>520</v>
      </c>
      <c r="B489" s="2" t="str">
        <f>RIGHT(DmartSalesData[[#This Row],[order_id]],6)</f>
        <v>100487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>E489*F489</f>
        <v>56.381399999999999</v>
      </c>
      <c r="H489" s="2">
        <f>E489-G489</f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  <c r="P489" s="2" t="s">
        <v>39</v>
      </c>
    </row>
    <row r="490" spans="1:16" ht="14.25" hidden="1" customHeight="1" x14ac:dyDescent="0.3">
      <c r="A490" s="2" t="s">
        <v>489</v>
      </c>
      <c r="B490" s="2" t="str">
        <f>RIGHT(DmartSalesData[[#This Row],[order_id]],6)</f>
        <v>100456</v>
      </c>
      <c r="C490" s="2" t="s">
        <v>41</v>
      </c>
      <c r="D490" s="2" t="s">
        <v>36</v>
      </c>
      <c r="E490" s="2">
        <v>4642.93</v>
      </c>
      <c r="F490" s="2">
        <v>0.37</v>
      </c>
      <c r="G490" s="2">
        <f>E490*F490</f>
        <v>1717.8841</v>
      </c>
      <c r="H490" s="2">
        <f>E490-G490</f>
        <v>2925.0459000000001</v>
      </c>
      <c r="I490" s="2">
        <v>6</v>
      </c>
      <c r="J490" s="3">
        <v>45290</v>
      </c>
      <c r="K490" s="3">
        <v>45293</v>
      </c>
      <c r="L490" s="2" t="s">
        <v>21</v>
      </c>
      <c r="M490" s="2" t="s">
        <v>22</v>
      </c>
      <c r="N490" s="2">
        <v>1074.45</v>
      </c>
      <c r="O490" s="2" t="s">
        <v>17</v>
      </c>
      <c r="P490" s="2" t="s">
        <v>17</v>
      </c>
    </row>
    <row r="491" spans="1:16" ht="14.25" hidden="1" customHeight="1" x14ac:dyDescent="0.3">
      <c r="A491" s="2" t="s">
        <v>494</v>
      </c>
      <c r="B491" s="2" t="str">
        <f>RIGHT(DmartSalesData[[#This Row],[order_id]],6)</f>
        <v>100461</v>
      </c>
      <c r="C491" s="2" t="s">
        <v>25</v>
      </c>
      <c r="D491" s="2" t="s">
        <v>26</v>
      </c>
      <c r="E491" s="2">
        <v>3938.09</v>
      </c>
      <c r="F491" s="2">
        <v>0.26</v>
      </c>
      <c r="G491" s="2">
        <f>E491*F491</f>
        <v>1023.9034</v>
      </c>
      <c r="H491" s="2">
        <f>E491-G491</f>
        <v>2914.1866</v>
      </c>
      <c r="I491" s="2">
        <v>2</v>
      </c>
      <c r="J491" s="3">
        <v>45114</v>
      </c>
      <c r="K491" s="3">
        <v>45120</v>
      </c>
      <c r="L491" s="2" t="s">
        <v>21</v>
      </c>
      <c r="M491" s="2" t="s">
        <v>27</v>
      </c>
      <c r="N491" s="2">
        <v>492.8</v>
      </c>
      <c r="O491" s="2" t="s">
        <v>48</v>
      </c>
      <c r="P491" s="2" t="s">
        <v>48</v>
      </c>
    </row>
    <row r="492" spans="1:16" ht="14.25" hidden="1" customHeight="1" x14ac:dyDescent="0.3">
      <c r="A492" s="2" t="s">
        <v>513</v>
      </c>
      <c r="B492" s="2" t="str">
        <f>RIGHT(DmartSalesData[[#This Row],[order_id]],6)</f>
        <v>100480</v>
      </c>
      <c r="C492" s="2" t="s">
        <v>19</v>
      </c>
      <c r="D492" s="2" t="s">
        <v>36</v>
      </c>
      <c r="E492" s="2">
        <v>4382.1099999999997</v>
      </c>
      <c r="F492" s="2">
        <v>0.49</v>
      </c>
      <c r="G492" s="2">
        <f>E492*F492</f>
        <v>2147.2338999999997</v>
      </c>
      <c r="H492" s="2">
        <f>E492-G492</f>
        <v>2234.8761</v>
      </c>
      <c r="I492" s="2">
        <v>1</v>
      </c>
      <c r="J492" s="3">
        <v>45137</v>
      </c>
      <c r="K492" s="3">
        <v>45139</v>
      </c>
      <c r="L492" s="2" t="s">
        <v>15</v>
      </c>
      <c r="M492" s="2" t="s">
        <v>27</v>
      </c>
      <c r="N492" s="2">
        <v>226.6</v>
      </c>
      <c r="O492" s="2" t="s">
        <v>17</v>
      </c>
      <c r="P492" s="2" t="s">
        <v>17</v>
      </c>
    </row>
    <row r="493" spans="1:16" ht="14.25" hidden="1" customHeight="1" x14ac:dyDescent="0.3">
      <c r="A493" s="2" t="s">
        <v>524</v>
      </c>
      <c r="B493" s="2" t="str">
        <f>RIGHT(DmartSalesData[[#This Row],[order_id]],6)</f>
        <v>100491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>E493*F493</f>
        <v>357.70409999999998</v>
      </c>
      <c r="H493" s="2">
        <f>E493-G493</f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  <c r="P493" s="2" t="s">
        <v>48</v>
      </c>
    </row>
    <row r="494" spans="1:16" ht="14.25" hidden="1" customHeight="1" x14ac:dyDescent="0.3">
      <c r="A494" s="2" t="s">
        <v>525</v>
      </c>
      <c r="B494" s="2" t="str">
        <f>RIGHT(DmartSalesData[[#This Row],[order_id]],6)</f>
        <v>100492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>E494*F494</f>
        <v>168.1935</v>
      </c>
      <c r="H494" s="2">
        <f>E494-G494</f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  <c r="P494" s="2" t="s">
        <v>23</v>
      </c>
    </row>
    <row r="495" spans="1:16" ht="14.25" hidden="1" customHeight="1" x14ac:dyDescent="0.3">
      <c r="A495" s="2" t="s">
        <v>515</v>
      </c>
      <c r="B495" s="2" t="str">
        <f>RIGHT(DmartSalesData[[#This Row],[order_id]],6)</f>
        <v>100482</v>
      </c>
      <c r="C495" s="2" t="s">
        <v>25</v>
      </c>
      <c r="D495" s="2" t="s">
        <v>33</v>
      </c>
      <c r="E495" s="2">
        <v>4304.7700000000004</v>
      </c>
      <c r="F495" s="2">
        <v>0.3</v>
      </c>
      <c r="G495" s="2">
        <f>E495*F495</f>
        <v>1291.431</v>
      </c>
      <c r="H495" s="2">
        <f>E495-G495</f>
        <v>3013.3390000000004</v>
      </c>
      <c r="I495" s="2">
        <v>2</v>
      </c>
      <c r="J495" s="3">
        <v>45491</v>
      </c>
      <c r="K495" s="3">
        <v>45492</v>
      </c>
      <c r="L495" s="2" t="s">
        <v>31</v>
      </c>
      <c r="M495" s="2" t="s">
        <v>27</v>
      </c>
      <c r="N495" s="2">
        <v>336.04</v>
      </c>
      <c r="O495" s="2" t="s">
        <v>17</v>
      </c>
      <c r="P495" s="2" t="s">
        <v>17</v>
      </c>
    </row>
    <row r="496" spans="1:16" ht="14.25" hidden="1" customHeight="1" x14ac:dyDescent="0.3">
      <c r="A496" s="2" t="s">
        <v>527</v>
      </c>
      <c r="B496" s="2" t="str">
        <f>RIGHT(DmartSalesData[[#This Row],[order_id]],6)</f>
        <v>100494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>E496*F496</f>
        <v>378.96460000000002</v>
      </c>
      <c r="H496" s="2">
        <f>E496-G496</f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  <c r="P496" s="2" t="s">
        <v>48</v>
      </c>
    </row>
    <row r="497" spans="1:16" ht="14.25" hidden="1" customHeight="1" x14ac:dyDescent="0.3">
      <c r="A497" s="2" t="s">
        <v>528</v>
      </c>
      <c r="B497" s="2" t="str">
        <f>RIGHT(DmartSalesData[[#This Row],[order_id]],6)</f>
        <v>100495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>E497*F497</f>
        <v>408.89610000000005</v>
      </c>
      <c r="H497" s="2">
        <f>E497-G497</f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  <c r="P497" s="2" t="s">
        <v>17</v>
      </c>
    </row>
    <row r="498" spans="1:16" ht="14.25" hidden="1" customHeight="1" x14ac:dyDescent="0.3">
      <c r="A498" s="2" t="s">
        <v>529</v>
      </c>
      <c r="B498" s="2" t="str">
        <f>RIGHT(DmartSalesData[[#This Row],[order_id]],6)</f>
        <v>100496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>E498*F498</f>
        <v>275.26060000000001</v>
      </c>
      <c r="H498" s="2">
        <f>E498-G498</f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  <c r="P498" s="2" t="s">
        <v>28</v>
      </c>
    </row>
    <row r="499" spans="1:16" ht="14.25" hidden="1" customHeight="1" x14ac:dyDescent="0.3">
      <c r="A499" s="2" t="s">
        <v>530</v>
      </c>
      <c r="B499" s="2" t="str">
        <f>RIGHT(DmartSalesData[[#This Row],[order_id]],6)</f>
        <v>100497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>E499*F499</f>
        <v>31.002600000000005</v>
      </c>
      <c r="H499" s="2">
        <f>E499-G499</f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  <c r="P499" s="2" t="s">
        <v>17</v>
      </c>
    </row>
    <row r="500" spans="1:16" ht="14.25" hidden="1" customHeight="1" x14ac:dyDescent="0.3">
      <c r="A500" s="2" t="s">
        <v>531</v>
      </c>
      <c r="B500" s="2" t="str">
        <f>RIGHT(DmartSalesData[[#This Row],[order_id]],6)</f>
        <v>100498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>E500*F500</f>
        <v>643.62549999999999</v>
      </c>
      <c r="H500" s="2">
        <f>E500-G500</f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  <c r="P500" s="2" t="s">
        <v>23</v>
      </c>
    </row>
    <row r="501" spans="1:16" ht="14.25" hidden="1" customHeight="1" x14ac:dyDescent="0.3">
      <c r="A501" s="2" t="s">
        <v>532</v>
      </c>
      <c r="B501" s="2" t="str">
        <f>RIGHT(DmartSalesData[[#This Row],[order_id]],6)</f>
        <v>100499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>E501*F501</f>
        <v>787.33160000000009</v>
      </c>
      <c r="H501" s="2">
        <f>E501-G501</f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  <c r="P501" s="2" t="s">
        <v>48</v>
      </c>
    </row>
    <row r="502" spans="1:16" ht="14.25" hidden="1" customHeight="1" x14ac:dyDescent="0.3">
      <c r="A502" s="2" t="s">
        <v>533</v>
      </c>
      <c r="B502" s="2" t="str">
        <f>RIGHT(DmartSalesData[[#This Row],[order_id]],6)</f>
        <v>100500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>E502*F502</f>
        <v>214.55279999999999</v>
      </c>
      <c r="H502" s="2">
        <f>E502-G502</f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  <c r="P502" s="2" t="s">
        <v>48</v>
      </c>
    </row>
    <row r="503" spans="1:16" ht="14.25" hidden="1" customHeight="1" x14ac:dyDescent="0.3">
      <c r="A503" s="2" t="s">
        <v>534</v>
      </c>
      <c r="B503" s="2" t="str">
        <f>RIGHT(DmartSalesData[[#This Row],[order_id]],6)</f>
        <v>100501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>E503*F503</f>
        <v>278.95949999999999</v>
      </c>
      <c r="H503" s="2">
        <f>E503-G503</f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  <c r="P503" s="2" t="s">
        <v>39</v>
      </c>
    </row>
    <row r="504" spans="1:16" ht="14.25" hidden="1" customHeight="1" x14ac:dyDescent="0.3">
      <c r="A504" s="2" t="s">
        <v>535</v>
      </c>
      <c r="B504" s="2" t="str">
        <f>RIGHT(DmartSalesData[[#This Row],[order_id]],6)</f>
        <v>100502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>E504*F504</f>
        <v>858.28</v>
      </c>
      <c r="H504" s="2">
        <f>E504-G504</f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  <c r="P504" s="2" t="s">
        <v>48</v>
      </c>
    </row>
    <row r="505" spans="1:16" ht="14.25" hidden="1" customHeight="1" x14ac:dyDescent="0.3">
      <c r="A505" s="2" t="s">
        <v>536</v>
      </c>
      <c r="B505" s="2" t="str">
        <f>RIGHT(DmartSalesData[[#This Row],[order_id]],6)</f>
        <v>100503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>E505*F505</f>
        <v>70.421999999999997</v>
      </c>
      <c r="H505" s="2">
        <f>E505-G505</f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  <c r="P505" s="2" t="s">
        <v>28</v>
      </c>
    </row>
    <row r="506" spans="1:16" ht="14.25" hidden="1" customHeight="1" x14ac:dyDescent="0.3">
      <c r="A506" s="2" t="s">
        <v>537</v>
      </c>
      <c r="B506" s="2" t="str">
        <f>RIGHT(DmartSalesData[[#This Row],[order_id]],6)</f>
        <v>100504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>E506*F506</f>
        <v>985.51790000000005</v>
      </c>
      <c r="H506" s="2">
        <f>E506-G506</f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  <c r="P506" s="2" t="s">
        <v>17</v>
      </c>
    </row>
    <row r="507" spans="1:16" ht="14.25" hidden="1" customHeight="1" x14ac:dyDescent="0.3">
      <c r="A507" s="2" t="s">
        <v>538</v>
      </c>
      <c r="B507" s="2" t="str">
        <f>RIGHT(DmartSalesData[[#This Row],[order_id]],6)</f>
        <v>100505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>E507*F507</f>
        <v>784.71800000000007</v>
      </c>
      <c r="H507" s="2">
        <f>E507-G507</f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  <c r="P507" s="2" t="s">
        <v>48</v>
      </c>
    </row>
    <row r="508" spans="1:16" ht="14.25" hidden="1" customHeight="1" x14ac:dyDescent="0.3">
      <c r="A508" s="2" t="s">
        <v>539</v>
      </c>
      <c r="B508" s="2" t="str">
        <f>RIGHT(DmartSalesData[[#This Row],[order_id]],6)</f>
        <v>100506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>E508*F508</f>
        <v>267.44759999999997</v>
      </c>
      <c r="H508" s="2">
        <f>E508-G508</f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  <c r="P508" s="2" t="s">
        <v>39</v>
      </c>
    </row>
    <row r="509" spans="1:16" ht="14.25" hidden="1" customHeight="1" x14ac:dyDescent="0.3">
      <c r="A509" s="2" t="s">
        <v>540</v>
      </c>
      <c r="B509" s="2" t="str">
        <f>RIGHT(DmartSalesData[[#This Row],[order_id]],6)</f>
        <v>100507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>E509*F509</f>
        <v>651.82409999999993</v>
      </c>
      <c r="H509" s="2">
        <f>E509-G509</f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  <c r="P509" s="2" t="s">
        <v>23</v>
      </c>
    </row>
    <row r="510" spans="1:16" ht="14.25" hidden="1" customHeight="1" x14ac:dyDescent="0.3">
      <c r="A510" s="2" t="s">
        <v>541</v>
      </c>
      <c r="B510" s="2" t="str">
        <f>RIGHT(DmartSalesData[[#This Row],[order_id]],6)</f>
        <v>100508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>E510*F510</f>
        <v>107.60719999999999</v>
      </c>
      <c r="H510" s="2">
        <f>E510-G510</f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  <c r="P510" s="2" t="s">
        <v>28</v>
      </c>
    </row>
    <row r="511" spans="1:16" ht="14.25" hidden="1" customHeight="1" x14ac:dyDescent="0.3">
      <c r="A511" s="2" t="s">
        <v>542</v>
      </c>
      <c r="B511" s="2" t="str">
        <f>RIGHT(DmartSalesData[[#This Row],[order_id]],6)</f>
        <v>100509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>E511*F511</f>
        <v>37.872</v>
      </c>
      <c r="H511" s="2">
        <f>E511-G511</f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  <c r="P511" s="2" t="s">
        <v>34</v>
      </c>
    </row>
    <row r="512" spans="1:16" ht="14.25" customHeight="1" x14ac:dyDescent="0.3">
      <c r="A512" s="2" t="s">
        <v>6701</v>
      </c>
      <c r="B512" s="2" t="str">
        <f>RIGHT(DmartSalesData[[#This Row],[order_id]],6)</f>
        <v>106668</v>
      </c>
      <c r="C512" s="2" t="s">
        <v>19</v>
      </c>
      <c r="D512" s="2" t="s">
        <v>14</v>
      </c>
      <c r="E512" s="2">
        <v>103.31</v>
      </c>
      <c r="F512" s="2">
        <v>0.47</v>
      </c>
      <c r="G512" s="2">
        <f>E512*F512</f>
        <v>48.555700000000002</v>
      </c>
      <c r="H512" s="2">
        <f>E512-G512</f>
        <v>54.754300000000001</v>
      </c>
      <c r="I512" s="2">
        <v>5</v>
      </c>
      <c r="J512" s="3">
        <v>45246</v>
      </c>
      <c r="K512" s="3">
        <v>45250</v>
      </c>
      <c r="L512" s="2" t="s">
        <v>21</v>
      </c>
      <c r="M512" s="2" t="s">
        <v>16</v>
      </c>
      <c r="N512" s="2">
        <v>7.97</v>
      </c>
      <c r="O512" s="2" t="s">
        <v>28</v>
      </c>
      <c r="P512" s="2" t="s">
        <v>28</v>
      </c>
    </row>
    <row r="513" spans="1:16" ht="14.25" hidden="1" customHeight="1" x14ac:dyDescent="0.3">
      <c r="A513" s="2" t="s">
        <v>544</v>
      </c>
      <c r="B513" s="2" t="str">
        <f>RIGHT(DmartSalesData[[#This Row],[order_id]],6)</f>
        <v>100511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>E513*F513</f>
        <v>440.88299999999998</v>
      </c>
      <c r="H513" s="2">
        <f>E513-G513</f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  <c r="P513" s="2" t="s">
        <v>28</v>
      </c>
    </row>
    <row r="514" spans="1:16" ht="14.25" hidden="1" customHeight="1" x14ac:dyDescent="0.3">
      <c r="A514" s="2" t="s">
        <v>545</v>
      </c>
      <c r="B514" s="2" t="str">
        <f>RIGHT(DmartSalesData[[#This Row],[order_id]],6)</f>
        <v>100512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>E514*F514</f>
        <v>122.92199999999998</v>
      </c>
      <c r="H514" s="2">
        <f>E514-G514</f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  <c r="P514" s="2" t="s">
        <v>17</v>
      </c>
    </row>
    <row r="515" spans="1:16" ht="14.25" hidden="1" customHeight="1" x14ac:dyDescent="0.3">
      <c r="A515" s="2" t="s">
        <v>546</v>
      </c>
      <c r="B515" s="2" t="str">
        <f>RIGHT(DmartSalesData[[#This Row],[order_id]],6)</f>
        <v>100513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>E515*F515</f>
        <v>89.13600000000001</v>
      </c>
      <c r="H515" s="2">
        <f>E515-G515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  <c r="P515" s="2" t="s">
        <v>34</v>
      </c>
    </row>
    <row r="516" spans="1:16" ht="14.25" hidden="1" customHeight="1" x14ac:dyDescent="0.3">
      <c r="A516" s="2" t="s">
        <v>547</v>
      </c>
      <c r="B516" s="2" t="str">
        <f>RIGHT(DmartSalesData[[#This Row],[order_id]],6)</f>
        <v>100514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>E516*F516</f>
        <v>25.764199999999999</v>
      </c>
      <c r="H516" s="2">
        <f>E516-G516</f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  <c r="P516" s="2" t="s">
        <v>17</v>
      </c>
    </row>
    <row r="517" spans="1:16" ht="14.25" hidden="1" customHeight="1" x14ac:dyDescent="0.3">
      <c r="A517" s="2" t="s">
        <v>548</v>
      </c>
      <c r="B517" s="2" t="str">
        <f>RIGHT(DmartSalesData[[#This Row],[order_id]],6)</f>
        <v>100515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>E517*F517</f>
        <v>769.92509999999993</v>
      </c>
      <c r="H517" s="2">
        <f>E517-G517</f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  <c r="P517" s="2" t="s">
        <v>34</v>
      </c>
    </row>
    <row r="518" spans="1:16" ht="14.25" hidden="1" customHeight="1" x14ac:dyDescent="0.3">
      <c r="A518" s="2" t="s">
        <v>549</v>
      </c>
      <c r="B518" s="2" t="str">
        <f>RIGHT(DmartSalesData[[#This Row],[order_id]],6)</f>
        <v>100516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>E518*F518</f>
        <v>241.56370000000001</v>
      </c>
      <c r="H518" s="2">
        <f>E518-G518</f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  <c r="P518" s="2" t="s">
        <v>34</v>
      </c>
    </row>
    <row r="519" spans="1:16" ht="14.25" hidden="1" customHeight="1" x14ac:dyDescent="0.3">
      <c r="A519" s="2" t="s">
        <v>550</v>
      </c>
      <c r="B519" s="2" t="str">
        <f>RIGHT(DmartSalesData[[#This Row],[order_id]],6)</f>
        <v>100517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>E519*F519</f>
        <v>459.50959999999998</v>
      </c>
      <c r="H519" s="2">
        <f>E519-G519</f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  <c r="P519" s="2" t="s">
        <v>48</v>
      </c>
    </row>
    <row r="520" spans="1:16" ht="14.25" hidden="1" customHeight="1" x14ac:dyDescent="0.3">
      <c r="A520" s="2" t="s">
        <v>551</v>
      </c>
      <c r="B520" s="2" t="str">
        <f>RIGHT(DmartSalesData[[#This Row],[order_id]],6)</f>
        <v>100518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>E520*F520</f>
        <v>668.37200000000007</v>
      </c>
      <c r="H520" s="2">
        <f>E520-G520</f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  <c r="P520" s="2" t="s">
        <v>28</v>
      </c>
    </row>
    <row r="521" spans="1:16" ht="14.25" hidden="1" customHeight="1" x14ac:dyDescent="0.3">
      <c r="A521" s="2" t="s">
        <v>552</v>
      </c>
      <c r="B521" s="2" t="str">
        <f>RIGHT(DmartSalesData[[#This Row],[order_id]],6)</f>
        <v>100519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>E521*F521</f>
        <v>906.60210000000006</v>
      </c>
      <c r="H521" s="2">
        <f>E521-G521</f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  <c r="P521" s="2" t="s">
        <v>34</v>
      </c>
    </row>
    <row r="522" spans="1:16" ht="14.25" hidden="1" customHeight="1" x14ac:dyDescent="0.3">
      <c r="A522" s="2" t="s">
        <v>553</v>
      </c>
      <c r="B522" s="2" t="str">
        <f>RIGHT(DmartSalesData[[#This Row],[order_id]],6)</f>
        <v>100520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>E522*F522</f>
        <v>144.59829999999999</v>
      </c>
      <c r="H522" s="2">
        <f>E522-G522</f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  <c r="P522" s="2" t="s">
        <v>48</v>
      </c>
    </row>
    <row r="523" spans="1:16" ht="14.25" hidden="1" customHeight="1" x14ac:dyDescent="0.3">
      <c r="A523" s="2" t="s">
        <v>554</v>
      </c>
      <c r="B523" s="2" t="str">
        <f>RIGHT(DmartSalesData[[#This Row],[order_id]],6)</f>
        <v>100521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>E523*F523</f>
        <v>65.251999999999995</v>
      </c>
      <c r="H523" s="2">
        <f>E523-G523</f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  <c r="P523" s="2" t="s">
        <v>28</v>
      </c>
    </row>
    <row r="524" spans="1:16" ht="14.25" hidden="1" customHeight="1" x14ac:dyDescent="0.3">
      <c r="A524" s="2" t="s">
        <v>555</v>
      </c>
      <c r="B524" s="2" t="str">
        <f>RIGHT(DmartSalesData[[#This Row],[order_id]],6)</f>
        <v>100522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>E524*F524</f>
        <v>131.6302</v>
      </c>
      <c r="H524" s="2">
        <f>E524-G524</f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  <c r="P524" s="2" t="s">
        <v>23</v>
      </c>
    </row>
    <row r="525" spans="1:16" ht="14.25" hidden="1" customHeight="1" x14ac:dyDescent="0.3">
      <c r="A525" s="2" t="s">
        <v>518</v>
      </c>
      <c r="B525" s="2" t="str">
        <f>RIGHT(DmartSalesData[[#This Row],[order_id]],6)</f>
        <v>100485</v>
      </c>
      <c r="C525" s="2" t="s">
        <v>41</v>
      </c>
      <c r="D525" s="2" t="s">
        <v>36</v>
      </c>
      <c r="E525" s="2">
        <v>4878</v>
      </c>
      <c r="F525" s="2">
        <v>0.28999999999999998</v>
      </c>
      <c r="G525" s="2">
        <f>E525*F525</f>
        <v>1414.62</v>
      </c>
      <c r="H525" s="2">
        <f>E525-G525</f>
        <v>3463.38</v>
      </c>
      <c r="I525" s="2">
        <v>5</v>
      </c>
      <c r="J525" s="3">
        <v>45370</v>
      </c>
      <c r="K525" s="3">
        <v>45373</v>
      </c>
      <c r="L525" s="2" t="s">
        <v>15</v>
      </c>
      <c r="M525" s="2" t="s">
        <v>27</v>
      </c>
      <c r="N525" s="2">
        <v>731.64</v>
      </c>
      <c r="O525" s="2" t="s">
        <v>34</v>
      </c>
      <c r="P525" s="2" t="s">
        <v>34</v>
      </c>
    </row>
    <row r="526" spans="1:16" ht="14.25" hidden="1" customHeight="1" x14ac:dyDescent="0.3">
      <c r="A526" s="2" t="s">
        <v>557</v>
      </c>
      <c r="B526" s="2" t="str">
        <f>RIGHT(DmartSalesData[[#This Row],[order_id]],6)</f>
        <v>100524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>E526*F526</f>
        <v>73.225200000000001</v>
      </c>
      <c r="H526" s="2">
        <f>E526-G526</f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  <c r="P526" s="2" t="s">
        <v>48</v>
      </c>
    </row>
    <row r="527" spans="1:16" ht="14.25" hidden="1" customHeight="1" x14ac:dyDescent="0.3">
      <c r="A527" s="2" t="s">
        <v>558</v>
      </c>
      <c r="B527" s="2" t="str">
        <f>RIGHT(DmartSalesData[[#This Row],[order_id]],6)</f>
        <v>100525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>E527*F527</f>
        <v>939.47400000000005</v>
      </c>
      <c r="H527" s="2">
        <f>E527-G527</f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  <c r="P527" s="2" t="s">
        <v>39</v>
      </c>
    </row>
    <row r="528" spans="1:16" ht="14.25" hidden="1" customHeight="1" x14ac:dyDescent="0.3">
      <c r="A528" s="2" t="s">
        <v>559</v>
      </c>
      <c r="B528" s="2" t="str">
        <f>RIGHT(DmartSalesData[[#This Row],[order_id]],6)</f>
        <v>100526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>E528*F528</f>
        <v>936.46280000000013</v>
      </c>
      <c r="H528" s="2">
        <f>E528-G528</f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  <c r="P528" s="2" t="s">
        <v>39</v>
      </c>
    </row>
    <row r="529" spans="1:16" ht="14.25" hidden="1" customHeight="1" x14ac:dyDescent="0.3">
      <c r="A529" s="2" t="s">
        <v>560</v>
      </c>
      <c r="B529" s="2" t="str">
        <f>RIGHT(DmartSalesData[[#This Row],[order_id]],6)</f>
        <v>100527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>E529*F529</f>
        <v>912.072</v>
      </c>
      <c r="H529" s="2">
        <f>E529-G529</f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  <c r="P529" s="2" t="s">
        <v>23</v>
      </c>
    </row>
    <row r="530" spans="1:16" ht="14.25" hidden="1" customHeight="1" x14ac:dyDescent="0.3">
      <c r="A530" s="2" t="s">
        <v>561</v>
      </c>
      <c r="B530" s="2" t="str">
        <f>RIGHT(DmartSalesData[[#This Row],[order_id]],6)</f>
        <v>100528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>E530*F530</f>
        <v>349.02420000000001</v>
      </c>
      <c r="H530" s="2">
        <f>E530-G530</f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  <c r="P530" s="2" t="s">
        <v>23</v>
      </c>
    </row>
    <row r="531" spans="1:16" ht="14.25" hidden="1" customHeight="1" x14ac:dyDescent="0.3">
      <c r="A531" s="2" t="s">
        <v>521</v>
      </c>
      <c r="B531" s="2" t="str">
        <f>RIGHT(DmartSalesData[[#This Row],[order_id]],6)</f>
        <v>100488</v>
      </c>
      <c r="C531" s="2" t="s">
        <v>25</v>
      </c>
      <c r="D531" s="2" t="s">
        <v>26</v>
      </c>
      <c r="E531" s="2">
        <v>4979.32</v>
      </c>
      <c r="F531" s="2">
        <v>0.49</v>
      </c>
      <c r="G531" s="2">
        <f>E531*F531</f>
        <v>2439.8667999999998</v>
      </c>
      <c r="H531" s="2">
        <f>E531-G531</f>
        <v>2539.4531999999999</v>
      </c>
      <c r="I531" s="2">
        <v>7</v>
      </c>
      <c r="J531" s="3">
        <v>45056</v>
      </c>
      <c r="K531" s="3">
        <v>45059</v>
      </c>
      <c r="L531" s="2" t="s">
        <v>15</v>
      </c>
      <c r="M531" s="2" t="s">
        <v>22</v>
      </c>
      <c r="N531" s="2">
        <v>1091.53</v>
      </c>
      <c r="O531" s="2" t="s">
        <v>28</v>
      </c>
      <c r="P531" s="2" t="s">
        <v>28</v>
      </c>
    </row>
    <row r="532" spans="1:16" ht="14.25" hidden="1" customHeight="1" x14ac:dyDescent="0.3">
      <c r="A532" s="2" t="s">
        <v>563</v>
      </c>
      <c r="B532" s="2" t="str">
        <f>RIGHT(DmartSalesData[[#This Row],[order_id]],6)</f>
        <v>100530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>E532*F532</f>
        <v>633.46229999999991</v>
      </c>
      <c r="H532" s="2">
        <f>E532-G532</f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  <c r="P532" s="2" t="s">
        <v>39</v>
      </c>
    </row>
    <row r="533" spans="1:16" ht="14.25" hidden="1" customHeight="1" x14ac:dyDescent="0.3">
      <c r="A533" s="2" t="s">
        <v>522</v>
      </c>
      <c r="B533" s="2" t="str">
        <f>RIGHT(DmartSalesData[[#This Row],[order_id]],6)</f>
        <v>100489</v>
      </c>
      <c r="C533" s="2" t="s">
        <v>25</v>
      </c>
      <c r="D533" s="2" t="s">
        <v>26</v>
      </c>
      <c r="E533" s="2">
        <v>2688.79</v>
      </c>
      <c r="F533" s="2">
        <v>0.45</v>
      </c>
      <c r="G533" s="2">
        <f>E533*F533</f>
        <v>1209.9555</v>
      </c>
      <c r="H533" s="2">
        <f>E533-G533</f>
        <v>1478.8344999999999</v>
      </c>
      <c r="I533" s="2">
        <v>7</v>
      </c>
      <c r="J533" s="3">
        <v>45222</v>
      </c>
      <c r="K533" s="3">
        <v>45229</v>
      </c>
      <c r="L533" s="2" t="s">
        <v>15</v>
      </c>
      <c r="M533" s="2" t="s">
        <v>27</v>
      </c>
      <c r="N533" s="2">
        <v>264.99</v>
      </c>
      <c r="O533" s="2" t="s">
        <v>39</v>
      </c>
      <c r="P533" s="2" t="s">
        <v>39</v>
      </c>
    </row>
    <row r="534" spans="1:16" ht="14.25" hidden="1" customHeight="1" x14ac:dyDescent="0.3">
      <c r="A534" s="2" t="s">
        <v>565</v>
      </c>
      <c r="B534" s="2" t="str">
        <f>RIGHT(DmartSalesData[[#This Row],[order_id]],6)</f>
        <v>100532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>E534*F534</f>
        <v>973.03840000000002</v>
      </c>
      <c r="H534" s="2">
        <f>E534-G534</f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  <c r="P534" s="2" t="s">
        <v>39</v>
      </c>
    </row>
    <row r="535" spans="1:16" ht="14.25" hidden="1" customHeight="1" x14ac:dyDescent="0.3">
      <c r="A535" s="2" t="s">
        <v>566</v>
      </c>
      <c r="B535" s="2" t="str">
        <f>RIGHT(DmartSalesData[[#This Row],[order_id]],6)</f>
        <v>100533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>E535*F535</f>
        <v>429.51440000000002</v>
      </c>
      <c r="H535" s="2">
        <f>E535-G535</f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  <c r="P535" s="2" t="s">
        <v>28</v>
      </c>
    </row>
    <row r="536" spans="1:16" ht="14.25" hidden="1" customHeight="1" x14ac:dyDescent="0.3">
      <c r="A536" s="2" t="s">
        <v>567</v>
      </c>
      <c r="B536" s="2" t="str">
        <f>RIGHT(DmartSalesData[[#This Row],[order_id]],6)</f>
        <v>100534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>E536*F536</f>
        <v>537.10199999999998</v>
      </c>
      <c r="H536" s="2">
        <f>E536-G536</f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  <c r="P536" s="2" t="s">
        <v>48</v>
      </c>
    </row>
    <row r="537" spans="1:16" ht="14.25" hidden="1" customHeight="1" x14ac:dyDescent="0.3">
      <c r="A537" s="2" t="s">
        <v>568</v>
      </c>
      <c r="B537" s="2" t="str">
        <f>RIGHT(DmartSalesData[[#This Row],[order_id]],6)</f>
        <v>100535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>E537*F537</f>
        <v>146.52419999999998</v>
      </c>
      <c r="H537" s="2">
        <f>E537-G537</f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  <c r="P537" s="2" t="s">
        <v>23</v>
      </c>
    </row>
    <row r="538" spans="1:16" ht="14.25" hidden="1" customHeight="1" x14ac:dyDescent="0.3">
      <c r="A538" s="2" t="s">
        <v>569</v>
      </c>
      <c r="B538" s="2" t="str">
        <f>RIGHT(DmartSalesData[[#This Row],[order_id]],6)</f>
        <v>100536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>E538*F538</f>
        <v>798.44520000000011</v>
      </c>
      <c r="H538" s="2">
        <f>E538-G538</f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  <c r="P538" s="2" t="s">
        <v>23</v>
      </c>
    </row>
    <row r="539" spans="1:16" ht="14.25" hidden="1" customHeight="1" x14ac:dyDescent="0.3">
      <c r="A539" s="2" t="s">
        <v>570</v>
      </c>
      <c r="B539" s="2" t="str">
        <f>RIGHT(DmartSalesData[[#This Row],[order_id]],6)</f>
        <v>100537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>E539*F539</f>
        <v>149.97999999999999</v>
      </c>
      <c r="H539" s="2">
        <f>E539-G539</f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  <c r="P539" s="2" t="s">
        <v>17</v>
      </c>
    </row>
    <row r="540" spans="1:16" ht="14.25" hidden="1" customHeight="1" x14ac:dyDescent="0.3">
      <c r="A540" s="2" t="s">
        <v>571</v>
      </c>
      <c r="B540" s="2" t="str">
        <f>RIGHT(DmartSalesData[[#This Row],[order_id]],6)</f>
        <v>100538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>E540*F540</f>
        <v>215.16250000000002</v>
      </c>
      <c r="H540" s="2">
        <f>E540-G540</f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  <c r="P540" s="2" t="s">
        <v>48</v>
      </c>
    </row>
    <row r="541" spans="1:16" ht="14.25" hidden="1" customHeight="1" x14ac:dyDescent="0.3">
      <c r="A541" s="2" t="s">
        <v>572</v>
      </c>
      <c r="B541" s="2" t="str">
        <f>RIGHT(DmartSalesData[[#This Row],[order_id]],6)</f>
        <v>100539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>E541*F541</f>
        <v>53.956000000000003</v>
      </c>
      <c r="H541" s="2">
        <f>E541-G541</f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  <c r="P541" s="2" t="s">
        <v>23</v>
      </c>
    </row>
    <row r="542" spans="1:16" ht="14.25" hidden="1" customHeight="1" x14ac:dyDescent="0.3">
      <c r="A542" s="2" t="s">
        <v>523</v>
      </c>
      <c r="B542" s="2" t="str">
        <f>RIGHT(DmartSalesData[[#This Row],[order_id]],6)</f>
        <v>100490</v>
      </c>
      <c r="C542" s="2" t="s">
        <v>19</v>
      </c>
      <c r="D542" s="2" t="s">
        <v>26</v>
      </c>
      <c r="E542" s="2">
        <v>4216.29</v>
      </c>
      <c r="F542" s="2">
        <v>0.33</v>
      </c>
      <c r="G542" s="2">
        <f>E542*F542</f>
        <v>1391.3757000000001</v>
      </c>
      <c r="H542" s="2">
        <f>E542-G542</f>
        <v>2824.9142999999999</v>
      </c>
      <c r="I542" s="2">
        <v>9</v>
      </c>
      <c r="J542" s="3">
        <v>45488</v>
      </c>
      <c r="K542" s="3">
        <v>45492</v>
      </c>
      <c r="L542" s="2" t="s">
        <v>31</v>
      </c>
      <c r="M542" s="2" t="s">
        <v>27</v>
      </c>
      <c r="N542" s="2">
        <v>1058.17</v>
      </c>
      <c r="O542" s="2" t="s">
        <v>17</v>
      </c>
      <c r="P542" s="2" t="s">
        <v>17</v>
      </c>
    </row>
    <row r="543" spans="1:16" ht="14.25" hidden="1" customHeight="1" x14ac:dyDescent="0.3">
      <c r="A543" s="2" t="s">
        <v>526</v>
      </c>
      <c r="B543" s="2" t="str">
        <f>RIGHT(DmartSalesData[[#This Row],[order_id]],6)</f>
        <v>100493</v>
      </c>
      <c r="C543" s="2" t="s">
        <v>41</v>
      </c>
      <c r="D543" s="2" t="s">
        <v>36</v>
      </c>
      <c r="E543" s="2">
        <v>4571.83</v>
      </c>
      <c r="F543" s="2">
        <v>0.36</v>
      </c>
      <c r="G543" s="2">
        <f>E543*F543</f>
        <v>1645.8588</v>
      </c>
      <c r="H543" s="2">
        <f>E543-G543</f>
        <v>2925.9712</v>
      </c>
      <c r="I543" s="2">
        <v>6</v>
      </c>
      <c r="J543" s="3">
        <v>45036</v>
      </c>
      <c r="K543" s="3">
        <v>45039</v>
      </c>
      <c r="L543" s="2" t="s">
        <v>21</v>
      </c>
      <c r="M543" s="2" t="s">
        <v>22</v>
      </c>
      <c r="N543" s="2">
        <v>764.68</v>
      </c>
      <c r="O543" s="2" t="s">
        <v>39</v>
      </c>
      <c r="P543" s="2" t="s">
        <v>39</v>
      </c>
    </row>
    <row r="544" spans="1:16" ht="14.25" hidden="1" customHeight="1" x14ac:dyDescent="0.3">
      <c r="A544" s="2" t="s">
        <v>575</v>
      </c>
      <c r="B544" s="2" t="str">
        <f>RIGHT(DmartSalesData[[#This Row],[order_id]],6)</f>
        <v>100542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>E544*F544</f>
        <v>130.31439999999998</v>
      </c>
      <c r="H544" s="2">
        <f>E544-G544</f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  <c r="P544" s="2" t="s">
        <v>48</v>
      </c>
    </row>
    <row r="545" spans="1:16" ht="14.25" hidden="1" customHeight="1" x14ac:dyDescent="0.3">
      <c r="A545" s="2" t="s">
        <v>556</v>
      </c>
      <c r="B545" s="2" t="str">
        <f>RIGHT(DmartSalesData[[#This Row],[order_id]],6)</f>
        <v>100523</v>
      </c>
      <c r="C545" s="2" t="s">
        <v>13</v>
      </c>
      <c r="D545" s="2" t="s">
        <v>26</v>
      </c>
      <c r="E545" s="2">
        <v>3647.54</v>
      </c>
      <c r="F545" s="2">
        <v>0.33</v>
      </c>
      <c r="G545" s="2">
        <f>E545*F545</f>
        <v>1203.6882000000001</v>
      </c>
      <c r="H545" s="2">
        <f>E545-G545</f>
        <v>2443.8517999999999</v>
      </c>
      <c r="I545" s="2">
        <v>9</v>
      </c>
      <c r="J545" s="3">
        <v>45464</v>
      </c>
      <c r="K545" s="3">
        <v>45467</v>
      </c>
      <c r="L545" s="2" t="s">
        <v>21</v>
      </c>
      <c r="M545" s="2" t="s">
        <v>22</v>
      </c>
      <c r="N545" s="2">
        <v>230.83</v>
      </c>
      <c r="O545" s="2" t="s">
        <v>34</v>
      </c>
      <c r="P545" s="2" t="s">
        <v>34</v>
      </c>
    </row>
    <row r="546" spans="1:16" ht="14.25" hidden="1" customHeight="1" x14ac:dyDescent="0.3">
      <c r="A546" s="2" t="s">
        <v>577</v>
      </c>
      <c r="B546" s="2" t="str">
        <f>RIGHT(DmartSalesData[[#This Row],[order_id]],6)</f>
        <v>100544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>E546*F546</f>
        <v>295.85270000000003</v>
      </c>
      <c r="H546" s="2">
        <f>E546-G546</f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  <c r="P546" s="2" t="s">
        <v>23</v>
      </c>
    </row>
    <row r="547" spans="1:16" ht="14.25" hidden="1" customHeight="1" x14ac:dyDescent="0.3">
      <c r="A547" s="2" t="s">
        <v>578</v>
      </c>
      <c r="B547" s="2" t="str">
        <f>RIGHT(DmartSalesData[[#This Row],[order_id]],6)</f>
        <v>100545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>E547*F547</f>
        <v>235.29300000000001</v>
      </c>
      <c r="H547" s="2">
        <f>E547-G547</f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  <c r="P547" s="2" t="s">
        <v>48</v>
      </c>
    </row>
    <row r="548" spans="1:16" ht="14.25" hidden="1" customHeight="1" x14ac:dyDescent="0.3">
      <c r="A548" s="2" t="s">
        <v>579</v>
      </c>
      <c r="B548" s="2" t="str">
        <f>RIGHT(DmartSalesData[[#This Row],[order_id]],6)</f>
        <v>100546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>E548*F548</f>
        <v>833.24990000000014</v>
      </c>
      <c r="H548" s="2">
        <f>E548-G548</f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  <c r="P548" s="2" t="s">
        <v>17</v>
      </c>
    </row>
    <row r="549" spans="1:16" ht="14.25" hidden="1" customHeight="1" x14ac:dyDescent="0.3">
      <c r="A549" s="2" t="s">
        <v>580</v>
      </c>
      <c r="B549" s="2" t="str">
        <f>RIGHT(DmartSalesData[[#This Row],[order_id]],6)</f>
        <v>100547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>E549*F549</f>
        <v>344.2824</v>
      </c>
      <c r="H549" s="2">
        <f>E549-G549</f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  <c r="P549" s="2" t="s">
        <v>17</v>
      </c>
    </row>
    <row r="550" spans="1:16" ht="14.25" hidden="1" customHeight="1" x14ac:dyDescent="0.3">
      <c r="A550" s="2" t="s">
        <v>581</v>
      </c>
      <c r="B550" s="2" t="str">
        <f>RIGHT(DmartSalesData[[#This Row],[order_id]],6)</f>
        <v>100548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>E550*F550</f>
        <v>34.831099999999999</v>
      </c>
      <c r="H550" s="2">
        <f>E550-G550</f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  <c r="P550" s="2" t="s">
        <v>39</v>
      </c>
    </row>
    <row r="551" spans="1:16" ht="14.25" hidden="1" customHeight="1" x14ac:dyDescent="0.3">
      <c r="A551" s="2" t="s">
        <v>582</v>
      </c>
      <c r="B551" s="2" t="str">
        <f>RIGHT(DmartSalesData[[#This Row],[order_id]],6)</f>
        <v>100549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>E551*F551</f>
        <v>20.697800000000001</v>
      </c>
      <c r="H551" s="2">
        <f>E551-G551</f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  <c r="P551" s="2" t="s">
        <v>17</v>
      </c>
    </row>
    <row r="552" spans="1:16" ht="14.25" hidden="1" customHeight="1" x14ac:dyDescent="0.3">
      <c r="A552" s="2" t="s">
        <v>583</v>
      </c>
      <c r="B552" s="2" t="str">
        <f>RIGHT(DmartSalesData[[#This Row],[order_id]],6)</f>
        <v>100550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>E552*F552</f>
        <v>286.82060000000001</v>
      </c>
      <c r="H552" s="2">
        <f>E552-G552</f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  <c r="P552" s="2" t="s">
        <v>39</v>
      </c>
    </row>
    <row r="553" spans="1:16" ht="14.25" hidden="1" customHeight="1" x14ac:dyDescent="0.3">
      <c r="A553" s="2" t="s">
        <v>584</v>
      </c>
      <c r="B553" s="2" t="str">
        <f>RIGHT(DmartSalesData[[#This Row],[order_id]],6)</f>
        <v>100551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>E553*F553</f>
        <v>728.78870000000006</v>
      </c>
      <c r="H553" s="2">
        <f>E553-G553</f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  <c r="P553" s="2" t="s">
        <v>34</v>
      </c>
    </row>
    <row r="554" spans="1:16" ht="14.25" hidden="1" customHeight="1" x14ac:dyDescent="0.3">
      <c r="A554" s="2" t="s">
        <v>585</v>
      </c>
      <c r="B554" s="2" t="str">
        <f>RIGHT(DmartSalesData[[#This Row],[order_id]],6)</f>
        <v>100552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>E554*F554</f>
        <v>130.67099999999999</v>
      </c>
      <c r="H554" s="2">
        <f>E554-G554</f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  <c r="P554" s="2" t="s">
        <v>23</v>
      </c>
    </row>
    <row r="555" spans="1:16" ht="14.25" hidden="1" customHeight="1" x14ac:dyDescent="0.3">
      <c r="A555" s="2" t="s">
        <v>562</v>
      </c>
      <c r="B555" s="2" t="str">
        <f>RIGHT(DmartSalesData[[#This Row],[order_id]],6)</f>
        <v>100529</v>
      </c>
      <c r="C555" s="2" t="s">
        <v>41</v>
      </c>
      <c r="D555" s="2" t="s">
        <v>26</v>
      </c>
      <c r="E555" s="2">
        <v>3000.92</v>
      </c>
      <c r="F555" s="2">
        <v>0.46</v>
      </c>
      <c r="G555" s="2">
        <f>E555*F555</f>
        <v>1380.4232000000002</v>
      </c>
      <c r="H555" s="2">
        <f>E555-G555</f>
        <v>1620.4967999999999</v>
      </c>
      <c r="I555" s="2">
        <v>3</v>
      </c>
      <c r="J555" s="3">
        <v>45483</v>
      </c>
      <c r="K555" s="3">
        <v>45485</v>
      </c>
      <c r="L555" s="2" t="s">
        <v>15</v>
      </c>
      <c r="M555" s="2" t="s">
        <v>22</v>
      </c>
      <c r="N555" s="2">
        <v>368.6</v>
      </c>
      <c r="O555" s="2" t="s">
        <v>17</v>
      </c>
      <c r="P555" s="2" t="s">
        <v>17</v>
      </c>
    </row>
    <row r="556" spans="1:16" ht="14.25" hidden="1" customHeight="1" x14ac:dyDescent="0.3">
      <c r="A556" s="2" t="s">
        <v>587</v>
      </c>
      <c r="B556" s="2" t="str">
        <f>RIGHT(DmartSalesData[[#This Row],[order_id]],6)</f>
        <v>100554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>E556*F556</f>
        <v>151.17080000000001</v>
      </c>
      <c r="H556" s="2">
        <f>E556-G556</f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  <c r="P556" s="2" t="s">
        <v>48</v>
      </c>
    </row>
    <row r="557" spans="1:16" ht="14.25" hidden="1" customHeight="1" x14ac:dyDescent="0.3">
      <c r="A557" s="2" t="s">
        <v>564</v>
      </c>
      <c r="B557" s="2" t="str">
        <f>RIGHT(DmartSalesData[[#This Row],[order_id]],6)</f>
        <v>100531</v>
      </c>
      <c r="C557" s="2" t="s">
        <v>19</v>
      </c>
      <c r="D557" s="2" t="s">
        <v>20</v>
      </c>
      <c r="E557" s="2">
        <v>4536.99</v>
      </c>
      <c r="F557" s="2">
        <v>0.28999999999999998</v>
      </c>
      <c r="G557" s="2">
        <f>E557*F557</f>
        <v>1315.7270999999998</v>
      </c>
      <c r="H557" s="2">
        <f>E557-G557</f>
        <v>3221.2628999999997</v>
      </c>
      <c r="I557" s="2">
        <v>9</v>
      </c>
      <c r="J557" s="3">
        <v>45294</v>
      </c>
      <c r="K557" s="3">
        <v>45295</v>
      </c>
      <c r="L557" s="2" t="s">
        <v>31</v>
      </c>
      <c r="M557" s="2" t="s">
        <v>16</v>
      </c>
      <c r="N557" s="2">
        <v>605.45000000000005</v>
      </c>
      <c r="O557" s="2" t="s">
        <v>48</v>
      </c>
      <c r="P557" s="2" t="s">
        <v>48</v>
      </c>
    </row>
    <row r="558" spans="1:16" ht="14.25" hidden="1" customHeight="1" x14ac:dyDescent="0.3">
      <c r="A558" s="2" t="s">
        <v>589</v>
      </c>
      <c r="B558" s="2" t="str">
        <f>RIGHT(DmartSalesData[[#This Row],[order_id]],6)</f>
        <v>100556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>E558*F558</f>
        <v>709.86850000000004</v>
      </c>
      <c r="H558" s="2">
        <f>E558-G558</f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  <c r="P558" s="2" t="s">
        <v>17</v>
      </c>
    </row>
    <row r="559" spans="1:16" ht="14.25" hidden="1" customHeight="1" x14ac:dyDescent="0.3">
      <c r="A559" s="2" t="s">
        <v>590</v>
      </c>
      <c r="B559" s="2" t="str">
        <f>RIGHT(DmartSalesData[[#This Row],[order_id]],6)</f>
        <v>100557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>E559*F559</f>
        <v>313.05</v>
      </c>
      <c r="H559" s="2">
        <f>E559-G559</f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  <c r="P559" s="2" t="s">
        <v>34</v>
      </c>
    </row>
    <row r="560" spans="1:16" ht="14.25" hidden="1" customHeight="1" x14ac:dyDescent="0.3">
      <c r="A560" s="2" t="s">
        <v>573</v>
      </c>
      <c r="B560" s="2" t="str">
        <f>RIGHT(DmartSalesData[[#This Row],[order_id]],6)</f>
        <v>100540</v>
      </c>
      <c r="C560" s="2" t="s">
        <v>13</v>
      </c>
      <c r="D560" s="2" t="s">
        <v>26</v>
      </c>
      <c r="E560" s="2">
        <v>2651.75</v>
      </c>
      <c r="F560" s="2">
        <v>0.39</v>
      </c>
      <c r="G560" s="2">
        <f>E560*F560</f>
        <v>1034.1825000000001</v>
      </c>
      <c r="H560" s="2">
        <f>E560-G560</f>
        <v>1617.5674999999999</v>
      </c>
      <c r="I560" s="2">
        <v>4</v>
      </c>
      <c r="J560" s="3">
        <v>45517</v>
      </c>
      <c r="K560" s="3">
        <v>45519</v>
      </c>
      <c r="L560" s="2" t="s">
        <v>31</v>
      </c>
      <c r="M560" s="2" t="s">
        <v>22</v>
      </c>
      <c r="N560" s="2">
        <v>348.81</v>
      </c>
      <c r="O560" s="2" t="s">
        <v>23</v>
      </c>
      <c r="P560" s="2" t="s">
        <v>23</v>
      </c>
    </row>
    <row r="561" spans="1:16" ht="14.25" hidden="1" customHeight="1" x14ac:dyDescent="0.3">
      <c r="A561" s="2" t="s">
        <v>592</v>
      </c>
      <c r="B561" s="2" t="str">
        <f>RIGHT(DmartSalesData[[#This Row],[order_id]],6)</f>
        <v>100559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>E561*F561</f>
        <v>220.1712</v>
      </c>
      <c r="H561" s="2">
        <f>E561-G561</f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  <c r="P561" s="2" t="s">
        <v>39</v>
      </c>
    </row>
    <row r="562" spans="1:16" ht="14.25" hidden="1" customHeight="1" x14ac:dyDescent="0.3">
      <c r="A562" s="2" t="s">
        <v>593</v>
      </c>
      <c r="B562" s="2" t="str">
        <f>RIGHT(DmartSalesData[[#This Row],[order_id]],6)</f>
        <v>100560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>E562*F562</f>
        <v>562.27780000000007</v>
      </c>
      <c r="H562" s="2">
        <f>E562-G562</f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  <c r="P562" s="2" t="s">
        <v>34</v>
      </c>
    </row>
    <row r="563" spans="1:16" ht="14.25" hidden="1" customHeight="1" x14ac:dyDescent="0.3">
      <c r="A563" s="2" t="s">
        <v>594</v>
      </c>
      <c r="B563" s="2" t="str">
        <f>RIGHT(DmartSalesData[[#This Row],[order_id]],6)</f>
        <v>100561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>E563*F563</f>
        <v>839.22300000000007</v>
      </c>
      <c r="H563" s="2">
        <f>E563-G563</f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  <c r="P563" s="2" t="s">
        <v>48</v>
      </c>
    </row>
    <row r="564" spans="1:16" ht="14.25" hidden="1" customHeight="1" x14ac:dyDescent="0.3">
      <c r="A564" s="2" t="s">
        <v>595</v>
      </c>
      <c r="B564" s="2" t="str">
        <f>RIGHT(DmartSalesData[[#This Row],[order_id]],6)</f>
        <v>100562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>E564*F564</f>
        <v>898.22980000000007</v>
      </c>
      <c r="H564" s="2">
        <f>E564-G564</f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  <c r="P564" s="2" t="s">
        <v>48</v>
      </c>
    </row>
    <row r="565" spans="1:16" ht="14.25" hidden="1" customHeight="1" x14ac:dyDescent="0.3">
      <c r="A565" s="2" t="s">
        <v>596</v>
      </c>
      <c r="B565" s="2" t="str">
        <f>RIGHT(DmartSalesData[[#This Row],[order_id]],6)</f>
        <v>100563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>E565*F565</f>
        <v>183.8116</v>
      </c>
      <c r="H565" s="2">
        <f>E565-G565</f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  <c r="P565" s="2" t="s">
        <v>39</v>
      </c>
    </row>
    <row r="566" spans="1:16" ht="14.25" hidden="1" customHeight="1" x14ac:dyDescent="0.3">
      <c r="A566" s="2" t="s">
        <v>597</v>
      </c>
      <c r="B566" s="2" t="str">
        <f>RIGHT(DmartSalesData[[#This Row],[order_id]],6)</f>
        <v>100564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>E566*F566</f>
        <v>0</v>
      </c>
      <c r="H566" s="2">
        <f>E566-G566</f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  <c r="P566" s="2" t="s">
        <v>23</v>
      </c>
    </row>
    <row r="567" spans="1:16" ht="14.25" hidden="1" customHeight="1" x14ac:dyDescent="0.3">
      <c r="A567" s="2" t="s">
        <v>598</v>
      </c>
      <c r="B567" s="2" t="str">
        <f>RIGHT(DmartSalesData[[#This Row],[order_id]],6)</f>
        <v>100565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>E567*F567</f>
        <v>12.414900000000001</v>
      </c>
      <c r="H567" s="2">
        <f>E567-G567</f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  <c r="P567" s="2" t="s">
        <v>34</v>
      </c>
    </row>
    <row r="568" spans="1:16" ht="14.25" hidden="1" customHeight="1" x14ac:dyDescent="0.3">
      <c r="A568" s="2" t="s">
        <v>599</v>
      </c>
      <c r="B568" s="2" t="str">
        <f>RIGHT(DmartSalesData[[#This Row],[order_id]],6)</f>
        <v>100566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>E568*F568</f>
        <v>173.96400000000003</v>
      </c>
      <c r="H568" s="2">
        <f>E568-G568</f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  <c r="P568" s="2" t="s">
        <v>34</v>
      </c>
    </row>
    <row r="569" spans="1:16" ht="14.25" hidden="1" customHeight="1" x14ac:dyDescent="0.3">
      <c r="A569" s="2" t="s">
        <v>600</v>
      </c>
      <c r="B569" s="2" t="str">
        <f>RIGHT(DmartSalesData[[#This Row],[order_id]],6)</f>
        <v>100567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>E569*F569</f>
        <v>169.4648</v>
      </c>
      <c r="H569" s="2">
        <f>E569-G569</f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  <c r="P569" s="2" t="s">
        <v>28</v>
      </c>
    </row>
    <row r="570" spans="1:16" ht="14.25" hidden="1" customHeight="1" x14ac:dyDescent="0.3">
      <c r="A570" s="2" t="s">
        <v>601</v>
      </c>
      <c r="B570" s="2" t="str">
        <f>RIGHT(DmartSalesData[[#This Row],[order_id]],6)</f>
        <v>100568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>E570*F570</f>
        <v>479.1345</v>
      </c>
      <c r="H570" s="2">
        <f>E570-G570</f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  <c r="P570" s="2" t="s">
        <v>39</v>
      </c>
    </row>
    <row r="571" spans="1:16" ht="14.25" hidden="1" customHeight="1" x14ac:dyDescent="0.3">
      <c r="A571" s="2" t="s">
        <v>602</v>
      </c>
      <c r="B571" s="2" t="str">
        <f>RIGHT(DmartSalesData[[#This Row],[order_id]],6)</f>
        <v>100569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>E571*F571</f>
        <v>369.91519999999997</v>
      </c>
      <c r="H571" s="2">
        <f>E571-G571</f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  <c r="P571" s="2" t="s">
        <v>28</v>
      </c>
    </row>
    <row r="572" spans="1:16" ht="14.25" hidden="1" customHeight="1" x14ac:dyDescent="0.3">
      <c r="A572" s="2" t="s">
        <v>603</v>
      </c>
      <c r="B572" s="2" t="str">
        <f>RIGHT(DmartSalesData[[#This Row],[order_id]],6)</f>
        <v>100570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>E572*F572</f>
        <v>885.18040000000008</v>
      </c>
      <c r="H572" s="2">
        <f>E572-G572</f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  <c r="P572" s="2" t="s">
        <v>48</v>
      </c>
    </row>
    <row r="573" spans="1:16" ht="14.25" hidden="1" customHeight="1" x14ac:dyDescent="0.3">
      <c r="A573" s="2" t="s">
        <v>604</v>
      </c>
      <c r="B573" s="2" t="str">
        <f>RIGHT(DmartSalesData[[#This Row],[order_id]],6)</f>
        <v>100571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>E573*F573</f>
        <v>518.83159999999998</v>
      </c>
      <c r="H573" s="2">
        <f>E573-G573</f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  <c r="P573" s="2" t="s">
        <v>28</v>
      </c>
    </row>
    <row r="574" spans="1:16" ht="14.25" hidden="1" customHeight="1" x14ac:dyDescent="0.3">
      <c r="A574" s="2" t="s">
        <v>605</v>
      </c>
      <c r="B574" s="2" t="str">
        <f>RIGHT(DmartSalesData[[#This Row],[order_id]],6)</f>
        <v>100572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>E574*F574</f>
        <v>67.6952</v>
      </c>
      <c r="H574" s="2">
        <f>E574-G574</f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  <c r="P574" s="2" t="s">
        <v>39</v>
      </c>
    </row>
    <row r="575" spans="1:16" ht="14.25" hidden="1" customHeight="1" x14ac:dyDescent="0.3">
      <c r="A575" s="2" t="s">
        <v>606</v>
      </c>
      <c r="B575" s="2" t="str">
        <f>RIGHT(DmartSalesData[[#This Row],[order_id]],6)</f>
        <v>100573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>E575*F575</f>
        <v>173.71899999999999</v>
      </c>
      <c r="H575" s="2">
        <f>E575-G575</f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  <c r="P575" s="2" t="s">
        <v>48</v>
      </c>
    </row>
    <row r="576" spans="1:16" ht="14.25" hidden="1" customHeight="1" x14ac:dyDescent="0.3">
      <c r="A576" s="2" t="s">
        <v>607</v>
      </c>
      <c r="B576" s="2" t="str">
        <f>RIGHT(DmartSalesData[[#This Row],[order_id]],6)</f>
        <v>100574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>E576*F576</f>
        <v>464.11470000000003</v>
      </c>
      <c r="H576" s="2">
        <f>E576-G576</f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  <c r="P576" s="2" t="s">
        <v>34</v>
      </c>
    </row>
    <row r="577" spans="1:16" ht="14.25" hidden="1" customHeight="1" x14ac:dyDescent="0.3">
      <c r="A577" s="2" t="s">
        <v>608</v>
      </c>
      <c r="B577" s="2" t="str">
        <f>RIGHT(DmartSalesData[[#This Row],[order_id]],6)</f>
        <v>100575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>E577*F577</f>
        <v>281.5616</v>
      </c>
      <c r="H577" s="2">
        <f>E577-G577</f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  <c r="P577" s="2" t="s">
        <v>28</v>
      </c>
    </row>
    <row r="578" spans="1:16" ht="14.25" hidden="1" customHeight="1" x14ac:dyDescent="0.3">
      <c r="A578" s="2" t="s">
        <v>574</v>
      </c>
      <c r="B578" s="2" t="str">
        <f>RIGHT(DmartSalesData[[#This Row],[order_id]],6)</f>
        <v>100541</v>
      </c>
      <c r="C578" s="2" t="s">
        <v>41</v>
      </c>
      <c r="D578" s="2" t="s">
        <v>14</v>
      </c>
      <c r="E578" s="2">
        <v>3452.41</v>
      </c>
      <c r="F578" s="2">
        <v>0.32</v>
      </c>
      <c r="G578" s="2">
        <f>E578*F578</f>
        <v>1104.7711999999999</v>
      </c>
      <c r="H578" s="2">
        <f>E578-G578</f>
        <v>2347.6387999999997</v>
      </c>
      <c r="I578" s="2">
        <v>3</v>
      </c>
      <c r="J578" s="3">
        <v>45138</v>
      </c>
      <c r="K578" s="3">
        <v>45139</v>
      </c>
      <c r="L578" s="2" t="s">
        <v>15</v>
      </c>
      <c r="M578" s="2" t="s">
        <v>22</v>
      </c>
      <c r="N578" s="2">
        <v>871.42</v>
      </c>
      <c r="O578" s="2" t="s">
        <v>48</v>
      </c>
      <c r="P578" s="2" t="s">
        <v>48</v>
      </c>
    </row>
    <row r="579" spans="1:16" ht="14.25" hidden="1" customHeight="1" x14ac:dyDescent="0.3">
      <c r="A579" s="2" t="s">
        <v>610</v>
      </c>
      <c r="B579" s="2" t="str">
        <f>RIGHT(DmartSalesData[[#This Row],[order_id]],6)</f>
        <v>100577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>E579*F579</f>
        <v>480.86220000000003</v>
      </c>
      <c r="H579" s="2">
        <f>E579-G579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  <c r="P579" s="2" t="s">
        <v>34</v>
      </c>
    </row>
    <row r="580" spans="1:16" ht="14.25" hidden="1" customHeight="1" x14ac:dyDescent="0.3">
      <c r="A580" s="2" t="s">
        <v>576</v>
      </c>
      <c r="B580" s="2" t="str">
        <f>RIGHT(DmartSalesData[[#This Row],[order_id]],6)</f>
        <v>100543</v>
      </c>
      <c r="C580" s="2" t="s">
        <v>41</v>
      </c>
      <c r="D580" s="2" t="s">
        <v>20</v>
      </c>
      <c r="E580" s="2">
        <v>2352.6799999999998</v>
      </c>
      <c r="F580" s="2">
        <v>0.49</v>
      </c>
      <c r="G580" s="2">
        <f>E580*F580</f>
        <v>1152.8131999999998</v>
      </c>
      <c r="H580" s="2">
        <f>E580-G580</f>
        <v>1199.8668</v>
      </c>
      <c r="I580" s="2">
        <v>4</v>
      </c>
      <c r="J580" s="3">
        <v>45164</v>
      </c>
      <c r="K580" s="3">
        <v>45167</v>
      </c>
      <c r="L580" s="2" t="s">
        <v>15</v>
      </c>
      <c r="M580" s="2" t="s">
        <v>16</v>
      </c>
      <c r="N580" s="2">
        <v>240.35</v>
      </c>
      <c r="O580" s="2" t="s">
        <v>39</v>
      </c>
      <c r="P580" s="2" t="s">
        <v>39</v>
      </c>
    </row>
    <row r="581" spans="1:16" ht="14.25" hidden="1" customHeight="1" x14ac:dyDescent="0.3">
      <c r="A581" s="2" t="s">
        <v>586</v>
      </c>
      <c r="B581" s="2" t="str">
        <f>RIGHT(DmartSalesData[[#This Row],[order_id]],6)</f>
        <v>100553</v>
      </c>
      <c r="C581" s="2" t="s">
        <v>19</v>
      </c>
      <c r="D581" s="2" t="s">
        <v>26</v>
      </c>
      <c r="E581" s="2">
        <v>3841.57</v>
      </c>
      <c r="F581" s="2">
        <v>0.41</v>
      </c>
      <c r="G581" s="2">
        <f>E581*F581</f>
        <v>1575.0436999999999</v>
      </c>
      <c r="H581" s="2">
        <f>E581-G581</f>
        <v>2266.5263000000004</v>
      </c>
      <c r="I581" s="2">
        <v>4</v>
      </c>
      <c r="J581" s="3">
        <v>45107</v>
      </c>
      <c r="K581" s="3">
        <v>45108</v>
      </c>
      <c r="L581" s="2" t="s">
        <v>21</v>
      </c>
      <c r="M581" s="2" t="s">
        <v>27</v>
      </c>
      <c r="N581" s="2">
        <v>783.56</v>
      </c>
      <c r="O581" s="2" t="s">
        <v>28</v>
      </c>
      <c r="P581" s="2" t="s">
        <v>28</v>
      </c>
    </row>
    <row r="582" spans="1:16" ht="14.25" hidden="1" customHeight="1" x14ac:dyDescent="0.3">
      <c r="A582" s="2" t="s">
        <v>588</v>
      </c>
      <c r="B582" s="2" t="str">
        <f>RIGHT(DmartSalesData[[#This Row],[order_id]],6)</f>
        <v>100555</v>
      </c>
      <c r="C582" s="2" t="s">
        <v>19</v>
      </c>
      <c r="D582" s="2" t="s">
        <v>20</v>
      </c>
      <c r="E582" s="2">
        <v>2468.2199999999998</v>
      </c>
      <c r="F582" s="2">
        <v>0.42</v>
      </c>
      <c r="G582" s="2">
        <f>E582*F582</f>
        <v>1036.6523999999999</v>
      </c>
      <c r="H582" s="2">
        <f>E582-G582</f>
        <v>1431.5675999999999</v>
      </c>
      <c r="I582" s="2">
        <v>2</v>
      </c>
      <c r="J582" s="3">
        <v>45484</v>
      </c>
      <c r="K582" s="3">
        <v>45486</v>
      </c>
      <c r="L582" s="2" t="s">
        <v>31</v>
      </c>
      <c r="M582" s="2" t="s">
        <v>22</v>
      </c>
      <c r="N582" s="2">
        <v>182</v>
      </c>
      <c r="O582" s="2" t="s">
        <v>17</v>
      </c>
      <c r="P582" s="2" t="s">
        <v>17</v>
      </c>
    </row>
    <row r="583" spans="1:16" ht="14.25" hidden="1" customHeight="1" x14ac:dyDescent="0.3">
      <c r="A583" s="2" t="s">
        <v>614</v>
      </c>
      <c r="B583" s="2" t="str">
        <f>RIGHT(DmartSalesData[[#This Row],[order_id]],6)</f>
        <v>100581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>E583*F583</f>
        <v>354.89230000000003</v>
      </c>
      <c r="H583" s="2">
        <f>E583-G583</f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  <c r="P583" s="2" t="s">
        <v>17</v>
      </c>
    </row>
    <row r="584" spans="1:16" ht="14.25" hidden="1" customHeight="1" x14ac:dyDescent="0.3">
      <c r="A584" s="2" t="s">
        <v>591</v>
      </c>
      <c r="B584" s="2" t="str">
        <f>RIGHT(DmartSalesData[[#This Row],[order_id]],6)</f>
        <v>100558</v>
      </c>
      <c r="C584" s="2" t="s">
        <v>19</v>
      </c>
      <c r="D584" s="2" t="s">
        <v>20</v>
      </c>
      <c r="E584" s="2">
        <v>3877.49</v>
      </c>
      <c r="F584" s="2">
        <v>0.26</v>
      </c>
      <c r="G584" s="2">
        <f>E584*F584</f>
        <v>1008.1473999999999</v>
      </c>
      <c r="H584" s="2">
        <f>E584-G584</f>
        <v>2869.3425999999999</v>
      </c>
      <c r="I584" s="2">
        <v>4</v>
      </c>
      <c r="J584" s="3">
        <v>45255</v>
      </c>
      <c r="K584" s="3">
        <v>45257</v>
      </c>
      <c r="L584" s="2" t="s">
        <v>21</v>
      </c>
      <c r="M584" s="2" t="s">
        <v>22</v>
      </c>
      <c r="N584" s="2">
        <v>466.08</v>
      </c>
      <c r="O584" s="2" t="s">
        <v>48</v>
      </c>
      <c r="P584" s="2" t="s">
        <v>48</v>
      </c>
    </row>
    <row r="585" spans="1:16" ht="14.25" hidden="1" customHeight="1" x14ac:dyDescent="0.3">
      <c r="A585" s="2" t="s">
        <v>616</v>
      </c>
      <c r="B585" s="2" t="str">
        <f>RIGHT(DmartSalesData[[#This Row],[order_id]],6)</f>
        <v>100583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>E585*F585</f>
        <v>619.78699999999992</v>
      </c>
      <c r="H585" s="2">
        <f>E585-G585</f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  <c r="P585" s="2" t="s">
        <v>34</v>
      </c>
    </row>
    <row r="586" spans="1:16" ht="14.25" hidden="1" customHeight="1" x14ac:dyDescent="0.3">
      <c r="A586" s="2" t="s">
        <v>617</v>
      </c>
      <c r="B586" s="2" t="str">
        <f>RIGHT(DmartSalesData[[#This Row],[order_id]],6)</f>
        <v>100584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>E586*F586</f>
        <v>448.48649999999998</v>
      </c>
      <c r="H586" s="2">
        <f>E586-G586</f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  <c r="P586" s="2" t="s">
        <v>39</v>
      </c>
    </row>
    <row r="587" spans="1:16" ht="14.25" hidden="1" customHeight="1" x14ac:dyDescent="0.3">
      <c r="A587" s="2" t="s">
        <v>618</v>
      </c>
      <c r="B587" s="2" t="str">
        <f>RIGHT(DmartSalesData[[#This Row],[order_id]],6)</f>
        <v>100585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>E587*F587</f>
        <v>983.91359999999997</v>
      </c>
      <c r="H587" s="2">
        <f>E587-G587</f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  <c r="P587" s="2" t="s">
        <v>23</v>
      </c>
    </row>
    <row r="588" spans="1:16" ht="14.25" hidden="1" customHeight="1" x14ac:dyDescent="0.3">
      <c r="A588" s="2" t="s">
        <v>609</v>
      </c>
      <c r="B588" s="2" t="str">
        <f>RIGHT(DmartSalesData[[#This Row],[order_id]],6)</f>
        <v>100576</v>
      </c>
      <c r="C588" s="2" t="s">
        <v>25</v>
      </c>
      <c r="D588" s="2" t="s">
        <v>36</v>
      </c>
      <c r="E588" s="2">
        <v>4009.29</v>
      </c>
      <c r="F588" s="2">
        <v>0.3</v>
      </c>
      <c r="G588" s="2">
        <f>E588*F588</f>
        <v>1202.787</v>
      </c>
      <c r="H588" s="2">
        <f>E588-G588</f>
        <v>2806.5029999999997</v>
      </c>
      <c r="I588" s="2">
        <v>6</v>
      </c>
      <c r="J588" s="3">
        <v>45519</v>
      </c>
      <c r="K588" s="3">
        <v>45524</v>
      </c>
      <c r="L588" s="2" t="s">
        <v>15</v>
      </c>
      <c r="M588" s="2" t="s">
        <v>16</v>
      </c>
      <c r="N588" s="2">
        <v>211.92</v>
      </c>
      <c r="O588" s="2" t="s">
        <v>34</v>
      </c>
      <c r="P588" s="2" t="s">
        <v>34</v>
      </c>
    </row>
    <row r="589" spans="1:16" ht="14.25" hidden="1" customHeight="1" x14ac:dyDescent="0.3">
      <c r="A589" s="2" t="s">
        <v>620</v>
      </c>
      <c r="B589" s="2" t="str">
        <f>RIGHT(DmartSalesData[[#This Row],[order_id]],6)</f>
        <v>100587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>E589*F589</f>
        <v>262.55609999999996</v>
      </c>
      <c r="H589" s="2">
        <f>E589-G589</f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  <c r="P589" s="2" t="s">
        <v>48</v>
      </c>
    </row>
    <row r="590" spans="1:16" ht="14.25" hidden="1" customHeight="1" x14ac:dyDescent="0.3">
      <c r="A590" s="2" t="s">
        <v>621</v>
      </c>
      <c r="B590" s="2" t="str">
        <f>RIGHT(DmartSalesData[[#This Row],[order_id]],6)</f>
        <v>100588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>E590*F590</f>
        <v>130.61429999999999</v>
      </c>
      <c r="H590" s="2">
        <f>E590-G590</f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  <c r="P590" s="2" t="s">
        <v>17</v>
      </c>
    </row>
    <row r="591" spans="1:16" ht="14.25" hidden="1" customHeight="1" x14ac:dyDescent="0.3">
      <c r="A591" s="2" t="s">
        <v>622</v>
      </c>
      <c r="B591" s="2" t="str">
        <f>RIGHT(DmartSalesData[[#This Row],[order_id]],6)</f>
        <v>100589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>E591*F591</f>
        <v>276.29000000000002</v>
      </c>
      <c r="H591" s="2">
        <f>E591-G591</f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  <c r="P591" s="2" t="s">
        <v>39</v>
      </c>
    </row>
    <row r="592" spans="1:16" ht="14.25" hidden="1" customHeight="1" x14ac:dyDescent="0.3">
      <c r="A592" s="2" t="s">
        <v>611</v>
      </c>
      <c r="B592" s="2" t="str">
        <f>RIGHT(DmartSalesData[[#This Row],[order_id]],6)</f>
        <v>100578</v>
      </c>
      <c r="C592" s="2" t="s">
        <v>41</v>
      </c>
      <c r="D592" s="2" t="s">
        <v>20</v>
      </c>
      <c r="E592" s="2">
        <v>4686.83</v>
      </c>
      <c r="F592" s="2">
        <v>0.37</v>
      </c>
      <c r="G592" s="2">
        <f>E592*F592</f>
        <v>1734.1270999999999</v>
      </c>
      <c r="H592" s="2">
        <f>E592-G592</f>
        <v>2952.7029000000002</v>
      </c>
      <c r="I592" s="2">
        <v>6</v>
      </c>
      <c r="J592" s="3">
        <v>45151</v>
      </c>
      <c r="K592" s="3">
        <v>45155</v>
      </c>
      <c r="L592" s="2" t="s">
        <v>31</v>
      </c>
      <c r="M592" s="2" t="s">
        <v>22</v>
      </c>
      <c r="N592" s="2">
        <v>1364.67</v>
      </c>
      <c r="O592" s="2" t="s">
        <v>23</v>
      </c>
      <c r="P592" s="2" t="s">
        <v>23</v>
      </c>
    </row>
    <row r="593" spans="1:16" ht="14.25" hidden="1" customHeight="1" x14ac:dyDescent="0.3">
      <c r="A593" s="2" t="s">
        <v>624</v>
      </c>
      <c r="B593" s="2" t="str">
        <f>RIGHT(DmartSalesData[[#This Row],[order_id]],6)</f>
        <v>100591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>E593*F593</f>
        <v>887.9688000000001</v>
      </c>
      <c r="H593" s="2">
        <f>E593-G593</f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  <c r="P593" s="2" t="s">
        <v>34</v>
      </c>
    </row>
    <row r="594" spans="1:16" ht="14.25" hidden="1" customHeight="1" x14ac:dyDescent="0.3">
      <c r="A594" s="2" t="s">
        <v>625</v>
      </c>
      <c r="B594" s="2" t="str">
        <f>RIGHT(DmartSalesData[[#This Row],[order_id]],6)</f>
        <v>100592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>E594*F594</f>
        <v>59.006399999999999</v>
      </c>
      <c r="H594" s="2">
        <f>E594-G594</f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  <c r="P594" s="2" t="s">
        <v>48</v>
      </c>
    </row>
    <row r="595" spans="1:16" ht="14.25" hidden="1" customHeight="1" x14ac:dyDescent="0.3">
      <c r="A595" s="2" t="s">
        <v>626</v>
      </c>
      <c r="B595" s="2" t="str">
        <f>RIGHT(DmartSalesData[[#This Row],[order_id]],6)</f>
        <v>100593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>E595*F595</f>
        <v>97.907500000000013</v>
      </c>
      <c r="H595" s="2">
        <f>E595-G595</f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  <c r="P595" s="2" t="s">
        <v>28</v>
      </c>
    </row>
    <row r="596" spans="1:16" ht="14.25" hidden="1" customHeight="1" x14ac:dyDescent="0.3">
      <c r="A596" s="2" t="s">
        <v>612</v>
      </c>
      <c r="B596" s="2" t="str">
        <f>RIGHT(DmartSalesData[[#This Row],[order_id]],6)</f>
        <v>100579</v>
      </c>
      <c r="C596" s="2" t="s">
        <v>41</v>
      </c>
      <c r="D596" s="2" t="s">
        <v>33</v>
      </c>
      <c r="E596" s="2">
        <v>4228.21</v>
      </c>
      <c r="F596" s="2">
        <v>0.42</v>
      </c>
      <c r="G596" s="2">
        <f>E596*F596</f>
        <v>1775.8481999999999</v>
      </c>
      <c r="H596" s="2">
        <f>E596-G596</f>
        <v>2452.3618000000001</v>
      </c>
      <c r="I596" s="2">
        <v>1</v>
      </c>
      <c r="J596" s="3">
        <v>45232</v>
      </c>
      <c r="K596" s="3">
        <v>45233</v>
      </c>
      <c r="L596" s="2" t="s">
        <v>21</v>
      </c>
      <c r="M596" s="2" t="s">
        <v>16</v>
      </c>
      <c r="N596" s="2">
        <v>772.46</v>
      </c>
      <c r="O596" s="2" t="s">
        <v>39</v>
      </c>
      <c r="P596" s="2" t="s">
        <v>39</v>
      </c>
    </row>
    <row r="597" spans="1:16" ht="14.25" hidden="1" customHeight="1" x14ac:dyDescent="0.3">
      <c r="A597" s="2" t="s">
        <v>628</v>
      </c>
      <c r="B597" s="2" t="str">
        <f>RIGHT(DmartSalesData[[#This Row],[order_id]],6)</f>
        <v>100595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>E597*F597</f>
        <v>626.05549999999994</v>
      </c>
      <c r="H597" s="2">
        <f>E597-G597</f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  <c r="P597" s="2" t="s">
        <v>34</v>
      </c>
    </row>
    <row r="598" spans="1:16" ht="14.25" hidden="1" customHeight="1" x14ac:dyDescent="0.3">
      <c r="A598" s="2" t="s">
        <v>629</v>
      </c>
      <c r="B598" s="2" t="str">
        <f>RIGHT(DmartSalesData[[#This Row],[order_id]],6)</f>
        <v>100596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>E598*F598</f>
        <v>359.20400000000001</v>
      </c>
      <c r="H598" s="2">
        <f>E598-G598</f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  <c r="P598" s="2" t="s">
        <v>48</v>
      </c>
    </row>
    <row r="599" spans="1:16" ht="14.25" hidden="1" customHeight="1" x14ac:dyDescent="0.3">
      <c r="A599" s="2" t="s">
        <v>630</v>
      </c>
      <c r="B599" s="2" t="str">
        <f>RIGHT(DmartSalesData[[#This Row],[order_id]],6)</f>
        <v>100597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>E599*F599</f>
        <v>201.71180000000001</v>
      </c>
      <c r="H599" s="2">
        <f>E599-G599</f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  <c r="P599" s="2" t="s">
        <v>23</v>
      </c>
    </row>
    <row r="600" spans="1:16" ht="14.25" hidden="1" customHeight="1" x14ac:dyDescent="0.3">
      <c r="A600" s="2" t="s">
        <v>613</v>
      </c>
      <c r="B600" s="2" t="str">
        <f>RIGHT(DmartSalesData[[#This Row],[order_id]],6)</f>
        <v>100580</v>
      </c>
      <c r="C600" s="2" t="s">
        <v>41</v>
      </c>
      <c r="D600" s="2" t="s">
        <v>36</v>
      </c>
      <c r="E600" s="2">
        <v>4553.21</v>
      </c>
      <c r="F600" s="2">
        <v>0.5</v>
      </c>
      <c r="G600" s="2">
        <f>E600*F600</f>
        <v>2276.605</v>
      </c>
      <c r="H600" s="2">
        <f>E600-G600</f>
        <v>2276.605</v>
      </c>
      <c r="I600" s="2">
        <v>7</v>
      </c>
      <c r="J600" s="3">
        <v>45236</v>
      </c>
      <c r="K600" s="3">
        <v>45239</v>
      </c>
      <c r="L600" s="2" t="s">
        <v>31</v>
      </c>
      <c r="M600" s="2" t="s">
        <v>22</v>
      </c>
      <c r="N600" s="2">
        <v>1073.17</v>
      </c>
      <c r="O600" s="2" t="s">
        <v>28</v>
      </c>
      <c r="P600" s="2" t="s">
        <v>28</v>
      </c>
    </row>
    <row r="601" spans="1:16" ht="14.25" hidden="1" customHeight="1" x14ac:dyDescent="0.3">
      <c r="A601" s="2" t="s">
        <v>632</v>
      </c>
      <c r="B601" s="2" t="str">
        <f>RIGHT(DmartSalesData[[#This Row],[order_id]],6)</f>
        <v>100599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>E601*F601</f>
        <v>307.94040000000001</v>
      </c>
      <c r="H601" s="2">
        <f>E601-G601</f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  <c r="P601" s="2" t="s">
        <v>28</v>
      </c>
    </row>
    <row r="602" spans="1:16" ht="14.25" hidden="1" customHeight="1" x14ac:dyDescent="0.3">
      <c r="A602" s="2" t="s">
        <v>633</v>
      </c>
      <c r="B602" s="2" t="str">
        <f>RIGHT(DmartSalesData[[#This Row],[order_id]],6)</f>
        <v>100600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>E602*F602</f>
        <v>228.75300000000001</v>
      </c>
      <c r="H602" s="2">
        <f>E602-G602</f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  <c r="P602" s="2" t="s">
        <v>28</v>
      </c>
    </row>
    <row r="603" spans="1:16" ht="14.25" hidden="1" customHeight="1" x14ac:dyDescent="0.3">
      <c r="A603" s="2" t="s">
        <v>634</v>
      </c>
      <c r="B603" s="2" t="str">
        <f>RIGHT(DmartSalesData[[#This Row],[order_id]],6)</f>
        <v>100601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>E603*F603</f>
        <v>636.4008</v>
      </c>
      <c r="H603" s="2">
        <f>E603-G603</f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  <c r="P603" s="2" t="s">
        <v>39</v>
      </c>
    </row>
    <row r="604" spans="1:16" ht="14.25" hidden="1" customHeight="1" x14ac:dyDescent="0.3">
      <c r="A604" s="2" t="s">
        <v>635</v>
      </c>
      <c r="B604" s="2" t="str">
        <f>RIGHT(DmartSalesData[[#This Row],[order_id]],6)</f>
        <v>100602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>E604*F604</f>
        <v>641.47919999999999</v>
      </c>
      <c r="H604" s="2">
        <f>E604-G604</f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  <c r="P604" s="2" t="s">
        <v>34</v>
      </c>
    </row>
    <row r="605" spans="1:16" ht="14.25" hidden="1" customHeight="1" x14ac:dyDescent="0.3">
      <c r="A605" s="2" t="s">
        <v>636</v>
      </c>
      <c r="B605" s="2" t="str">
        <f>RIGHT(DmartSalesData[[#This Row],[order_id]],6)</f>
        <v>100603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>E605*F605</f>
        <v>174.29939999999999</v>
      </c>
      <c r="H605" s="2">
        <f>E605-G605</f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  <c r="P605" s="2" t="s">
        <v>39</v>
      </c>
    </row>
    <row r="606" spans="1:16" ht="14.25" hidden="1" customHeight="1" x14ac:dyDescent="0.3">
      <c r="A606" s="2" t="s">
        <v>615</v>
      </c>
      <c r="B606" s="2" t="str">
        <f>RIGHT(DmartSalesData[[#This Row],[order_id]],6)</f>
        <v>100582</v>
      </c>
      <c r="C606" s="2" t="s">
        <v>19</v>
      </c>
      <c r="D606" s="2" t="s">
        <v>14</v>
      </c>
      <c r="E606" s="2">
        <v>2911.28</v>
      </c>
      <c r="F606" s="2">
        <v>0.5</v>
      </c>
      <c r="G606" s="2">
        <f>E606*F606</f>
        <v>1455.64</v>
      </c>
      <c r="H606" s="2">
        <f>E606-G606</f>
        <v>1455.64</v>
      </c>
      <c r="I606" s="2">
        <v>6</v>
      </c>
      <c r="J606" s="3">
        <v>45188</v>
      </c>
      <c r="K606" s="3">
        <v>45192</v>
      </c>
      <c r="L606" s="2" t="s">
        <v>15</v>
      </c>
      <c r="M606" s="2" t="s">
        <v>22</v>
      </c>
      <c r="N606" s="2">
        <v>305.36</v>
      </c>
      <c r="O606" s="2" t="s">
        <v>23</v>
      </c>
      <c r="P606" s="2" t="s">
        <v>23</v>
      </c>
    </row>
    <row r="607" spans="1:16" ht="14.25" hidden="1" customHeight="1" x14ac:dyDescent="0.3">
      <c r="A607" s="2" t="s">
        <v>619</v>
      </c>
      <c r="B607" s="2" t="str">
        <f>RIGHT(DmartSalesData[[#This Row],[order_id]],6)</f>
        <v>100586</v>
      </c>
      <c r="C607" s="2" t="s">
        <v>41</v>
      </c>
      <c r="D607" s="2" t="s">
        <v>20</v>
      </c>
      <c r="E607" s="2">
        <v>4108.18</v>
      </c>
      <c r="F607" s="2">
        <v>0.46</v>
      </c>
      <c r="G607" s="2">
        <f>E607*F607</f>
        <v>1889.7628000000002</v>
      </c>
      <c r="H607" s="2">
        <f>E607-G607</f>
        <v>2218.4171999999999</v>
      </c>
      <c r="I607" s="2">
        <v>5</v>
      </c>
      <c r="J607" s="3">
        <v>45595</v>
      </c>
      <c r="K607" s="3">
        <v>45598</v>
      </c>
      <c r="L607" s="2" t="s">
        <v>15</v>
      </c>
      <c r="M607" s="2" t="s">
        <v>22</v>
      </c>
      <c r="N607" s="2">
        <v>1089.1500000000001</v>
      </c>
      <c r="O607" s="2" t="s">
        <v>17</v>
      </c>
      <c r="P607" s="2" t="s">
        <v>17</v>
      </c>
    </row>
    <row r="608" spans="1:16" ht="14.25" hidden="1" customHeight="1" x14ac:dyDescent="0.3">
      <c r="A608" s="2" t="s">
        <v>639</v>
      </c>
      <c r="B608" s="2" t="str">
        <f>RIGHT(DmartSalesData[[#This Row],[order_id]],6)</f>
        <v>100606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>E608*F608</f>
        <v>500.59319999999997</v>
      </c>
      <c r="H608" s="2">
        <f>E608-G608</f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  <c r="P608" s="2" t="s">
        <v>39</v>
      </c>
    </row>
    <row r="609" spans="1:16" ht="14.25" hidden="1" customHeight="1" x14ac:dyDescent="0.3">
      <c r="A609" s="2" t="s">
        <v>640</v>
      </c>
      <c r="B609" s="2" t="str">
        <f>RIGHT(DmartSalesData[[#This Row],[order_id]],6)</f>
        <v>100607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>E609*F609</f>
        <v>157.41129999999998</v>
      </c>
      <c r="H609" s="2">
        <f>E609-G609</f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  <c r="P609" s="2" t="s">
        <v>28</v>
      </c>
    </row>
    <row r="610" spans="1:16" ht="14.25" hidden="1" customHeight="1" x14ac:dyDescent="0.3">
      <c r="A610" s="2" t="s">
        <v>623</v>
      </c>
      <c r="B610" s="2" t="str">
        <f>RIGHT(DmartSalesData[[#This Row],[order_id]],6)</f>
        <v>100590</v>
      </c>
      <c r="C610" s="2" t="s">
        <v>25</v>
      </c>
      <c r="D610" s="2" t="s">
        <v>36</v>
      </c>
      <c r="E610" s="2">
        <v>4011.92</v>
      </c>
      <c r="F610" s="2">
        <v>0.47</v>
      </c>
      <c r="G610" s="2">
        <f>E610*F610</f>
        <v>1885.6024</v>
      </c>
      <c r="H610" s="2">
        <f>E610-G610</f>
        <v>2126.3176000000003</v>
      </c>
      <c r="I610" s="2">
        <v>3</v>
      </c>
      <c r="J610" s="3">
        <v>45100</v>
      </c>
      <c r="K610" s="3">
        <v>45103</v>
      </c>
      <c r="L610" s="2" t="s">
        <v>31</v>
      </c>
      <c r="M610" s="2" t="s">
        <v>27</v>
      </c>
      <c r="N610" s="2">
        <v>763.18</v>
      </c>
      <c r="O610" s="2" t="s">
        <v>48</v>
      </c>
      <c r="P610" s="2" t="s">
        <v>48</v>
      </c>
    </row>
    <row r="611" spans="1:16" ht="14.25" hidden="1" customHeight="1" x14ac:dyDescent="0.3">
      <c r="A611" s="2" t="s">
        <v>642</v>
      </c>
      <c r="B611" s="2" t="str">
        <f>RIGHT(DmartSalesData[[#This Row],[order_id]],6)</f>
        <v>100609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>E611*F611</f>
        <v>198.11399999999998</v>
      </c>
      <c r="H611" s="2">
        <f>E611-G611</f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  <c r="P611" s="2" t="s">
        <v>48</v>
      </c>
    </row>
    <row r="612" spans="1:16" ht="14.25" hidden="1" customHeight="1" x14ac:dyDescent="0.3">
      <c r="A612" s="2" t="s">
        <v>643</v>
      </c>
      <c r="B612" s="2" t="str">
        <f>RIGHT(DmartSalesData[[#This Row],[order_id]],6)</f>
        <v>100610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>E612*F612</f>
        <v>320.28149999999999</v>
      </c>
      <c r="H612" s="2">
        <f>E612-G612</f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  <c r="P612" s="2" t="s">
        <v>23</v>
      </c>
    </row>
    <row r="613" spans="1:16" ht="14.25" hidden="1" customHeight="1" x14ac:dyDescent="0.3">
      <c r="A613" s="2" t="s">
        <v>627</v>
      </c>
      <c r="B613" s="2" t="str">
        <f>RIGHT(DmartSalesData[[#This Row],[order_id]],6)</f>
        <v>100594</v>
      </c>
      <c r="C613" s="2" t="s">
        <v>19</v>
      </c>
      <c r="D613" s="2" t="s">
        <v>33</v>
      </c>
      <c r="E613" s="2">
        <v>4581.09</v>
      </c>
      <c r="F613" s="2">
        <v>0.3</v>
      </c>
      <c r="G613" s="2">
        <f>E613*F613</f>
        <v>1374.327</v>
      </c>
      <c r="H613" s="2">
        <f>E613-G613</f>
        <v>3206.7629999999999</v>
      </c>
      <c r="I613" s="2">
        <v>8</v>
      </c>
      <c r="J613" s="3">
        <v>45083</v>
      </c>
      <c r="K613" s="3">
        <v>45085</v>
      </c>
      <c r="L613" s="2" t="s">
        <v>15</v>
      </c>
      <c r="M613" s="2" t="s">
        <v>27</v>
      </c>
      <c r="N613" s="2">
        <v>1364.76</v>
      </c>
      <c r="O613" s="2" t="s">
        <v>34</v>
      </c>
      <c r="P613" s="2" t="s">
        <v>34</v>
      </c>
    </row>
    <row r="614" spans="1:16" ht="14.25" hidden="1" customHeight="1" x14ac:dyDescent="0.3">
      <c r="A614" s="2" t="s">
        <v>645</v>
      </c>
      <c r="B614" s="2" t="str">
        <f>RIGHT(DmartSalesData[[#This Row],[order_id]],6)</f>
        <v>100612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>E614*F614</f>
        <v>64.921999999999997</v>
      </c>
      <c r="H614" s="2">
        <f>E614-G614</f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  <c r="P614" s="2" t="s">
        <v>48</v>
      </c>
    </row>
    <row r="615" spans="1:16" ht="14.25" hidden="1" customHeight="1" x14ac:dyDescent="0.3">
      <c r="A615" s="2" t="s">
        <v>646</v>
      </c>
      <c r="B615" s="2" t="str">
        <f>RIGHT(DmartSalesData[[#This Row],[order_id]],6)</f>
        <v>100613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>E615*F615</f>
        <v>53.632799999999996</v>
      </c>
      <c r="H615" s="2">
        <f>E615-G615</f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  <c r="P615" s="2" t="s">
        <v>28</v>
      </c>
    </row>
    <row r="616" spans="1:16" ht="14.25" hidden="1" customHeight="1" x14ac:dyDescent="0.3">
      <c r="A616" s="2" t="s">
        <v>647</v>
      </c>
      <c r="B616" s="2" t="str">
        <f>RIGHT(DmartSalesData[[#This Row],[order_id]],6)</f>
        <v>100614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>E616*F616</f>
        <v>343.39600000000002</v>
      </c>
      <c r="H616" s="2">
        <f>E616-G616</f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  <c r="P616" s="2" t="s">
        <v>34</v>
      </c>
    </row>
    <row r="617" spans="1:16" ht="14.25" hidden="1" customHeight="1" x14ac:dyDescent="0.3">
      <c r="A617" s="2" t="s">
        <v>648</v>
      </c>
      <c r="B617" s="2" t="str">
        <f>RIGHT(DmartSalesData[[#This Row],[order_id]],6)</f>
        <v>100615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>E617*F617</f>
        <v>367.66399999999999</v>
      </c>
      <c r="H617" s="2">
        <f>E617-G617</f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  <c r="P617" s="2" t="s">
        <v>23</v>
      </c>
    </row>
    <row r="618" spans="1:16" ht="14.25" hidden="1" customHeight="1" x14ac:dyDescent="0.3">
      <c r="A618" s="2" t="s">
        <v>631</v>
      </c>
      <c r="B618" s="2" t="str">
        <f>RIGHT(DmartSalesData[[#This Row],[order_id]],6)</f>
        <v>100598</v>
      </c>
      <c r="C618" s="2" t="s">
        <v>19</v>
      </c>
      <c r="D618" s="2" t="s">
        <v>20</v>
      </c>
      <c r="E618" s="2">
        <v>2277.5</v>
      </c>
      <c r="F618" s="2">
        <v>0.45</v>
      </c>
      <c r="G618" s="2">
        <f>E618*F618</f>
        <v>1024.875</v>
      </c>
      <c r="H618" s="2">
        <f>E618-G618</f>
        <v>1252.625</v>
      </c>
      <c r="I618" s="2">
        <v>7</v>
      </c>
      <c r="J618" s="3">
        <v>45606</v>
      </c>
      <c r="K618" s="3">
        <v>45609</v>
      </c>
      <c r="L618" s="2" t="s">
        <v>15</v>
      </c>
      <c r="M618" s="2" t="s">
        <v>27</v>
      </c>
      <c r="N618" s="2">
        <v>582</v>
      </c>
      <c r="O618" s="2" t="s">
        <v>17</v>
      </c>
      <c r="P618" s="2" t="s">
        <v>17</v>
      </c>
    </row>
    <row r="619" spans="1:16" ht="14.25" hidden="1" customHeight="1" x14ac:dyDescent="0.3">
      <c r="A619" s="2" t="s">
        <v>650</v>
      </c>
      <c r="B619" s="2" t="str">
        <f>RIGHT(DmartSalesData[[#This Row],[order_id]],6)</f>
        <v>100617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>E619*F619</f>
        <v>128.5986</v>
      </c>
      <c r="H619" s="2">
        <f>E619-G619</f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  <c r="P619" s="2" t="s">
        <v>39</v>
      </c>
    </row>
    <row r="620" spans="1:16" ht="14.25" hidden="1" customHeight="1" x14ac:dyDescent="0.3">
      <c r="A620" s="2" t="s">
        <v>637</v>
      </c>
      <c r="B620" s="2" t="str">
        <f>RIGHT(DmartSalesData[[#This Row],[order_id]],6)</f>
        <v>100604</v>
      </c>
      <c r="C620" s="2" t="s">
        <v>13</v>
      </c>
      <c r="D620" s="2" t="s">
        <v>33</v>
      </c>
      <c r="E620" s="2">
        <v>2822.91</v>
      </c>
      <c r="F620" s="2">
        <v>0.36</v>
      </c>
      <c r="G620" s="2">
        <f>E620*F620</f>
        <v>1016.2475999999999</v>
      </c>
      <c r="H620" s="2">
        <f>E620-G620</f>
        <v>1806.6623999999999</v>
      </c>
      <c r="I620" s="2">
        <v>4</v>
      </c>
      <c r="J620" s="3">
        <v>45646</v>
      </c>
      <c r="K620" s="3">
        <v>45647</v>
      </c>
      <c r="L620" s="2" t="s">
        <v>15</v>
      </c>
      <c r="M620" s="2" t="s">
        <v>22</v>
      </c>
      <c r="N620" s="2">
        <v>498.16</v>
      </c>
      <c r="O620" s="2" t="s">
        <v>39</v>
      </c>
      <c r="P620" s="2" t="s">
        <v>39</v>
      </c>
    </row>
    <row r="621" spans="1:16" ht="14.25" hidden="1" customHeight="1" x14ac:dyDescent="0.3">
      <c r="A621" s="2" t="s">
        <v>638</v>
      </c>
      <c r="B621" s="2" t="str">
        <f>RIGHT(DmartSalesData[[#This Row],[order_id]],6)</f>
        <v>100605</v>
      </c>
      <c r="C621" s="2" t="s">
        <v>13</v>
      </c>
      <c r="D621" s="2" t="s">
        <v>36</v>
      </c>
      <c r="E621" s="2">
        <v>4392.42</v>
      </c>
      <c r="F621" s="2">
        <v>0.3</v>
      </c>
      <c r="G621" s="2">
        <f>E621*F621</f>
        <v>1317.7259999999999</v>
      </c>
      <c r="H621" s="2">
        <f>E621-G621</f>
        <v>3074.6940000000004</v>
      </c>
      <c r="I621" s="2">
        <v>7</v>
      </c>
      <c r="J621" s="3">
        <v>44939</v>
      </c>
      <c r="K621" s="3">
        <v>44943</v>
      </c>
      <c r="L621" s="2" t="s">
        <v>15</v>
      </c>
      <c r="M621" s="2" t="s">
        <v>22</v>
      </c>
      <c r="N621" s="2">
        <v>570.98</v>
      </c>
      <c r="O621" s="2" t="s">
        <v>23</v>
      </c>
      <c r="P621" s="2" t="s">
        <v>23</v>
      </c>
    </row>
    <row r="622" spans="1:16" ht="14.25" hidden="1" customHeight="1" x14ac:dyDescent="0.3">
      <c r="A622" s="2" t="s">
        <v>641</v>
      </c>
      <c r="B622" s="2" t="str">
        <f>RIGHT(DmartSalesData[[#This Row],[order_id]],6)</f>
        <v>100608</v>
      </c>
      <c r="C622" s="2" t="s">
        <v>19</v>
      </c>
      <c r="D622" s="2" t="s">
        <v>14</v>
      </c>
      <c r="E622" s="2">
        <v>4406.88</v>
      </c>
      <c r="F622" s="2">
        <v>0.24</v>
      </c>
      <c r="G622" s="2">
        <f>E622*F622</f>
        <v>1057.6512</v>
      </c>
      <c r="H622" s="2">
        <f>E622-G622</f>
        <v>3349.2287999999999</v>
      </c>
      <c r="I622" s="2">
        <v>4</v>
      </c>
      <c r="J622" s="3">
        <v>45101</v>
      </c>
      <c r="K622" s="3">
        <v>45103</v>
      </c>
      <c r="L622" s="2" t="s">
        <v>15</v>
      </c>
      <c r="M622" s="2" t="s">
        <v>16</v>
      </c>
      <c r="N622" s="2">
        <v>725.37</v>
      </c>
      <c r="O622" s="2" t="s">
        <v>39</v>
      </c>
      <c r="P622" s="2" t="s">
        <v>39</v>
      </c>
    </row>
    <row r="623" spans="1:16" ht="14.25" hidden="1" customHeight="1" x14ac:dyDescent="0.3">
      <c r="A623" s="2" t="s">
        <v>654</v>
      </c>
      <c r="B623" s="2" t="str">
        <f>RIGHT(DmartSalesData[[#This Row],[order_id]],6)</f>
        <v>100621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>E623*F623</f>
        <v>376.42559999999997</v>
      </c>
      <c r="H623" s="2">
        <f>E623-G623</f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  <c r="P623" s="2" t="s">
        <v>23</v>
      </c>
    </row>
    <row r="624" spans="1:16" ht="14.25" hidden="1" customHeight="1" x14ac:dyDescent="0.3">
      <c r="A624" s="2" t="s">
        <v>655</v>
      </c>
      <c r="B624" s="2" t="str">
        <f>RIGHT(DmartSalesData[[#This Row],[order_id]],6)</f>
        <v>100622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>E624*F624</f>
        <v>76.167000000000002</v>
      </c>
      <c r="H624" s="2">
        <f>E624-G624</f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  <c r="P624" s="2" t="s">
        <v>39</v>
      </c>
    </row>
    <row r="625" spans="1:16" ht="14.25" hidden="1" customHeight="1" x14ac:dyDescent="0.3">
      <c r="A625" s="2" t="s">
        <v>656</v>
      </c>
      <c r="B625" s="2" t="str">
        <f>RIGHT(DmartSalesData[[#This Row],[order_id]],6)</f>
        <v>100623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>E625*F625</f>
        <v>235.86750000000001</v>
      </c>
      <c r="H625" s="2">
        <f>E625-G625</f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  <c r="P625" s="2" t="s">
        <v>23</v>
      </c>
    </row>
    <row r="626" spans="1:16" ht="14.25" hidden="1" customHeight="1" x14ac:dyDescent="0.3">
      <c r="A626" s="2" t="s">
        <v>657</v>
      </c>
      <c r="B626" s="2" t="str">
        <f>RIGHT(DmartSalesData[[#This Row],[order_id]],6)</f>
        <v>100624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>E626*F626</f>
        <v>298.58960000000002</v>
      </c>
      <c r="H626" s="2">
        <f>E626-G626</f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  <c r="P626" s="2" t="s">
        <v>23</v>
      </c>
    </row>
    <row r="627" spans="1:16" ht="14.25" hidden="1" customHeight="1" x14ac:dyDescent="0.3">
      <c r="A627" s="2" t="s">
        <v>658</v>
      </c>
      <c r="B627" s="2" t="str">
        <f>RIGHT(DmartSalesData[[#This Row],[order_id]],6)</f>
        <v>100625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>E627*F627</f>
        <v>606.48800000000006</v>
      </c>
      <c r="H627" s="2">
        <f>E627-G627</f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  <c r="P627" s="2" t="s">
        <v>17</v>
      </c>
    </row>
    <row r="628" spans="1:16" ht="14.25" hidden="1" customHeight="1" x14ac:dyDescent="0.3">
      <c r="A628" s="2" t="s">
        <v>644</v>
      </c>
      <c r="B628" s="2" t="str">
        <f>RIGHT(DmartSalesData[[#This Row],[order_id]],6)</f>
        <v>100611</v>
      </c>
      <c r="C628" s="2" t="s">
        <v>41</v>
      </c>
      <c r="D628" s="2" t="s">
        <v>14</v>
      </c>
      <c r="E628" s="2">
        <v>3850.48</v>
      </c>
      <c r="F628" s="2">
        <v>0.41</v>
      </c>
      <c r="G628" s="2">
        <f>E628*F628</f>
        <v>1578.6967999999999</v>
      </c>
      <c r="H628" s="2">
        <f>E628-G628</f>
        <v>2271.7831999999999</v>
      </c>
      <c r="I628" s="2">
        <v>2</v>
      </c>
      <c r="J628" s="3">
        <v>45558</v>
      </c>
      <c r="K628" s="3">
        <v>45561</v>
      </c>
      <c r="L628" s="2" t="s">
        <v>15</v>
      </c>
      <c r="M628" s="2" t="s">
        <v>27</v>
      </c>
      <c r="N628" s="2">
        <v>262.44</v>
      </c>
      <c r="O628" s="2" t="s">
        <v>28</v>
      </c>
      <c r="P628" s="2" t="s">
        <v>28</v>
      </c>
    </row>
    <row r="629" spans="1:16" ht="14.25" hidden="1" customHeight="1" x14ac:dyDescent="0.3">
      <c r="A629" s="2" t="s">
        <v>660</v>
      </c>
      <c r="B629" s="2" t="str">
        <f>RIGHT(DmartSalesData[[#This Row],[order_id]],6)</f>
        <v>100627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>E629*F629</f>
        <v>340.53030000000007</v>
      </c>
      <c r="H629" s="2">
        <f>E629-G629</f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  <c r="P629" s="2" t="s">
        <v>28</v>
      </c>
    </row>
    <row r="630" spans="1:16" ht="14.25" hidden="1" customHeight="1" x14ac:dyDescent="0.3">
      <c r="A630" s="2" t="s">
        <v>661</v>
      </c>
      <c r="B630" s="2" t="str">
        <f>RIGHT(DmartSalesData[[#This Row],[order_id]],6)</f>
        <v>100628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>E630*F630</f>
        <v>189.63180000000003</v>
      </c>
      <c r="H630" s="2">
        <f>E630-G630</f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  <c r="P630" s="2" t="s">
        <v>48</v>
      </c>
    </row>
    <row r="631" spans="1:16" ht="14.25" hidden="1" customHeight="1" x14ac:dyDescent="0.3">
      <c r="A631" s="2" t="s">
        <v>662</v>
      </c>
      <c r="B631" s="2" t="str">
        <f>RIGHT(DmartSalesData[[#This Row],[order_id]],6)</f>
        <v>100629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>E631*F631</f>
        <v>109.20980000000002</v>
      </c>
      <c r="H631" s="2">
        <f>E631-G631</f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  <c r="P631" s="2" t="s">
        <v>28</v>
      </c>
    </row>
    <row r="632" spans="1:16" ht="14.25" hidden="1" customHeight="1" x14ac:dyDescent="0.3">
      <c r="A632" s="2" t="s">
        <v>663</v>
      </c>
      <c r="B632" s="2" t="str">
        <f>RIGHT(DmartSalesData[[#This Row],[order_id]],6)</f>
        <v>100630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>E632*F632</f>
        <v>301.63799999999998</v>
      </c>
      <c r="H632" s="2">
        <f>E632-G632</f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  <c r="P632" s="2" t="s">
        <v>23</v>
      </c>
    </row>
    <row r="633" spans="1:16" ht="14.25" hidden="1" customHeight="1" x14ac:dyDescent="0.3">
      <c r="A633" s="2" t="s">
        <v>664</v>
      </c>
      <c r="B633" s="2" t="str">
        <f>RIGHT(DmartSalesData[[#This Row],[order_id]],6)</f>
        <v>100631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>E633*F633</f>
        <v>457.2133</v>
      </c>
      <c r="H633" s="2">
        <f>E633-G633</f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  <c r="P633" s="2" t="s">
        <v>34</v>
      </c>
    </row>
    <row r="634" spans="1:16" ht="14.25" hidden="1" customHeight="1" x14ac:dyDescent="0.3">
      <c r="A634" s="2" t="s">
        <v>665</v>
      </c>
      <c r="B634" s="2" t="str">
        <f>RIGHT(DmartSalesData[[#This Row],[order_id]],6)</f>
        <v>100632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>E634*F634</f>
        <v>536.63940000000002</v>
      </c>
      <c r="H634" s="2">
        <f>E634-G634</f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  <c r="P634" s="2" t="s">
        <v>17</v>
      </c>
    </row>
    <row r="635" spans="1:16" ht="14.25" hidden="1" customHeight="1" x14ac:dyDescent="0.3">
      <c r="A635" s="2" t="s">
        <v>649</v>
      </c>
      <c r="B635" s="2" t="str">
        <f>RIGHT(DmartSalesData[[#This Row],[order_id]],6)</f>
        <v>100616</v>
      </c>
      <c r="C635" s="2" t="s">
        <v>25</v>
      </c>
      <c r="D635" s="2" t="s">
        <v>14</v>
      </c>
      <c r="E635" s="2">
        <v>2656.61</v>
      </c>
      <c r="F635" s="2">
        <v>0.44</v>
      </c>
      <c r="G635" s="2">
        <f>E635*F635</f>
        <v>1168.9084</v>
      </c>
      <c r="H635" s="2">
        <f>E635-G635</f>
        <v>1487.7016000000001</v>
      </c>
      <c r="I635" s="2">
        <v>5</v>
      </c>
      <c r="J635" s="3">
        <v>45601</v>
      </c>
      <c r="K635" s="3">
        <v>45606</v>
      </c>
      <c r="L635" s="2" t="s">
        <v>21</v>
      </c>
      <c r="M635" s="2" t="s">
        <v>16</v>
      </c>
      <c r="N635" s="2">
        <v>452.9</v>
      </c>
      <c r="O635" s="2" t="s">
        <v>39</v>
      </c>
      <c r="P635" s="2" t="s">
        <v>39</v>
      </c>
    </row>
    <row r="636" spans="1:16" ht="14.25" hidden="1" customHeight="1" x14ac:dyDescent="0.3">
      <c r="A636" s="2" t="s">
        <v>667</v>
      </c>
      <c r="B636" s="2" t="str">
        <f>RIGHT(DmartSalesData[[#This Row],[order_id]],6)</f>
        <v>100634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>E636*F636</f>
        <v>425.78720000000004</v>
      </c>
      <c r="H636" s="2">
        <f>E636-G636</f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  <c r="P636" s="2" t="s">
        <v>39</v>
      </c>
    </row>
    <row r="637" spans="1:16" ht="14.25" hidden="1" customHeight="1" x14ac:dyDescent="0.3">
      <c r="A637" s="2" t="s">
        <v>668</v>
      </c>
      <c r="B637" s="2" t="str">
        <f>RIGHT(DmartSalesData[[#This Row],[order_id]],6)</f>
        <v>100635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>E637*F637</f>
        <v>577.90650000000005</v>
      </c>
      <c r="H637" s="2">
        <f>E637-G637</f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  <c r="P637" s="2" t="s">
        <v>17</v>
      </c>
    </row>
    <row r="638" spans="1:16" ht="14.25" hidden="1" customHeight="1" x14ac:dyDescent="0.3">
      <c r="A638" s="2" t="s">
        <v>669</v>
      </c>
      <c r="B638" s="2" t="str">
        <f>RIGHT(DmartSalesData[[#This Row],[order_id]],6)</f>
        <v>100636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>E638*F638</f>
        <v>208.017</v>
      </c>
      <c r="H638" s="2">
        <f>E638-G638</f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  <c r="P638" s="2" t="s">
        <v>34</v>
      </c>
    </row>
    <row r="639" spans="1:16" ht="14.25" hidden="1" customHeight="1" x14ac:dyDescent="0.3">
      <c r="A639" s="2" t="s">
        <v>670</v>
      </c>
      <c r="B639" s="2" t="str">
        <f>RIGHT(DmartSalesData[[#This Row],[order_id]],6)</f>
        <v>100637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>E639*F639</f>
        <v>286.66680000000002</v>
      </c>
      <c r="H639" s="2">
        <f>E639-G639</f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  <c r="P639" s="2" t="s">
        <v>23</v>
      </c>
    </row>
    <row r="640" spans="1:16" ht="14.25" hidden="1" customHeight="1" x14ac:dyDescent="0.3">
      <c r="A640" s="2" t="s">
        <v>671</v>
      </c>
      <c r="B640" s="2" t="str">
        <f>RIGHT(DmartSalesData[[#This Row],[order_id]],6)</f>
        <v>100638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>E640*F640</f>
        <v>948.21589999999992</v>
      </c>
      <c r="H640" s="2">
        <f>E640-G640</f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  <c r="P640" s="2" t="s">
        <v>34</v>
      </c>
    </row>
    <row r="641" spans="1:16" ht="14.25" hidden="1" customHeight="1" x14ac:dyDescent="0.3">
      <c r="A641" s="2" t="s">
        <v>672</v>
      </c>
      <c r="B641" s="2" t="str">
        <f>RIGHT(DmartSalesData[[#This Row],[order_id]],6)</f>
        <v>100639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>E641*F641</f>
        <v>366.14760000000001</v>
      </c>
      <c r="H641" s="2">
        <f>E641-G641</f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  <c r="P641" s="2" t="s">
        <v>17</v>
      </c>
    </row>
    <row r="642" spans="1:16" ht="14.25" hidden="1" customHeight="1" x14ac:dyDescent="0.3">
      <c r="A642" s="2" t="s">
        <v>673</v>
      </c>
      <c r="B642" s="2" t="str">
        <f>RIGHT(DmartSalesData[[#This Row],[order_id]],6)</f>
        <v>100640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>E642*F642</f>
        <v>446.67140000000006</v>
      </c>
      <c r="H642" s="2">
        <f>E642-G642</f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  <c r="P642" s="2" t="s">
        <v>17</v>
      </c>
    </row>
    <row r="643" spans="1:16" ht="14.25" hidden="1" customHeight="1" x14ac:dyDescent="0.3">
      <c r="A643" s="2" t="s">
        <v>651</v>
      </c>
      <c r="B643" s="2" t="str">
        <f>RIGHT(DmartSalesData[[#This Row],[order_id]],6)</f>
        <v>100618</v>
      </c>
      <c r="C643" s="2" t="s">
        <v>13</v>
      </c>
      <c r="D643" s="2" t="s">
        <v>14</v>
      </c>
      <c r="E643" s="2">
        <v>4084.06</v>
      </c>
      <c r="F643" s="2">
        <v>0.28000000000000003</v>
      </c>
      <c r="G643" s="2">
        <f>E643*F643</f>
        <v>1143.5368000000001</v>
      </c>
      <c r="H643" s="2">
        <f>E643-G643</f>
        <v>2940.5231999999996</v>
      </c>
      <c r="I643" s="2">
        <v>2</v>
      </c>
      <c r="J643" s="3">
        <v>44953</v>
      </c>
      <c r="K643" s="3">
        <v>44959</v>
      </c>
      <c r="L643" s="2" t="s">
        <v>21</v>
      </c>
      <c r="M643" s="2" t="s">
        <v>22</v>
      </c>
      <c r="N643" s="2">
        <v>803.28</v>
      </c>
      <c r="O643" s="2" t="s">
        <v>34</v>
      </c>
      <c r="P643" s="2" t="s">
        <v>34</v>
      </c>
    </row>
    <row r="644" spans="1:16" ht="14.25" hidden="1" customHeight="1" x14ac:dyDescent="0.3">
      <c r="A644" s="2" t="s">
        <v>675</v>
      </c>
      <c r="B644" s="2" t="str">
        <f>RIGHT(DmartSalesData[[#This Row],[order_id]],6)</f>
        <v>100642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>E644*F644</f>
        <v>158.75639999999999</v>
      </c>
      <c r="H644" s="2">
        <f>E644-G644</f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  <c r="P644" s="2" t="s">
        <v>48</v>
      </c>
    </row>
    <row r="645" spans="1:16" ht="14.25" hidden="1" customHeight="1" x14ac:dyDescent="0.3">
      <c r="A645" s="2" t="s">
        <v>676</v>
      </c>
      <c r="B645" s="2" t="str">
        <f>RIGHT(DmartSalesData[[#This Row],[order_id]],6)</f>
        <v>100643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>E645*F645</f>
        <v>337.9128</v>
      </c>
      <c r="H645" s="2">
        <f>E645-G645</f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  <c r="P645" s="2" t="s">
        <v>28</v>
      </c>
    </row>
    <row r="646" spans="1:16" ht="14.25" hidden="1" customHeight="1" x14ac:dyDescent="0.3">
      <c r="A646" s="2" t="s">
        <v>677</v>
      </c>
      <c r="B646" s="2" t="str">
        <f>RIGHT(DmartSalesData[[#This Row],[order_id]],6)</f>
        <v>100644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>E646*F646</f>
        <v>120.93659999999998</v>
      </c>
      <c r="H646" s="2">
        <f>E646-G646</f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  <c r="P646" s="2" t="s">
        <v>34</v>
      </c>
    </row>
    <row r="647" spans="1:16" ht="14.25" hidden="1" customHeight="1" x14ac:dyDescent="0.3">
      <c r="A647" s="2" t="s">
        <v>678</v>
      </c>
      <c r="B647" s="2" t="str">
        <f>RIGHT(DmartSalesData[[#This Row],[order_id]],6)</f>
        <v>100645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>E647*F647</f>
        <v>636.97550000000001</v>
      </c>
      <c r="H647" s="2">
        <f>E647-G647</f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  <c r="P647" s="2" t="s">
        <v>28</v>
      </c>
    </row>
    <row r="648" spans="1:16" ht="14.25" hidden="1" customHeight="1" x14ac:dyDescent="0.3">
      <c r="A648" s="2" t="s">
        <v>679</v>
      </c>
      <c r="B648" s="2" t="str">
        <f>RIGHT(DmartSalesData[[#This Row],[order_id]],6)</f>
        <v>100646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>E648*F648</f>
        <v>400.36189999999999</v>
      </c>
      <c r="H648" s="2">
        <f>E648-G648</f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  <c r="P648" s="2" t="s">
        <v>28</v>
      </c>
    </row>
    <row r="649" spans="1:16" ht="14.25" hidden="1" customHeight="1" x14ac:dyDescent="0.3">
      <c r="A649" s="2" t="s">
        <v>680</v>
      </c>
      <c r="B649" s="2" t="str">
        <f>RIGHT(DmartSalesData[[#This Row],[order_id]],6)</f>
        <v>100647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>E649*F649</f>
        <v>755.93700000000001</v>
      </c>
      <c r="H649" s="2">
        <f>E649-G649</f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  <c r="P649" s="2" t="s">
        <v>23</v>
      </c>
    </row>
    <row r="650" spans="1:16" ht="14.25" hidden="1" customHeight="1" x14ac:dyDescent="0.3">
      <c r="A650" s="2" t="s">
        <v>652</v>
      </c>
      <c r="B650" s="2" t="str">
        <f>RIGHT(DmartSalesData[[#This Row],[order_id]],6)</f>
        <v>100619</v>
      </c>
      <c r="C650" s="2" t="s">
        <v>13</v>
      </c>
      <c r="D650" s="2" t="s">
        <v>20</v>
      </c>
      <c r="E650" s="2">
        <v>3856.88</v>
      </c>
      <c r="F650" s="2">
        <v>0.41</v>
      </c>
      <c r="G650" s="2">
        <f>E650*F650</f>
        <v>1581.3208</v>
      </c>
      <c r="H650" s="2">
        <f>E650-G650</f>
        <v>2275.5592000000001</v>
      </c>
      <c r="I650" s="2">
        <v>8</v>
      </c>
      <c r="J650" s="3">
        <v>45185</v>
      </c>
      <c r="K650" s="3">
        <v>45188</v>
      </c>
      <c r="L650" s="2" t="s">
        <v>21</v>
      </c>
      <c r="M650" s="2" t="s">
        <v>22</v>
      </c>
      <c r="N650" s="2">
        <v>974.02</v>
      </c>
      <c r="O650" s="2" t="s">
        <v>34</v>
      </c>
      <c r="P650" s="2" t="s">
        <v>34</v>
      </c>
    </row>
    <row r="651" spans="1:16" ht="14.25" hidden="1" customHeight="1" x14ac:dyDescent="0.3">
      <c r="A651" s="2" t="s">
        <v>682</v>
      </c>
      <c r="B651" s="2" t="str">
        <f>RIGHT(DmartSalesData[[#This Row],[order_id]],6)</f>
        <v>100649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>E651*F651</f>
        <v>707.64329999999995</v>
      </c>
      <c r="H651" s="2">
        <f>E651-G651</f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  <c r="P651" s="2" t="s">
        <v>17</v>
      </c>
    </row>
    <row r="652" spans="1:16" ht="14.25" hidden="1" customHeight="1" x14ac:dyDescent="0.3">
      <c r="A652" s="2" t="s">
        <v>653</v>
      </c>
      <c r="B652" s="2" t="str">
        <f>RIGHT(DmartSalesData[[#This Row],[order_id]],6)</f>
        <v>100620</v>
      </c>
      <c r="C652" s="2" t="s">
        <v>19</v>
      </c>
      <c r="D652" s="2" t="s">
        <v>20</v>
      </c>
      <c r="E652" s="2">
        <v>3951.61</v>
      </c>
      <c r="F652" s="2">
        <v>0.28999999999999998</v>
      </c>
      <c r="G652" s="2">
        <f>E652*F652</f>
        <v>1145.9668999999999</v>
      </c>
      <c r="H652" s="2">
        <f>E652-G652</f>
        <v>2805.6431000000002</v>
      </c>
      <c r="I652" s="2">
        <v>7</v>
      </c>
      <c r="J652" s="3">
        <v>45490</v>
      </c>
      <c r="K652" s="3">
        <v>45492</v>
      </c>
      <c r="L652" s="2" t="s">
        <v>21</v>
      </c>
      <c r="M652" s="2" t="s">
        <v>16</v>
      </c>
      <c r="N652" s="2">
        <v>1154.6500000000001</v>
      </c>
      <c r="O652" s="2" t="s">
        <v>17</v>
      </c>
      <c r="P652" s="2" t="s">
        <v>17</v>
      </c>
    </row>
    <row r="653" spans="1:16" ht="14.25" hidden="1" customHeight="1" x14ac:dyDescent="0.3">
      <c r="A653" s="2" t="s">
        <v>659</v>
      </c>
      <c r="B653" s="2" t="str">
        <f>RIGHT(DmartSalesData[[#This Row],[order_id]],6)</f>
        <v>100626</v>
      </c>
      <c r="C653" s="2" t="s">
        <v>25</v>
      </c>
      <c r="D653" s="2" t="s">
        <v>20</v>
      </c>
      <c r="E653" s="2">
        <v>4864.26</v>
      </c>
      <c r="F653" s="2">
        <v>0.3</v>
      </c>
      <c r="G653" s="2">
        <f>E653*F653</f>
        <v>1459.278</v>
      </c>
      <c r="H653" s="2">
        <f>E653-G653</f>
        <v>3404.982</v>
      </c>
      <c r="I653" s="2">
        <v>7</v>
      </c>
      <c r="J653" s="3">
        <v>45554</v>
      </c>
      <c r="K653" s="3">
        <v>45560</v>
      </c>
      <c r="L653" s="2" t="s">
        <v>31</v>
      </c>
      <c r="M653" s="2" t="s">
        <v>27</v>
      </c>
      <c r="N653" s="2">
        <v>1039.2</v>
      </c>
      <c r="O653" s="2" t="s">
        <v>23</v>
      </c>
      <c r="P653" s="2" t="s">
        <v>23</v>
      </c>
    </row>
    <row r="654" spans="1:16" ht="14.25" hidden="1" customHeight="1" x14ac:dyDescent="0.3">
      <c r="A654" s="2" t="s">
        <v>685</v>
      </c>
      <c r="B654" s="2" t="str">
        <f>RIGHT(DmartSalesData[[#This Row],[order_id]],6)</f>
        <v>100652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>E654*F654</f>
        <v>590.45400000000006</v>
      </c>
      <c r="H654" s="2">
        <f>E654-G654</f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  <c r="P654" s="2" t="s">
        <v>34</v>
      </c>
    </row>
    <row r="655" spans="1:16" ht="14.25" hidden="1" customHeight="1" x14ac:dyDescent="0.3">
      <c r="A655" s="2" t="s">
        <v>666</v>
      </c>
      <c r="B655" s="2" t="str">
        <f>RIGHT(DmartSalesData[[#This Row],[order_id]],6)</f>
        <v>100633</v>
      </c>
      <c r="C655" s="2" t="s">
        <v>25</v>
      </c>
      <c r="D655" s="2" t="s">
        <v>36</v>
      </c>
      <c r="E655" s="2">
        <v>2988.21</v>
      </c>
      <c r="F655" s="2">
        <v>0.47</v>
      </c>
      <c r="G655" s="2">
        <f>E655*F655</f>
        <v>1404.4586999999999</v>
      </c>
      <c r="H655" s="2">
        <f>E655-G655</f>
        <v>1583.7513000000001</v>
      </c>
      <c r="I655" s="2">
        <v>2</v>
      </c>
      <c r="J655" s="3">
        <v>45628</v>
      </c>
      <c r="K655" s="3">
        <v>45634</v>
      </c>
      <c r="L655" s="2" t="s">
        <v>15</v>
      </c>
      <c r="M655" s="2" t="s">
        <v>16</v>
      </c>
      <c r="N655" s="2">
        <v>324.54000000000002</v>
      </c>
      <c r="O655" s="2" t="s">
        <v>48</v>
      </c>
      <c r="P655" s="2" t="s">
        <v>48</v>
      </c>
    </row>
    <row r="656" spans="1:16" ht="14.25" hidden="1" customHeight="1" x14ac:dyDescent="0.3">
      <c r="A656" s="2" t="s">
        <v>687</v>
      </c>
      <c r="B656" s="2" t="str">
        <f>RIGHT(DmartSalesData[[#This Row],[order_id]],6)</f>
        <v>100654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>E656*F656</f>
        <v>415.63080000000002</v>
      </c>
      <c r="H656" s="2">
        <f>E656-G656</f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  <c r="P656" s="2" t="s">
        <v>23</v>
      </c>
    </row>
    <row r="657" spans="1:16" ht="14.25" hidden="1" customHeight="1" x14ac:dyDescent="0.3">
      <c r="A657" s="2" t="s">
        <v>688</v>
      </c>
      <c r="B657" s="2" t="str">
        <f>RIGHT(DmartSalesData[[#This Row],[order_id]],6)</f>
        <v>100655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>E657*F657</f>
        <v>318.9375</v>
      </c>
      <c r="H657" s="2">
        <f>E657-G657</f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  <c r="P657" s="2" t="s">
        <v>39</v>
      </c>
    </row>
    <row r="658" spans="1:16" ht="14.25" hidden="1" customHeight="1" x14ac:dyDescent="0.3">
      <c r="A658" s="2" t="s">
        <v>689</v>
      </c>
      <c r="B658" s="2" t="str">
        <f>RIGHT(DmartSalesData[[#This Row],[order_id]],6)</f>
        <v>100656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>E658*F658</f>
        <v>426.99020000000002</v>
      </c>
      <c r="H658" s="2">
        <f>E658-G658</f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  <c r="P658" s="2" t="s">
        <v>39</v>
      </c>
    </row>
    <row r="659" spans="1:16" ht="14.25" hidden="1" customHeight="1" x14ac:dyDescent="0.3">
      <c r="A659" s="2" t="s">
        <v>690</v>
      </c>
      <c r="B659" s="2" t="str">
        <f>RIGHT(DmartSalesData[[#This Row],[order_id]],6)</f>
        <v>100657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>E659*F659</f>
        <v>295.4776</v>
      </c>
      <c r="H659" s="2">
        <f>E659-G659</f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  <c r="P659" s="2" t="s">
        <v>39</v>
      </c>
    </row>
    <row r="660" spans="1:16" ht="14.25" hidden="1" customHeight="1" x14ac:dyDescent="0.3">
      <c r="A660" s="2" t="s">
        <v>691</v>
      </c>
      <c r="B660" s="2" t="str">
        <f>RIGHT(DmartSalesData[[#This Row],[order_id]],6)</f>
        <v>100658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>E660*F660</f>
        <v>260.26490000000001</v>
      </c>
      <c r="H660" s="2">
        <f>E660-G660</f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  <c r="P660" s="2" t="s">
        <v>48</v>
      </c>
    </row>
    <row r="661" spans="1:16" ht="14.25" hidden="1" customHeight="1" x14ac:dyDescent="0.3">
      <c r="A661" s="2" t="s">
        <v>674</v>
      </c>
      <c r="B661" s="2" t="str">
        <f>RIGHT(DmartSalesData[[#This Row],[order_id]],6)</f>
        <v>100641</v>
      </c>
      <c r="C661" s="2" t="s">
        <v>41</v>
      </c>
      <c r="D661" s="2" t="s">
        <v>26</v>
      </c>
      <c r="E661" s="2">
        <v>3021.42</v>
      </c>
      <c r="F661" s="2">
        <v>0.42</v>
      </c>
      <c r="G661" s="2">
        <f>E661*F661</f>
        <v>1268.9964</v>
      </c>
      <c r="H661" s="2">
        <f>E661-G661</f>
        <v>1752.4236000000001</v>
      </c>
      <c r="I661" s="2">
        <v>2</v>
      </c>
      <c r="J661" s="3">
        <v>45544</v>
      </c>
      <c r="K661" s="3">
        <v>45551</v>
      </c>
      <c r="L661" s="2" t="s">
        <v>31</v>
      </c>
      <c r="M661" s="2" t="s">
        <v>27</v>
      </c>
      <c r="N661" s="2">
        <v>623.37</v>
      </c>
      <c r="O661" s="2" t="s">
        <v>34</v>
      </c>
      <c r="P661" s="2" t="s">
        <v>34</v>
      </c>
    </row>
    <row r="662" spans="1:16" ht="14.25" hidden="1" customHeight="1" x14ac:dyDescent="0.3">
      <c r="A662" s="2" t="s">
        <v>681</v>
      </c>
      <c r="B662" s="2" t="str">
        <f>RIGHT(DmartSalesData[[#This Row],[order_id]],6)</f>
        <v>100648</v>
      </c>
      <c r="C662" s="2" t="s">
        <v>19</v>
      </c>
      <c r="D662" s="2" t="s">
        <v>33</v>
      </c>
      <c r="E662" s="2">
        <v>2407.21</v>
      </c>
      <c r="F662" s="2">
        <v>0.44</v>
      </c>
      <c r="G662" s="2">
        <f>E662*F662</f>
        <v>1059.1723999999999</v>
      </c>
      <c r="H662" s="2">
        <f>E662-G662</f>
        <v>1348.0376000000001</v>
      </c>
      <c r="I662" s="2">
        <v>7</v>
      </c>
      <c r="J662" s="3">
        <v>45421</v>
      </c>
      <c r="K662" s="3">
        <v>45422</v>
      </c>
      <c r="L662" s="2" t="s">
        <v>21</v>
      </c>
      <c r="M662" s="2" t="s">
        <v>22</v>
      </c>
      <c r="N662" s="2">
        <v>718.76</v>
      </c>
      <c r="O662" s="2" t="s">
        <v>48</v>
      </c>
      <c r="P662" s="2" t="s">
        <v>48</v>
      </c>
    </row>
    <row r="663" spans="1:16" ht="14.25" hidden="1" customHeight="1" x14ac:dyDescent="0.3">
      <c r="A663" s="2" t="s">
        <v>683</v>
      </c>
      <c r="B663" s="2" t="str">
        <f>RIGHT(DmartSalesData[[#This Row],[order_id]],6)</f>
        <v>100650</v>
      </c>
      <c r="C663" s="2" t="s">
        <v>13</v>
      </c>
      <c r="D663" s="2" t="s">
        <v>14</v>
      </c>
      <c r="E663" s="2">
        <v>4786.3900000000003</v>
      </c>
      <c r="F663" s="2">
        <v>0.28000000000000003</v>
      </c>
      <c r="G663" s="2">
        <f>E663*F663</f>
        <v>1340.1892000000003</v>
      </c>
      <c r="H663" s="2">
        <f>E663-G663</f>
        <v>3446.2008000000001</v>
      </c>
      <c r="I663" s="2">
        <v>9</v>
      </c>
      <c r="J663" s="3">
        <v>45044</v>
      </c>
      <c r="K663" s="3">
        <v>45049</v>
      </c>
      <c r="L663" s="2" t="s">
        <v>15</v>
      </c>
      <c r="M663" s="2" t="s">
        <v>16</v>
      </c>
      <c r="N663" s="2">
        <v>1189.5899999999999</v>
      </c>
      <c r="O663" s="2" t="s">
        <v>17</v>
      </c>
      <c r="P663" s="2" t="s">
        <v>17</v>
      </c>
    </row>
    <row r="664" spans="1:16" ht="14.25" hidden="1" customHeight="1" x14ac:dyDescent="0.3">
      <c r="A664" s="2" t="s">
        <v>695</v>
      </c>
      <c r="B664" s="2" t="str">
        <f>RIGHT(DmartSalesData[[#This Row],[order_id]],6)</f>
        <v>100662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>E664*F664</f>
        <v>157.9992</v>
      </c>
      <c r="H664" s="2">
        <f>E664-G664</f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  <c r="P664" s="2" t="s">
        <v>17</v>
      </c>
    </row>
    <row r="665" spans="1:16" ht="14.25" hidden="1" customHeight="1" x14ac:dyDescent="0.3">
      <c r="A665" s="2" t="s">
        <v>696</v>
      </c>
      <c r="B665" s="2" t="str">
        <f>RIGHT(DmartSalesData[[#This Row],[order_id]],6)</f>
        <v>100663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>E665*F665</f>
        <v>546.15309999999999</v>
      </c>
      <c r="H665" s="2">
        <f>E665-G665</f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  <c r="P665" s="2" t="s">
        <v>17</v>
      </c>
    </row>
    <row r="666" spans="1:16" ht="14.25" hidden="1" customHeight="1" x14ac:dyDescent="0.3">
      <c r="A666" s="2" t="s">
        <v>684</v>
      </c>
      <c r="B666" s="2" t="str">
        <f>RIGHT(DmartSalesData[[#This Row],[order_id]],6)</f>
        <v>100651</v>
      </c>
      <c r="C666" s="2" t="s">
        <v>19</v>
      </c>
      <c r="D666" s="2" t="s">
        <v>14</v>
      </c>
      <c r="E666" s="2">
        <v>3336.72</v>
      </c>
      <c r="F666" s="2">
        <v>0.43</v>
      </c>
      <c r="G666" s="2">
        <f>E666*F666</f>
        <v>1434.7895999999998</v>
      </c>
      <c r="H666" s="2">
        <f>E666-G666</f>
        <v>1901.9304</v>
      </c>
      <c r="I666" s="2">
        <v>9</v>
      </c>
      <c r="J666" s="3">
        <v>45315</v>
      </c>
      <c r="K666" s="3">
        <v>45316</v>
      </c>
      <c r="L666" s="2" t="s">
        <v>21</v>
      </c>
      <c r="M666" s="2" t="s">
        <v>22</v>
      </c>
      <c r="N666" s="2">
        <v>503.48</v>
      </c>
      <c r="O666" s="2" t="s">
        <v>17</v>
      </c>
      <c r="P666" s="2" t="s">
        <v>17</v>
      </c>
    </row>
    <row r="667" spans="1:16" ht="14.25" hidden="1" customHeight="1" x14ac:dyDescent="0.3">
      <c r="A667" s="2" t="s">
        <v>698</v>
      </c>
      <c r="B667" s="2" t="str">
        <f>RIGHT(DmartSalesData[[#This Row],[order_id]],6)</f>
        <v>100665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>E667*F667</f>
        <v>30.150000000000002</v>
      </c>
      <c r="H667" s="2">
        <f>E667-G667</f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  <c r="P667" s="2" t="s">
        <v>17</v>
      </c>
    </row>
    <row r="668" spans="1:16" ht="14.25" hidden="1" customHeight="1" x14ac:dyDescent="0.3">
      <c r="A668" s="2" t="s">
        <v>699</v>
      </c>
      <c r="B668" s="2" t="str">
        <f>RIGHT(DmartSalesData[[#This Row],[order_id]],6)</f>
        <v>100666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>E668*F668</f>
        <v>154.602</v>
      </c>
      <c r="H668" s="2">
        <f>E668-G668</f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  <c r="P668" s="2" t="s">
        <v>39</v>
      </c>
    </row>
    <row r="669" spans="1:16" ht="14.25" hidden="1" customHeight="1" x14ac:dyDescent="0.3">
      <c r="A669" s="2" t="s">
        <v>700</v>
      </c>
      <c r="B669" s="2" t="str">
        <f>RIGHT(DmartSalesData[[#This Row],[order_id]],6)</f>
        <v>100667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>E669*F669</f>
        <v>72.7</v>
      </c>
      <c r="H669" s="2">
        <f>E669-G669</f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  <c r="P669" s="2" t="s">
        <v>23</v>
      </c>
    </row>
    <row r="670" spans="1:16" ht="14.25" hidden="1" customHeight="1" x14ac:dyDescent="0.3">
      <c r="A670" s="2" t="s">
        <v>686</v>
      </c>
      <c r="B670" s="2" t="str">
        <f>RIGHT(DmartSalesData[[#This Row],[order_id]],6)</f>
        <v>100653</v>
      </c>
      <c r="C670" s="2" t="s">
        <v>25</v>
      </c>
      <c r="D670" s="2" t="s">
        <v>36</v>
      </c>
      <c r="E670" s="2">
        <v>4253.04</v>
      </c>
      <c r="F670" s="2">
        <v>0.39</v>
      </c>
      <c r="G670" s="2">
        <f>E670*F670</f>
        <v>1658.6856</v>
      </c>
      <c r="H670" s="2">
        <f>E670-G670</f>
        <v>2594.3544000000002</v>
      </c>
      <c r="I670" s="2">
        <v>5</v>
      </c>
      <c r="J670" s="3">
        <v>45344</v>
      </c>
      <c r="K670" s="3">
        <v>45348</v>
      </c>
      <c r="L670" s="2" t="s">
        <v>21</v>
      </c>
      <c r="M670" s="2" t="s">
        <v>16</v>
      </c>
      <c r="N670" s="2">
        <v>1211.92</v>
      </c>
      <c r="O670" s="2" t="s">
        <v>23</v>
      </c>
      <c r="P670" s="2" t="s">
        <v>23</v>
      </c>
    </row>
    <row r="671" spans="1:16" ht="14.25" hidden="1" customHeight="1" x14ac:dyDescent="0.3">
      <c r="A671" s="2" t="s">
        <v>702</v>
      </c>
      <c r="B671" s="2" t="str">
        <f>RIGHT(DmartSalesData[[#This Row],[order_id]],6)</f>
        <v>100669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>E671*F671</f>
        <v>123.60719999999999</v>
      </c>
      <c r="H671" s="2">
        <f>E671-G671</f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  <c r="P671" s="2" t="s">
        <v>28</v>
      </c>
    </row>
    <row r="672" spans="1:16" ht="14.25" hidden="1" customHeight="1" x14ac:dyDescent="0.3">
      <c r="A672" s="2" t="s">
        <v>703</v>
      </c>
      <c r="B672" s="2" t="str">
        <f>RIGHT(DmartSalesData[[#This Row],[order_id]],6)</f>
        <v>100670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>E672*F672</f>
        <v>486.66559999999998</v>
      </c>
      <c r="H672" s="2">
        <f>E672-G672</f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  <c r="P672" s="2" t="s">
        <v>28</v>
      </c>
    </row>
    <row r="673" spans="1:16" ht="14.25" hidden="1" customHeight="1" x14ac:dyDescent="0.3">
      <c r="A673" s="2" t="s">
        <v>704</v>
      </c>
      <c r="B673" s="2" t="str">
        <f>RIGHT(DmartSalesData[[#This Row],[order_id]],6)</f>
        <v>100671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>E673*F673</f>
        <v>191.14750000000001</v>
      </c>
      <c r="H673" s="2">
        <f>E673-G673</f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  <c r="P673" s="2" t="s">
        <v>28</v>
      </c>
    </row>
    <row r="674" spans="1:16" ht="14.25" hidden="1" customHeight="1" x14ac:dyDescent="0.3">
      <c r="A674" s="2" t="s">
        <v>705</v>
      </c>
      <c r="B674" s="2" t="str">
        <f>RIGHT(DmartSalesData[[#This Row],[order_id]],6)</f>
        <v>100672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>E674*F674</f>
        <v>603.20970000000011</v>
      </c>
      <c r="H674" s="2">
        <f>E674-G674</f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  <c r="P674" s="2" t="s">
        <v>39</v>
      </c>
    </row>
    <row r="675" spans="1:16" ht="14.25" hidden="1" customHeight="1" x14ac:dyDescent="0.3">
      <c r="A675" s="2" t="s">
        <v>692</v>
      </c>
      <c r="B675" s="2" t="str">
        <f>RIGHT(DmartSalesData[[#This Row],[order_id]],6)</f>
        <v>100659</v>
      </c>
      <c r="C675" s="2" t="s">
        <v>41</v>
      </c>
      <c r="D675" s="2" t="s">
        <v>36</v>
      </c>
      <c r="E675" s="2">
        <v>4936.34</v>
      </c>
      <c r="F675" s="2">
        <v>0.23</v>
      </c>
      <c r="G675" s="2">
        <f>E675*F675</f>
        <v>1135.3582000000001</v>
      </c>
      <c r="H675" s="2">
        <f>E675-G675</f>
        <v>3800.9818</v>
      </c>
      <c r="I675" s="2">
        <v>1</v>
      </c>
      <c r="J675" s="3">
        <v>45323</v>
      </c>
      <c r="K675" s="3">
        <v>45324</v>
      </c>
      <c r="L675" s="2" t="s">
        <v>21</v>
      </c>
      <c r="M675" s="2" t="s">
        <v>16</v>
      </c>
      <c r="N675" s="2">
        <v>1308.18</v>
      </c>
      <c r="O675" s="2" t="s">
        <v>23</v>
      </c>
      <c r="P675" s="2" t="s">
        <v>23</v>
      </c>
    </row>
    <row r="676" spans="1:16" ht="14.25" hidden="1" customHeight="1" x14ac:dyDescent="0.3">
      <c r="A676" s="2" t="s">
        <v>707</v>
      </c>
      <c r="B676" s="2" t="str">
        <f>RIGHT(DmartSalesData[[#This Row],[order_id]],6)</f>
        <v>100674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>E676*F676</f>
        <v>285.17670000000004</v>
      </c>
      <c r="H676" s="2">
        <f>E676-G676</f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  <c r="P676" s="2" t="s">
        <v>23</v>
      </c>
    </row>
    <row r="677" spans="1:16" ht="14.25" hidden="1" customHeight="1" x14ac:dyDescent="0.3">
      <c r="A677" s="2" t="s">
        <v>708</v>
      </c>
      <c r="B677" s="2" t="str">
        <f>RIGHT(DmartSalesData[[#This Row],[order_id]],6)</f>
        <v>100675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>E677*F677</f>
        <v>58.669600000000003</v>
      </c>
      <c r="H677" s="2">
        <f>E677-G677</f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  <c r="P677" s="2" t="s">
        <v>48</v>
      </c>
    </row>
    <row r="678" spans="1:16" ht="14.25" hidden="1" customHeight="1" x14ac:dyDescent="0.3">
      <c r="A678" s="2" t="s">
        <v>693</v>
      </c>
      <c r="B678" s="2" t="str">
        <f>RIGHT(DmartSalesData[[#This Row],[order_id]],6)</f>
        <v>100660</v>
      </c>
      <c r="C678" s="2" t="s">
        <v>19</v>
      </c>
      <c r="D678" s="2" t="s">
        <v>20</v>
      </c>
      <c r="E678" s="2">
        <v>3172.18</v>
      </c>
      <c r="F678" s="2">
        <v>0.36</v>
      </c>
      <c r="G678" s="2">
        <f>E678*F678</f>
        <v>1141.9848</v>
      </c>
      <c r="H678" s="2">
        <f>E678-G678</f>
        <v>2030.1951999999999</v>
      </c>
      <c r="I678" s="2">
        <v>5</v>
      </c>
      <c r="J678" s="3">
        <v>45458</v>
      </c>
      <c r="K678" s="3">
        <v>45459</v>
      </c>
      <c r="L678" s="2" t="s">
        <v>31</v>
      </c>
      <c r="M678" s="2" t="s">
        <v>16</v>
      </c>
      <c r="N678" s="2">
        <v>275.38</v>
      </c>
      <c r="O678" s="2" t="s">
        <v>48</v>
      </c>
      <c r="P678" s="2" t="s">
        <v>48</v>
      </c>
    </row>
    <row r="679" spans="1:16" ht="14.25" hidden="1" customHeight="1" x14ac:dyDescent="0.3">
      <c r="A679" s="2" t="s">
        <v>694</v>
      </c>
      <c r="B679" s="2" t="str">
        <f>RIGHT(DmartSalesData[[#This Row],[order_id]],6)</f>
        <v>100661</v>
      </c>
      <c r="C679" s="2" t="s">
        <v>13</v>
      </c>
      <c r="D679" s="2" t="s">
        <v>26</v>
      </c>
      <c r="E679" s="2">
        <v>4507.7700000000004</v>
      </c>
      <c r="F679" s="2">
        <v>0.3</v>
      </c>
      <c r="G679" s="2">
        <f>E679*F679</f>
        <v>1352.3310000000001</v>
      </c>
      <c r="H679" s="2">
        <f>E679-G679</f>
        <v>3155.4390000000003</v>
      </c>
      <c r="I679" s="2">
        <v>9</v>
      </c>
      <c r="J679" s="3">
        <v>45156</v>
      </c>
      <c r="K679" s="3">
        <v>45163</v>
      </c>
      <c r="L679" s="2" t="s">
        <v>31</v>
      </c>
      <c r="M679" s="2" t="s">
        <v>27</v>
      </c>
      <c r="N679" s="2">
        <v>1076.6500000000001</v>
      </c>
      <c r="O679" s="2" t="s">
        <v>39</v>
      </c>
      <c r="P679" s="2" t="s">
        <v>39</v>
      </c>
    </row>
    <row r="680" spans="1:16" ht="14.25" hidden="1" customHeight="1" x14ac:dyDescent="0.3">
      <c r="A680" s="2" t="s">
        <v>711</v>
      </c>
      <c r="B680" s="2" t="str">
        <f>RIGHT(DmartSalesData[[#This Row],[order_id]],6)</f>
        <v>100678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>E680*F680</f>
        <v>31.1568</v>
      </c>
      <c r="H680" s="2">
        <f>E680-G680</f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  <c r="P680" s="2" t="s">
        <v>23</v>
      </c>
    </row>
    <row r="681" spans="1:16" ht="14.25" hidden="1" customHeight="1" x14ac:dyDescent="0.3">
      <c r="A681" s="2" t="s">
        <v>712</v>
      </c>
      <c r="B681" s="2" t="str">
        <f>RIGHT(DmartSalesData[[#This Row],[order_id]],6)</f>
        <v>100679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>E681*F681</f>
        <v>964.13099999999986</v>
      </c>
      <c r="H681" s="2">
        <f>E681-G681</f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  <c r="P681" s="2" t="s">
        <v>39</v>
      </c>
    </row>
    <row r="682" spans="1:16" ht="14.25" hidden="1" customHeight="1" x14ac:dyDescent="0.3">
      <c r="A682" s="2" t="s">
        <v>713</v>
      </c>
      <c r="B682" s="2" t="str">
        <f>RIGHT(DmartSalesData[[#This Row],[order_id]],6)</f>
        <v>100680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>E682*F682</f>
        <v>906.6173</v>
      </c>
      <c r="H682" s="2">
        <f>E682-G682</f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  <c r="P682" s="2" t="s">
        <v>23</v>
      </c>
    </row>
    <row r="683" spans="1:16" ht="14.25" hidden="1" customHeight="1" x14ac:dyDescent="0.3">
      <c r="A683" s="2" t="s">
        <v>714</v>
      </c>
      <c r="B683" s="2" t="str">
        <f>RIGHT(DmartSalesData[[#This Row],[order_id]],6)</f>
        <v>100681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>E683*F683</f>
        <v>553.41120000000001</v>
      </c>
      <c r="H683" s="2">
        <f>E683-G683</f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  <c r="P683" s="2" t="s">
        <v>39</v>
      </c>
    </row>
    <row r="684" spans="1:16" ht="14.25" hidden="1" customHeight="1" x14ac:dyDescent="0.3">
      <c r="A684" s="2" t="s">
        <v>715</v>
      </c>
      <c r="B684" s="2" t="str">
        <f>RIGHT(DmartSalesData[[#This Row],[order_id]],6)</f>
        <v>100682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>E684*F684</f>
        <v>517.18079999999998</v>
      </c>
      <c r="H684" s="2">
        <f>E684-G684</f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  <c r="P684" s="2" t="s">
        <v>23</v>
      </c>
    </row>
    <row r="685" spans="1:16" ht="14.25" hidden="1" customHeight="1" x14ac:dyDescent="0.3">
      <c r="A685" s="2" t="s">
        <v>716</v>
      </c>
      <c r="B685" s="2" t="str">
        <f>RIGHT(DmartSalesData[[#This Row],[order_id]],6)</f>
        <v>100683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>E685*F685</f>
        <v>419.14520000000005</v>
      </c>
      <c r="H685" s="2">
        <f>E685-G685</f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  <c r="P685" s="2" t="s">
        <v>48</v>
      </c>
    </row>
    <row r="686" spans="1:16" ht="14.25" hidden="1" customHeight="1" x14ac:dyDescent="0.3">
      <c r="A686" s="2" t="s">
        <v>697</v>
      </c>
      <c r="B686" s="2" t="str">
        <f>RIGHT(DmartSalesData[[#This Row],[order_id]],6)</f>
        <v>100664</v>
      </c>
      <c r="C686" s="2" t="s">
        <v>25</v>
      </c>
      <c r="D686" s="2" t="s">
        <v>33</v>
      </c>
      <c r="E686" s="2">
        <v>4607.26</v>
      </c>
      <c r="F686" s="2">
        <v>0.42</v>
      </c>
      <c r="G686" s="2">
        <f>E686*F686</f>
        <v>1935.0491999999999</v>
      </c>
      <c r="H686" s="2">
        <f>E686-G686</f>
        <v>2672.2108000000003</v>
      </c>
      <c r="I686" s="2">
        <v>9</v>
      </c>
      <c r="J686" s="3">
        <v>44932</v>
      </c>
      <c r="K686" s="3">
        <v>44933</v>
      </c>
      <c r="L686" s="2" t="s">
        <v>31</v>
      </c>
      <c r="M686" s="2" t="s">
        <v>27</v>
      </c>
      <c r="N686" s="2">
        <v>364.24</v>
      </c>
      <c r="O686" s="2" t="s">
        <v>39</v>
      </c>
      <c r="P686" s="2" t="s">
        <v>39</v>
      </c>
    </row>
    <row r="687" spans="1:16" ht="14.25" customHeight="1" x14ac:dyDescent="0.3">
      <c r="A687" s="2" t="s">
        <v>12242</v>
      </c>
      <c r="B687" s="2" t="str">
        <f>RIGHT(DmartSalesData[[#This Row],[order_id]],6)</f>
        <v>112209</v>
      </c>
      <c r="C687" s="2" t="s">
        <v>19</v>
      </c>
      <c r="D687" s="2" t="s">
        <v>33</v>
      </c>
      <c r="E687" s="2">
        <v>105.72</v>
      </c>
      <c r="F687" s="2">
        <v>0.47</v>
      </c>
      <c r="G687" s="2">
        <f>E687*F687</f>
        <v>49.688399999999994</v>
      </c>
      <c r="H687" s="2">
        <f>E687-G687</f>
        <v>56.031600000000005</v>
      </c>
      <c r="I687" s="2">
        <v>2</v>
      </c>
      <c r="J687" s="3">
        <v>45050</v>
      </c>
      <c r="K687" s="3">
        <v>45051</v>
      </c>
      <c r="L687" s="2" t="s">
        <v>31</v>
      </c>
      <c r="M687" s="2" t="s">
        <v>22</v>
      </c>
      <c r="N687" s="2">
        <v>19.98</v>
      </c>
      <c r="O687" s="2" t="s">
        <v>39</v>
      </c>
      <c r="P687" s="2" t="s">
        <v>39</v>
      </c>
    </row>
    <row r="688" spans="1:16" ht="14.25" hidden="1" customHeight="1" x14ac:dyDescent="0.3">
      <c r="A688" s="2" t="s">
        <v>719</v>
      </c>
      <c r="B688" s="2" t="str">
        <f>RIGHT(DmartSalesData[[#This Row],[order_id]],6)</f>
        <v>100686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>E688*F688</f>
        <v>997.69280000000003</v>
      </c>
      <c r="H688" s="2">
        <f>E688-G688</f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  <c r="P688" s="2" t="s">
        <v>23</v>
      </c>
    </row>
    <row r="689" spans="1:16" ht="14.25" hidden="1" customHeight="1" x14ac:dyDescent="0.3">
      <c r="A689" s="2" t="s">
        <v>701</v>
      </c>
      <c r="B689" s="2" t="str">
        <f>RIGHT(DmartSalesData[[#This Row],[order_id]],6)</f>
        <v>100668</v>
      </c>
      <c r="C689" s="2" t="s">
        <v>25</v>
      </c>
      <c r="D689" s="2" t="s">
        <v>20</v>
      </c>
      <c r="E689" s="2">
        <v>3981.96</v>
      </c>
      <c r="F689" s="2">
        <v>0.46</v>
      </c>
      <c r="G689" s="2">
        <f>E689*F689</f>
        <v>1831.7016000000001</v>
      </c>
      <c r="H689" s="2">
        <f>E689-G689</f>
        <v>2150.2583999999997</v>
      </c>
      <c r="I689" s="2">
        <v>5</v>
      </c>
      <c r="J689" s="3">
        <v>45072</v>
      </c>
      <c r="K689" s="3">
        <v>45076</v>
      </c>
      <c r="L689" s="2" t="s">
        <v>15</v>
      </c>
      <c r="M689" s="2" t="s">
        <v>22</v>
      </c>
      <c r="N689" s="2">
        <v>1059.1500000000001</v>
      </c>
      <c r="O689" s="2" t="s">
        <v>34</v>
      </c>
      <c r="P689" s="2" t="s">
        <v>34</v>
      </c>
    </row>
    <row r="690" spans="1:16" ht="14.25" hidden="1" customHeight="1" x14ac:dyDescent="0.3">
      <c r="A690" s="2" t="s">
        <v>721</v>
      </c>
      <c r="B690" s="2" t="str">
        <f>RIGHT(DmartSalesData[[#This Row],[order_id]],6)</f>
        <v>100688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>E690*F690</f>
        <v>107.1588</v>
      </c>
      <c r="H690" s="2">
        <f>E690-G690</f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  <c r="P690" s="2" t="s">
        <v>34</v>
      </c>
    </row>
    <row r="691" spans="1:16" ht="14.25" hidden="1" customHeight="1" x14ac:dyDescent="0.3">
      <c r="A691" s="2" t="s">
        <v>722</v>
      </c>
      <c r="B691" s="2" t="str">
        <f>RIGHT(DmartSalesData[[#This Row],[order_id]],6)</f>
        <v>100689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>E691*F691</f>
        <v>478.64549999999997</v>
      </c>
      <c r="H691" s="2">
        <f>E691-G691</f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  <c r="P691" s="2" t="s">
        <v>17</v>
      </c>
    </row>
    <row r="692" spans="1:16" ht="14.25" hidden="1" customHeight="1" x14ac:dyDescent="0.3">
      <c r="A692" s="2" t="s">
        <v>723</v>
      </c>
      <c r="B692" s="2" t="str">
        <f>RIGHT(DmartSalesData[[#This Row],[order_id]],6)</f>
        <v>100690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>E692*F692</f>
        <v>12.265000000000001</v>
      </c>
      <c r="H692" s="2">
        <f>E692-G692</f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  <c r="P692" s="2" t="s">
        <v>17</v>
      </c>
    </row>
    <row r="693" spans="1:16" ht="14.25" hidden="1" customHeight="1" x14ac:dyDescent="0.3">
      <c r="A693" s="2" t="s">
        <v>706</v>
      </c>
      <c r="B693" s="2" t="str">
        <f>RIGHT(DmartSalesData[[#This Row],[order_id]],6)</f>
        <v>100673</v>
      </c>
      <c r="C693" s="2" t="s">
        <v>41</v>
      </c>
      <c r="D693" s="2" t="s">
        <v>14</v>
      </c>
      <c r="E693" s="2">
        <v>4833.29</v>
      </c>
      <c r="F693" s="2">
        <v>0.42</v>
      </c>
      <c r="G693" s="2">
        <f>E693*F693</f>
        <v>2029.9818</v>
      </c>
      <c r="H693" s="2">
        <f>E693-G693</f>
        <v>2803.3081999999999</v>
      </c>
      <c r="I693" s="2">
        <v>5</v>
      </c>
      <c r="J693" s="3">
        <v>45036</v>
      </c>
      <c r="K693" s="3">
        <v>45037</v>
      </c>
      <c r="L693" s="2" t="s">
        <v>15</v>
      </c>
      <c r="M693" s="2" t="s">
        <v>16</v>
      </c>
      <c r="N693" s="2">
        <v>1389.1</v>
      </c>
      <c r="O693" s="2" t="s">
        <v>34</v>
      </c>
      <c r="P693" s="2" t="s">
        <v>34</v>
      </c>
    </row>
    <row r="694" spans="1:16" ht="14.25" hidden="1" customHeight="1" x14ac:dyDescent="0.3">
      <c r="A694" s="2" t="s">
        <v>725</v>
      </c>
      <c r="B694" s="2" t="str">
        <f>RIGHT(DmartSalesData[[#This Row],[order_id]],6)</f>
        <v>100692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>E694*F694</f>
        <v>916.25200000000007</v>
      </c>
      <c r="H694" s="2">
        <f>E694-G694</f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  <c r="P694" s="2" t="s">
        <v>34</v>
      </c>
    </row>
    <row r="695" spans="1:16" ht="14.25" hidden="1" customHeight="1" x14ac:dyDescent="0.3">
      <c r="A695" s="2" t="s">
        <v>726</v>
      </c>
      <c r="B695" s="2" t="str">
        <f>RIGHT(DmartSalesData[[#This Row],[order_id]],6)</f>
        <v>100693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>E695*F695</f>
        <v>350.79720000000003</v>
      </c>
      <c r="H695" s="2">
        <f>E695-G695</f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  <c r="P695" s="2" t="s">
        <v>48</v>
      </c>
    </row>
    <row r="696" spans="1:16" ht="14.25" hidden="1" customHeight="1" x14ac:dyDescent="0.3">
      <c r="A696" s="2" t="s">
        <v>727</v>
      </c>
      <c r="B696" s="2" t="str">
        <f>RIGHT(DmartSalesData[[#This Row],[order_id]],6)</f>
        <v>100694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>E696*F696</f>
        <v>0</v>
      </c>
      <c r="H696" s="2">
        <f>E696-G696</f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  <c r="P696" s="2" t="s">
        <v>17</v>
      </c>
    </row>
    <row r="697" spans="1:16" ht="14.25" hidden="1" customHeight="1" x14ac:dyDescent="0.3">
      <c r="A697" s="2" t="s">
        <v>728</v>
      </c>
      <c r="B697" s="2" t="str">
        <f>RIGHT(DmartSalesData[[#This Row],[order_id]],6)</f>
        <v>100695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>E697*F697</f>
        <v>203.0847</v>
      </c>
      <c r="H697" s="2">
        <f>E697-G697</f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  <c r="P697" s="2" t="s">
        <v>39</v>
      </c>
    </row>
    <row r="698" spans="1:16" ht="14.25" hidden="1" customHeight="1" x14ac:dyDescent="0.3">
      <c r="A698" s="2" t="s">
        <v>709</v>
      </c>
      <c r="B698" s="2" t="str">
        <f>RIGHT(DmartSalesData[[#This Row],[order_id]],6)</f>
        <v>100676</v>
      </c>
      <c r="C698" s="2" t="s">
        <v>19</v>
      </c>
      <c r="D698" s="2" t="s">
        <v>20</v>
      </c>
      <c r="E698" s="2">
        <v>2193.3000000000002</v>
      </c>
      <c r="F698" s="2">
        <v>0.48</v>
      </c>
      <c r="G698" s="2">
        <f>E698*F698</f>
        <v>1052.7840000000001</v>
      </c>
      <c r="H698" s="2">
        <f>E698-G698</f>
        <v>1140.5160000000001</v>
      </c>
      <c r="I698" s="2">
        <v>7</v>
      </c>
      <c r="J698" s="3">
        <v>45143</v>
      </c>
      <c r="K698" s="3">
        <v>45144</v>
      </c>
      <c r="L698" s="2" t="s">
        <v>21</v>
      </c>
      <c r="M698" s="2" t="s">
        <v>22</v>
      </c>
      <c r="N698" s="2">
        <v>313.52</v>
      </c>
      <c r="O698" s="2" t="s">
        <v>28</v>
      </c>
      <c r="P698" s="2" t="s">
        <v>28</v>
      </c>
    </row>
    <row r="699" spans="1:16" ht="14.25" hidden="1" customHeight="1" x14ac:dyDescent="0.3">
      <c r="A699" s="2" t="s">
        <v>730</v>
      </c>
      <c r="B699" s="2" t="str">
        <f>RIGHT(DmartSalesData[[#This Row],[order_id]],6)</f>
        <v>100697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>E699*F699</f>
        <v>874.75800000000004</v>
      </c>
      <c r="H699" s="2">
        <f>E699-G699</f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  <c r="P699" s="2" t="s">
        <v>48</v>
      </c>
    </row>
    <row r="700" spans="1:16" ht="14.25" hidden="1" customHeight="1" x14ac:dyDescent="0.3">
      <c r="A700" s="2" t="s">
        <v>731</v>
      </c>
      <c r="B700" s="2" t="str">
        <f>RIGHT(DmartSalesData[[#This Row],[order_id]],6)</f>
        <v>100698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>E700*F700</f>
        <v>313.26900000000001</v>
      </c>
      <c r="H700" s="2">
        <f>E700-G700</f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  <c r="P700" s="2" t="s">
        <v>23</v>
      </c>
    </row>
    <row r="701" spans="1:16" ht="14.25" hidden="1" customHeight="1" x14ac:dyDescent="0.3">
      <c r="A701" s="2" t="s">
        <v>732</v>
      </c>
      <c r="B701" s="2" t="str">
        <f>RIGHT(DmartSalesData[[#This Row],[order_id]],6)</f>
        <v>100699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>E701*F701</f>
        <v>703.97550000000001</v>
      </c>
      <c r="H701" s="2">
        <f>E701-G701</f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  <c r="P701" s="2" t="s">
        <v>48</v>
      </c>
    </row>
    <row r="702" spans="1:16" ht="14.25" hidden="1" customHeight="1" x14ac:dyDescent="0.3">
      <c r="A702" s="2" t="s">
        <v>733</v>
      </c>
      <c r="B702" s="2" t="str">
        <f>RIGHT(DmartSalesData[[#This Row],[order_id]],6)</f>
        <v>100700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>E702*F702</f>
        <v>39.021599999999999</v>
      </c>
      <c r="H702" s="2">
        <f>E702-G702</f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  <c r="P702" s="2" t="s">
        <v>23</v>
      </c>
    </row>
    <row r="703" spans="1:16" ht="14.25" hidden="1" customHeight="1" x14ac:dyDescent="0.3">
      <c r="A703" s="2" t="s">
        <v>734</v>
      </c>
      <c r="B703" s="2" t="str">
        <f>RIGHT(DmartSalesData[[#This Row],[order_id]],6)</f>
        <v>100701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>E703*F703</f>
        <v>36.570900000000002</v>
      </c>
      <c r="H703" s="2">
        <f>E703-G703</f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  <c r="P703" s="2" t="s">
        <v>39</v>
      </c>
    </row>
    <row r="704" spans="1:16" ht="14.25" hidden="1" customHeight="1" x14ac:dyDescent="0.3">
      <c r="A704" s="2" t="s">
        <v>735</v>
      </c>
      <c r="B704" s="2" t="str">
        <f>RIGHT(DmartSalesData[[#This Row],[order_id]],6)</f>
        <v>100702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>E704*F704</f>
        <v>78.721999999999994</v>
      </c>
      <c r="H704" s="2">
        <f>E704-G704</f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  <c r="P704" s="2" t="s">
        <v>48</v>
      </c>
    </row>
    <row r="705" spans="1:16" ht="14.25" hidden="1" customHeight="1" x14ac:dyDescent="0.3">
      <c r="A705" s="2" t="s">
        <v>736</v>
      </c>
      <c r="B705" s="2" t="str">
        <f>RIGHT(DmartSalesData[[#This Row],[order_id]],6)</f>
        <v>100703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>E705*F705</f>
        <v>212.83759999999998</v>
      </c>
      <c r="H705" s="2">
        <f>E705-G705</f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  <c r="P705" s="2" t="s">
        <v>48</v>
      </c>
    </row>
    <row r="706" spans="1:16" ht="14.25" hidden="1" customHeight="1" x14ac:dyDescent="0.3">
      <c r="A706" s="2" t="s">
        <v>737</v>
      </c>
      <c r="B706" s="2" t="str">
        <f>RIGHT(DmartSalesData[[#This Row],[order_id]],6)</f>
        <v>100704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>E706*F706</f>
        <v>473.80400000000003</v>
      </c>
      <c r="H706" s="2">
        <f>E706-G706</f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  <c r="P706" s="2" t="s">
        <v>39</v>
      </c>
    </row>
    <row r="707" spans="1:16" ht="14.25" hidden="1" customHeight="1" x14ac:dyDescent="0.3">
      <c r="A707" s="2" t="s">
        <v>738</v>
      </c>
      <c r="B707" s="2" t="str">
        <f>RIGHT(DmartSalesData[[#This Row],[order_id]],6)</f>
        <v>100705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>E707*F707</f>
        <v>184.15540000000001</v>
      </c>
      <c r="H707" s="2">
        <f>E707-G707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  <c r="P707" s="2" t="s">
        <v>39</v>
      </c>
    </row>
    <row r="708" spans="1:16" ht="14.25" hidden="1" customHeight="1" x14ac:dyDescent="0.3">
      <c r="A708" s="2" t="s">
        <v>739</v>
      </c>
      <c r="B708" s="2" t="str">
        <f>RIGHT(DmartSalesData[[#This Row],[order_id]],6)</f>
        <v>100706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>E708*F708</f>
        <v>36.6051</v>
      </c>
      <c r="H708" s="2">
        <f>E708-G708</f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  <c r="P708" s="2" t="s">
        <v>17</v>
      </c>
    </row>
    <row r="709" spans="1:16" ht="14.25" hidden="1" customHeight="1" x14ac:dyDescent="0.3">
      <c r="A709" s="2" t="s">
        <v>710</v>
      </c>
      <c r="B709" s="2" t="str">
        <f>RIGHT(DmartSalesData[[#This Row],[order_id]],6)</f>
        <v>100677</v>
      </c>
      <c r="C709" s="2" t="s">
        <v>19</v>
      </c>
      <c r="D709" s="2" t="s">
        <v>36</v>
      </c>
      <c r="E709" s="2">
        <v>2930.71</v>
      </c>
      <c r="F709" s="2">
        <v>0.48</v>
      </c>
      <c r="G709" s="2">
        <f>E709*F709</f>
        <v>1406.7408</v>
      </c>
      <c r="H709" s="2">
        <f>E709-G709</f>
        <v>1523.9692</v>
      </c>
      <c r="I709" s="2">
        <v>4</v>
      </c>
      <c r="J709" s="3">
        <v>45030</v>
      </c>
      <c r="K709" s="3">
        <v>45035</v>
      </c>
      <c r="L709" s="2" t="s">
        <v>31</v>
      </c>
      <c r="M709" s="2" t="s">
        <v>27</v>
      </c>
      <c r="N709" s="2">
        <v>663.73</v>
      </c>
      <c r="O709" s="2" t="s">
        <v>17</v>
      </c>
      <c r="P709" s="2" t="s">
        <v>17</v>
      </c>
    </row>
    <row r="710" spans="1:16" ht="14.25" hidden="1" customHeight="1" x14ac:dyDescent="0.3">
      <c r="A710" s="2" t="s">
        <v>717</v>
      </c>
      <c r="B710" s="2" t="str">
        <f>RIGHT(DmartSalesData[[#This Row],[order_id]],6)</f>
        <v>100684</v>
      </c>
      <c r="C710" s="2" t="s">
        <v>25</v>
      </c>
      <c r="D710" s="2" t="s">
        <v>33</v>
      </c>
      <c r="E710" s="2">
        <v>2625.05</v>
      </c>
      <c r="F710" s="2">
        <v>0.49</v>
      </c>
      <c r="G710" s="2">
        <f>E710*F710</f>
        <v>1286.2745</v>
      </c>
      <c r="H710" s="2">
        <f>E710-G710</f>
        <v>1338.7755000000002</v>
      </c>
      <c r="I710" s="2">
        <v>9</v>
      </c>
      <c r="J710" s="3">
        <v>45460</v>
      </c>
      <c r="K710" s="3">
        <v>45461</v>
      </c>
      <c r="L710" s="2" t="s">
        <v>31</v>
      </c>
      <c r="M710" s="2" t="s">
        <v>16</v>
      </c>
      <c r="N710" s="2">
        <v>466.41</v>
      </c>
      <c r="O710" s="2" t="s">
        <v>17</v>
      </c>
      <c r="P710" s="2" t="s">
        <v>17</v>
      </c>
    </row>
    <row r="711" spans="1:16" ht="14.25" hidden="1" customHeight="1" x14ac:dyDescent="0.3">
      <c r="A711" s="2" t="s">
        <v>742</v>
      </c>
      <c r="B711" s="2" t="str">
        <f>RIGHT(DmartSalesData[[#This Row],[order_id]],6)</f>
        <v>100709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>E711*F711</f>
        <v>892.71720000000005</v>
      </c>
      <c r="H711" s="2">
        <f>E711-G711</f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  <c r="P711" s="2" t="s">
        <v>23</v>
      </c>
    </row>
    <row r="712" spans="1:16" ht="14.25" hidden="1" customHeight="1" x14ac:dyDescent="0.3">
      <c r="A712" s="2" t="s">
        <v>743</v>
      </c>
      <c r="B712" s="2" t="str">
        <f>RIGHT(DmartSalesData[[#This Row],[order_id]],6)</f>
        <v>100710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>E712*F712</f>
        <v>396.1764</v>
      </c>
      <c r="H712" s="2">
        <f>E712-G712</f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  <c r="P712" s="2" t="s">
        <v>23</v>
      </c>
    </row>
    <row r="713" spans="1:16" ht="14.25" hidden="1" customHeight="1" x14ac:dyDescent="0.3">
      <c r="A713" s="2" t="s">
        <v>720</v>
      </c>
      <c r="B713" s="2" t="str">
        <f>RIGHT(DmartSalesData[[#This Row],[order_id]],6)</f>
        <v>100687</v>
      </c>
      <c r="C713" s="2" t="s">
        <v>25</v>
      </c>
      <c r="D713" s="2" t="s">
        <v>26</v>
      </c>
      <c r="E713" s="2">
        <v>4987.05</v>
      </c>
      <c r="F713" s="2">
        <v>0.41</v>
      </c>
      <c r="G713" s="2">
        <f>E713*F713</f>
        <v>2044.6904999999999</v>
      </c>
      <c r="H713" s="2">
        <f>E713-G713</f>
        <v>2942.3595000000005</v>
      </c>
      <c r="I713" s="2">
        <v>3</v>
      </c>
      <c r="J713" s="3">
        <v>45441</v>
      </c>
      <c r="K713" s="3">
        <v>45446</v>
      </c>
      <c r="L713" s="2" t="s">
        <v>21</v>
      </c>
      <c r="M713" s="2" t="s">
        <v>27</v>
      </c>
      <c r="N713" s="2">
        <v>342.37</v>
      </c>
      <c r="O713" s="2" t="s">
        <v>28</v>
      </c>
      <c r="P713" s="2" t="s">
        <v>28</v>
      </c>
    </row>
    <row r="714" spans="1:16" ht="14.25" hidden="1" customHeight="1" x14ac:dyDescent="0.3">
      <c r="A714" s="2" t="s">
        <v>745</v>
      </c>
      <c r="B714" s="2" t="str">
        <f>RIGHT(DmartSalesData[[#This Row],[order_id]],6)</f>
        <v>100712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>E714*F714</f>
        <v>141.32900000000001</v>
      </c>
      <c r="H714" s="2">
        <f>E714-G714</f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  <c r="P714" s="2" t="s">
        <v>39</v>
      </c>
    </row>
    <row r="715" spans="1:16" ht="14.25" hidden="1" customHeight="1" x14ac:dyDescent="0.3">
      <c r="A715" s="2" t="s">
        <v>746</v>
      </c>
      <c r="B715" s="2" t="str">
        <f>RIGHT(DmartSalesData[[#This Row],[order_id]],6)</f>
        <v>100713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>E715*F715</f>
        <v>622.01519999999994</v>
      </c>
      <c r="H715" s="2">
        <f>E715-G715</f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  <c r="P715" s="2" t="s">
        <v>17</v>
      </c>
    </row>
    <row r="716" spans="1:16" ht="14.25" hidden="1" customHeight="1" x14ac:dyDescent="0.3">
      <c r="A716" s="2" t="s">
        <v>747</v>
      </c>
      <c r="B716" s="2" t="str">
        <f>RIGHT(DmartSalesData[[#This Row],[order_id]],6)</f>
        <v>100714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>E716*F716</f>
        <v>70.789400000000001</v>
      </c>
      <c r="H716" s="2">
        <f>E716-G716</f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  <c r="P716" s="2" t="s">
        <v>28</v>
      </c>
    </row>
    <row r="717" spans="1:16" ht="14.25" hidden="1" customHeight="1" x14ac:dyDescent="0.3">
      <c r="A717" s="2" t="s">
        <v>724</v>
      </c>
      <c r="B717" s="2" t="str">
        <f>RIGHT(DmartSalesData[[#This Row],[order_id]],6)</f>
        <v>100691</v>
      </c>
      <c r="C717" s="2" t="s">
        <v>41</v>
      </c>
      <c r="D717" s="2" t="s">
        <v>26</v>
      </c>
      <c r="E717" s="2">
        <v>3061.2</v>
      </c>
      <c r="F717" s="2">
        <v>0.39</v>
      </c>
      <c r="G717" s="2">
        <f>E717*F717</f>
        <v>1193.8679999999999</v>
      </c>
      <c r="H717" s="2">
        <f>E717-G717</f>
        <v>1867.3319999999999</v>
      </c>
      <c r="I717" s="2">
        <v>2</v>
      </c>
      <c r="J717" s="3">
        <v>45180</v>
      </c>
      <c r="K717" s="3">
        <v>45181</v>
      </c>
      <c r="L717" s="2" t="s">
        <v>15</v>
      </c>
      <c r="M717" s="2" t="s">
        <v>27</v>
      </c>
      <c r="N717" s="2">
        <v>308.05</v>
      </c>
      <c r="O717" s="2" t="s">
        <v>39</v>
      </c>
      <c r="P717" s="2" t="s">
        <v>39</v>
      </c>
    </row>
    <row r="718" spans="1:16" ht="14.25" hidden="1" customHeight="1" x14ac:dyDescent="0.3">
      <c r="A718" s="2" t="s">
        <v>729</v>
      </c>
      <c r="B718" s="2" t="str">
        <f>RIGHT(DmartSalesData[[#This Row],[order_id]],6)</f>
        <v>100696</v>
      </c>
      <c r="C718" s="2" t="s">
        <v>13</v>
      </c>
      <c r="D718" s="2" t="s">
        <v>20</v>
      </c>
      <c r="E718" s="2">
        <v>3872.84</v>
      </c>
      <c r="F718" s="2">
        <v>0.34</v>
      </c>
      <c r="G718" s="2">
        <f>E718*F718</f>
        <v>1316.7656000000002</v>
      </c>
      <c r="H718" s="2">
        <f>E718-G718</f>
        <v>2556.0744</v>
      </c>
      <c r="I718" s="2">
        <v>5</v>
      </c>
      <c r="J718" s="3">
        <v>45404</v>
      </c>
      <c r="K718" s="3">
        <v>45409</v>
      </c>
      <c r="L718" s="2" t="s">
        <v>21</v>
      </c>
      <c r="M718" s="2" t="s">
        <v>27</v>
      </c>
      <c r="N718" s="2">
        <v>862.32</v>
      </c>
      <c r="O718" s="2" t="s">
        <v>28</v>
      </c>
      <c r="P718" s="2" t="s">
        <v>28</v>
      </c>
    </row>
    <row r="719" spans="1:16" ht="14.25" hidden="1" customHeight="1" x14ac:dyDescent="0.3">
      <c r="A719" s="2" t="s">
        <v>750</v>
      </c>
      <c r="B719" s="2" t="str">
        <f>RIGHT(DmartSalesData[[#This Row],[order_id]],6)</f>
        <v>100717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>E719*F719</f>
        <v>29.882999999999999</v>
      </c>
      <c r="H719" s="2">
        <f>E719-G719</f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  <c r="P719" s="2" t="s">
        <v>17</v>
      </c>
    </row>
    <row r="720" spans="1:16" ht="14.25" hidden="1" customHeight="1" x14ac:dyDescent="0.3">
      <c r="A720" s="2" t="s">
        <v>751</v>
      </c>
      <c r="B720" s="2" t="str">
        <f>RIGHT(DmartSalesData[[#This Row],[order_id]],6)</f>
        <v>100718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>E720*F720</f>
        <v>110.39360000000001</v>
      </c>
      <c r="H720" s="2">
        <f>E720-G720</f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  <c r="P720" s="2" t="s">
        <v>34</v>
      </c>
    </row>
    <row r="721" spans="1:16" ht="14.25" hidden="1" customHeight="1" x14ac:dyDescent="0.3">
      <c r="A721" s="2" t="s">
        <v>752</v>
      </c>
      <c r="B721" s="2" t="str">
        <f>RIGHT(DmartSalesData[[#This Row],[order_id]],6)</f>
        <v>100719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>E721*F721</f>
        <v>817.6697999999999</v>
      </c>
      <c r="H721" s="2">
        <f>E721-G721</f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  <c r="P721" s="2" t="s">
        <v>34</v>
      </c>
    </row>
    <row r="722" spans="1:16" ht="14.25" hidden="1" customHeight="1" x14ac:dyDescent="0.3">
      <c r="A722" s="2" t="s">
        <v>753</v>
      </c>
      <c r="B722" s="2" t="str">
        <f>RIGHT(DmartSalesData[[#This Row],[order_id]],6)</f>
        <v>100720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>E722*F722</f>
        <v>197.76</v>
      </c>
      <c r="H722" s="2">
        <f>E722-G722</f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  <c r="P722" s="2" t="s">
        <v>23</v>
      </c>
    </row>
    <row r="723" spans="1:16" ht="14.25" hidden="1" customHeight="1" x14ac:dyDescent="0.3">
      <c r="A723" s="2" t="s">
        <v>754</v>
      </c>
      <c r="B723" s="2" t="str">
        <f>RIGHT(DmartSalesData[[#This Row],[order_id]],6)</f>
        <v>100721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>E723*F723</f>
        <v>255.91440000000003</v>
      </c>
      <c r="H723" s="2">
        <f>E723-G723</f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  <c r="P723" s="2" t="s">
        <v>17</v>
      </c>
    </row>
    <row r="724" spans="1:16" ht="14.25" hidden="1" customHeight="1" x14ac:dyDescent="0.3">
      <c r="A724" s="2" t="s">
        <v>755</v>
      </c>
      <c r="B724" s="2" t="str">
        <f>RIGHT(DmartSalesData[[#This Row],[order_id]],6)</f>
        <v>100722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>E724*F724</f>
        <v>189.4376</v>
      </c>
      <c r="H724" s="2">
        <f>E724-G724</f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  <c r="P724" s="2" t="s">
        <v>34</v>
      </c>
    </row>
    <row r="725" spans="1:16" ht="14.25" hidden="1" customHeight="1" x14ac:dyDescent="0.3">
      <c r="A725" s="2" t="s">
        <v>756</v>
      </c>
      <c r="B725" s="2" t="str">
        <f>RIGHT(DmartSalesData[[#This Row],[order_id]],6)</f>
        <v>100723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>E725*F725</f>
        <v>331.93979999999999</v>
      </c>
      <c r="H725" s="2">
        <f>E725-G725</f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  <c r="P725" s="2" t="s">
        <v>23</v>
      </c>
    </row>
    <row r="726" spans="1:16" ht="14.25" hidden="1" customHeight="1" x14ac:dyDescent="0.3">
      <c r="A726" s="2" t="s">
        <v>757</v>
      </c>
      <c r="B726" s="2" t="str">
        <f>RIGHT(DmartSalesData[[#This Row],[order_id]],6)</f>
        <v>100724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>E726*F726</f>
        <v>97.6768</v>
      </c>
      <c r="H726" s="2">
        <f>E726-G726</f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  <c r="P726" s="2" t="s">
        <v>23</v>
      </c>
    </row>
    <row r="727" spans="1:16" ht="14.25" hidden="1" customHeight="1" x14ac:dyDescent="0.3">
      <c r="A727" s="2" t="s">
        <v>758</v>
      </c>
      <c r="B727" s="2" t="str">
        <f>RIGHT(DmartSalesData[[#This Row],[order_id]],6)</f>
        <v>100725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>E727*F727</f>
        <v>689.57929999999999</v>
      </c>
      <c r="H727" s="2">
        <f>E727-G727</f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  <c r="P727" s="2" t="s">
        <v>23</v>
      </c>
    </row>
    <row r="728" spans="1:16" ht="14.25" hidden="1" customHeight="1" x14ac:dyDescent="0.3">
      <c r="A728" s="2" t="s">
        <v>759</v>
      </c>
      <c r="B728" s="2" t="str">
        <f>RIGHT(DmartSalesData[[#This Row],[order_id]],6)</f>
        <v>100726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>E728*F728</f>
        <v>540.67999999999995</v>
      </c>
      <c r="H728" s="2">
        <f>E728-G728</f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  <c r="P728" s="2" t="s">
        <v>48</v>
      </c>
    </row>
    <row r="729" spans="1:16" ht="14.25" hidden="1" customHeight="1" x14ac:dyDescent="0.3">
      <c r="A729" s="2" t="s">
        <v>740</v>
      </c>
      <c r="B729" s="2" t="str">
        <f>RIGHT(DmartSalesData[[#This Row],[order_id]],6)</f>
        <v>100707</v>
      </c>
      <c r="C729" s="2" t="s">
        <v>19</v>
      </c>
      <c r="D729" s="2" t="s">
        <v>20</v>
      </c>
      <c r="E729" s="2">
        <v>3676.24</v>
      </c>
      <c r="F729" s="2">
        <v>0.31</v>
      </c>
      <c r="G729" s="2">
        <f>E729*F729</f>
        <v>1139.6343999999999</v>
      </c>
      <c r="H729" s="2">
        <f>E729-G729</f>
        <v>2536.6055999999999</v>
      </c>
      <c r="I729" s="2">
        <v>9</v>
      </c>
      <c r="J729" s="3">
        <v>44947</v>
      </c>
      <c r="K729" s="3">
        <v>44948</v>
      </c>
      <c r="L729" s="2" t="s">
        <v>21</v>
      </c>
      <c r="M729" s="2" t="s">
        <v>22</v>
      </c>
      <c r="N729" s="2">
        <v>523.49</v>
      </c>
      <c r="O729" s="2" t="s">
        <v>39</v>
      </c>
      <c r="P729" s="2" t="s">
        <v>39</v>
      </c>
    </row>
    <row r="730" spans="1:16" ht="14.25" hidden="1" customHeight="1" x14ac:dyDescent="0.3">
      <c r="A730" s="2" t="s">
        <v>761</v>
      </c>
      <c r="B730" s="2" t="str">
        <f>RIGHT(DmartSalesData[[#This Row],[order_id]],6)</f>
        <v>100728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>E730*F730</f>
        <v>273.80549999999999</v>
      </c>
      <c r="H730" s="2">
        <f>E730-G730</f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  <c r="P730" s="2" t="s">
        <v>48</v>
      </c>
    </row>
    <row r="731" spans="1:16" ht="14.25" hidden="1" customHeight="1" x14ac:dyDescent="0.3">
      <c r="A731" s="2" t="s">
        <v>762</v>
      </c>
      <c r="B731" s="2" t="str">
        <f>RIGHT(DmartSalesData[[#This Row],[order_id]],6)</f>
        <v>100729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>E731*F731</f>
        <v>114.56800000000001</v>
      </c>
      <c r="H731" s="2">
        <f>E731-G731</f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  <c r="P731" s="2" t="s">
        <v>23</v>
      </c>
    </row>
    <row r="732" spans="1:16" ht="14.25" hidden="1" customHeight="1" x14ac:dyDescent="0.3">
      <c r="A732" s="2" t="s">
        <v>763</v>
      </c>
      <c r="B732" s="2" t="str">
        <f>RIGHT(DmartSalesData[[#This Row],[order_id]],6)</f>
        <v>100730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>E732*F732</f>
        <v>294.84299999999996</v>
      </c>
      <c r="H732" s="2">
        <f>E732-G732</f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  <c r="P732" s="2" t="s">
        <v>34</v>
      </c>
    </row>
    <row r="733" spans="1:16" ht="14.25" hidden="1" customHeight="1" x14ac:dyDescent="0.3">
      <c r="A733" s="2" t="s">
        <v>764</v>
      </c>
      <c r="B733" s="2" t="str">
        <f>RIGHT(DmartSalesData[[#This Row],[order_id]],6)</f>
        <v>100731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>E733*F733</f>
        <v>138.26</v>
      </c>
      <c r="H733" s="2">
        <f>E733-G733</f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  <c r="P733" s="2" t="s">
        <v>23</v>
      </c>
    </row>
    <row r="734" spans="1:16" ht="14.25" hidden="1" customHeight="1" x14ac:dyDescent="0.3">
      <c r="A734" s="2" t="s">
        <v>741</v>
      </c>
      <c r="B734" s="2" t="str">
        <f>RIGHT(DmartSalesData[[#This Row],[order_id]],6)</f>
        <v>100708</v>
      </c>
      <c r="C734" s="2" t="s">
        <v>19</v>
      </c>
      <c r="D734" s="2" t="s">
        <v>14</v>
      </c>
      <c r="E734" s="2">
        <v>3582.91</v>
      </c>
      <c r="F734" s="2">
        <v>0.42</v>
      </c>
      <c r="G734" s="2">
        <f>E734*F734</f>
        <v>1504.8221999999998</v>
      </c>
      <c r="H734" s="2">
        <f>E734-G734</f>
        <v>2078.0878000000002</v>
      </c>
      <c r="I734" s="2">
        <v>1</v>
      </c>
      <c r="J734" s="3">
        <v>45536</v>
      </c>
      <c r="K734" s="3">
        <v>45541</v>
      </c>
      <c r="L734" s="2" t="s">
        <v>21</v>
      </c>
      <c r="M734" s="2" t="s">
        <v>22</v>
      </c>
      <c r="N734" s="2">
        <v>902.82</v>
      </c>
      <c r="O734" s="2" t="s">
        <v>28</v>
      </c>
      <c r="P734" s="2" t="s">
        <v>28</v>
      </c>
    </row>
    <row r="735" spans="1:16" ht="14.25" hidden="1" customHeight="1" x14ac:dyDescent="0.3">
      <c r="A735" s="2" t="s">
        <v>744</v>
      </c>
      <c r="B735" s="2" t="str">
        <f>RIGHT(DmartSalesData[[#This Row],[order_id]],6)</f>
        <v>100711</v>
      </c>
      <c r="C735" s="2" t="s">
        <v>41</v>
      </c>
      <c r="D735" s="2" t="s">
        <v>14</v>
      </c>
      <c r="E735" s="2">
        <v>4516.21</v>
      </c>
      <c r="F735" s="2">
        <v>0.48</v>
      </c>
      <c r="G735" s="2">
        <f>E735*F735</f>
        <v>2167.7808</v>
      </c>
      <c r="H735" s="2">
        <f>E735-G735</f>
        <v>2348.4292</v>
      </c>
      <c r="I735" s="2">
        <v>5</v>
      </c>
      <c r="J735" s="3">
        <v>45612</v>
      </c>
      <c r="K735" s="3">
        <v>45613</v>
      </c>
      <c r="L735" s="2" t="s">
        <v>21</v>
      </c>
      <c r="M735" s="2" t="s">
        <v>16</v>
      </c>
      <c r="N735" s="2">
        <v>235.91</v>
      </c>
      <c r="O735" s="2" t="s">
        <v>34</v>
      </c>
      <c r="P735" s="2" t="s">
        <v>34</v>
      </c>
    </row>
    <row r="736" spans="1:16" ht="14.25" hidden="1" customHeight="1" x14ac:dyDescent="0.3">
      <c r="A736" s="2" t="s">
        <v>748</v>
      </c>
      <c r="B736" s="2" t="str">
        <f>RIGHT(DmartSalesData[[#This Row],[order_id]],6)</f>
        <v>100715</v>
      </c>
      <c r="C736" s="2" t="s">
        <v>19</v>
      </c>
      <c r="D736" s="2" t="s">
        <v>36</v>
      </c>
      <c r="E736" s="2">
        <v>4247.08</v>
      </c>
      <c r="F736" s="2">
        <v>0.3</v>
      </c>
      <c r="G736" s="2">
        <f>E736*F736</f>
        <v>1274.124</v>
      </c>
      <c r="H736" s="2">
        <f>E736-G736</f>
        <v>2972.9560000000001</v>
      </c>
      <c r="I736" s="2">
        <v>4</v>
      </c>
      <c r="J736" s="3">
        <v>44929</v>
      </c>
      <c r="K736" s="3">
        <v>44930</v>
      </c>
      <c r="L736" s="2" t="s">
        <v>15</v>
      </c>
      <c r="M736" s="2" t="s">
        <v>22</v>
      </c>
      <c r="N736" s="2">
        <v>617.37</v>
      </c>
      <c r="O736" s="2" t="s">
        <v>34</v>
      </c>
      <c r="P736" s="2" t="s">
        <v>34</v>
      </c>
    </row>
    <row r="737" spans="1:16" ht="14.25" hidden="1" customHeight="1" x14ac:dyDescent="0.3">
      <c r="A737" s="2" t="s">
        <v>768</v>
      </c>
      <c r="B737" s="2" t="str">
        <f>RIGHT(DmartSalesData[[#This Row],[order_id]],6)</f>
        <v>100735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>E737*F737</f>
        <v>316.44470000000001</v>
      </c>
      <c r="H737" s="2">
        <f>E737-G737</f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  <c r="P737" s="2" t="s">
        <v>17</v>
      </c>
    </row>
    <row r="738" spans="1:16" ht="14.25" hidden="1" customHeight="1" x14ac:dyDescent="0.3">
      <c r="A738" s="2" t="s">
        <v>749</v>
      </c>
      <c r="B738" s="2" t="str">
        <f>RIGHT(DmartSalesData[[#This Row],[order_id]],6)</f>
        <v>100716</v>
      </c>
      <c r="C738" s="2" t="s">
        <v>13</v>
      </c>
      <c r="D738" s="2" t="s">
        <v>33</v>
      </c>
      <c r="E738" s="2">
        <v>4100.43</v>
      </c>
      <c r="F738" s="2">
        <v>0.33</v>
      </c>
      <c r="G738" s="2">
        <f>E738*F738</f>
        <v>1353.1419000000001</v>
      </c>
      <c r="H738" s="2">
        <f>E738-G738</f>
        <v>2747.2881000000002</v>
      </c>
      <c r="I738" s="2">
        <v>6</v>
      </c>
      <c r="J738" s="3">
        <v>44949</v>
      </c>
      <c r="K738" s="3">
        <v>44955</v>
      </c>
      <c r="L738" s="2" t="s">
        <v>15</v>
      </c>
      <c r="M738" s="2" t="s">
        <v>16</v>
      </c>
      <c r="N738" s="2">
        <v>462.37</v>
      </c>
      <c r="O738" s="2" t="s">
        <v>39</v>
      </c>
      <c r="P738" s="2" t="s">
        <v>39</v>
      </c>
    </row>
    <row r="739" spans="1:16" ht="14.25" hidden="1" customHeight="1" x14ac:dyDescent="0.3">
      <c r="A739" s="2" t="s">
        <v>770</v>
      </c>
      <c r="B739" s="2" t="str">
        <f>RIGHT(DmartSalesData[[#This Row],[order_id]],6)</f>
        <v>100737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>E739*F739</f>
        <v>356.89709999999997</v>
      </c>
      <c r="H739" s="2">
        <f>E739-G739</f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  <c r="P739" s="2" t="s">
        <v>17</v>
      </c>
    </row>
    <row r="740" spans="1:16" ht="14.25" hidden="1" customHeight="1" x14ac:dyDescent="0.3">
      <c r="A740" s="2" t="s">
        <v>771</v>
      </c>
      <c r="B740" s="2" t="str">
        <f>RIGHT(DmartSalesData[[#This Row],[order_id]],6)</f>
        <v>100738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>E740*F740</f>
        <v>31.175099999999997</v>
      </c>
      <c r="H740" s="2">
        <f>E740-G740</f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  <c r="P740" s="2" t="s">
        <v>17</v>
      </c>
    </row>
    <row r="741" spans="1:16" ht="14.25" hidden="1" customHeight="1" x14ac:dyDescent="0.3">
      <c r="A741" s="2" t="s">
        <v>772</v>
      </c>
      <c r="B741" s="2" t="str">
        <f>RIGHT(DmartSalesData[[#This Row],[order_id]],6)</f>
        <v>100739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>E741*F741</f>
        <v>478.66450000000003</v>
      </c>
      <c r="H741" s="2">
        <f>E741-G741</f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  <c r="P741" s="2" t="s">
        <v>28</v>
      </c>
    </row>
    <row r="742" spans="1:16" ht="14.25" hidden="1" customHeight="1" x14ac:dyDescent="0.3">
      <c r="A742" s="2" t="s">
        <v>760</v>
      </c>
      <c r="B742" s="2" t="str">
        <f>RIGHT(DmartSalesData[[#This Row],[order_id]],6)</f>
        <v>100727</v>
      </c>
      <c r="C742" s="2" t="s">
        <v>13</v>
      </c>
      <c r="D742" s="2" t="s">
        <v>20</v>
      </c>
      <c r="E742" s="2">
        <v>4342.7700000000004</v>
      </c>
      <c r="F742" s="2">
        <v>0.39</v>
      </c>
      <c r="G742" s="2">
        <f>E742*F742</f>
        <v>1693.6803000000002</v>
      </c>
      <c r="H742" s="2">
        <f>E742-G742</f>
        <v>2649.0897000000004</v>
      </c>
      <c r="I742" s="2">
        <v>1</v>
      </c>
      <c r="J742" s="3">
        <v>44983</v>
      </c>
      <c r="K742" s="3">
        <v>44990</v>
      </c>
      <c r="L742" s="2" t="s">
        <v>15</v>
      </c>
      <c r="M742" s="2" t="s">
        <v>16</v>
      </c>
      <c r="N742" s="2">
        <v>451.55</v>
      </c>
      <c r="O742" s="2" t="s">
        <v>28</v>
      </c>
      <c r="P742" s="2" t="s">
        <v>28</v>
      </c>
    </row>
    <row r="743" spans="1:16" ht="14.25" hidden="1" customHeight="1" x14ac:dyDescent="0.3">
      <c r="A743" s="2" t="s">
        <v>774</v>
      </c>
      <c r="B743" s="2" t="str">
        <f>RIGHT(DmartSalesData[[#This Row],[order_id]],6)</f>
        <v>100741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>E743*F743</f>
        <v>377.53000000000003</v>
      </c>
      <c r="H743" s="2">
        <f>E743-G743</f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  <c r="P743" s="2" t="s">
        <v>23</v>
      </c>
    </row>
    <row r="744" spans="1:16" ht="14.25" hidden="1" customHeight="1" x14ac:dyDescent="0.3">
      <c r="A744" s="2" t="s">
        <v>775</v>
      </c>
      <c r="B744" s="2" t="str">
        <f>RIGHT(DmartSalesData[[#This Row],[order_id]],6)</f>
        <v>100742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>E744*F744</f>
        <v>456.57920000000007</v>
      </c>
      <c r="H744" s="2">
        <f>E744-G744</f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  <c r="P744" s="2" t="s">
        <v>48</v>
      </c>
    </row>
    <row r="745" spans="1:16" ht="14.25" hidden="1" customHeight="1" x14ac:dyDescent="0.3">
      <c r="A745" s="2" t="s">
        <v>776</v>
      </c>
      <c r="B745" s="2" t="str">
        <f>RIGHT(DmartSalesData[[#This Row],[order_id]],6)</f>
        <v>100743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>E745*F745</f>
        <v>9.9225000000000012</v>
      </c>
      <c r="H745" s="2">
        <f>E745-G745</f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  <c r="P745" s="2" t="s">
        <v>34</v>
      </c>
    </row>
    <row r="746" spans="1:16" ht="14.25" hidden="1" customHeight="1" x14ac:dyDescent="0.3">
      <c r="A746" s="2" t="s">
        <v>777</v>
      </c>
      <c r="B746" s="2" t="str">
        <f>RIGHT(DmartSalesData[[#This Row],[order_id]],6)</f>
        <v>100744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>E746*F746</f>
        <v>34.897500000000001</v>
      </c>
      <c r="H746" s="2">
        <f>E746-G746</f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  <c r="P746" s="2" t="s">
        <v>17</v>
      </c>
    </row>
    <row r="747" spans="1:16" ht="14.25" hidden="1" customHeight="1" x14ac:dyDescent="0.3">
      <c r="A747" s="2" t="s">
        <v>778</v>
      </c>
      <c r="B747" s="2" t="str">
        <f>RIGHT(DmartSalesData[[#This Row],[order_id]],6)</f>
        <v>100745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>E747*F747</f>
        <v>178.63439999999997</v>
      </c>
      <c r="H747" s="2">
        <f>E747-G747</f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  <c r="P747" s="2" t="s">
        <v>23</v>
      </c>
    </row>
    <row r="748" spans="1:16" ht="14.25" hidden="1" customHeight="1" x14ac:dyDescent="0.3">
      <c r="A748" s="2" t="s">
        <v>779</v>
      </c>
      <c r="B748" s="2" t="str">
        <f>RIGHT(DmartSalesData[[#This Row],[order_id]],6)</f>
        <v>100746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>E748*F748</f>
        <v>747.51839999999993</v>
      </c>
      <c r="H748" s="2">
        <f>E748-G748</f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  <c r="P748" s="2" t="s">
        <v>34</v>
      </c>
    </row>
    <row r="749" spans="1:16" ht="14.25" hidden="1" customHeight="1" x14ac:dyDescent="0.3">
      <c r="A749" s="2" t="s">
        <v>765</v>
      </c>
      <c r="B749" s="2" t="str">
        <f>RIGHT(DmartSalesData[[#This Row],[order_id]],6)</f>
        <v>100732</v>
      </c>
      <c r="C749" s="2" t="s">
        <v>25</v>
      </c>
      <c r="D749" s="2" t="s">
        <v>36</v>
      </c>
      <c r="E749" s="2">
        <v>4952.75</v>
      </c>
      <c r="F749" s="2">
        <v>0.34</v>
      </c>
      <c r="G749" s="2">
        <f>E749*F749</f>
        <v>1683.9350000000002</v>
      </c>
      <c r="H749" s="2">
        <f>E749-G749</f>
        <v>3268.8149999999996</v>
      </c>
      <c r="I749" s="2">
        <v>7</v>
      </c>
      <c r="J749" s="3">
        <v>45064</v>
      </c>
      <c r="K749" s="3">
        <v>45069</v>
      </c>
      <c r="L749" s="2" t="s">
        <v>31</v>
      </c>
      <c r="M749" s="2" t="s">
        <v>22</v>
      </c>
      <c r="N749" s="2">
        <v>275.86</v>
      </c>
      <c r="O749" s="2" t="s">
        <v>23</v>
      </c>
      <c r="P749" s="2" t="s">
        <v>23</v>
      </c>
    </row>
    <row r="750" spans="1:16" ht="14.25" hidden="1" customHeight="1" x14ac:dyDescent="0.3">
      <c r="A750" s="2" t="s">
        <v>766</v>
      </c>
      <c r="B750" s="2" t="str">
        <f>RIGHT(DmartSalesData[[#This Row],[order_id]],6)</f>
        <v>100733</v>
      </c>
      <c r="C750" s="2" t="s">
        <v>19</v>
      </c>
      <c r="D750" s="2" t="s">
        <v>36</v>
      </c>
      <c r="E750" s="2">
        <v>4146.54</v>
      </c>
      <c r="F750" s="2">
        <v>0.47</v>
      </c>
      <c r="G750" s="2">
        <f>E750*F750</f>
        <v>1948.8737999999998</v>
      </c>
      <c r="H750" s="2">
        <f>E750-G750</f>
        <v>2197.6662000000001</v>
      </c>
      <c r="I750" s="2">
        <v>1</v>
      </c>
      <c r="J750" s="3">
        <v>45247</v>
      </c>
      <c r="K750" s="3">
        <v>45253</v>
      </c>
      <c r="L750" s="2" t="s">
        <v>21</v>
      </c>
      <c r="M750" s="2" t="s">
        <v>22</v>
      </c>
      <c r="N750" s="2">
        <v>526.88</v>
      </c>
      <c r="O750" s="2" t="s">
        <v>39</v>
      </c>
      <c r="P750" s="2" t="s">
        <v>39</v>
      </c>
    </row>
    <row r="751" spans="1:16" ht="14.25" hidden="1" customHeight="1" x14ac:dyDescent="0.3">
      <c r="A751" s="2" t="s">
        <v>782</v>
      </c>
      <c r="B751" s="2" t="str">
        <f>RIGHT(DmartSalesData[[#This Row],[order_id]],6)</f>
        <v>100749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>E751*F751</f>
        <v>167.90399999999997</v>
      </c>
      <c r="H751" s="2">
        <f>E751-G751</f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  <c r="P751" s="2" t="s">
        <v>34</v>
      </c>
    </row>
    <row r="752" spans="1:16" ht="14.25" hidden="1" customHeight="1" x14ac:dyDescent="0.3">
      <c r="A752" s="2" t="s">
        <v>783</v>
      </c>
      <c r="B752" s="2" t="str">
        <f>RIGHT(DmartSalesData[[#This Row],[order_id]],6)</f>
        <v>100750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>E752*F752</f>
        <v>277.34000000000003</v>
      </c>
      <c r="H752" s="2">
        <f>E752-G752</f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  <c r="P752" s="2" t="s">
        <v>28</v>
      </c>
    </row>
    <row r="753" spans="1:16" ht="14.25" hidden="1" customHeight="1" x14ac:dyDescent="0.3">
      <c r="A753" s="2" t="s">
        <v>767</v>
      </c>
      <c r="B753" s="2" t="str">
        <f>RIGHT(DmartSalesData[[#This Row],[order_id]],6)</f>
        <v>100734</v>
      </c>
      <c r="C753" s="2" t="s">
        <v>41</v>
      </c>
      <c r="D753" s="2" t="s">
        <v>36</v>
      </c>
      <c r="E753" s="2">
        <v>2750.51</v>
      </c>
      <c r="F753" s="2">
        <v>0.4</v>
      </c>
      <c r="G753" s="2">
        <f>E753*F753</f>
        <v>1100.2040000000002</v>
      </c>
      <c r="H753" s="2">
        <f>E753-G753</f>
        <v>1650.306</v>
      </c>
      <c r="I753" s="2">
        <v>1</v>
      </c>
      <c r="J753" s="3">
        <v>45194</v>
      </c>
      <c r="K753" s="3">
        <v>45195</v>
      </c>
      <c r="L753" s="2" t="s">
        <v>31</v>
      </c>
      <c r="M753" s="2" t="s">
        <v>16</v>
      </c>
      <c r="N753" s="2">
        <v>633.1</v>
      </c>
      <c r="O753" s="2" t="s">
        <v>17</v>
      </c>
      <c r="P753" s="2" t="s">
        <v>17</v>
      </c>
    </row>
    <row r="754" spans="1:16" ht="14.25" hidden="1" customHeight="1" x14ac:dyDescent="0.3">
      <c r="A754" s="2" t="s">
        <v>785</v>
      </c>
      <c r="B754" s="2" t="str">
        <f>RIGHT(DmartSalesData[[#This Row],[order_id]],6)</f>
        <v>100752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>E754*F754</f>
        <v>95.628399999999999</v>
      </c>
      <c r="H754" s="2">
        <f>E754-G754</f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  <c r="P754" s="2" t="s">
        <v>23</v>
      </c>
    </row>
    <row r="755" spans="1:16" ht="14.25" hidden="1" customHeight="1" x14ac:dyDescent="0.3">
      <c r="A755" s="2" t="s">
        <v>786</v>
      </c>
      <c r="B755" s="2" t="str">
        <f>RIGHT(DmartSalesData[[#This Row],[order_id]],6)</f>
        <v>100753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>E755*F755</f>
        <v>103.08200000000001</v>
      </c>
      <c r="H755" s="2">
        <f>E755-G755</f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  <c r="P755" s="2" t="s">
        <v>48</v>
      </c>
    </row>
    <row r="756" spans="1:16" ht="14.25" hidden="1" customHeight="1" x14ac:dyDescent="0.3">
      <c r="A756" s="2" t="s">
        <v>769</v>
      </c>
      <c r="B756" s="2" t="str">
        <f>RIGHT(DmartSalesData[[#This Row],[order_id]],6)</f>
        <v>100736</v>
      </c>
      <c r="C756" s="2" t="s">
        <v>19</v>
      </c>
      <c r="D756" s="2" t="s">
        <v>14</v>
      </c>
      <c r="E756" s="2">
        <v>3281.35</v>
      </c>
      <c r="F756" s="2">
        <v>0.41</v>
      </c>
      <c r="G756" s="2">
        <f>E756*F756</f>
        <v>1345.3534999999999</v>
      </c>
      <c r="H756" s="2">
        <f>E756-G756</f>
        <v>1935.9965</v>
      </c>
      <c r="I756" s="2">
        <v>9</v>
      </c>
      <c r="J756" s="3">
        <v>44977</v>
      </c>
      <c r="K756" s="3">
        <v>44984</v>
      </c>
      <c r="L756" s="2" t="s">
        <v>31</v>
      </c>
      <c r="M756" s="2" t="s">
        <v>16</v>
      </c>
      <c r="N756" s="2">
        <v>547.44000000000005</v>
      </c>
      <c r="O756" s="2" t="s">
        <v>28</v>
      </c>
      <c r="P756" s="2" t="s">
        <v>28</v>
      </c>
    </row>
    <row r="757" spans="1:16" ht="14.25" hidden="1" customHeight="1" x14ac:dyDescent="0.3">
      <c r="A757" s="2" t="s">
        <v>788</v>
      </c>
      <c r="B757" s="2" t="str">
        <f>RIGHT(DmartSalesData[[#This Row],[order_id]],6)</f>
        <v>100755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>E757*F757</f>
        <v>85.061200000000014</v>
      </c>
      <c r="H757" s="2">
        <f>E757-G757</f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  <c r="P757" s="2" t="s">
        <v>28</v>
      </c>
    </row>
    <row r="758" spans="1:16" ht="14.25" hidden="1" customHeight="1" x14ac:dyDescent="0.3">
      <c r="A758" s="2" t="s">
        <v>773</v>
      </c>
      <c r="B758" s="2" t="str">
        <f>RIGHT(DmartSalesData[[#This Row],[order_id]],6)</f>
        <v>100740</v>
      </c>
      <c r="C758" s="2" t="s">
        <v>13</v>
      </c>
      <c r="D758" s="2" t="s">
        <v>26</v>
      </c>
      <c r="E758" s="2">
        <v>4921.49</v>
      </c>
      <c r="F758" s="2">
        <v>0.28000000000000003</v>
      </c>
      <c r="G758" s="2">
        <f>E758*F758</f>
        <v>1378.0172</v>
      </c>
      <c r="H758" s="2">
        <f>E758-G758</f>
        <v>3543.4727999999996</v>
      </c>
      <c r="I758" s="2">
        <v>7</v>
      </c>
      <c r="J758" s="3">
        <v>45457</v>
      </c>
      <c r="K758" s="3">
        <v>45459</v>
      </c>
      <c r="L758" s="2" t="s">
        <v>31</v>
      </c>
      <c r="M758" s="2" t="s">
        <v>27</v>
      </c>
      <c r="N758" s="2">
        <v>736.67</v>
      </c>
      <c r="O758" s="2" t="s">
        <v>48</v>
      </c>
      <c r="P758" s="2" t="s">
        <v>48</v>
      </c>
    </row>
    <row r="759" spans="1:16" ht="14.25" hidden="1" customHeight="1" x14ac:dyDescent="0.3">
      <c r="A759" s="2" t="s">
        <v>790</v>
      </c>
      <c r="B759" s="2" t="str">
        <f>RIGHT(DmartSalesData[[#This Row],[order_id]],6)</f>
        <v>100757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>E759*F759</f>
        <v>55.845600000000005</v>
      </c>
      <c r="H759" s="2">
        <f>E759-G759</f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  <c r="P759" s="2" t="s">
        <v>23</v>
      </c>
    </row>
    <row r="760" spans="1:16" ht="14.25" hidden="1" customHeight="1" x14ac:dyDescent="0.3">
      <c r="A760" s="2" t="s">
        <v>791</v>
      </c>
      <c r="B760" s="2" t="str">
        <f>RIGHT(DmartSalesData[[#This Row],[order_id]],6)</f>
        <v>100758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>E760*F760</f>
        <v>411.82240000000002</v>
      </c>
      <c r="H760" s="2">
        <f>E760-G760</f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  <c r="P760" s="2" t="s">
        <v>34</v>
      </c>
    </row>
    <row r="761" spans="1:16" ht="14.25" hidden="1" customHeight="1" x14ac:dyDescent="0.3">
      <c r="A761" s="2" t="s">
        <v>792</v>
      </c>
      <c r="B761" s="2" t="str">
        <f>RIGHT(DmartSalesData[[#This Row],[order_id]],6)</f>
        <v>100759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>E761*F761</f>
        <v>0</v>
      </c>
      <c r="H761" s="2">
        <f>E761-G761</f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  <c r="P761" s="2" t="s">
        <v>23</v>
      </c>
    </row>
    <row r="762" spans="1:16" ht="14.25" hidden="1" customHeight="1" x14ac:dyDescent="0.3">
      <c r="A762" s="2" t="s">
        <v>793</v>
      </c>
      <c r="B762" s="2" t="str">
        <f>RIGHT(DmartSalesData[[#This Row],[order_id]],6)</f>
        <v>100760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>E762*F762</f>
        <v>248.989</v>
      </c>
      <c r="H762" s="2">
        <f>E762-G762</f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  <c r="P762" s="2" t="s">
        <v>28</v>
      </c>
    </row>
    <row r="763" spans="1:16" ht="14.25" hidden="1" customHeight="1" x14ac:dyDescent="0.3">
      <c r="A763" s="2" t="s">
        <v>794</v>
      </c>
      <c r="B763" s="2" t="str">
        <f>RIGHT(DmartSalesData[[#This Row],[order_id]],6)</f>
        <v>100761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>E763*F763</f>
        <v>583.19180000000006</v>
      </c>
      <c r="H763" s="2">
        <f>E763-G763</f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  <c r="P763" s="2" t="s">
        <v>39</v>
      </c>
    </row>
    <row r="764" spans="1:16" ht="14.25" hidden="1" customHeight="1" x14ac:dyDescent="0.3">
      <c r="A764" s="2" t="s">
        <v>795</v>
      </c>
      <c r="B764" s="2" t="str">
        <f>RIGHT(DmartSalesData[[#This Row],[order_id]],6)</f>
        <v>100762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>E764*F764</f>
        <v>525.31499999999994</v>
      </c>
      <c r="H764" s="2">
        <f>E764-G764</f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  <c r="P764" s="2" t="s">
        <v>48</v>
      </c>
    </row>
    <row r="765" spans="1:16" ht="14.25" hidden="1" customHeight="1" x14ac:dyDescent="0.3">
      <c r="A765" s="2" t="s">
        <v>796</v>
      </c>
      <c r="B765" s="2" t="str">
        <f>RIGHT(DmartSalesData[[#This Row],[order_id]],6)</f>
        <v>100763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>E765*F765</f>
        <v>140.5316</v>
      </c>
      <c r="H765" s="2">
        <f>E765-G765</f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  <c r="P765" s="2" t="s">
        <v>23</v>
      </c>
    </row>
    <row r="766" spans="1:16" ht="14.25" hidden="1" customHeight="1" x14ac:dyDescent="0.3">
      <c r="A766" s="2" t="s">
        <v>780</v>
      </c>
      <c r="B766" s="2" t="str">
        <f>RIGHT(DmartSalesData[[#This Row],[order_id]],6)</f>
        <v>100747</v>
      </c>
      <c r="C766" s="2" t="s">
        <v>13</v>
      </c>
      <c r="D766" s="2" t="s">
        <v>33</v>
      </c>
      <c r="E766" s="2">
        <v>4537.8500000000004</v>
      </c>
      <c r="F766" s="2">
        <v>0.48</v>
      </c>
      <c r="G766" s="2">
        <f>E766*F766</f>
        <v>2178.1680000000001</v>
      </c>
      <c r="H766" s="2">
        <f>E766-G766</f>
        <v>2359.6820000000002</v>
      </c>
      <c r="I766" s="2">
        <v>9</v>
      </c>
      <c r="J766" s="3">
        <v>45646</v>
      </c>
      <c r="K766" s="3">
        <v>45647</v>
      </c>
      <c r="L766" s="2" t="s">
        <v>21</v>
      </c>
      <c r="M766" s="2" t="s">
        <v>16</v>
      </c>
      <c r="N766" s="2">
        <v>1174.03</v>
      </c>
      <c r="O766" s="2" t="s">
        <v>23</v>
      </c>
      <c r="P766" s="2" t="s">
        <v>23</v>
      </c>
    </row>
    <row r="767" spans="1:16" ht="14.25" hidden="1" customHeight="1" x14ac:dyDescent="0.3">
      <c r="A767" s="2" t="s">
        <v>798</v>
      </c>
      <c r="B767" s="2" t="str">
        <f>RIGHT(DmartSalesData[[#This Row],[order_id]],6)</f>
        <v>100765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>E767*F767</f>
        <v>33.987099999999998</v>
      </c>
      <c r="H767" s="2">
        <f>E767-G767</f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  <c r="P767" s="2" t="s">
        <v>28</v>
      </c>
    </row>
    <row r="768" spans="1:16" ht="14.25" hidden="1" customHeight="1" x14ac:dyDescent="0.3">
      <c r="A768" s="2" t="s">
        <v>799</v>
      </c>
      <c r="B768" s="2" t="str">
        <f>RIGHT(DmartSalesData[[#This Row],[order_id]],6)</f>
        <v>100766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>E768*F768</f>
        <v>971.37949999999989</v>
      </c>
      <c r="H768" s="2">
        <f>E768-G768</f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  <c r="P768" s="2" t="s">
        <v>48</v>
      </c>
    </row>
    <row r="769" spans="1:16" ht="14.25" hidden="1" customHeight="1" x14ac:dyDescent="0.3">
      <c r="A769" s="2" t="s">
        <v>800</v>
      </c>
      <c r="B769" s="2" t="str">
        <f>RIGHT(DmartSalesData[[#This Row],[order_id]],6)</f>
        <v>100767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>E769*F769</f>
        <v>19.342700000000001</v>
      </c>
      <c r="H769" s="2">
        <f>E769-G769</f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  <c r="P769" s="2" t="s">
        <v>48</v>
      </c>
    </row>
    <row r="770" spans="1:16" ht="14.25" hidden="1" customHeight="1" x14ac:dyDescent="0.3">
      <c r="A770" s="2" t="s">
        <v>801</v>
      </c>
      <c r="B770" s="2" t="str">
        <f>RIGHT(DmartSalesData[[#This Row],[order_id]],6)</f>
        <v>100768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>E770*F770</f>
        <v>68.472899999999996</v>
      </c>
      <c r="H770" s="2">
        <f>E770-G770</f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  <c r="P770" s="2" t="s">
        <v>17</v>
      </c>
    </row>
    <row r="771" spans="1:16" ht="14.25" hidden="1" customHeight="1" x14ac:dyDescent="0.3">
      <c r="A771" s="2" t="s">
        <v>781</v>
      </c>
      <c r="B771" s="2" t="str">
        <f>RIGHT(DmartSalesData[[#This Row],[order_id]],6)</f>
        <v>100748</v>
      </c>
      <c r="C771" s="2" t="s">
        <v>25</v>
      </c>
      <c r="D771" s="2" t="s">
        <v>33</v>
      </c>
      <c r="E771" s="2">
        <v>2090.23</v>
      </c>
      <c r="F771" s="2">
        <v>0.48</v>
      </c>
      <c r="G771" s="2">
        <f>E771*F771</f>
        <v>1003.3104</v>
      </c>
      <c r="H771" s="2">
        <f>E771-G771</f>
        <v>1086.9196000000002</v>
      </c>
      <c r="I771" s="2">
        <v>5</v>
      </c>
      <c r="J771" s="3">
        <v>45426</v>
      </c>
      <c r="K771" s="3">
        <v>45431</v>
      </c>
      <c r="L771" s="2" t="s">
        <v>31</v>
      </c>
      <c r="M771" s="2" t="s">
        <v>16</v>
      </c>
      <c r="N771" s="2">
        <v>311.38</v>
      </c>
      <c r="O771" s="2" t="s">
        <v>34</v>
      </c>
      <c r="P771" s="2" t="s">
        <v>34</v>
      </c>
    </row>
    <row r="772" spans="1:16" ht="14.25" hidden="1" customHeight="1" x14ac:dyDescent="0.3">
      <c r="A772" s="2" t="s">
        <v>803</v>
      </c>
      <c r="B772" s="2" t="str">
        <f>RIGHT(DmartSalesData[[#This Row],[order_id]],6)</f>
        <v>100770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>E772*F772</f>
        <v>163.47639999999998</v>
      </c>
      <c r="H772" s="2">
        <f>E772-G772</f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  <c r="P772" s="2" t="s">
        <v>23</v>
      </c>
    </row>
    <row r="773" spans="1:16" ht="14.25" hidden="1" customHeight="1" x14ac:dyDescent="0.3">
      <c r="A773" s="2" t="s">
        <v>804</v>
      </c>
      <c r="B773" s="2" t="str">
        <f>RIGHT(DmartSalesData[[#This Row],[order_id]],6)</f>
        <v>100771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>E773*F773</f>
        <v>358.255</v>
      </c>
      <c r="H773" s="2">
        <f>E773-G773</f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  <c r="P773" s="2" t="s">
        <v>39</v>
      </c>
    </row>
    <row r="774" spans="1:16" ht="14.25" hidden="1" customHeight="1" x14ac:dyDescent="0.3">
      <c r="A774" s="2" t="s">
        <v>805</v>
      </c>
      <c r="B774" s="2" t="str">
        <f>RIGHT(DmartSalesData[[#This Row],[order_id]],6)</f>
        <v>100772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>E774*F774</f>
        <v>984.11820000000012</v>
      </c>
      <c r="H774" s="2">
        <f>E774-G774</f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  <c r="P774" s="2" t="s">
        <v>23</v>
      </c>
    </row>
    <row r="775" spans="1:16" ht="14.25" hidden="1" customHeight="1" x14ac:dyDescent="0.3">
      <c r="A775" s="2" t="s">
        <v>806</v>
      </c>
      <c r="B775" s="2" t="str">
        <f>RIGHT(DmartSalesData[[#This Row],[order_id]],6)</f>
        <v>100773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>E775*F775</f>
        <v>866.51249999999993</v>
      </c>
      <c r="H775" s="2">
        <f>E775-G775</f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  <c r="P775" s="2" t="s">
        <v>39</v>
      </c>
    </row>
    <row r="776" spans="1:16" ht="14.25" hidden="1" customHeight="1" x14ac:dyDescent="0.3">
      <c r="A776" s="2" t="s">
        <v>807</v>
      </c>
      <c r="B776" s="2" t="str">
        <f>RIGHT(DmartSalesData[[#This Row],[order_id]],6)</f>
        <v>100774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>E776*F776</f>
        <v>235.89410000000001</v>
      </c>
      <c r="H776" s="2">
        <f>E776-G776</f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  <c r="P776" s="2" t="s">
        <v>34</v>
      </c>
    </row>
    <row r="777" spans="1:16" ht="14.25" hidden="1" customHeight="1" x14ac:dyDescent="0.3">
      <c r="A777" s="2" t="s">
        <v>808</v>
      </c>
      <c r="B777" s="2" t="str">
        <f>RIGHT(DmartSalesData[[#This Row],[order_id]],6)</f>
        <v>100775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>E777*F777</f>
        <v>79.35560000000001</v>
      </c>
      <c r="H777" s="2">
        <f>E777-G777</f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  <c r="P777" s="2" t="s">
        <v>48</v>
      </c>
    </row>
    <row r="778" spans="1:16" ht="14.25" hidden="1" customHeight="1" x14ac:dyDescent="0.3">
      <c r="A778" s="2" t="s">
        <v>809</v>
      </c>
      <c r="B778" s="2" t="str">
        <f>RIGHT(DmartSalesData[[#This Row],[order_id]],6)</f>
        <v>100776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>E778*F778</f>
        <v>287.97300000000001</v>
      </c>
      <c r="H778" s="2">
        <f>E778-G778</f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  <c r="P778" s="2" t="s">
        <v>39</v>
      </c>
    </row>
    <row r="779" spans="1:16" ht="14.25" hidden="1" customHeight="1" x14ac:dyDescent="0.3">
      <c r="A779" s="2" t="s">
        <v>810</v>
      </c>
      <c r="B779" s="2" t="str">
        <f>RIGHT(DmartSalesData[[#This Row],[order_id]],6)</f>
        <v>100777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>E779*F779</f>
        <v>77.321300000000008</v>
      </c>
      <c r="H779" s="2">
        <f>E779-G779</f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  <c r="P779" s="2" t="s">
        <v>23</v>
      </c>
    </row>
    <row r="780" spans="1:16" ht="14.25" customHeight="1" x14ac:dyDescent="0.3">
      <c r="A780" s="2" t="s">
        <v>8837</v>
      </c>
      <c r="B780" s="2" t="str">
        <f>RIGHT(DmartSalesData[[#This Row],[order_id]],6)</f>
        <v>108804</v>
      </c>
      <c r="C780" s="2" t="s">
        <v>25</v>
      </c>
      <c r="D780" s="2" t="s">
        <v>26</v>
      </c>
      <c r="E780" s="2">
        <v>107.63</v>
      </c>
      <c r="F780" s="2">
        <v>0.46</v>
      </c>
      <c r="G780" s="2">
        <f>E780*F780</f>
        <v>49.509799999999998</v>
      </c>
      <c r="H780" s="2">
        <f>E780-G780</f>
        <v>58.120199999999997</v>
      </c>
      <c r="I780" s="2">
        <v>8</v>
      </c>
      <c r="J780" s="3">
        <v>45299</v>
      </c>
      <c r="K780" s="3">
        <v>45302</v>
      </c>
      <c r="L780" s="2" t="s">
        <v>31</v>
      </c>
      <c r="M780" s="2" t="s">
        <v>22</v>
      </c>
      <c r="N780" s="2">
        <v>13.4</v>
      </c>
      <c r="O780" s="2" t="s">
        <v>39</v>
      </c>
      <c r="P780" s="2" t="s">
        <v>39</v>
      </c>
    </row>
    <row r="781" spans="1:16" ht="14.25" hidden="1" customHeight="1" x14ac:dyDescent="0.3">
      <c r="A781" s="2" t="s">
        <v>812</v>
      </c>
      <c r="B781" s="2" t="str">
        <f>RIGHT(DmartSalesData[[#This Row],[order_id]],6)</f>
        <v>100779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>E781*F781</f>
        <v>192.76300000000003</v>
      </c>
      <c r="H781" s="2">
        <f>E781-G781</f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  <c r="P781" s="2" t="s">
        <v>28</v>
      </c>
    </row>
    <row r="782" spans="1:16" ht="14.25" hidden="1" customHeight="1" x14ac:dyDescent="0.3">
      <c r="A782" s="2" t="s">
        <v>813</v>
      </c>
      <c r="B782" s="2" t="str">
        <f>RIGHT(DmartSalesData[[#This Row],[order_id]],6)</f>
        <v>100780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>E782*F782</f>
        <v>290.08629999999999</v>
      </c>
      <c r="H782" s="2">
        <f>E782-G782</f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  <c r="P782" s="2" t="s">
        <v>17</v>
      </c>
    </row>
    <row r="783" spans="1:16" ht="14.25" hidden="1" customHeight="1" x14ac:dyDescent="0.3">
      <c r="A783" s="2" t="s">
        <v>784</v>
      </c>
      <c r="B783" s="2" t="str">
        <f>RIGHT(DmartSalesData[[#This Row],[order_id]],6)</f>
        <v>100751</v>
      </c>
      <c r="C783" s="2" t="s">
        <v>25</v>
      </c>
      <c r="D783" s="2" t="s">
        <v>20</v>
      </c>
      <c r="E783" s="2">
        <v>3995.37</v>
      </c>
      <c r="F783" s="2">
        <v>0.49</v>
      </c>
      <c r="G783" s="2">
        <f>E783*F783</f>
        <v>1957.7312999999999</v>
      </c>
      <c r="H783" s="2">
        <f>E783-G783</f>
        <v>2037.6387</v>
      </c>
      <c r="I783" s="2">
        <v>8</v>
      </c>
      <c r="J783" s="3">
        <v>45264</v>
      </c>
      <c r="K783" s="3">
        <v>45266</v>
      </c>
      <c r="L783" s="2" t="s">
        <v>31</v>
      </c>
      <c r="M783" s="2" t="s">
        <v>27</v>
      </c>
      <c r="N783" s="2">
        <v>902.57</v>
      </c>
      <c r="O783" s="2" t="s">
        <v>39</v>
      </c>
      <c r="P783" s="2" t="s">
        <v>39</v>
      </c>
    </row>
    <row r="784" spans="1:16" ht="14.25" hidden="1" customHeight="1" x14ac:dyDescent="0.3">
      <c r="A784" s="2" t="s">
        <v>787</v>
      </c>
      <c r="B784" s="2" t="str">
        <f>RIGHT(DmartSalesData[[#This Row],[order_id]],6)</f>
        <v>100754</v>
      </c>
      <c r="C784" s="2" t="s">
        <v>41</v>
      </c>
      <c r="D784" s="2" t="s">
        <v>14</v>
      </c>
      <c r="E784" s="2">
        <v>3889.79</v>
      </c>
      <c r="F784" s="2">
        <v>0.38</v>
      </c>
      <c r="G784" s="2">
        <f>E784*F784</f>
        <v>1478.1202000000001</v>
      </c>
      <c r="H784" s="2">
        <f>E784-G784</f>
        <v>2411.6697999999997</v>
      </c>
      <c r="I784" s="2">
        <v>2</v>
      </c>
      <c r="J784" s="3">
        <v>45356</v>
      </c>
      <c r="K784" s="3">
        <v>45357</v>
      </c>
      <c r="L784" s="2" t="s">
        <v>21</v>
      </c>
      <c r="M784" s="2" t="s">
        <v>16</v>
      </c>
      <c r="N784" s="2">
        <v>406.21</v>
      </c>
      <c r="O784" s="2" t="s">
        <v>23</v>
      </c>
      <c r="P784" s="2" t="s">
        <v>23</v>
      </c>
    </row>
    <row r="785" spans="1:16" ht="14.25" hidden="1" customHeight="1" x14ac:dyDescent="0.3">
      <c r="A785" s="2" t="s">
        <v>816</v>
      </c>
      <c r="B785" s="2" t="str">
        <f>RIGHT(DmartSalesData[[#This Row],[order_id]],6)</f>
        <v>100783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>E785*F785</f>
        <v>5.1391</v>
      </c>
      <c r="H785" s="2">
        <f>E785-G785</f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  <c r="P785" s="2" t="s">
        <v>23</v>
      </c>
    </row>
    <row r="786" spans="1:16" ht="14.25" hidden="1" customHeight="1" x14ac:dyDescent="0.3">
      <c r="A786" s="2" t="s">
        <v>817</v>
      </c>
      <c r="B786" s="2" t="str">
        <f>RIGHT(DmartSalesData[[#This Row],[order_id]],6)</f>
        <v>100784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>E786*F786</f>
        <v>484.98840000000001</v>
      </c>
      <c r="H786" s="2">
        <f>E786-G786</f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  <c r="P786" s="2" t="s">
        <v>23</v>
      </c>
    </row>
    <row r="787" spans="1:16" ht="14.25" hidden="1" customHeight="1" x14ac:dyDescent="0.3">
      <c r="A787" s="2" t="s">
        <v>789</v>
      </c>
      <c r="B787" s="2" t="str">
        <f>RIGHT(DmartSalesData[[#This Row],[order_id]],6)</f>
        <v>100756</v>
      </c>
      <c r="C787" s="2" t="s">
        <v>41</v>
      </c>
      <c r="D787" s="2" t="s">
        <v>26</v>
      </c>
      <c r="E787" s="2">
        <v>4523.71</v>
      </c>
      <c r="F787" s="2">
        <v>0.45</v>
      </c>
      <c r="G787" s="2">
        <f>E787*F787</f>
        <v>2035.6695</v>
      </c>
      <c r="H787" s="2">
        <f>E787-G787</f>
        <v>2488.0405000000001</v>
      </c>
      <c r="I787" s="2">
        <v>7</v>
      </c>
      <c r="J787" s="3">
        <v>45521</v>
      </c>
      <c r="K787" s="3">
        <v>45528</v>
      </c>
      <c r="L787" s="2" t="s">
        <v>15</v>
      </c>
      <c r="M787" s="2" t="s">
        <v>22</v>
      </c>
      <c r="N787" s="2">
        <v>785.66</v>
      </c>
      <c r="O787" s="2" t="s">
        <v>39</v>
      </c>
      <c r="P787" s="2" t="s">
        <v>39</v>
      </c>
    </row>
    <row r="788" spans="1:16" ht="14.25" hidden="1" customHeight="1" x14ac:dyDescent="0.3">
      <c r="A788" s="2" t="s">
        <v>819</v>
      </c>
      <c r="B788" s="2" t="str">
        <f>RIGHT(DmartSalesData[[#This Row],[order_id]],6)</f>
        <v>100786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>E788*F788</f>
        <v>133.2405</v>
      </c>
      <c r="H788" s="2">
        <f>E788-G788</f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  <c r="P788" s="2" t="s">
        <v>39</v>
      </c>
    </row>
    <row r="789" spans="1:16" ht="14.25" hidden="1" customHeight="1" x14ac:dyDescent="0.3">
      <c r="A789" s="2" t="s">
        <v>820</v>
      </c>
      <c r="B789" s="2" t="str">
        <f>RIGHT(DmartSalesData[[#This Row],[order_id]],6)</f>
        <v>100787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>E789*F789</f>
        <v>10.545599999999999</v>
      </c>
      <c r="H789" s="2">
        <f>E789-G789</f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  <c r="P789" s="2" t="s">
        <v>48</v>
      </c>
    </row>
    <row r="790" spans="1:16" ht="14.25" hidden="1" customHeight="1" x14ac:dyDescent="0.3">
      <c r="A790" s="2" t="s">
        <v>821</v>
      </c>
      <c r="B790" s="2" t="str">
        <f>RIGHT(DmartSalesData[[#This Row],[order_id]],6)</f>
        <v>100788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>E790*F790</f>
        <v>13.286</v>
      </c>
      <c r="H790" s="2">
        <f>E790-G790</f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  <c r="P790" s="2" t="s">
        <v>34</v>
      </c>
    </row>
    <row r="791" spans="1:16" ht="14.25" hidden="1" customHeight="1" x14ac:dyDescent="0.3">
      <c r="A791" s="2" t="s">
        <v>822</v>
      </c>
      <c r="B791" s="2" t="str">
        <f>RIGHT(DmartSalesData[[#This Row],[order_id]],6)</f>
        <v>100789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>E791*F791</f>
        <v>331.17750000000001</v>
      </c>
      <c r="H791" s="2">
        <f>E791-G791</f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  <c r="P791" s="2" t="s">
        <v>23</v>
      </c>
    </row>
    <row r="792" spans="1:16" ht="14.25" hidden="1" customHeight="1" x14ac:dyDescent="0.3">
      <c r="A792" s="2" t="s">
        <v>797</v>
      </c>
      <c r="B792" s="2" t="str">
        <f>RIGHT(DmartSalesData[[#This Row],[order_id]],6)</f>
        <v>100764</v>
      </c>
      <c r="C792" s="2" t="s">
        <v>25</v>
      </c>
      <c r="D792" s="2" t="s">
        <v>20</v>
      </c>
      <c r="E792" s="2">
        <v>4571.2</v>
      </c>
      <c r="F792" s="2">
        <v>0.33</v>
      </c>
      <c r="G792" s="2">
        <f>E792*F792</f>
        <v>1508.4960000000001</v>
      </c>
      <c r="H792" s="2">
        <f>E792-G792</f>
        <v>3062.7039999999997</v>
      </c>
      <c r="I792" s="2">
        <v>5</v>
      </c>
      <c r="J792" s="3">
        <v>45332</v>
      </c>
      <c r="K792" s="3">
        <v>45333</v>
      </c>
      <c r="L792" s="2" t="s">
        <v>31</v>
      </c>
      <c r="M792" s="2" t="s">
        <v>16</v>
      </c>
      <c r="N792" s="2">
        <v>983.92</v>
      </c>
      <c r="O792" s="2" t="s">
        <v>39</v>
      </c>
      <c r="P792" s="2" t="s">
        <v>39</v>
      </c>
    </row>
    <row r="793" spans="1:16" ht="14.25" hidden="1" customHeight="1" x14ac:dyDescent="0.3">
      <c r="A793" s="2" t="s">
        <v>802</v>
      </c>
      <c r="B793" s="2" t="str">
        <f>RIGHT(DmartSalesData[[#This Row],[order_id]],6)</f>
        <v>100769</v>
      </c>
      <c r="C793" s="2" t="s">
        <v>25</v>
      </c>
      <c r="D793" s="2" t="s">
        <v>14</v>
      </c>
      <c r="E793" s="2">
        <v>3566.84</v>
      </c>
      <c r="F793" s="2">
        <v>0.3</v>
      </c>
      <c r="G793" s="2">
        <f>E793*F793</f>
        <v>1070.0519999999999</v>
      </c>
      <c r="H793" s="2">
        <f>E793-G793</f>
        <v>2496.7880000000005</v>
      </c>
      <c r="I793" s="2">
        <v>8</v>
      </c>
      <c r="J793" s="3">
        <v>45499</v>
      </c>
      <c r="K793" s="3">
        <v>45500</v>
      </c>
      <c r="L793" s="2" t="s">
        <v>21</v>
      </c>
      <c r="M793" s="2" t="s">
        <v>22</v>
      </c>
      <c r="N793" s="2">
        <v>261.14999999999998</v>
      </c>
      <c r="O793" s="2" t="s">
        <v>39</v>
      </c>
      <c r="P793" s="2" t="s">
        <v>39</v>
      </c>
    </row>
    <row r="794" spans="1:16" ht="14.25" hidden="1" customHeight="1" x14ac:dyDescent="0.3">
      <c r="A794" s="2" t="s">
        <v>825</v>
      </c>
      <c r="B794" s="2" t="str">
        <f>RIGHT(DmartSalesData[[#This Row],[order_id]],6)</f>
        <v>100792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>E794*F794</f>
        <v>598.01820000000009</v>
      </c>
      <c r="H794" s="2">
        <f>E794-G794</f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  <c r="P794" s="2" t="s">
        <v>23</v>
      </c>
    </row>
    <row r="795" spans="1:16" ht="14.25" hidden="1" customHeight="1" x14ac:dyDescent="0.3">
      <c r="A795" s="2" t="s">
        <v>826</v>
      </c>
      <c r="B795" s="2" t="str">
        <f>RIGHT(DmartSalesData[[#This Row],[order_id]],6)</f>
        <v>100793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>E795*F795</f>
        <v>238.00979999999998</v>
      </c>
      <c r="H795" s="2">
        <f>E795-G795</f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  <c r="P795" s="2" t="s">
        <v>17</v>
      </c>
    </row>
    <row r="796" spans="1:16" ht="14.25" hidden="1" customHeight="1" x14ac:dyDescent="0.3">
      <c r="A796" s="2" t="s">
        <v>827</v>
      </c>
      <c r="B796" s="2" t="str">
        <f>RIGHT(DmartSalesData[[#This Row],[order_id]],6)</f>
        <v>100794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>E796*F796</f>
        <v>301.36599999999999</v>
      </c>
      <c r="H796" s="2">
        <f>E796-G796</f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  <c r="P796" s="2" t="s">
        <v>39</v>
      </c>
    </row>
    <row r="797" spans="1:16" ht="14.25" hidden="1" customHeight="1" x14ac:dyDescent="0.3">
      <c r="A797" s="2" t="s">
        <v>828</v>
      </c>
      <c r="B797" s="2" t="str">
        <f>RIGHT(DmartSalesData[[#This Row],[order_id]],6)</f>
        <v>100795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>E797*F797</f>
        <v>127.2681</v>
      </c>
      <c r="H797" s="2">
        <f>E797-G797</f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  <c r="P797" s="2" t="s">
        <v>28</v>
      </c>
    </row>
    <row r="798" spans="1:16" ht="14.25" hidden="1" customHeight="1" x14ac:dyDescent="0.3">
      <c r="A798" s="2" t="s">
        <v>829</v>
      </c>
      <c r="B798" s="2" t="str">
        <f>RIGHT(DmartSalesData[[#This Row],[order_id]],6)</f>
        <v>100796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>E798*F798</f>
        <v>114.23150000000001</v>
      </c>
      <c r="H798" s="2">
        <f>E798-G798</f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  <c r="P798" s="2" t="s">
        <v>17</v>
      </c>
    </row>
    <row r="799" spans="1:16" ht="14.25" hidden="1" customHeight="1" x14ac:dyDescent="0.3">
      <c r="A799" s="2" t="s">
        <v>830</v>
      </c>
      <c r="B799" s="2" t="str">
        <f>RIGHT(DmartSalesData[[#This Row],[order_id]],6)</f>
        <v>100797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>E799*F799</f>
        <v>88.633600000000001</v>
      </c>
      <c r="H799" s="2">
        <f>E799-G799</f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  <c r="P799" s="2" t="s">
        <v>28</v>
      </c>
    </row>
    <row r="800" spans="1:16" ht="14.25" hidden="1" customHeight="1" x14ac:dyDescent="0.3">
      <c r="A800" s="2" t="s">
        <v>831</v>
      </c>
      <c r="B800" s="2" t="str">
        <f>RIGHT(DmartSalesData[[#This Row],[order_id]],6)</f>
        <v>100798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>E800*F800</f>
        <v>246.5472</v>
      </c>
      <c r="H800" s="2">
        <f>E800-G800</f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  <c r="P800" s="2" t="s">
        <v>39</v>
      </c>
    </row>
    <row r="801" spans="1:16" ht="14.25" hidden="1" customHeight="1" x14ac:dyDescent="0.3">
      <c r="A801" s="2" t="s">
        <v>832</v>
      </c>
      <c r="B801" s="2" t="str">
        <f>RIGHT(DmartSalesData[[#This Row],[order_id]],6)</f>
        <v>100799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>E801*F801</f>
        <v>567.8528</v>
      </c>
      <c r="H801" s="2">
        <f>E801-G801</f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  <c r="P801" s="2" t="s">
        <v>17</v>
      </c>
    </row>
    <row r="802" spans="1:16" ht="14.25" hidden="1" customHeight="1" x14ac:dyDescent="0.3">
      <c r="A802" s="2" t="s">
        <v>833</v>
      </c>
      <c r="B802" s="2" t="str">
        <f>RIGHT(DmartSalesData[[#This Row],[order_id]],6)</f>
        <v>100800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>E802*F802</f>
        <v>839.95310000000006</v>
      </c>
      <c r="H802" s="2">
        <f>E802-G802</f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  <c r="P802" s="2" t="s">
        <v>39</v>
      </c>
    </row>
    <row r="803" spans="1:16" ht="14.25" hidden="1" customHeight="1" x14ac:dyDescent="0.3">
      <c r="A803" s="2" t="s">
        <v>814</v>
      </c>
      <c r="B803" s="2" t="str">
        <f>RIGHT(DmartSalesData[[#This Row],[order_id]],6)</f>
        <v>100781</v>
      </c>
      <c r="C803" s="2" t="s">
        <v>13</v>
      </c>
      <c r="D803" s="2" t="s">
        <v>36</v>
      </c>
      <c r="E803" s="2">
        <v>4348.2700000000004</v>
      </c>
      <c r="F803" s="2">
        <v>0.35</v>
      </c>
      <c r="G803" s="2">
        <f>E803*F803</f>
        <v>1521.8945000000001</v>
      </c>
      <c r="H803" s="2">
        <f>E803-G803</f>
        <v>2826.3755000000001</v>
      </c>
      <c r="I803" s="2">
        <v>9</v>
      </c>
      <c r="J803" s="3">
        <v>45439</v>
      </c>
      <c r="K803" s="3">
        <v>45446</v>
      </c>
      <c r="L803" s="2" t="s">
        <v>31</v>
      </c>
      <c r="M803" s="2" t="s">
        <v>27</v>
      </c>
      <c r="N803" s="2">
        <v>347.42</v>
      </c>
      <c r="O803" s="2" t="s">
        <v>48</v>
      </c>
      <c r="P803" s="2" t="s">
        <v>48</v>
      </c>
    </row>
    <row r="804" spans="1:16" ht="14.25" hidden="1" customHeight="1" x14ac:dyDescent="0.3">
      <c r="A804" s="2" t="s">
        <v>835</v>
      </c>
      <c r="B804" s="2" t="str">
        <f>RIGHT(DmartSalesData[[#This Row],[order_id]],6)</f>
        <v>100802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>E804*F804</f>
        <v>767.79179999999997</v>
      </c>
      <c r="H804" s="2">
        <f>E804-G804</f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  <c r="P804" s="2" t="s">
        <v>48</v>
      </c>
    </row>
    <row r="805" spans="1:16" ht="14.25" hidden="1" customHeight="1" x14ac:dyDescent="0.3">
      <c r="A805" s="2" t="s">
        <v>836</v>
      </c>
      <c r="B805" s="2" t="str">
        <f>RIGHT(DmartSalesData[[#This Row],[order_id]],6)</f>
        <v>100803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>E805*F805</f>
        <v>352.51859999999999</v>
      </c>
      <c r="H805" s="2">
        <f>E805-G805</f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  <c r="P805" s="2" t="s">
        <v>34</v>
      </c>
    </row>
    <row r="806" spans="1:16" ht="14.25" hidden="1" customHeight="1" x14ac:dyDescent="0.3">
      <c r="A806" s="2" t="s">
        <v>837</v>
      </c>
      <c r="B806" s="2" t="str">
        <f>RIGHT(DmartSalesData[[#This Row],[order_id]],6)</f>
        <v>100804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>E806*F806</f>
        <v>355.43969999999996</v>
      </c>
      <c r="H806" s="2">
        <f>E806-G806</f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  <c r="P806" s="2" t="s">
        <v>39</v>
      </c>
    </row>
    <row r="807" spans="1:16" ht="14.25" hidden="1" customHeight="1" x14ac:dyDescent="0.3">
      <c r="A807" s="2" t="s">
        <v>815</v>
      </c>
      <c r="B807" s="2" t="str">
        <f>RIGHT(DmartSalesData[[#This Row],[order_id]],6)</f>
        <v>100782</v>
      </c>
      <c r="C807" s="2" t="s">
        <v>19</v>
      </c>
      <c r="D807" s="2" t="s">
        <v>26</v>
      </c>
      <c r="E807" s="2">
        <v>3754.47</v>
      </c>
      <c r="F807" s="2">
        <v>0.47</v>
      </c>
      <c r="G807" s="2">
        <f>E807*F807</f>
        <v>1764.6008999999999</v>
      </c>
      <c r="H807" s="2">
        <f>E807-G807</f>
        <v>1989.8690999999999</v>
      </c>
      <c r="I807" s="2">
        <v>1</v>
      </c>
      <c r="J807" s="3">
        <v>45491</v>
      </c>
      <c r="K807" s="3">
        <v>45493</v>
      </c>
      <c r="L807" s="2" t="s">
        <v>15</v>
      </c>
      <c r="M807" s="2" t="s">
        <v>16</v>
      </c>
      <c r="N807" s="2">
        <v>1027.81</v>
      </c>
      <c r="O807" s="2" t="s">
        <v>34</v>
      </c>
      <c r="P807" s="2" t="s">
        <v>34</v>
      </c>
    </row>
    <row r="808" spans="1:16" ht="14.25" hidden="1" customHeight="1" x14ac:dyDescent="0.3">
      <c r="A808" s="2" t="s">
        <v>818</v>
      </c>
      <c r="B808" s="2" t="str">
        <f>RIGHT(DmartSalesData[[#This Row],[order_id]],6)</f>
        <v>100785</v>
      </c>
      <c r="C808" s="2" t="s">
        <v>25</v>
      </c>
      <c r="D808" s="2" t="s">
        <v>20</v>
      </c>
      <c r="E808" s="2">
        <v>3409.46</v>
      </c>
      <c r="F808" s="2">
        <v>0.38</v>
      </c>
      <c r="G808" s="2">
        <f>E808*F808</f>
        <v>1295.5948000000001</v>
      </c>
      <c r="H808" s="2">
        <f>E808-G808</f>
        <v>2113.8652000000002</v>
      </c>
      <c r="I808" s="2">
        <v>3</v>
      </c>
      <c r="J808" s="3">
        <v>45417</v>
      </c>
      <c r="K808" s="3">
        <v>45423</v>
      </c>
      <c r="L808" s="2" t="s">
        <v>31</v>
      </c>
      <c r="M808" s="2" t="s">
        <v>27</v>
      </c>
      <c r="N808" s="2">
        <v>367.7</v>
      </c>
      <c r="O808" s="2" t="s">
        <v>17</v>
      </c>
      <c r="P808" s="2" t="s">
        <v>17</v>
      </c>
    </row>
    <row r="809" spans="1:16" ht="14.25" hidden="1" customHeight="1" x14ac:dyDescent="0.3">
      <c r="A809" s="2" t="s">
        <v>840</v>
      </c>
      <c r="B809" s="2" t="str">
        <f>RIGHT(DmartSalesData[[#This Row],[order_id]],6)</f>
        <v>100807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>E809*F809</f>
        <v>448.63839999999999</v>
      </c>
      <c r="H809" s="2">
        <f>E809-G809</f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  <c r="P809" s="2" t="s">
        <v>17</v>
      </c>
    </row>
    <row r="810" spans="1:16" ht="14.25" hidden="1" customHeight="1" x14ac:dyDescent="0.3">
      <c r="A810" s="2" t="s">
        <v>823</v>
      </c>
      <c r="B810" s="2" t="str">
        <f>RIGHT(DmartSalesData[[#This Row],[order_id]],6)</f>
        <v>100790</v>
      </c>
      <c r="C810" s="2" t="s">
        <v>41</v>
      </c>
      <c r="D810" s="2" t="s">
        <v>26</v>
      </c>
      <c r="E810" s="2">
        <v>4101.45</v>
      </c>
      <c r="F810" s="2">
        <v>0.38</v>
      </c>
      <c r="G810" s="2">
        <f>E810*F810</f>
        <v>1558.5509999999999</v>
      </c>
      <c r="H810" s="2">
        <f>E810-G810</f>
        <v>2542.8989999999999</v>
      </c>
      <c r="I810" s="2">
        <v>2</v>
      </c>
      <c r="J810" s="3">
        <v>45636</v>
      </c>
      <c r="K810" s="3">
        <v>45642</v>
      </c>
      <c r="L810" s="2" t="s">
        <v>31</v>
      </c>
      <c r="M810" s="2" t="s">
        <v>16</v>
      </c>
      <c r="N810" s="2">
        <v>709.61</v>
      </c>
      <c r="O810" s="2" t="s">
        <v>48</v>
      </c>
      <c r="P810" s="2" t="s">
        <v>48</v>
      </c>
    </row>
    <row r="811" spans="1:16" ht="14.25" hidden="1" customHeight="1" x14ac:dyDescent="0.3">
      <c r="A811" s="2" t="s">
        <v>842</v>
      </c>
      <c r="B811" s="2" t="str">
        <f>RIGHT(DmartSalesData[[#This Row],[order_id]],6)</f>
        <v>100809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>E811*F811</f>
        <v>165.33199999999999</v>
      </c>
      <c r="H811" s="2">
        <f>E811-G811</f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  <c r="P811" s="2" t="s">
        <v>48</v>
      </c>
    </row>
    <row r="812" spans="1:16" ht="14.25" hidden="1" customHeight="1" x14ac:dyDescent="0.3">
      <c r="A812" s="2" t="s">
        <v>824</v>
      </c>
      <c r="B812" s="2" t="str">
        <f>RIGHT(DmartSalesData[[#This Row],[order_id]],6)</f>
        <v>100791</v>
      </c>
      <c r="C812" s="2" t="s">
        <v>19</v>
      </c>
      <c r="D812" s="2" t="s">
        <v>20</v>
      </c>
      <c r="E812" s="2">
        <v>2380.0300000000002</v>
      </c>
      <c r="F812" s="2">
        <v>0.48</v>
      </c>
      <c r="G812" s="2">
        <f>E812*F812</f>
        <v>1142.4144000000001</v>
      </c>
      <c r="H812" s="2">
        <f>E812-G812</f>
        <v>1237.6156000000001</v>
      </c>
      <c r="I812" s="2">
        <v>2</v>
      </c>
      <c r="J812" s="3">
        <v>45061</v>
      </c>
      <c r="K812" s="3">
        <v>45063</v>
      </c>
      <c r="L812" s="2" t="s">
        <v>31</v>
      </c>
      <c r="M812" s="2" t="s">
        <v>22</v>
      </c>
      <c r="N812" s="2">
        <v>624.72</v>
      </c>
      <c r="O812" s="2" t="s">
        <v>39</v>
      </c>
      <c r="P812" s="2" t="s">
        <v>39</v>
      </c>
    </row>
    <row r="813" spans="1:16" ht="14.25" hidden="1" customHeight="1" x14ac:dyDescent="0.3">
      <c r="A813" s="2" t="s">
        <v>834</v>
      </c>
      <c r="B813" s="2" t="str">
        <f>RIGHT(DmartSalesData[[#This Row],[order_id]],6)</f>
        <v>100801</v>
      </c>
      <c r="C813" s="2" t="s">
        <v>41</v>
      </c>
      <c r="D813" s="2" t="s">
        <v>36</v>
      </c>
      <c r="E813" s="2">
        <v>3467.32</v>
      </c>
      <c r="F813" s="2">
        <v>0.43</v>
      </c>
      <c r="G813" s="2">
        <f>E813*F813</f>
        <v>1490.9476</v>
      </c>
      <c r="H813" s="2">
        <f>E813-G813</f>
        <v>1976.3724000000002</v>
      </c>
      <c r="I813" s="2">
        <v>3</v>
      </c>
      <c r="J813" s="3">
        <v>45193</v>
      </c>
      <c r="K813" s="3">
        <v>45196</v>
      </c>
      <c r="L813" s="2" t="s">
        <v>15</v>
      </c>
      <c r="M813" s="2" t="s">
        <v>27</v>
      </c>
      <c r="N813" s="2">
        <v>205.13</v>
      </c>
      <c r="O813" s="2" t="s">
        <v>48</v>
      </c>
      <c r="P813" s="2" t="s">
        <v>48</v>
      </c>
    </row>
    <row r="814" spans="1:16" ht="14.25" hidden="1" customHeight="1" x14ac:dyDescent="0.3">
      <c r="A814" s="2" t="s">
        <v>838</v>
      </c>
      <c r="B814" s="2" t="str">
        <f>RIGHT(DmartSalesData[[#This Row],[order_id]],6)</f>
        <v>100805</v>
      </c>
      <c r="C814" s="2" t="s">
        <v>19</v>
      </c>
      <c r="D814" s="2" t="s">
        <v>36</v>
      </c>
      <c r="E814" s="2">
        <v>2715.87</v>
      </c>
      <c r="F814" s="2">
        <v>0.43</v>
      </c>
      <c r="G814" s="2">
        <f>E814*F814</f>
        <v>1167.8241</v>
      </c>
      <c r="H814" s="2">
        <f>E814-G814</f>
        <v>1548.0458999999998</v>
      </c>
      <c r="I814" s="2">
        <v>6</v>
      </c>
      <c r="J814" s="3">
        <v>45463</v>
      </c>
      <c r="K814" s="3">
        <v>45470</v>
      </c>
      <c r="L814" s="2" t="s">
        <v>15</v>
      </c>
      <c r="M814" s="2" t="s">
        <v>27</v>
      </c>
      <c r="N814" s="2">
        <v>687.86</v>
      </c>
      <c r="O814" s="2" t="s">
        <v>28</v>
      </c>
      <c r="P814" s="2" t="s">
        <v>28</v>
      </c>
    </row>
    <row r="815" spans="1:16" ht="14.25" hidden="1" customHeight="1" x14ac:dyDescent="0.3">
      <c r="A815" s="2" t="s">
        <v>846</v>
      </c>
      <c r="B815" s="2" t="str">
        <f>RIGHT(DmartSalesData[[#This Row],[order_id]],6)</f>
        <v>100813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>E815*F815</f>
        <v>152.84</v>
      </c>
      <c r="H815" s="2">
        <f>E815-G815</f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  <c r="P815" s="2" t="s">
        <v>28</v>
      </c>
    </row>
    <row r="816" spans="1:16" ht="14.25" hidden="1" customHeight="1" x14ac:dyDescent="0.3">
      <c r="A816" s="2" t="s">
        <v>847</v>
      </c>
      <c r="B816" s="2" t="str">
        <f>RIGHT(DmartSalesData[[#This Row],[order_id]],6)</f>
        <v>100814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>E816*F816</f>
        <v>178.3914</v>
      </c>
      <c r="H816" s="2">
        <f>E816-G816</f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  <c r="P816" s="2" t="s">
        <v>34</v>
      </c>
    </row>
    <row r="817" spans="1:16" ht="14.25" hidden="1" customHeight="1" x14ac:dyDescent="0.3">
      <c r="A817" s="2" t="s">
        <v>848</v>
      </c>
      <c r="B817" s="2" t="str">
        <f>RIGHT(DmartSalesData[[#This Row],[order_id]],6)</f>
        <v>100815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>E817*F817</f>
        <v>230.01300000000001</v>
      </c>
      <c r="H817" s="2">
        <f>E817-G817</f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  <c r="P817" s="2" t="s">
        <v>39</v>
      </c>
    </row>
    <row r="818" spans="1:16" ht="14.25" hidden="1" customHeight="1" x14ac:dyDescent="0.3">
      <c r="A818" s="2" t="s">
        <v>839</v>
      </c>
      <c r="B818" s="2" t="str">
        <f>RIGHT(DmartSalesData[[#This Row],[order_id]],6)</f>
        <v>100806</v>
      </c>
      <c r="C818" s="2" t="s">
        <v>19</v>
      </c>
      <c r="D818" s="2" t="s">
        <v>20</v>
      </c>
      <c r="E818" s="2">
        <v>3300.6</v>
      </c>
      <c r="F818" s="2">
        <v>0.5</v>
      </c>
      <c r="G818" s="2">
        <f>E818*F818</f>
        <v>1650.3</v>
      </c>
      <c r="H818" s="2">
        <f>E818-G818</f>
        <v>1650.3</v>
      </c>
      <c r="I818" s="2">
        <v>1</v>
      </c>
      <c r="J818" s="3">
        <v>45542</v>
      </c>
      <c r="K818" s="3">
        <v>45545</v>
      </c>
      <c r="L818" s="2" t="s">
        <v>31</v>
      </c>
      <c r="M818" s="2" t="s">
        <v>22</v>
      </c>
      <c r="N818" s="2">
        <v>814.77</v>
      </c>
      <c r="O818" s="2" t="s">
        <v>34</v>
      </c>
      <c r="P818" s="2" t="s">
        <v>34</v>
      </c>
    </row>
    <row r="819" spans="1:16" ht="14.25" hidden="1" customHeight="1" x14ac:dyDescent="0.3">
      <c r="A819" s="2" t="s">
        <v>841</v>
      </c>
      <c r="B819" s="2" t="str">
        <f>RIGHT(DmartSalesData[[#This Row],[order_id]],6)</f>
        <v>100808</v>
      </c>
      <c r="C819" s="2" t="s">
        <v>41</v>
      </c>
      <c r="D819" s="2" t="s">
        <v>36</v>
      </c>
      <c r="E819" s="2">
        <v>4572.13</v>
      </c>
      <c r="F819" s="2">
        <v>0.28000000000000003</v>
      </c>
      <c r="G819" s="2">
        <f>E819*F819</f>
        <v>1280.1964</v>
      </c>
      <c r="H819" s="2">
        <f>E819-G819</f>
        <v>3291.9336000000003</v>
      </c>
      <c r="I819" s="2">
        <v>9</v>
      </c>
      <c r="J819" s="3">
        <v>44950</v>
      </c>
      <c r="K819" s="3">
        <v>44954</v>
      </c>
      <c r="L819" s="2" t="s">
        <v>31</v>
      </c>
      <c r="M819" s="2" t="s">
        <v>22</v>
      </c>
      <c r="N819" s="2">
        <v>293.63</v>
      </c>
      <c r="O819" s="2" t="s">
        <v>28</v>
      </c>
      <c r="P819" s="2" t="s">
        <v>28</v>
      </c>
    </row>
    <row r="820" spans="1:16" ht="14.25" hidden="1" customHeight="1" x14ac:dyDescent="0.3">
      <c r="A820" s="2" t="s">
        <v>851</v>
      </c>
      <c r="B820" s="2" t="str">
        <f>RIGHT(DmartSalesData[[#This Row],[order_id]],6)</f>
        <v>100818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>E820*F820</f>
        <v>275.00849999999997</v>
      </c>
      <c r="H820" s="2">
        <f>E820-G820</f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  <c r="P820" s="2" t="s">
        <v>23</v>
      </c>
    </row>
    <row r="821" spans="1:16" ht="14.25" hidden="1" customHeight="1" x14ac:dyDescent="0.3">
      <c r="A821" s="2" t="s">
        <v>843</v>
      </c>
      <c r="B821" s="2" t="str">
        <f>RIGHT(DmartSalesData[[#This Row],[order_id]],6)</f>
        <v>100810</v>
      </c>
      <c r="C821" s="2" t="s">
        <v>13</v>
      </c>
      <c r="D821" s="2" t="s">
        <v>33</v>
      </c>
      <c r="E821" s="2">
        <v>3163.29</v>
      </c>
      <c r="F821" s="2">
        <v>0.48</v>
      </c>
      <c r="G821" s="2">
        <f>E821*F821</f>
        <v>1518.3791999999999</v>
      </c>
      <c r="H821" s="2">
        <f>E821-G821</f>
        <v>1644.9108000000001</v>
      </c>
      <c r="I821" s="2">
        <v>7</v>
      </c>
      <c r="J821" s="3">
        <v>45298</v>
      </c>
      <c r="K821" s="3">
        <v>45299</v>
      </c>
      <c r="L821" s="2" t="s">
        <v>21</v>
      </c>
      <c r="M821" s="2" t="s">
        <v>27</v>
      </c>
      <c r="N821" s="2">
        <v>494.75</v>
      </c>
      <c r="O821" s="2" t="s">
        <v>23</v>
      </c>
      <c r="P821" s="2" t="s">
        <v>23</v>
      </c>
    </row>
    <row r="822" spans="1:16" ht="14.25" hidden="1" customHeight="1" x14ac:dyDescent="0.3">
      <c r="A822" s="2" t="s">
        <v>853</v>
      </c>
      <c r="B822" s="2" t="str">
        <f>RIGHT(DmartSalesData[[#This Row],[order_id]],6)</f>
        <v>100820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>E822*F822</f>
        <v>122.11800000000001</v>
      </c>
      <c r="H822" s="2">
        <f>E822-G822</f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  <c r="P822" s="2" t="s">
        <v>48</v>
      </c>
    </row>
    <row r="823" spans="1:16" ht="14.25" hidden="1" customHeight="1" x14ac:dyDescent="0.3">
      <c r="A823" s="2" t="s">
        <v>854</v>
      </c>
      <c r="B823" s="2" t="str">
        <f>RIGHT(DmartSalesData[[#This Row],[order_id]],6)</f>
        <v>100821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>E823*F823</f>
        <v>998.00599999999997</v>
      </c>
      <c r="H823" s="2">
        <f>E823-G823</f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  <c r="P823" s="2" t="s">
        <v>17</v>
      </c>
    </row>
    <row r="824" spans="1:16" ht="14.25" hidden="1" customHeight="1" x14ac:dyDescent="0.3">
      <c r="A824" s="2" t="s">
        <v>855</v>
      </c>
      <c r="B824" s="2" t="str">
        <f>RIGHT(DmartSalesData[[#This Row],[order_id]],6)</f>
        <v>100822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>E824*F824</f>
        <v>331.84800000000001</v>
      </c>
      <c r="H824" s="2">
        <f>E824-G824</f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  <c r="P824" s="2" t="s">
        <v>28</v>
      </c>
    </row>
    <row r="825" spans="1:16" ht="14.25" hidden="1" customHeight="1" x14ac:dyDescent="0.3">
      <c r="A825" s="2" t="s">
        <v>856</v>
      </c>
      <c r="B825" s="2" t="str">
        <f>RIGHT(DmartSalesData[[#This Row],[order_id]],6)</f>
        <v>100823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>E825*F825</f>
        <v>886.39940000000001</v>
      </c>
      <c r="H825" s="2">
        <f>E825-G825</f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  <c r="P825" s="2" t="s">
        <v>17</v>
      </c>
    </row>
    <row r="826" spans="1:16" ht="14.25" hidden="1" customHeight="1" x14ac:dyDescent="0.3">
      <c r="A826" s="2" t="s">
        <v>857</v>
      </c>
      <c r="B826" s="2" t="str">
        <f>RIGHT(DmartSalesData[[#This Row],[order_id]],6)</f>
        <v>100824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>E826*F826</f>
        <v>331.63649999999996</v>
      </c>
      <c r="H826" s="2">
        <f>E826-G826</f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  <c r="P826" s="2" t="s">
        <v>28</v>
      </c>
    </row>
    <row r="827" spans="1:16" ht="14.25" hidden="1" customHeight="1" x14ac:dyDescent="0.3">
      <c r="A827" s="2" t="s">
        <v>858</v>
      </c>
      <c r="B827" s="2" t="str">
        <f>RIGHT(DmartSalesData[[#This Row],[order_id]],6)</f>
        <v>100825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>E827*F827</f>
        <v>790.13960000000009</v>
      </c>
      <c r="H827" s="2">
        <f>E827-G827</f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  <c r="P827" s="2" t="s">
        <v>23</v>
      </c>
    </row>
    <row r="828" spans="1:16" ht="14.25" hidden="1" customHeight="1" x14ac:dyDescent="0.3">
      <c r="A828" s="2" t="s">
        <v>859</v>
      </c>
      <c r="B828" s="2" t="str">
        <f>RIGHT(DmartSalesData[[#This Row],[order_id]],6)</f>
        <v>100826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>E828*F828</f>
        <v>697.94399999999996</v>
      </c>
      <c r="H828" s="2">
        <f>E828-G828</f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  <c r="P828" s="2" t="s">
        <v>23</v>
      </c>
    </row>
    <row r="829" spans="1:16" ht="14.25" hidden="1" customHeight="1" x14ac:dyDescent="0.3">
      <c r="A829" s="2" t="s">
        <v>860</v>
      </c>
      <c r="B829" s="2" t="str">
        <f>RIGHT(DmartSalesData[[#This Row],[order_id]],6)</f>
        <v>100827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>E829*F829</f>
        <v>573.99899999999991</v>
      </c>
      <c r="H829" s="2">
        <f>E829-G829</f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  <c r="P829" s="2" t="s">
        <v>48</v>
      </c>
    </row>
    <row r="830" spans="1:16" ht="14.25" hidden="1" customHeight="1" x14ac:dyDescent="0.3">
      <c r="A830" s="2" t="s">
        <v>844</v>
      </c>
      <c r="B830" s="2" t="str">
        <f>RIGHT(DmartSalesData[[#This Row],[order_id]],6)</f>
        <v>100811</v>
      </c>
      <c r="C830" s="2" t="s">
        <v>13</v>
      </c>
      <c r="D830" s="2" t="s">
        <v>26</v>
      </c>
      <c r="E830" s="2">
        <v>4530.5600000000004</v>
      </c>
      <c r="F830" s="2">
        <v>0.43</v>
      </c>
      <c r="G830" s="2">
        <f>E830*F830</f>
        <v>1948.1408000000001</v>
      </c>
      <c r="H830" s="2">
        <f>E830-G830</f>
        <v>2582.4192000000003</v>
      </c>
      <c r="I830" s="2">
        <v>3</v>
      </c>
      <c r="J830" s="3">
        <v>45531</v>
      </c>
      <c r="K830" s="3">
        <v>45538</v>
      </c>
      <c r="L830" s="2" t="s">
        <v>15</v>
      </c>
      <c r="M830" s="2" t="s">
        <v>22</v>
      </c>
      <c r="N830" s="2">
        <v>420.98</v>
      </c>
      <c r="O830" s="2" t="s">
        <v>23</v>
      </c>
      <c r="P830" s="2" t="s">
        <v>23</v>
      </c>
    </row>
    <row r="831" spans="1:16" ht="14.25" hidden="1" customHeight="1" x14ac:dyDescent="0.3">
      <c r="A831" s="2" t="s">
        <v>862</v>
      </c>
      <c r="B831" s="2" t="str">
        <f>RIGHT(DmartSalesData[[#This Row],[order_id]],6)</f>
        <v>100829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>E831*F831</f>
        <v>914.28680000000008</v>
      </c>
      <c r="H831" s="2">
        <f>E831-G831</f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  <c r="P831" s="2" t="s">
        <v>23</v>
      </c>
    </row>
    <row r="832" spans="1:16" ht="14.25" hidden="1" customHeight="1" x14ac:dyDescent="0.3">
      <c r="A832" s="2" t="s">
        <v>845</v>
      </c>
      <c r="B832" s="2" t="str">
        <f>RIGHT(DmartSalesData[[#This Row],[order_id]],6)</f>
        <v>100812</v>
      </c>
      <c r="C832" s="2" t="s">
        <v>25</v>
      </c>
      <c r="D832" s="2" t="s">
        <v>14</v>
      </c>
      <c r="E832" s="2">
        <v>4545.6000000000004</v>
      </c>
      <c r="F832" s="2">
        <v>0.42</v>
      </c>
      <c r="G832" s="2">
        <f>E832*F832</f>
        <v>1909.152</v>
      </c>
      <c r="H832" s="2">
        <f>E832-G832</f>
        <v>2636.4480000000003</v>
      </c>
      <c r="I832" s="2">
        <v>8</v>
      </c>
      <c r="J832" s="3">
        <v>45053</v>
      </c>
      <c r="K832" s="3">
        <v>45058</v>
      </c>
      <c r="L832" s="2" t="s">
        <v>31</v>
      </c>
      <c r="M832" s="2" t="s">
        <v>16</v>
      </c>
      <c r="N832" s="2">
        <v>325.45999999999998</v>
      </c>
      <c r="O832" s="2" t="s">
        <v>28</v>
      </c>
      <c r="P832" s="2" t="s">
        <v>28</v>
      </c>
    </row>
    <row r="833" spans="1:16" ht="14.25" hidden="1" customHeight="1" x14ac:dyDescent="0.3">
      <c r="A833" s="2" t="s">
        <v>864</v>
      </c>
      <c r="B833" s="2" t="str">
        <f>RIGHT(DmartSalesData[[#This Row],[order_id]],6)</f>
        <v>100831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>E833*F833</f>
        <v>277.90440000000001</v>
      </c>
      <c r="H833" s="2">
        <f>E833-G833</f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  <c r="P833" s="2" t="s">
        <v>17</v>
      </c>
    </row>
    <row r="834" spans="1:16" ht="14.25" hidden="1" customHeight="1" x14ac:dyDescent="0.3">
      <c r="A834" s="2" t="s">
        <v>865</v>
      </c>
      <c r="B834" s="2" t="str">
        <f>RIGHT(DmartSalesData[[#This Row],[order_id]],6)</f>
        <v>100832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>E834*F834</f>
        <v>169.6576</v>
      </c>
      <c r="H834" s="2">
        <f>E834-G834</f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  <c r="P834" s="2" t="s">
        <v>23</v>
      </c>
    </row>
    <row r="835" spans="1:16" ht="14.25" hidden="1" customHeight="1" x14ac:dyDescent="0.3">
      <c r="A835" s="2" t="s">
        <v>866</v>
      </c>
      <c r="B835" s="2" t="str">
        <f>RIGHT(DmartSalesData[[#This Row],[order_id]],6)</f>
        <v>100833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>E835*F835</f>
        <v>755.66700000000014</v>
      </c>
      <c r="H835" s="2">
        <f>E835-G835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  <c r="P835" s="2" t="s">
        <v>34</v>
      </c>
    </row>
    <row r="836" spans="1:16" ht="14.25" hidden="1" customHeight="1" x14ac:dyDescent="0.3">
      <c r="A836" s="2" t="s">
        <v>867</v>
      </c>
      <c r="B836" s="2" t="str">
        <f>RIGHT(DmartSalesData[[#This Row],[order_id]],6)</f>
        <v>100834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>E836*F836</f>
        <v>38.413800000000002</v>
      </c>
      <c r="H836" s="2">
        <f>E836-G836</f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  <c r="P836" s="2" t="s">
        <v>28</v>
      </c>
    </row>
    <row r="837" spans="1:16" ht="14.25" hidden="1" customHeight="1" x14ac:dyDescent="0.3">
      <c r="A837" s="2" t="s">
        <v>868</v>
      </c>
      <c r="B837" s="2" t="str">
        <f>RIGHT(DmartSalesData[[#This Row],[order_id]],6)</f>
        <v>100835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>E837*F837</f>
        <v>792.596</v>
      </c>
      <c r="H837" s="2">
        <f>E837-G837</f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  <c r="P837" s="2" t="s">
        <v>17</v>
      </c>
    </row>
    <row r="838" spans="1:16" ht="14.25" hidden="1" customHeight="1" x14ac:dyDescent="0.3">
      <c r="A838" s="2" t="s">
        <v>869</v>
      </c>
      <c r="B838" s="2" t="str">
        <f>RIGHT(DmartSalesData[[#This Row],[order_id]],6)</f>
        <v>100836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>E838*F838</f>
        <v>409.31759999999997</v>
      </c>
      <c r="H838" s="2">
        <f>E838-G838</f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  <c r="P838" s="2" t="s">
        <v>23</v>
      </c>
    </row>
    <row r="839" spans="1:16" ht="14.25" hidden="1" customHeight="1" x14ac:dyDescent="0.3">
      <c r="A839" s="2" t="s">
        <v>870</v>
      </c>
      <c r="B839" s="2" t="str">
        <f>RIGHT(DmartSalesData[[#This Row],[order_id]],6)</f>
        <v>100837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>E839*F839</f>
        <v>345.86270000000002</v>
      </c>
      <c r="H839" s="2">
        <f>E839-G839</f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  <c r="P839" s="2" t="s">
        <v>34</v>
      </c>
    </row>
    <row r="840" spans="1:16" ht="14.25" hidden="1" customHeight="1" x14ac:dyDescent="0.3">
      <c r="A840" s="2" t="s">
        <v>871</v>
      </c>
      <c r="B840" s="2" t="str">
        <f>RIGHT(DmartSalesData[[#This Row],[order_id]],6)</f>
        <v>100838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>E840*F840</f>
        <v>579.41520000000003</v>
      </c>
      <c r="H840" s="2">
        <f>E840-G840</f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  <c r="P840" s="2" t="s">
        <v>23</v>
      </c>
    </row>
    <row r="841" spans="1:16" ht="14.25" hidden="1" customHeight="1" x14ac:dyDescent="0.3">
      <c r="A841" s="2" t="s">
        <v>872</v>
      </c>
      <c r="B841" s="2" t="str">
        <f>RIGHT(DmartSalesData[[#This Row],[order_id]],6)</f>
        <v>100839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>E841*F841</f>
        <v>526.81200000000001</v>
      </c>
      <c r="H841" s="2">
        <f>E841-G841</f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  <c r="P841" s="2" t="s">
        <v>48</v>
      </c>
    </row>
    <row r="842" spans="1:16" ht="14.25" hidden="1" customHeight="1" x14ac:dyDescent="0.3">
      <c r="A842" s="2" t="s">
        <v>873</v>
      </c>
      <c r="B842" s="2" t="str">
        <f>RIGHT(DmartSalesData[[#This Row],[order_id]],6)</f>
        <v>100840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>E842*F842</f>
        <v>121.2321</v>
      </c>
      <c r="H842" s="2">
        <f>E842-G842</f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  <c r="P842" s="2" t="s">
        <v>28</v>
      </c>
    </row>
    <row r="843" spans="1:16" ht="14.25" hidden="1" customHeight="1" x14ac:dyDescent="0.3">
      <c r="A843" s="2" t="s">
        <v>874</v>
      </c>
      <c r="B843" s="2" t="str">
        <f>RIGHT(DmartSalesData[[#This Row],[order_id]],6)</f>
        <v>100841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>E843*F843</f>
        <v>366.04160000000002</v>
      </c>
      <c r="H843" s="2">
        <f>E843-G843</f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  <c r="P843" s="2" t="s">
        <v>28</v>
      </c>
    </row>
    <row r="844" spans="1:16" ht="14.25" hidden="1" customHeight="1" x14ac:dyDescent="0.3">
      <c r="A844" s="2" t="s">
        <v>875</v>
      </c>
      <c r="B844" s="2" t="str">
        <f>RIGHT(DmartSalesData[[#This Row],[order_id]],6)</f>
        <v>100842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>E844*F844</f>
        <v>37.228499999999997</v>
      </c>
      <c r="H844" s="2">
        <f>E844-G844</f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  <c r="P844" s="2" t="s">
        <v>17</v>
      </c>
    </row>
    <row r="845" spans="1:16" ht="14.25" hidden="1" customHeight="1" x14ac:dyDescent="0.3">
      <c r="A845" s="2" t="s">
        <v>876</v>
      </c>
      <c r="B845" s="2" t="str">
        <f>RIGHT(DmartSalesData[[#This Row],[order_id]],6)</f>
        <v>100843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>E845*F845</f>
        <v>642.02880000000005</v>
      </c>
      <c r="H845" s="2">
        <f>E845-G845</f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  <c r="P845" s="2" t="s">
        <v>17</v>
      </c>
    </row>
    <row r="846" spans="1:16" ht="14.25" hidden="1" customHeight="1" x14ac:dyDescent="0.3">
      <c r="A846" s="2" t="s">
        <v>877</v>
      </c>
      <c r="B846" s="2" t="str">
        <f>RIGHT(DmartSalesData[[#This Row],[order_id]],6)</f>
        <v>100844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>E846*F846</f>
        <v>31.3672</v>
      </c>
      <c r="H846" s="2">
        <f>E846-G846</f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  <c r="P846" s="2" t="s">
        <v>48</v>
      </c>
    </row>
    <row r="847" spans="1:16" ht="14.25" hidden="1" customHeight="1" x14ac:dyDescent="0.3">
      <c r="A847" s="2" t="s">
        <v>849</v>
      </c>
      <c r="B847" s="2" t="str">
        <f>RIGHT(DmartSalesData[[#This Row],[order_id]],6)</f>
        <v>100816</v>
      </c>
      <c r="C847" s="2" t="s">
        <v>25</v>
      </c>
      <c r="D847" s="2" t="s">
        <v>20</v>
      </c>
      <c r="E847" s="2">
        <v>4788.71</v>
      </c>
      <c r="F847" s="2">
        <v>0.47</v>
      </c>
      <c r="G847" s="2">
        <f>E847*F847</f>
        <v>2250.6936999999998</v>
      </c>
      <c r="H847" s="2">
        <f>E847-G847</f>
        <v>2538.0163000000002</v>
      </c>
      <c r="I847" s="2">
        <v>5</v>
      </c>
      <c r="J847" s="3">
        <v>44989</v>
      </c>
      <c r="K847" s="3">
        <v>44991</v>
      </c>
      <c r="L847" s="2" t="s">
        <v>31</v>
      </c>
      <c r="M847" s="2" t="s">
        <v>22</v>
      </c>
      <c r="N847" s="2">
        <v>898.79</v>
      </c>
      <c r="O847" s="2" t="s">
        <v>48</v>
      </c>
      <c r="P847" s="2" t="s">
        <v>48</v>
      </c>
    </row>
    <row r="848" spans="1:16" ht="14.25" hidden="1" customHeight="1" x14ac:dyDescent="0.3">
      <c r="A848" s="2" t="s">
        <v>879</v>
      </c>
      <c r="B848" s="2" t="str">
        <f>RIGHT(DmartSalesData[[#This Row],[order_id]],6)</f>
        <v>100846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>E848*F848</f>
        <v>653.60399999999993</v>
      </c>
      <c r="H848" s="2">
        <f>E848-G848</f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  <c r="P848" s="2" t="s">
        <v>17</v>
      </c>
    </row>
    <row r="849" spans="1:16" ht="14.25" hidden="1" customHeight="1" x14ac:dyDescent="0.3">
      <c r="A849" s="2" t="s">
        <v>880</v>
      </c>
      <c r="B849" s="2" t="str">
        <f>RIGHT(DmartSalesData[[#This Row],[order_id]],6)</f>
        <v>100847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>E849*F849</f>
        <v>220.27500000000001</v>
      </c>
      <c r="H849" s="2">
        <f>E849-G849</f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  <c r="P849" s="2" t="s">
        <v>23</v>
      </c>
    </row>
    <row r="850" spans="1:16" ht="14.25" hidden="1" customHeight="1" x14ac:dyDescent="0.3">
      <c r="A850" s="2" t="s">
        <v>881</v>
      </c>
      <c r="B850" s="2" t="str">
        <f>RIGHT(DmartSalesData[[#This Row],[order_id]],6)</f>
        <v>100848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>E850*F850</f>
        <v>44.154799999999994</v>
      </c>
      <c r="H850" s="2">
        <f>E850-G850</f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  <c r="P850" s="2" t="s">
        <v>39</v>
      </c>
    </row>
    <row r="851" spans="1:16" ht="14.25" hidden="1" customHeight="1" x14ac:dyDescent="0.3">
      <c r="A851" s="2" t="s">
        <v>882</v>
      </c>
      <c r="B851" s="2" t="str">
        <f>RIGHT(DmartSalesData[[#This Row],[order_id]],6)</f>
        <v>100849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>E851*F851</f>
        <v>917.5655999999999</v>
      </c>
      <c r="H851" s="2">
        <f>E851-G851</f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  <c r="P851" s="2" t="s">
        <v>17</v>
      </c>
    </row>
    <row r="852" spans="1:16" ht="14.25" hidden="1" customHeight="1" x14ac:dyDescent="0.3">
      <c r="A852" s="2" t="s">
        <v>883</v>
      </c>
      <c r="B852" s="2" t="str">
        <f>RIGHT(DmartSalesData[[#This Row],[order_id]],6)</f>
        <v>100850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>E852*F852</f>
        <v>187.5531</v>
      </c>
      <c r="H852" s="2">
        <f>E852-G852</f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  <c r="P852" s="2" t="s">
        <v>28</v>
      </c>
    </row>
    <row r="853" spans="1:16" ht="14.25" hidden="1" customHeight="1" x14ac:dyDescent="0.3">
      <c r="A853" s="2" t="s">
        <v>884</v>
      </c>
      <c r="B853" s="2" t="str">
        <f>RIGHT(DmartSalesData[[#This Row],[order_id]],6)</f>
        <v>100851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>E853*F853</f>
        <v>914.38080000000002</v>
      </c>
      <c r="H853" s="2">
        <f>E853-G853</f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  <c r="P853" s="2" t="s">
        <v>39</v>
      </c>
    </row>
    <row r="854" spans="1:16" ht="14.25" hidden="1" customHeight="1" x14ac:dyDescent="0.3">
      <c r="A854" s="2" t="s">
        <v>885</v>
      </c>
      <c r="B854" s="2" t="str">
        <f>RIGHT(DmartSalesData[[#This Row],[order_id]],6)</f>
        <v>100852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>E854*F854</f>
        <v>192.61840000000001</v>
      </c>
      <c r="H854" s="2">
        <f>E854-G854</f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  <c r="P854" s="2" t="s">
        <v>34</v>
      </c>
    </row>
    <row r="855" spans="1:16" ht="14.25" hidden="1" customHeight="1" x14ac:dyDescent="0.3">
      <c r="A855" s="2" t="s">
        <v>886</v>
      </c>
      <c r="B855" s="2" t="str">
        <f>RIGHT(DmartSalesData[[#This Row],[order_id]],6)</f>
        <v>100853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>E855*F855</f>
        <v>67.345200000000006</v>
      </c>
      <c r="H855" s="2">
        <f>E855-G855</f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  <c r="P855" s="2" t="s">
        <v>23</v>
      </c>
    </row>
    <row r="856" spans="1:16" ht="14.25" hidden="1" customHeight="1" x14ac:dyDescent="0.3">
      <c r="A856" s="2" t="s">
        <v>887</v>
      </c>
      <c r="B856" s="2" t="str">
        <f>RIGHT(DmartSalesData[[#This Row],[order_id]],6)</f>
        <v>100854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>E856*F856</f>
        <v>580.33820000000003</v>
      </c>
      <c r="H856" s="2">
        <f>E856-G856</f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  <c r="P856" s="2" t="s">
        <v>17</v>
      </c>
    </row>
    <row r="857" spans="1:16" ht="14.25" hidden="1" customHeight="1" x14ac:dyDescent="0.3">
      <c r="A857" s="2" t="s">
        <v>888</v>
      </c>
      <c r="B857" s="2" t="str">
        <f>RIGHT(DmartSalesData[[#This Row],[order_id]],6)</f>
        <v>100855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>E857*F857</f>
        <v>367.97110000000004</v>
      </c>
      <c r="H857" s="2">
        <f>E857-G857</f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  <c r="P857" s="2" t="s">
        <v>23</v>
      </c>
    </row>
    <row r="858" spans="1:16" ht="14.25" hidden="1" customHeight="1" x14ac:dyDescent="0.3">
      <c r="A858" s="2" t="s">
        <v>889</v>
      </c>
      <c r="B858" s="2" t="str">
        <f>RIGHT(DmartSalesData[[#This Row],[order_id]],6)</f>
        <v>100856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>E858*F858</f>
        <v>277.73280000000005</v>
      </c>
      <c r="H858" s="2">
        <f>E858-G858</f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  <c r="P858" s="2" t="s">
        <v>28</v>
      </c>
    </row>
    <row r="859" spans="1:16" ht="14.25" hidden="1" customHeight="1" x14ac:dyDescent="0.3">
      <c r="A859" s="2" t="s">
        <v>890</v>
      </c>
      <c r="B859" s="2" t="str">
        <f>RIGHT(DmartSalesData[[#This Row],[order_id]],6)</f>
        <v>100857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>E859*F859</f>
        <v>86.7</v>
      </c>
      <c r="H859" s="2">
        <f>E859-G859</f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  <c r="P859" s="2" t="s">
        <v>34</v>
      </c>
    </row>
    <row r="860" spans="1:16" ht="14.25" hidden="1" customHeight="1" x14ac:dyDescent="0.3">
      <c r="A860" s="2" t="s">
        <v>891</v>
      </c>
      <c r="B860" s="2" t="str">
        <f>RIGHT(DmartSalesData[[#This Row],[order_id]],6)</f>
        <v>100858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>E860*F860</f>
        <v>44.556000000000004</v>
      </c>
      <c r="H860" s="2">
        <f>E860-G860</f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  <c r="P860" s="2" t="s">
        <v>17</v>
      </c>
    </row>
    <row r="861" spans="1:16" ht="14.25" hidden="1" customHeight="1" x14ac:dyDescent="0.3">
      <c r="A861" s="2" t="s">
        <v>892</v>
      </c>
      <c r="B861" s="2" t="str">
        <f>RIGHT(DmartSalesData[[#This Row],[order_id]],6)</f>
        <v>100859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>E861*F861</f>
        <v>65.942100000000011</v>
      </c>
      <c r="H861" s="2">
        <f>E861-G861</f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  <c r="P861" s="2" t="s">
        <v>17</v>
      </c>
    </row>
    <row r="862" spans="1:16" ht="14.25" hidden="1" customHeight="1" x14ac:dyDescent="0.3">
      <c r="A862" s="2" t="s">
        <v>893</v>
      </c>
      <c r="B862" s="2" t="str">
        <f>RIGHT(DmartSalesData[[#This Row],[order_id]],6)</f>
        <v>100860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>E862*F862</f>
        <v>67.352999999999994</v>
      </c>
      <c r="H862" s="2">
        <f>E862-G862</f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  <c r="P862" s="2" t="s">
        <v>39</v>
      </c>
    </row>
    <row r="863" spans="1:16" ht="14.25" hidden="1" customHeight="1" x14ac:dyDescent="0.3">
      <c r="A863" s="2" t="s">
        <v>894</v>
      </c>
      <c r="B863" s="2" t="str">
        <f>RIGHT(DmartSalesData[[#This Row],[order_id]],6)</f>
        <v>100861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>E863*F863</f>
        <v>750.63380000000006</v>
      </c>
      <c r="H863" s="2">
        <f>E863-G863</f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  <c r="P863" s="2" t="s">
        <v>39</v>
      </c>
    </row>
    <row r="864" spans="1:16" ht="14.25" hidden="1" customHeight="1" x14ac:dyDescent="0.3">
      <c r="A864" s="2" t="s">
        <v>895</v>
      </c>
      <c r="B864" s="2" t="str">
        <f>RIGHT(DmartSalesData[[#This Row],[order_id]],6)</f>
        <v>100862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>E864*F864</f>
        <v>102.39360000000001</v>
      </c>
      <c r="H864" s="2">
        <f>E864-G864</f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  <c r="P864" s="2" t="s">
        <v>39</v>
      </c>
    </row>
    <row r="865" spans="1:16" ht="14.25" hidden="1" customHeight="1" x14ac:dyDescent="0.3">
      <c r="A865" s="2" t="s">
        <v>896</v>
      </c>
      <c r="B865" s="2" t="str">
        <f>RIGHT(DmartSalesData[[#This Row],[order_id]],6)</f>
        <v>100863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>E865*F865</f>
        <v>593.61620000000005</v>
      </c>
      <c r="H865" s="2">
        <f>E865-G865</f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  <c r="P865" s="2" t="s">
        <v>28</v>
      </c>
    </row>
    <row r="866" spans="1:16" ht="14.25" hidden="1" customHeight="1" x14ac:dyDescent="0.3">
      <c r="A866" s="2" t="s">
        <v>850</v>
      </c>
      <c r="B866" s="2" t="str">
        <f>RIGHT(DmartSalesData[[#This Row],[order_id]],6)</f>
        <v>100817</v>
      </c>
      <c r="C866" s="2" t="s">
        <v>13</v>
      </c>
      <c r="D866" s="2" t="s">
        <v>14</v>
      </c>
      <c r="E866" s="2">
        <v>3365.92</v>
      </c>
      <c r="F866" s="2">
        <v>0.47</v>
      </c>
      <c r="G866" s="2">
        <f>E866*F866</f>
        <v>1581.9823999999999</v>
      </c>
      <c r="H866" s="2">
        <f>E866-G866</f>
        <v>1783.9376000000002</v>
      </c>
      <c r="I866" s="2">
        <v>7</v>
      </c>
      <c r="J866" s="3">
        <v>45549</v>
      </c>
      <c r="K866" s="3">
        <v>45552</v>
      </c>
      <c r="L866" s="2" t="s">
        <v>15</v>
      </c>
      <c r="M866" s="2" t="s">
        <v>16</v>
      </c>
      <c r="N866" s="2">
        <v>190.33</v>
      </c>
      <c r="O866" s="2" t="s">
        <v>17</v>
      </c>
      <c r="P866" s="2" t="s">
        <v>17</v>
      </c>
    </row>
    <row r="867" spans="1:16" ht="14.25" hidden="1" customHeight="1" x14ac:dyDescent="0.3">
      <c r="A867" s="2" t="s">
        <v>852</v>
      </c>
      <c r="B867" s="2" t="str">
        <f>RIGHT(DmartSalesData[[#This Row],[order_id]],6)</f>
        <v>100819</v>
      </c>
      <c r="C867" s="2" t="s">
        <v>25</v>
      </c>
      <c r="D867" s="2" t="s">
        <v>20</v>
      </c>
      <c r="E867" s="2">
        <v>3449.02</v>
      </c>
      <c r="F867" s="2">
        <v>0.35</v>
      </c>
      <c r="G867" s="2">
        <f>E867*F867</f>
        <v>1207.1569999999999</v>
      </c>
      <c r="H867" s="2">
        <f>E867-G867</f>
        <v>2241.8630000000003</v>
      </c>
      <c r="I867" s="2">
        <v>4</v>
      </c>
      <c r="J867" s="3">
        <v>45597</v>
      </c>
      <c r="K867" s="3">
        <v>45602</v>
      </c>
      <c r="L867" s="2" t="s">
        <v>21</v>
      </c>
      <c r="M867" s="2" t="s">
        <v>22</v>
      </c>
      <c r="N867" s="2">
        <v>613.9</v>
      </c>
      <c r="O867" s="2" t="s">
        <v>17</v>
      </c>
      <c r="P867" s="2" t="s">
        <v>17</v>
      </c>
    </row>
    <row r="868" spans="1:16" ht="14.25" hidden="1" customHeight="1" x14ac:dyDescent="0.3">
      <c r="A868" s="2" t="s">
        <v>861</v>
      </c>
      <c r="B868" s="2" t="str">
        <f>RIGHT(DmartSalesData[[#This Row],[order_id]],6)</f>
        <v>100828</v>
      </c>
      <c r="C868" s="2" t="s">
        <v>13</v>
      </c>
      <c r="D868" s="2" t="s">
        <v>14</v>
      </c>
      <c r="E868" s="2">
        <v>4759.91</v>
      </c>
      <c r="F868" s="2">
        <v>0.41</v>
      </c>
      <c r="G868" s="2">
        <f>E868*F868</f>
        <v>1951.5630999999998</v>
      </c>
      <c r="H868" s="2">
        <f>E868-G868</f>
        <v>2808.3469</v>
      </c>
      <c r="I868" s="2">
        <v>8</v>
      </c>
      <c r="J868" s="3">
        <v>45117</v>
      </c>
      <c r="K868" s="3">
        <v>45121</v>
      </c>
      <c r="L868" s="2" t="s">
        <v>31</v>
      </c>
      <c r="M868" s="2" t="s">
        <v>16</v>
      </c>
      <c r="N868" s="2">
        <v>625.75</v>
      </c>
      <c r="O868" s="2" t="s">
        <v>48</v>
      </c>
      <c r="P868" s="2" t="s">
        <v>48</v>
      </c>
    </row>
    <row r="869" spans="1:16" ht="14.25" hidden="1" customHeight="1" x14ac:dyDescent="0.3">
      <c r="A869" s="2" t="s">
        <v>863</v>
      </c>
      <c r="B869" s="2" t="str">
        <f>RIGHT(DmartSalesData[[#This Row],[order_id]],6)</f>
        <v>100830</v>
      </c>
      <c r="C869" s="2" t="s">
        <v>25</v>
      </c>
      <c r="D869" s="2" t="s">
        <v>26</v>
      </c>
      <c r="E869" s="2">
        <v>3420.07</v>
      </c>
      <c r="F869" s="2">
        <v>0.39</v>
      </c>
      <c r="G869" s="2">
        <f>E869*F869</f>
        <v>1333.8273000000002</v>
      </c>
      <c r="H869" s="2">
        <f>E869-G869</f>
        <v>2086.2426999999998</v>
      </c>
      <c r="I869" s="2">
        <v>1</v>
      </c>
      <c r="J869" s="3">
        <v>45631</v>
      </c>
      <c r="K869" s="3">
        <v>45633</v>
      </c>
      <c r="L869" s="2" t="s">
        <v>21</v>
      </c>
      <c r="M869" s="2" t="s">
        <v>22</v>
      </c>
      <c r="N869" s="2">
        <v>701.25</v>
      </c>
      <c r="O869" s="2" t="s">
        <v>34</v>
      </c>
      <c r="P869" s="2" t="s">
        <v>34</v>
      </c>
    </row>
    <row r="870" spans="1:16" ht="14.25" hidden="1" customHeight="1" x14ac:dyDescent="0.3">
      <c r="A870" s="2" t="s">
        <v>901</v>
      </c>
      <c r="B870" s="2" t="str">
        <f>RIGHT(DmartSalesData[[#This Row],[order_id]],6)</f>
        <v>100868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>E870*F870</f>
        <v>48.510799999999996</v>
      </c>
      <c r="H870" s="2">
        <f>E870-G870</f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  <c r="P870" s="2" t="s">
        <v>28</v>
      </c>
    </row>
    <row r="871" spans="1:16" ht="14.25" hidden="1" customHeight="1" x14ac:dyDescent="0.3">
      <c r="A871" s="2" t="s">
        <v>902</v>
      </c>
      <c r="B871" s="2" t="str">
        <f>RIGHT(DmartSalesData[[#This Row],[order_id]],6)</f>
        <v>100869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>E871*F871</f>
        <v>98.369700000000009</v>
      </c>
      <c r="H871" s="2">
        <f>E871-G871</f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  <c r="P871" s="2" t="s">
        <v>34</v>
      </c>
    </row>
    <row r="872" spans="1:16" ht="14.25" hidden="1" customHeight="1" x14ac:dyDescent="0.3">
      <c r="A872" s="2" t="s">
        <v>903</v>
      </c>
      <c r="B872" s="2" t="str">
        <f>RIGHT(DmartSalesData[[#This Row],[order_id]],6)</f>
        <v>100870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>E872*F872</f>
        <v>122.9208</v>
      </c>
      <c r="H872" s="2">
        <f>E872-G872</f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  <c r="P872" s="2" t="s">
        <v>28</v>
      </c>
    </row>
    <row r="873" spans="1:16" ht="14.25" hidden="1" customHeight="1" x14ac:dyDescent="0.3">
      <c r="A873" s="2" t="s">
        <v>878</v>
      </c>
      <c r="B873" s="2" t="str">
        <f>RIGHT(DmartSalesData[[#This Row],[order_id]],6)</f>
        <v>100845</v>
      </c>
      <c r="C873" s="2" t="s">
        <v>25</v>
      </c>
      <c r="D873" s="2" t="s">
        <v>20</v>
      </c>
      <c r="E873" s="2">
        <v>3478.94</v>
      </c>
      <c r="F873" s="2">
        <v>0.46</v>
      </c>
      <c r="G873" s="2">
        <f>E873*F873</f>
        <v>1600.3124</v>
      </c>
      <c r="H873" s="2">
        <f>E873-G873</f>
        <v>1878.6276</v>
      </c>
      <c r="I873" s="2">
        <v>2</v>
      </c>
      <c r="J873" s="3">
        <v>45305</v>
      </c>
      <c r="K873" s="3">
        <v>45307</v>
      </c>
      <c r="L873" s="2" t="s">
        <v>15</v>
      </c>
      <c r="M873" s="2" t="s">
        <v>16</v>
      </c>
      <c r="N873" s="2">
        <v>749.42</v>
      </c>
      <c r="O873" s="2" t="s">
        <v>39</v>
      </c>
      <c r="P873" s="2" t="s">
        <v>39</v>
      </c>
    </row>
    <row r="874" spans="1:16" ht="14.25" hidden="1" customHeight="1" x14ac:dyDescent="0.3">
      <c r="A874" s="2" t="s">
        <v>897</v>
      </c>
      <c r="B874" s="2" t="str">
        <f>RIGHT(DmartSalesData[[#This Row],[order_id]],6)</f>
        <v>100864</v>
      </c>
      <c r="C874" s="2" t="s">
        <v>19</v>
      </c>
      <c r="D874" s="2" t="s">
        <v>26</v>
      </c>
      <c r="E874" s="2">
        <v>4112.6400000000003</v>
      </c>
      <c r="F874" s="2">
        <v>0.49</v>
      </c>
      <c r="G874" s="2">
        <f>E874*F874</f>
        <v>2015.1936000000001</v>
      </c>
      <c r="H874" s="2">
        <f>E874-G874</f>
        <v>2097.4464000000003</v>
      </c>
      <c r="I874" s="2">
        <v>3</v>
      </c>
      <c r="J874" s="3">
        <v>45306</v>
      </c>
      <c r="K874" s="3">
        <v>45311</v>
      </c>
      <c r="L874" s="2" t="s">
        <v>31</v>
      </c>
      <c r="M874" s="2" t="s">
        <v>16</v>
      </c>
      <c r="N874" s="2">
        <v>352.23</v>
      </c>
      <c r="O874" s="2" t="s">
        <v>48</v>
      </c>
      <c r="P874" s="2" t="s">
        <v>48</v>
      </c>
    </row>
    <row r="875" spans="1:16" ht="14.25" hidden="1" customHeight="1" x14ac:dyDescent="0.3">
      <c r="A875" s="2" t="s">
        <v>898</v>
      </c>
      <c r="B875" s="2" t="str">
        <f>RIGHT(DmartSalesData[[#This Row],[order_id]],6)</f>
        <v>100865</v>
      </c>
      <c r="C875" s="2" t="s">
        <v>25</v>
      </c>
      <c r="D875" s="2" t="s">
        <v>36</v>
      </c>
      <c r="E875" s="2">
        <v>4448.57</v>
      </c>
      <c r="F875" s="2">
        <v>0.5</v>
      </c>
      <c r="G875" s="2">
        <f>E875*F875</f>
        <v>2224.2849999999999</v>
      </c>
      <c r="H875" s="2">
        <f>E875-G875</f>
        <v>2224.2849999999999</v>
      </c>
      <c r="I875" s="2">
        <v>9</v>
      </c>
      <c r="J875" s="3">
        <v>45136</v>
      </c>
      <c r="K875" s="3">
        <v>45141</v>
      </c>
      <c r="L875" s="2" t="s">
        <v>21</v>
      </c>
      <c r="M875" s="2" t="s">
        <v>22</v>
      </c>
      <c r="N875" s="2">
        <v>730.62</v>
      </c>
      <c r="O875" s="2" t="s">
        <v>39</v>
      </c>
      <c r="P875" s="2" t="s">
        <v>39</v>
      </c>
    </row>
    <row r="876" spans="1:16" ht="14.25" hidden="1" customHeight="1" x14ac:dyDescent="0.3">
      <c r="A876" s="2" t="s">
        <v>907</v>
      </c>
      <c r="B876" s="2" t="str">
        <f>RIGHT(DmartSalesData[[#This Row],[order_id]],6)</f>
        <v>100874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>E876*F876</f>
        <v>98.893000000000001</v>
      </c>
      <c r="H876" s="2">
        <f>E876-G876</f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  <c r="P876" s="2" t="s">
        <v>17</v>
      </c>
    </row>
    <row r="877" spans="1:16" ht="14.25" hidden="1" customHeight="1" x14ac:dyDescent="0.3">
      <c r="A877" s="2" t="s">
        <v>908</v>
      </c>
      <c r="B877" s="2" t="str">
        <f>RIGHT(DmartSalesData[[#This Row],[order_id]],6)</f>
        <v>100875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>E877*F877</f>
        <v>100.8792</v>
      </c>
      <c r="H877" s="2">
        <f>E877-G877</f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  <c r="P877" s="2" t="s">
        <v>34</v>
      </c>
    </row>
    <row r="878" spans="1:16" ht="14.25" hidden="1" customHeight="1" x14ac:dyDescent="0.3">
      <c r="A878" s="2" t="s">
        <v>909</v>
      </c>
      <c r="B878" s="2" t="str">
        <f>RIGHT(DmartSalesData[[#This Row],[order_id]],6)</f>
        <v>100876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>E878*F878</f>
        <v>434.0204</v>
      </c>
      <c r="H878" s="2">
        <f>E878-G878</f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  <c r="P878" s="2" t="s">
        <v>28</v>
      </c>
    </row>
    <row r="879" spans="1:16" ht="14.25" hidden="1" customHeight="1" x14ac:dyDescent="0.3">
      <c r="A879" s="2" t="s">
        <v>910</v>
      </c>
      <c r="B879" s="2" t="str">
        <f>RIGHT(DmartSalesData[[#This Row],[order_id]],6)</f>
        <v>100877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>E879*F879</f>
        <v>726.50979999999993</v>
      </c>
      <c r="H879" s="2">
        <f>E879-G879</f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  <c r="P879" s="2" t="s">
        <v>39</v>
      </c>
    </row>
    <row r="880" spans="1:16" ht="14.25" hidden="1" customHeight="1" x14ac:dyDescent="0.3">
      <c r="A880" s="2" t="s">
        <v>911</v>
      </c>
      <c r="B880" s="2" t="str">
        <f>RIGHT(DmartSalesData[[#This Row],[order_id]],6)</f>
        <v>100878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>E880*F880</f>
        <v>388.04549999999995</v>
      </c>
      <c r="H880" s="2">
        <f>E880-G880</f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  <c r="P880" s="2" t="s">
        <v>48</v>
      </c>
    </row>
    <row r="881" spans="1:16" ht="14.25" hidden="1" customHeight="1" x14ac:dyDescent="0.3">
      <c r="A881" s="2" t="s">
        <v>912</v>
      </c>
      <c r="B881" s="2" t="str">
        <f>RIGHT(DmartSalesData[[#This Row],[order_id]],6)</f>
        <v>100879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>E881*F881</f>
        <v>171.88360000000003</v>
      </c>
      <c r="H881" s="2">
        <f>E881-G881</f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  <c r="P881" s="2" t="s">
        <v>34</v>
      </c>
    </row>
    <row r="882" spans="1:16" ht="14.25" hidden="1" customHeight="1" x14ac:dyDescent="0.3">
      <c r="A882" s="2" t="s">
        <v>913</v>
      </c>
      <c r="B882" s="2" t="str">
        <f>RIGHT(DmartSalesData[[#This Row],[order_id]],6)</f>
        <v>100880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>E882*F882</f>
        <v>29.257800000000003</v>
      </c>
      <c r="H882" s="2">
        <f>E882-G882</f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  <c r="P882" s="2" t="s">
        <v>34</v>
      </c>
    </row>
    <row r="883" spans="1:16" ht="14.25" hidden="1" customHeight="1" x14ac:dyDescent="0.3">
      <c r="A883" s="2" t="s">
        <v>899</v>
      </c>
      <c r="B883" s="2" t="str">
        <f>RIGHT(DmartSalesData[[#This Row],[order_id]],6)</f>
        <v>100866</v>
      </c>
      <c r="C883" s="2" t="s">
        <v>25</v>
      </c>
      <c r="D883" s="2" t="s">
        <v>14</v>
      </c>
      <c r="E883" s="2">
        <v>2790.73</v>
      </c>
      <c r="F883" s="2">
        <v>0.39</v>
      </c>
      <c r="G883" s="2">
        <f>E883*F883</f>
        <v>1088.3847000000001</v>
      </c>
      <c r="H883" s="2">
        <f>E883-G883</f>
        <v>1702.3453</v>
      </c>
      <c r="I883" s="2">
        <v>6</v>
      </c>
      <c r="J883" s="3">
        <v>44970</v>
      </c>
      <c r="K883" s="3">
        <v>44974</v>
      </c>
      <c r="L883" s="2" t="s">
        <v>31</v>
      </c>
      <c r="M883" s="2" t="s">
        <v>27</v>
      </c>
      <c r="N883" s="2">
        <v>447.8</v>
      </c>
      <c r="O883" s="2" t="s">
        <v>34</v>
      </c>
      <c r="P883" s="2" t="s">
        <v>34</v>
      </c>
    </row>
    <row r="884" spans="1:16" ht="14.25" hidden="1" customHeight="1" x14ac:dyDescent="0.3">
      <c r="A884" s="2" t="s">
        <v>900</v>
      </c>
      <c r="B884" s="2" t="str">
        <f>RIGHT(DmartSalesData[[#This Row],[order_id]],6)</f>
        <v>100867</v>
      </c>
      <c r="C884" s="2" t="s">
        <v>41</v>
      </c>
      <c r="D884" s="2" t="s">
        <v>26</v>
      </c>
      <c r="E884" s="2">
        <v>4737.8999999999996</v>
      </c>
      <c r="F884" s="2">
        <v>0.4</v>
      </c>
      <c r="G884" s="2">
        <f>E884*F884</f>
        <v>1895.1599999999999</v>
      </c>
      <c r="H884" s="2">
        <f>E884-G884</f>
        <v>2842.74</v>
      </c>
      <c r="I884" s="2">
        <v>5</v>
      </c>
      <c r="J884" s="3">
        <v>45391</v>
      </c>
      <c r="K884" s="3">
        <v>45396</v>
      </c>
      <c r="L884" s="2" t="s">
        <v>21</v>
      </c>
      <c r="M884" s="2" t="s">
        <v>16</v>
      </c>
      <c r="N884" s="2">
        <v>858.35</v>
      </c>
      <c r="O884" s="2" t="s">
        <v>39</v>
      </c>
      <c r="P884" s="2" t="s">
        <v>39</v>
      </c>
    </row>
    <row r="885" spans="1:16" ht="14.25" hidden="1" customHeight="1" x14ac:dyDescent="0.3">
      <c r="A885" s="2" t="s">
        <v>916</v>
      </c>
      <c r="B885" s="2" t="str">
        <f>RIGHT(DmartSalesData[[#This Row],[order_id]],6)</f>
        <v>100883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>E885*F885</f>
        <v>829.42560000000003</v>
      </c>
      <c r="H885" s="2">
        <f>E885-G885</f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  <c r="P885" s="2" t="s">
        <v>39</v>
      </c>
    </row>
    <row r="886" spans="1:16" ht="14.25" hidden="1" customHeight="1" x14ac:dyDescent="0.3">
      <c r="A886" s="2" t="s">
        <v>917</v>
      </c>
      <c r="B886" s="2" t="str">
        <f>RIGHT(DmartSalesData[[#This Row],[order_id]],6)</f>
        <v>100884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>E886*F886</f>
        <v>201.81780000000001</v>
      </c>
      <c r="H886" s="2">
        <f>E886-G886</f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  <c r="P886" s="2" t="s">
        <v>48</v>
      </c>
    </row>
    <row r="887" spans="1:16" ht="14.25" hidden="1" customHeight="1" x14ac:dyDescent="0.3">
      <c r="A887" s="2" t="s">
        <v>904</v>
      </c>
      <c r="B887" s="2" t="str">
        <f>RIGHT(DmartSalesData[[#This Row],[order_id]],6)</f>
        <v>100871</v>
      </c>
      <c r="C887" s="2" t="s">
        <v>19</v>
      </c>
      <c r="D887" s="2" t="s">
        <v>26</v>
      </c>
      <c r="E887" s="2">
        <v>3966.22</v>
      </c>
      <c r="F887" s="2">
        <v>0.28000000000000003</v>
      </c>
      <c r="G887" s="2">
        <f>E887*F887</f>
        <v>1110.5416</v>
      </c>
      <c r="H887" s="2">
        <f>E887-G887</f>
        <v>2855.6783999999998</v>
      </c>
      <c r="I887" s="2">
        <v>5</v>
      </c>
      <c r="J887" s="3">
        <v>45234</v>
      </c>
      <c r="K887" s="3">
        <v>45238</v>
      </c>
      <c r="L887" s="2" t="s">
        <v>31</v>
      </c>
      <c r="M887" s="2" t="s">
        <v>27</v>
      </c>
      <c r="N887" s="2">
        <v>625.4</v>
      </c>
      <c r="O887" s="2" t="s">
        <v>39</v>
      </c>
      <c r="P887" s="2" t="s">
        <v>39</v>
      </c>
    </row>
    <row r="888" spans="1:16" ht="14.25" hidden="1" customHeight="1" x14ac:dyDescent="0.3">
      <c r="A888" s="2" t="s">
        <v>919</v>
      </c>
      <c r="B888" s="2" t="str">
        <f>RIGHT(DmartSalesData[[#This Row],[order_id]],6)</f>
        <v>100886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>E888*F888</f>
        <v>556.10239999999999</v>
      </c>
      <c r="H888" s="2">
        <f>E888-G888</f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  <c r="P888" s="2" t="s">
        <v>28</v>
      </c>
    </row>
    <row r="889" spans="1:16" ht="14.25" hidden="1" customHeight="1" x14ac:dyDescent="0.3">
      <c r="A889" s="2" t="s">
        <v>920</v>
      </c>
      <c r="B889" s="2" t="str">
        <f>RIGHT(DmartSalesData[[#This Row],[order_id]],6)</f>
        <v>100887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>E889*F889</f>
        <v>97.128</v>
      </c>
      <c r="H889" s="2">
        <f>E889-G889</f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  <c r="P889" s="2" t="s">
        <v>23</v>
      </c>
    </row>
    <row r="890" spans="1:16" ht="14.25" hidden="1" customHeight="1" x14ac:dyDescent="0.3">
      <c r="A890" s="2" t="s">
        <v>921</v>
      </c>
      <c r="B890" s="2" t="str">
        <f>RIGHT(DmartSalesData[[#This Row],[order_id]],6)</f>
        <v>100888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>E890*F890</f>
        <v>569.19600000000003</v>
      </c>
      <c r="H890" s="2">
        <f>E890-G890</f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  <c r="P890" s="2" t="s">
        <v>28</v>
      </c>
    </row>
    <row r="891" spans="1:16" ht="14.25" hidden="1" customHeight="1" x14ac:dyDescent="0.3">
      <c r="A891" s="2" t="s">
        <v>905</v>
      </c>
      <c r="B891" s="2" t="str">
        <f>RIGHT(DmartSalesData[[#This Row],[order_id]],6)</f>
        <v>100872</v>
      </c>
      <c r="C891" s="2" t="s">
        <v>41</v>
      </c>
      <c r="D891" s="2" t="s">
        <v>14</v>
      </c>
      <c r="E891" s="2">
        <v>4438.41</v>
      </c>
      <c r="F891" s="2">
        <v>0.48</v>
      </c>
      <c r="G891" s="2">
        <f>E891*F891</f>
        <v>2130.4367999999999</v>
      </c>
      <c r="H891" s="2">
        <f>E891-G891</f>
        <v>2307.9731999999999</v>
      </c>
      <c r="I891" s="2">
        <v>6</v>
      </c>
      <c r="J891" s="3">
        <v>45615</v>
      </c>
      <c r="K891" s="3">
        <v>45617</v>
      </c>
      <c r="L891" s="2" t="s">
        <v>21</v>
      </c>
      <c r="M891" s="2" t="s">
        <v>22</v>
      </c>
      <c r="N891" s="2">
        <v>727.61</v>
      </c>
      <c r="O891" s="2" t="s">
        <v>48</v>
      </c>
      <c r="P891" s="2" t="s">
        <v>48</v>
      </c>
    </row>
    <row r="892" spans="1:16" ht="14.25" hidden="1" customHeight="1" x14ac:dyDescent="0.3">
      <c r="A892" s="2" t="s">
        <v>923</v>
      </c>
      <c r="B892" s="2" t="str">
        <f>RIGHT(DmartSalesData[[#This Row],[order_id]],6)</f>
        <v>100890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>E892*F892</f>
        <v>55.772499999999994</v>
      </c>
      <c r="H892" s="2">
        <f>E892-G892</f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  <c r="P892" s="2" t="s">
        <v>17</v>
      </c>
    </row>
    <row r="893" spans="1:16" ht="14.25" hidden="1" customHeight="1" x14ac:dyDescent="0.3">
      <c r="A893" s="2" t="s">
        <v>924</v>
      </c>
      <c r="B893" s="2" t="str">
        <f>RIGHT(DmartSalesData[[#This Row],[order_id]],6)</f>
        <v>100891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>E893*F893</f>
        <v>311.12459999999999</v>
      </c>
      <c r="H893" s="2">
        <f>E893-G893</f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  <c r="P893" s="2" t="s">
        <v>48</v>
      </c>
    </row>
    <row r="894" spans="1:16" ht="14.25" hidden="1" customHeight="1" x14ac:dyDescent="0.3">
      <c r="A894" s="2" t="s">
        <v>906</v>
      </c>
      <c r="B894" s="2" t="str">
        <f>RIGHT(DmartSalesData[[#This Row],[order_id]],6)</f>
        <v>100873</v>
      </c>
      <c r="C894" s="2" t="s">
        <v>25</v>
      </c>
      <c r="D894" s="2" t="s">
        <v>14</v>
      </c>
      <c r="E894" s="2">
        <v>3128.86</v>
      </c>
      <c r="F894" s="2">
        <v>0.44</v>
      </c>
      <c r="G894" s="2">
        <f>E894*F894</f>
        <v>1376.6984</v>
      </c>
      <c r="H894" s="2">
        <f>E894-G894</f>
        <v>1752.1616000000001</v>
      </c>
      <c r="I894" s="2">
        <v>7</v>
      </c>
      <c r="J894" s="3">
        <v>44997</v>
      </c>
      <c r="K894" s="3">
        <v>45002</v>
      </c>
      <c r="L894" s="2" t="s">
        <v>15</v>
      </c>
      <c r="M894" s="2" t="s">
        <v>22</v>
      </c>
      <c r="N894" s="2">
        <v>802.57</v>
      </c>
      <c r="O894" s="2" t="s">
        <v>34</v>
      </c>
      <c r="P894" s="2" t="s">
        <v>34</v>
      </c>
    </row>
    <row r="895" spans="1:16" ht="14.25" hidden="1" customHeight="1" x14ac:dyDescent="0.3">
      <c r="A895" s="2" t="s">
        <v>926</v>
      </c>
      <c r="B895" s="2" t="str">
        <f>RIGHT(DmartSalesData[[#This Row],[order_id]],6)</f>
        <v>100893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>E895*F895</f>
        <v>403.274</v>
      </c>
      <c r="H895" s="2">
        <f>E895-G895</f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  <c r="P895" s="2" t="s">
        <v>17</v>
      </c>
    </row>
    <row r="896" spans="1:16" ht="14.25" hidden="1" customHeight="1" x14ac:dyDescent="0.3">
      <c r="A896" s="2" t="s">
        <v>927</v>
      </c>
      <c r="B896" s="2" t="str">
        <f>RIGHT(DmartSalesData[[#This Row],[order_id]],6)</f>
        <v>100894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>E896*F896</f>
        <v>647.08249999999998</v>
      </c>
      <c r="H896" s="2">
        <f>E896-G896</f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  <c r="P896" s="2" t="s">
        <v>48</v>
      </c>
    </row>
    <row r="897" spans="1:16" ht="14.25" hidden="1" customHeight="1" x14ac:dyDescent="0.3">
      <c r="A897" s="2" t="s">
        <v>914</v>
      </c>
      <c r="B897" s="2" t="str">
        <f>RIGHT(DmartSalesData[[#This Row],[order_id]],6)</f>
        <v>100881</v>
      </c>
      <c r="C897" s="2" t="s">
        <v>41</v>
      </c>
      <c r="D897" s="2" t="s">
        <v>26</v>
      </c>
      <c r="E897" s="2">
        <v>3775.52</v>
      </c>
      <c r="F897" s="2">
        <v>0.47</v>
      </c>
      <c r="G897" s="2">
        <f>E897*F897</f>
        <v>1774.4943999999998</v>
      </c>
      <c r="H897" s="2">
        <f>E897-G897</f>
        <v>2001.0256000000002</v>
      </c>
      <c r="I897" s="2">
        <v>4</v>
      </c>
      <c r="J897" s="3">
        <v>45102</v>
      </c>
      <c r="K897" s="3">
        <v>45107</v>
      </c>
      <c r="L897" s="2" t="s">
        <v>21</v>
      </c>
      <c r="M897" s="2" t="s">
        <v>16</v>
      </c>
      <c r="N897" s="2">
        <v>267.91000000000003</v>
      </c>
      <c r="O897" s="2" t="s">
        <v>34</v>
      </c>
      <c r="P897" s="2" t="s">
        <v>34</v>
      </c>
    </row>
    <row r="898" spans="1:16" ht="14.25" hidden="1" customHeight="1" x14ac:dyDescent="0.3">
      <c r="A898" s="2" t="s">
        <v>915</v>
      </c>
      <c r="B898" s="2" t="str">
        <f>RIGHT(DmartSalesData[[#This Row],[order_id]],6)</f>
        <v>100882</v>
      </c>
      <c r="C898" s="2" t="s">
        <v>13</v>
      </c>
      <c r="D898" s="2" t="s">
        <v>36</v>
      </c>
      <c r="E898" s="2">
        <v>2720.06</v>
      </c>
      <c r="F898" s="2">
        <v>0.41</v>
      </c>
      <c r="G898" s="2">
        <f>E898*F898</f>
        <v>1115.2246</v>
      </c>
      <c r="H898" s="2">
        <f>E898-G898</f>
        <v>1604.8353999999999</v>
      </c>
      <c r="I898" s="2">
        <v>7</v>
      </c>
      <c r="J898" s="3">
        <v>45318</v>
      </c>
      <c r="K898" s="3">
        <v>45320</v>
      </c>
      <c r="L898" s="2" t="s">
        <v>31</v>
      </c>
      <c r="M898" s="2" t="s">
        <v>27</v>
      </c>
      <c r="N898" s="2">
        <v>528.99</v>
      </c>
      <c r="O898" s="2" t="s">
        <v>17</v>
      </c>
      <c r="P898" s="2" t="s">
        <v>17</v>
      </c>
    </row>
    <row r="899" spans="1:16" ht="14.25" hidden="1" customHeight="1" x14ac:dyDescent="0.3">
      <c r="A899" s="2" t="s">
        <v>918</v>
      </c>
      <c r="B899" s="2" t="str">
        <f>RIGHT(DmartSalesData[[#This Row],[order_id]],6)</f>
        <v>100885</v>
      </c>
      <c r="C899" s="2" t="s">
        <v>25</v>
      </c>
      <c r="D899" s="2" t="s">
        <v>20</v>
      </c>
      <c r="E899" s="2">
        <v>4792.75</v>
      </c>
      <c r="F899" s="2">
        <v>0.42</v>
      </c>
      <c r="G899" s="2">
        <f>E899*F899</f>
        <v>2012.9549999999999</v>
      </c>
      <c r="H899" s="2">
        <f>E899-G899</f>
        <v>2779.7950000000001</v>
      </c>
      <c r="I899" s="2">
        <v>4</v>
      </c>
      <c r="J899" s="3">
        <v>45234</v>
      </c>
      <c r="K899" s="3">
        <v>45237</v>
      </c>
      <c r="L899" s="2" t="s">
        <v>15</v>
      </c>
      <c r="M899" s="2" t="s">
        <v>22</v>
      </c>
      <c r="N899" s="2">
        <v>1033.5999999999999</v>
      </c>
      <c r="O899" s="2" t="s">
        <v>34</v>
      </c>
      <c r="P899" s="2" t="s">
        <v>34</v>
      </c>
    </row>
    <row r="900" spans="1:16" ht="14.25" hidden="1" customHeight="1" x14ac:dyDescent="0.3">
      <c r="A900" s="2" t="s">
        <v>931</v>
      </c>
      <c r="B900" s="2" t="str">
        <f>RIGHT(DmartSalesData[[#This Row],[order_id]],6)</f>
        <v>100898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>E900*F900</f>
        <v>167.77650000000003</v>
      </c>
      <c r="H900" s="2">
        <f>E900-G900</f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  <c r="P900" s="2" t="s">
        <v>48</v>
      </c>
    </row>
    <row r="901" spans="1:16" ht="14.25" hidden="1" customHeight="1" x14ac:dyDescent="0.3">
      <c r="A901" s="2" t="s">
        <v>922</v>
      </c>
      <c r="B901" s="2" t="str">
        <f>RIGHT(DmartSalesData[[#This Row],[order_id]],6)</f>
        <v>100889</v>
      </c>
      <c r="C901" s="2" t="s">
        <v>25</v>
      </c>
      <c r="D901" s="2" t="s">
        <v>33</v>
      </c>
      <c r="E901" s="2">
        <v>3275.44</v>
      </c>
      <c r="F901" s="2">
        <v>0.47</v>
      </c>
      <c r="G901" s="2">
        <f>E901*F901</f>
        <v>1539.4567999999999</v>
      </c>
      <c r="H901" s="2">
        <f>E901-G901</f>
        <v>1735.9832000000001</v>
      </c>
      <c r="I901" s="2">
        <v>5</v>
      </c>
      <c r="J901" s="3">
        <v>44984</v>
      </c>
      <c r="K901" s="3">
        <v>44991</v>
      </c>
      <c r="L901" s="2" t="s">
        <v>31</v>
      </c>
      <c r="M901" s="2" t="s">
        <v>27</v>
      </c>
      <c r="N901" s="2">
        <v>513.05999999999995</v>
      </c>
      <c r="O901" s="2" t="s">
        <v>28</v>
      </c>
      <c r="P901" s="2" t="s">
        <v>28</v>
      </c>
    </row>
    <row r="902" spans="1:16" ht="14.25" hidden="1" customHeight="1" x14ac:dyDescent="0.3">
      <c r="A902" s="2" t="s">
        <v>933</v>
      </c>
      <c r="B902" s="2" t="str">
        <f>RIGHT(DmartSalesData[[#This Row],[order_id]],6)</f>
        <v>100900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>E902*F902</f>
        <v>331.7192</v>
      </c>
      <c r="H902" s="2">
        <f>E902-G902</f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  <c r="P902" s="2" t="s">
        <v>48</v>
      </c>
    </row>
    <row r="903" spans="1:16" ht="14.25" hidden="1" customHeight="1" x14ac:dyDescent="0.3">
      <c r="A903" s="2" t="s">
        <v>925</v>
      </c>
      <c r="B903" s="2" t="str">
        <f>RIGHT(DmartSalesData[[#This Row],[order_id]],6)</f>
        <v>100892</v>
      </c>
      <c r="C903" s="2" t="s">
        <v>25</v>
      </c>
      <c r="D903" s="2" t="s">
        <v>36</v>
      </c>
      <c r="E903" s="2">
        <v>2028.22</v>
      </c>
      <c r="F903" s="2">
        <v>0.5</v>
      </c>
      <c r="G903" s="2">
        <f>E903*F903</f>
        <v>1014.11</v>
      </c>
      <c r="H903" s="2">
        <f>E903-G903</f>
        <v>1014.11</v>
      </c>
      <c r="I903" s="2">
        <v>5</v>
      </c>
      <c r="J903" s="3">
        <v>45534</v>
      </c>
      <c r="K903" s="3">
        <v>45535</v>
      </c>
      <c r="L903" s="2" t="s">
        <v>15</v>
      </c>
      <c r="M903" s="2" t="s">
        <v>27</v>
      </c>
      <c r="N903" s="2">
        <v>507.59</v>
      </c>
      <c r="O903" s="2" t="s">
        <v>28</v>
      </c>
      <c r="P903" s="2" t="s">
        <v>28</v>
      </c>
    </row>
    <row r="904" spans="1:16" ht="14.25" hidden="1" customHeight="1" x14ac:dyDescent="0.3">
      <c r="A904" s="2" t="s">
        <v>935</v>
      </c>
      <c r="B904" s="2" t="str">
        <f>RIGHT(DmartSalesData[[#This Row],[order_id]],6)</f>
        <v>100902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>E904*F904</f>
        <v>499.78919999999994</v>
      </c>
      <c r="H904" s="2">
        <f>E904-G904</f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  <c r="P904" s="2" t="s">
        <v>48</v>
      </c>
    </row>
    <row r="905" spans="1:16" ht="14.25" hidden="1" customHeight="1" x14ac:dyDescent="0.3">
      <c r="A905" s="2" t="s">
        <v>936</v>
      </c>
      <c r="B905" s="2" t="str">
        <f>RIGHT(DmartSalesData[[#This Row],[order_id]],6)</f>
        <v>100903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>E905*F905</f>
        <v>69.876000000000005</v>
      </c>
      <c r="H905" s="2">
        <f>E905-G905</f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  <c r="P905" s="2" t="s">
        <v>34</v>
      </c>
    </row>
    <row r="906" spans="1:16" ht="14.25" hidden="1" customHeight="1" x14ac:dyDescent="0.3">
      <c r="A906" s="2" t="s">
        <v>937</v>
      </c>
      <c r="B906" s="2" t="str">
        <f>RIGHT(DmartSalesData[[#This Row],[order_id]],6)</f>
        <v>100904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>E906*F906</f>
        <v>62.893600000000006</v>
      </c>
      <c r="H906" s="2">
        <f>E906-G906</f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  <c r="P906" s="2" t="s">
        <v>28</v>
      </c>
    </row>
    <row r="907" spans="1:16" ht="14.25" hidden="1" customHeight="1" x14ac:dyDescent="0.3">
      <c r="A907" s="2" t="s">
        <v>928</v>
      </c>
      <c r="B907" s="2" t="str">
        <f>RIGHT(DmartSalesData[[#This Row],[order_id]],6)</f>
        <v>100895</v>
      </c>
      <c r="C907" s="2" t="s">
        <v>19</v>
      </c>
      <c r="D907" s="2" t="s">
        <v>20</v>
      </c>
      <c r="E907" s="2">
        <v>3367.92</v>
      </c>
      <c r="F907" s="2">
        <v>0.39</v>
      </c>
      <c r="G907" s="2">
        <f>E907*F907</f>
        <v>1313.4888000000001</v>
      </c>
      <c r="H907" s="2">
        <f>E907-G907</f>
        <v>2054.4312</v>
      </c>
      <c r="I907" s="2">
        <v>5</v>
      </c>
      <c r="J907" s="3">
        <v>45263</v>
      </c>
      <c r="K907" s="3">
        <v>45269</v>
      </c>
      <c r="L907" s="2" t="s">
        <v>21</v>
      </c>
      <c r="M907" s="2" t="s">
        <v>27</v>
      </c>
      <c r="N907" s="2">
        <v>922.53</v>
      </c>
      <c r="O907" s="2" t="s">
        <v>23</v>
      </c>
      <c r="P907" s="2" t="s">
        <v>23</v>
      </c>
    </row>
    <row r="908" spans="1:16" ht="14.25" hidden="1" customHeight="1" x14ac:dyDescent="0.3">
      <c r="A908" s="2" t="s">
        <v>939</v>
      </c>
      <c r="B908" s="2" t="str">
        <f>RIGHT(DmartSalesData[[#This Row],[order_id]],6)</f>
        <v>100906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>E908*F908</f>
        <v>912.4389000000001</v>
      </c>
      <c r="H908" s="2">
        <f>E908-G908</f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  <c r="P908" s="2" t="s">
        <v>48</v>
      </c>
    </row>
    <row r="909" spans="1:16" ht="14.25" hidden="1" customHeight="1" x14ac:dyDescent="0.3">
      <c r="A909" s="2" t="s">
        <v>940</v>
      </c>
      <c r="B909" s="2" t="str">
        <f>RIGHT(DmartSalesData[[#This Row],[order_id]],6)</f>
        <v>100907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>E909*F909</f>
        <v>114.61799999999999</v>
      </c>
      <c r="H909" s="2">
        <f>E909-G909</f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  <c r="P909" s="2" t="s">
        <v>34</v>
      </c>
    </row>
    <row r="910" spans="1:16" ht="14.25" hidden="1" customHeight="1" x14ac:dyDescent="0.3">
      <c r="A910" s="2" t="s">
        <v>929</v>
      </c>
      <c r="B910" s="2" t="str">
        <f>RIGHT(DmartSalesData[[#This Row],[order_id]],6)</f>
        <v>100896</v>
      </c>
      <c r="C910" s="2" t="s">
        <v>41</v>
      </c>
      <c r="D910" s="2" t="s">
        <v>14</v>
      </c>
      <c r="E910" s="2">
        <v>4729.08</v>
      </c>
      <c r="F910" s="2">
        <v>0.36</v>
      </c>
      <c r="G910" s="2">
        <f>E910*F910</f>
        <v>1702.4687999999999</v>
      </c>
      <c r="H910" s="2">
        <f>E910-G910</f>
        <v>3026.6112000000003</v>
      </c>
      <c r="I910" s="2">
        <v>2</v>
      </c>
      <c r="J910" s="3">
        <v>45453</v>
      </c>
      <c r="K910" s="3">
        <v>45459</v>
      </c>
      <c r="L910" s="2" t="s">
        <v>31</v>
      </c>
      <c r="M910" s="2" t="s">
        <v>27</v>
      </c>
      <c r="N910" s="2">
        <v>1318.13</v>
      </c>
      <c r="O910" s="2" t="s">
        <v>34</v>
      </c>
      <c r="P910" s="2" t="s">
        <v>34</v>
      </c>
    </row>
    <row r="911" spans="1:16" ht="14.25" hidden="1" customHeight="1" x14ac:dyDescent="0.3">
      <c r="A911" s="2" t="s">
        <v>930</v>
      </c>
      <c r="B911" s="2" t="str">
        <f>RIGHT(DmartSalesData[[#This Row],[order_id]],6)</f>
        <v>100897</v>
      </c>
      <c r="C911" s="2" t="s">
        <v>19</v>
      </c>
      <c r="D911" s="2" t="s">
        <v>20</v>
      </c>
      <c r="E911" s="2">
        <v>4578.59</v>
      </c>
      <c r="F911" s="2">
        <v>0.33</v>
      </c>
      <c r="G911" s="2">
        <f>E911*F911</f>
        <v>1510.9347</v>
      </c>
      <c r="H911" s="2">
        <f>E911-G911</f>
        <v>3067.6553000000004</v>
      </c>
      <c r="I911" s="2">
        <v>6</v>
      </c>
      <c r="J911" s="3">
        <v>45650</v>
      </c>
      <c r="K911" s="3">
        <v>45657</v>
      </c>
      <c r="L911" s="2" t="s">
        <v>21</v>
      </c>
      <c r="M911" s="2" t="s">
        <v>27</v>
      </c>
      <c r="N911" s="2">
        <v>1066.33</v>
      </c>
      <c r="O911" s="2" t="s">
        <v>48</v>
      </c>
      <c r="P911" s="2" t="s">
        <v>48</v>
      </c>
    </row>
    <row r="912" spans="1:16" ht="14.25" hidden="1" customHeight="1" x14ac:dyDescent="0.3">
      <c r="A912" s="2" t="s">
        <v>943</v>
      </c>
      <c r="B912" s="2" t="str">
        <f>RIGHT(DmartSalesData[[#This Row],[order_id]],6)</f>
        <v>100910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>E912*F912</f>
        <v>395.27399999999994</v>
      </c>
      <c r="H912" s="2">
        <f>E912-G912</f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  <c r="P912" s="2" t="s">
        <v>23</v>
      </c>
    </row>
    <row r="913" spans="1:16" ht="14.25" hidden="1" customHeight="1" x14ac:dyDescent="0.3">
      <c r="A913" s="2" t="s">
        <v>944</v>
      </c>
      <c r="B913" s="2" t="str">
        <f>RIGHT(DmartSalesData[[#This Row],[order_id]],6)</f>
        <v>100911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>E913*F913</f>
        <v>702.702</v>
      </c>
      <c r="H913" s="2">
        <f>E913-G913</f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  <c r="P913" s="2" t="s">
        <v>17</v>
      </c>
    </row>
    <row r="914" spans="1:16" ht="14.25" hidden="1" customHeight="1" x14ac:dyDescent="0.3">
      <c r="A914" s="2" t="s">
        <v>945</v>
      </c>
      <c r="B914" s="2" t="str">
        <f>RIGHT(DmartSalesData[[#This Row],[order_id]],6)</f>
        <v>100912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>E914*F914</f>
        <v>120.20120000000001</v>
      </c>
      <c r="H914" s="2">
        <f>E914-G914</f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  <c r="P914" s="2" t="s">
        <v>23</v>
      </c>
    </row>
    <row r="915" spans="1:16" ht="14.25" hidden="1" customHeight="1" x14ac:dyDescent="0.3">
      <c r="A915" s="2" t="s">
        <v>946</v>
      </c>
      <c r="B915" s="2" t="str">
        <f>RIGHT(DmartSalesData[[#This Row],[order_id]],6)</f>
        <v>100913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>E915*F915</f>
        <v>472.93739999999997</v>
      </c>
      <c r="H915" s="2">
        <f>E915-G915</f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  <c r="P915" s="2" t="s">
        <v>17</v>
      </c>
    </row>
    <row r="916" spans="1:16" ht="14.25" hidden="1" customHeight="1" x14ac:dyDescent="0.3">
      <c r="A916" s="2" t="s">
        <v>932</v>
      </c>
      <c r="B916" s="2" t="str">
        <f>RIGHT(DmartSalesData[[#This Row],[order_id]],6)</f>
        <v>100899</v>
      </c>
      <c r="C916" s="2" t="s">
        <v>13</v>
      </c>
      <c r="D916" s="2" t="s">
        <v>20</v>
      </c>
      <c r="E916" s="2">
        <v>2583.73</v>
      </c>
      <c r="F916" s="2">
        <v>0.5</v>
      </c>
      <c r="G916" s="2">
        <f>E916*F916</f>
        <v>1291.865</v>
      </c>
      <c r="H916" s="2">
        <f>E916-G916</f>
        <v>1291.865</v>
      </c>
      <c r="I916" s="2">
        <v>6</v>
      </c>
      <c r="J916" s="3">
        <v>45265</v>
      </c>
      <c r="K916" s="3">
        <v>45266</v>
      </c>
      <c r="L916" s="2" t="s">
        <v>15</v>
      </c>
      <c r="M916" s="2" t="s">
        <v>27</v>
      </c>
      <c r="N916" s="2">
        <v>222.85</v>
      </c>
      <c r="O916" s="2" t="s">
        <v>48</v>
      </c>
      <c r="P916" s="2" t="s">
        <v>48</v>
      </c>
    </row>
    <row r="917" spans="1:16" ht="14.25" hidden="1" customHeight="1" x14ac:dyDescent="0.3">
      <c r="A917" s="2" t="s">
        <v>948</v>
      </c>
      <c r="B917" s="2" t="str">
        <f>RIGHT(DmartSalesData[[#This Row],[order_id]],6)</f>
        <v>100915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>E917*F917</f>
        <v>976.27140000000009</v>
      </c>
      <c r="H917" s="2">
        <f>E917-G917</f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  <c r="P917" s="2" t="s">
        <v>39</v>
      </c>
    </row>
    <row r="918" spans="1:16" ht="14.25" hidden="1" customHeight="1" x14ac:dyDescent="0.3">
      <c r="A918" s="2" t="s">
        <v>949</v>
      </c>
      <c r="B918" s="2" t="str">
        <f>RIGHT(DmartSalesData[[#This Row],[order_id]],6)</f>
        <v>100916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>E918*F918</f>
        <v>713.32170000000008</v>
      </c>
      <c r="H918" s="2">
        <f>E918-G918</f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  <c r="P918" s="2" t="s">
        <v>23</v>
      </c>
    </row>
    <row r="919" spans="1:16" ht="14.25" hidden="1" customHeight="1" x14ac:dyDescent="0.3">
      <c r="A919" s="2" t="s">
        <v>950</v>
      </c>
      <c r="B919" s="2" t="str">
        <f>RIGHT(DmartSalesData[[#This Row],[order_id]],6)</f>
        <v>100917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>E919*F919</f>
        <v>939.95480000000009</v>
      </c>
      <c r="H919" s="2">
        <f>E919-G919</f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  <c r="P919" s="2" t="s">
        <v>28</v>
      </c>
    </row>
    <row r="920" spans="1:16" ht="14.25" hidden="1" customHeight="1" x14ac:dyDescent="0.3">
      <c r="A920" s="2" t="s">
        <v>951</v>
      </c>
      <c r="B920" s="2" t="str">
        <f>RIGHT(DmartSalesData[[#This Row],[order_id]],6)</f>
        <v>100918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>E920*F920</f>
        <v>139.4659</v>
      </c>
      <c r="H920" s="2">
        <f>E920-G920</f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  <c r="P920" s="2" t="s">
        <v>48</v>
      </c>
    </row>
    <row r="921" spans="1:16" ht="14.25" hidden="1" customHeight="1" x14ac:dyDescent="0.3">
      <c r="A921" s="2" t="s">
        <v>952</v>
      </c>
      <c r="B921" s="2" t="str">
        <f>RIGHT(DmartSalesData[[#This Row],[order_id]],6)</f>
        <v>100919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>E921*F921</f>
        <v>163.16230000000002</v>
      </c>
      <c r="H921" s="2">
        <f>E921-G921</f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  <c r="P921" s="2" t="s">
        <v>48</v>
      </c>
    </row>
    <row r="922" spans="1:16" ht="14.25" hidden="1" customHeight="1" x14ac:dyDescent="0.3">
      <c r="A922" s="2" t="s">
        <v>953</v>
      </c>
      <c r="B922" s="2" t="str">
        <f>RIGHT(DmartSalesData[[#This Row],[order_id]],6)</f>
        <v>100920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>E922*F922</f>
        <v>866.59820000000002</v>
      </c>
      <c r="H922" s="2">
        <f>E922-G922</f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  <c r="P922" s="2" t="s">
        <v>17</v>
      </c>
    </row>
    <row r="923" spans="1:16" ht="14.25" hidden="1" customHeight="1" x14ac:dyDescent="0.3">
      <c r="A923" s="2" t="s">
        <v>954</v>
      </c>
      <c r="B923" s="2" t="str">
        <f>RIGHT(DmartSalesData[[#This Row],[order_id]],6)</f>
        <v>100921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>E923*F923</f>
        <v>219.14080000000001</v>
      </c>
      <c r="H923" s="2">
        <f>E923-G923</f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  <c r="P923" s="2" t="s">
        <v>28</v>
      </c>
    </row>
    <row r="924" spans="1:16" ht="14.25" hidden="1" customHeight="1" x14ac:dyDescent="0.3">
      <c r="A924" s="2" t="s">
        <v>934</v>
      </c>
      <c r="B924" s="2" t="str">
        <f>RIGHT(DmartSalesData[[#This Row],[order_id]],6)</f>
        <v>100901</v>
      </c>
      <c r="C924" s="2" t="s">
        <v>19</v>
      </c>
      <c r="D924" s="2" t="s">
        <v>14</v>
      </c>
      <c r="E924" s="2">
        <v>4196.09</v>
      </c>
      <c r="F924" s="2">
        <v>0.3</v>
      </c>
      <c r="G924" s="2">
        <f>E924*F924</f>
        <v>1258.827</v>
      </c>
      <c r="H924" s="2">
        <f>E924-G924</f>
        <v>2937.2629999999999</v>
      </c>
      <c r="I924" s="2">
        <v>1</v>
      </c>
      <c r="J924" s="3">
        <v>45415</v>
      </c>
      <c r="K924" s="3">
        <v>45418</v>
      </c>
      <c r="L924" s="2" t="s">
        <v>31</v>
      </c>
      <c r="M924" s="2" t="s">
        <v>22</v>
      </c>
      <c r="N924" s="2">
        <v>1227.24</v>
      </c>
      <c r="O924" s="2" t="s">
        <v>48</v>
      </c>
      <c r="P924" s="2" t="s">
        <v>48</v>
      </c>
    </row>
    <row r="925" spans="1:16" ht="14.25" hidden="1" customHeight="1" x14ac:dyDescent="0.3">
      <c r="A925" s="2" t="s">
        <v>956</v>
      </c>
      <c r="B925" s="2" t="str">
        <f>RIGHT(DmartSalesData[[#This Row],[order_id]],6)</f>
        <v>100923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>E925*F925</f>
        <v>339.64139999999998</v>
      </c>
      <c r="H925" s="2">
        <f>E925-G925</f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  <c r="P925" s="2" t="s">
        <v>34</v>
      </c>
    </row>
    <row r="926" spans="1:16" ht="14.25" hidden="1" customHeight="1" x14ac:dyDescent="0.3">
      <c r="A926" s="2" t="s">
        <v>957</v>
      </c>
      <c r="B926" s="2" t="str">
        <f>RIGHT(DmartSalesData[[#This Row],[order_id]],6)</f>
        <v>100924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>E926*F926</f>
        <v>163.65040000000002</v>
      </c>
      <c r="H926" s="2">
        <f>E926-G926</f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  <c r="P926" s="2" t="s">
        <v>34</v>
      </c>
    </row>
    <row r="927" spans="1:16" ht="14.25" hidden="1" customHeight="1" x14ac:dyDescent="0.3">
      <c r="A927" s="2" t="s">
        <v>958</v>
      </c>
      <c r="B927" s="2" t="str">
        <f>RIGHT(DmartSalesData[[#This Row],[order_id]],6)</f>
        <v>100925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>E927*F927</f>
        <v>102.35700000000001</v>
      </c>
      <c r="H927" s="2">
        <f>E927-G927</f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  <c r="P927" s="2" t="s">
        <v>28</v>
      </c>
    </row>
    <row r="928" spans="1:16" ht="14.25" hidden="1" customHeight="1" x14ac:dyDescent="0.3">
      <c r="A928" s="2" t="s">
        <v>959</v>
      </c>
      <c r="B928" s="2" t="str">
        <f>RIGHT(DmartSalesData[[#This Row],[order_id]],6)</f>
        <v>100926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>E928*F928</f>
        <v>489.14580000000001</v>
      </c>
      <c r="H928" s="2">
        <f>E928-G928</f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  <c r="P928" s="2" t="s">
        <v>48</v>
      </c>
    </row>
    <row r="929" spans="1:16" ht="14.25" hidden="1" customHeight="1" x14ac:dyDescent="0.3">
      <c r="A929" s="2" t="s">
        <v>960</v>
      </c>
      <c r="B929" s="2" t="str">
        <f>RIGHT(DmartSalesData[[#This Row],[order_id]],6)</f>
        <v>100927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>E929*F929</f>
        <v>202.41079999999999</v>
      </c>
      <c r="H929" s="2">
        <f>E929-G929</f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  <c r="P929" s="2" t="s">
        <v>34</v>
      </c>
    </row>
    <row r="930" spans="1:16" ht="14.25" hidden="1" customHeight="1" x14ac:dyDescent="0.3">
      <c r="A930" s="2" t="s">
        <v>938</v>
      </c>
      <c r="B930" s="2" t="str">
        <f>RIGHT(DmartSalesData[[#This Row],[order_id]],6)</f>
        <v>100905</v>
      </c>
      <c r="C930" s="2" t="s">
        <v>41</v>
      </c>
      <c r="D930" s="2" t="s">
        <v>36</v>
      </c>
      <c r="E930" s="2">
        <v>4917.6499999999996</v>
      </c>
      <c r="F930" s="2">
        <v>0.42</v>
      </c>
      <c r="G930" s="2">
        <f>E930*F930</f>
        <v>2065.4129999999996</v>
      </c>
      <c r="H930" s="2">
        <f>E930-G930</f>
        <v>2852.2370000000001</v>
      </c>
      <c r="I930" s="2">
        <v>1</v>
      </c>
      <c r="J930" s="3">
        <v>45557</v>
      </c>
      <c r="K930" s="3">
        <v>45558</v>
      </c>
      <c r="L930" s="2" t="s">
        <v>31</v>
      </c>
      <c r="M930" s="2" t="s">
        <v>27</v>
      </c>
      <c r="N930" s="2">
        <v>966.37</v>
      </c>
      <c r="O930" s="2" t="s">
        <v>17</v>
      </c>
      <c r="P930" s="2" t="s">
        <v>17</v>
      </c>
    </row>
    <row r="931" spans="1:16" ht="14.25" hidden="1" customHeight="1" x14ac:dyDescent="0.3">
      <c r="A931" s="2" t="s">
        <v>962</v>
      </c>
      <c r="B931" s="2" t="str">
        <f>RIGHT(DmartSalesData[[#This Row],[order_id]],6)</f>
        <v>100929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>E931*F931</f>
        <v>671.8107</v>
      </c>
      <c r="H931" s="2">
        <f>E931-G931</f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  <c r="P931" s="2" t="s">
        <v>28</v>
      </c>
    </row>
    <row r="932" spans="1:16" ht="14.25" hidden="1" customHeight="1" x14ac:dyDescent="0.3">
      <c r="A932" s="2" t="s">
        <v>941</v>
      </c>
      <c r="B932" s="2" t="str">
        <f>RIGHT(DmartSalesData[[#This Row],[order_id]],6)</f>
        <v>100908</v>
      </c>
      <c r="C932" s="2" t="s">
        <v>13</v>
      </c>
      <c r="D932" s="2" t="s">
        <v>26</v>
      </c>
      <c r="E932" s="2">
        <v>4966.01</v>
      </c>
      <c r="F932" s="2">
        <v>0.31</v>
      </c>
      <c r="G932" s="2">
        <f>E932*F932</f>
        <v>1539.4631000000002</v>
      </c>
      <c r="H932" s="2">
        <f>E932-G932</f>
        <v>3426.5469000000003</v>
      </c>
      <c r="I932" s="2">
        <v>5</v>
      </c>
      <c r="J932" s="3">
        <v>45208</v>
      </c>
      <c r="K932" s="3">
        <v>45212</v>
      </c>
      <c r="L932" s="2" t="s">
        <v>31</v>
      </c>
      <c r="M932" s="2" t="s">
        <v>16</v>
      </c>
      <c r="N932" s="2">
        <v>649.14</v>
      </c>
      <c r="O932" s="2" t="s">
        <v>34</v>
      </c>
      <c r="P932" s="2" t="s">
        <v>34</v>
      </c>
    </row>
    <row r="933" spans="1:16" ht="14.25" hidden="1" customHeight="1" x14ac:dyDescent="0.3">
      <c r="A933" s="2" t="s">
        <v>942</v>
      </c>
      <c r="B933" s="2" t="str">
        <f>RIGHT(DmartSalesData[[#This Row],[order_id]],6)</f>
        <v>100909</v>
      </c>
      <c r="C933" s="2" t="s">
        <v>41</v>
      </c>
      <c r="D933" s="2" t="s">
        <v>33</v>
      </c>
      <c r="E933" s="2">
        <v>3875.68</v>
      </c>
      <c r="F933" s="2">
        <v>0.38</v>
      </c>
      <c r="G933" s="2">
        <f>E933*F933</f>
        <v>1472.7583999999999</v>
      </c>
      <c r="H933" s="2">
        <f>E933-G933</f>
        <v>2402.9215999999997</v>
      </c>
      <c r="I933" s="2">
        <v>7</v>
      </c>
      <c r="J933" s="3">
        <v>45324</v>
      </c>
      <c r="K933" s="3">
        <v>45326</v>
      </c>
      <c r="L933" s="2" t="s">
        <v>15</v>
      </c>
      <c r="M933" s="2" t="s">
        <v>16</v>
      </c>
      <c r="N933" s="2">
        <v>228.61</v>
      </c>
      <c r="O933" s="2" t="s">
        <v>34</v>
      </c>
      <c r="P933" s="2" t="s">
        <v>34</v>
      </c>
    </row>
    <row r="934" spans="1:16" ht="14.25" hidden="1" customHeight="1" x14ac:dyDescent="0.3">
      <c r="A934" s="2" t="s">
        <v>965</v>
      </c>
      <c r="B934" s="2" t="str">
        <f>RIGHT(DmartSalesData[[#This Row],[order_id]],6)</f>
        <v>100932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>E934*F934</f>
        <v>318.98020000000002</v>
      </c>
      <c r="H934" s="2">
        <f>E934-G934</f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  <c r="P934" s="2" t="s">
        <v>39</v>
      </c>
    </row>
    <row r="935" spans="1:16" ht="14.25" hidden="1" customHeight="1" x14ac:dyDescent="0.3">
      <c r="A935" s="2" t="s">
        <v>966</v>
      </c>
      <c r="B935" s="2" t="str">
        <f>RIGHT(DmartSalesData[[#This Row],[order_id]],6)</f>
        <v>100933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>E935*F935</f>
        <v>232.93000000000004</v>
      </c>
      <c r="H935" s="2">
        <f>E935-G935</f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  <c r="P935" s="2" t="s">
        <v>34</v>
      </c>
    </row>
    <row r="936" spans="1:16" ht="14.25" hidden="1" customHeight="1" x14ac:dyDescent="0.3">
      <c r="A936" s="2" t="s">
        <v>947</v>
      </c>
      <c r="B936" s="2" t="str">
        <f>RIGHT(DmartSalesData[[#This Row],[order_id]],6)</f>
        <v>100914</v>
      </c>
      <c r="C936" s="2" t="s">
        <v>19</v>
      </c>
      <c r="D936" s="2" t="s">
        <v>33</v>
      </c>
      <c r="E936" s="2">
        <v>4969.63</v>
      </c>
      <c r="F936" s="2">
        <v>0.24</v>
      </c>
      <c r="G936" s="2">
        <f>E936*F936</f>
        <v>1192.7112</v>
      </c>
      <c r="H936" s="2">
        <f>E936-G936</f>
        <v>3776.9188000000004</v>
      </c>
      <c r="I936" s="2">
        <v>3</v>
      </c>
      <c r="J936" s="3">
        <v>44960</v>
      </c>
      <c r="K936" s="3">
        <v>44964</v>
      </c>
      <c r="L936" s="2" t="s">
        <v>21</v>
      </c>
      <c r="M936" s="2" t="s">
        <v>16</v>
      </c>
      <c r="N936" s="2">
        <v>1190.8399999999999</v>
      </c>
      <c r="O936" s="2" t="s">
        <v>28</v>
      </c>
      <c r="P936" s="2" t="s">
        <v>28</v>
      </c>
    </row>
    <row r="937" spans="1:16" ht="14.25" hidden="1" customHeight="1" x14ac:dyDescent="0.3">
      <c r="A937" s="2" t="s">
        <v>968</v>
      </c>
      <c r="B937" s="2" t="str">
        <f>RIGHT(DmartSalesData[[#This Row],[order_id]],6)</f>
        <v>100935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>E937*F937</f>
        <v>392.43979999999999</v>
      </c>
      <c r="H937" s="2">
        <f>E937-G937</f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  <c r="P937" s="2" t="s">
        <v>17</v>
      </c>
    </row>
    <row r="938" spans="1:16" ht="14.25" hidden="1" customHeight="1" x14ac:dyDescent="0.3">
      <c r="A938" s="2" t="s">
        <v>969</v>
      </c>
      <c r="B938" s="2" t="str">
        <f>RIGHT(DmartSalesData[[#This Row],[order_id]],6)</f>
        <v>100936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>E938*F938</f>
        <v>203.28479999999996</v>
      </c>
      <c r="H938" s="2">
        <f>E938-G938</f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  <c r="P938" s="2" t="s">
        <v>23</v>
      </c>
    </row>
    <row r="939" spans="1:16" ht="14.25" hidden="1" customHeight="1" x14ac:dyDescent="0.3">
      <c r="A939" s="2" t="s">
        <v>970</v>
      </c>
      <c r="B939" s="2" t="str">
        <f>RIGHT(DmartSalesData[[#This Row],[order_id]],6)</f>
        <v>100937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>E939*F939</f>
        <v>703.49119999999994</v>
      </c>
      <c r="H939" s="2">
        <f>E939-G939</f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  <c r="P939" s="2" t="s">
        <v>39</v>
      </c>
    </row>
    <row r="940" spans="1:16" ht="14.25" hidden="1" customHeight="1" x14ac:dyDescent="0.3">
      <c r="A940" s="2" t="s">
        <v>971</v>
      </c>
      <c r="B940" s="2" t="str">
        <f>RIGHT(DmartSalesData[[#This Row],[order_id]],6)</f>
        <v>100938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>E940*F940</f>
        <v>80.796800000000005</v>
      </c>
      <c r="H940" s="2">
        <f>E940-G940</f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  <c r="P940" s="2" t="s">
        <v>23</v>
      </c>
    </row>
    <row r="941" spans="1:16" ht="14.25" hidden="1" customHeight="1" x14ac:dyDescent="0.3">
      <c r="A941" s="2" t="s">
        <v>955</v>
      </c>
      <c r="B941" s="2" t="str">
        <f>RIGHT(DmartSalesData[[#This Row],[order_id]],6)</f>
        <v>100922</v>
      </c>
      <c r="C941" s="2" t="s">
        <v>25</v>
      </c>
      <c r="D941" s="2" t="s">
        <v>33</v>
      </c>
      <c r="E941" s="2">
        <v>3321.88</v>
      </c>
      <c r="F941" s="2">
        <v>0.33</v>
      </c>
      <c r="G941" s="2">
        <f>E941*F941</f>
        <v>1096.2204000000002</v>
      </c>
      <c r="H941" s="2">
        <f>E941-G941</f>
        <v>2225.6596</v>
      </c>
      <c r="I941" s="2">
        <v>2</v>
      </c>
      <c r="J941" s="3">
        <v>45359</v>
      </c>
      <c r="K941" s="3">
        <v>45362</v>
      </c>
      <c r="L941" s="2" t="s">
        <v>15</v>
      </c>
      <c r="M941" s="2" t="s">
        <v>16</v>
      </c>
      <c r="N941" s="2">
        <v>426.77</v>
      </c>
      <c r="O941" s="2" t="s">
        <v>23</v>
      </c>
      <c r="P941" s="2" t="s">
        <v>23</v>
      </c>
    </row>
    <row r="942" spans="1:16" ht="14.25" hidden="1" customHeight="1" x14ac:dyDescent="0.3">
      <c r="A942" s="2" t="s">
        <v>973</v>
      </c>
      <c r="B942" s="2" t="str">
        <f>RIGHT(DmartSalesData[[#This Row],[order_id]],6)</f>
        <v>100940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>E942*F942</f>
        <v>882.29960000000005</v>
      </c>
      <c r="H942" s="2">
        <f>E942-G942</f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  <c r="P942" s="2" t="s">
        <v>48</v>
      </c>
    </row>
    <row r="943" spans="1:16" ht="14.25" hidden="1" customHeight="1" x14ac:dyDescent="0.3">
      <c r="A943" s="2" t="s">
        <v>974</v>
      </c>
      <c r="B943" s="2" t="str">
        <f>RIGHT(DmartSalesData[[#This Row],[order_id]],6)</f>
        <v>100941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>E943*F943</f>
        <v>797.75699999999995</v>
      </c>
      <c r="H943" s="2">
        <f>E943-G943</f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  <c r="P943" s="2" t="s">
        <v>34</v>
      </c>
    </row>
    <row r="944" spans="1:16" ht="14.25" hidden="1" customHeight="1" x14ac:dyDescent="0.3">
      <c r="A944" s="2" t="s">
        <v>975</v>
      </c>
      <c r="B944" s="2" t="str">
        <f>RIGHT(DmartSalesData[[#This Row],[order_id]],6)</f>
        <v>100942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>E944*F944</f>
        <v>7.9274000000000004</v>
      </c>
      <c r="H944" s="2">
        <f>E944-G944</f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  <c r="P944" s="2" t="s">
        <v>17</v>
      </c>
    </row>
    <row r="945" spans="1:16" ht="14.25" hidden="1" customHeight="1" x14ac:dyDescent="0.3">
      <c r="A945" s="2" t="s">
        <v>976</v>
      </c>
      <c r="B945" s="2" t="str">
        <f>RIGHT(DmartSalesData[[#This Row],[order_id]],6)</f>
        <v>100943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>E945*F945</f>
        <v>473.6979</v>
      </c>
      <c r="H945" s="2">
        <f>E945-G945</f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  <c r="P945" s="2" t="s">
        <v>34</v>
      </c>
    </row>
    <row r="946" spans="1:16" ht="14.25" hidden="1" customHeight="1" x14ac:dyDescent="0.3">
      <c r="A946" s="2" t="s">
        <v>961</v>
      </c>
      <c r="B946" s="2" t="str">
        <f>RIGHT(DmartSalesData[[#This Row],[order_id]],6)</f>
        <v>100928</v>
      </c>
      <c r="C946" s="2" t="s">
        <v>41</v>
      </c>
      <c r="D946" s="2" t="s">
        <v>36</v>
      </c>
      <c r="E946" s="2">
        <v>4855.84</v>
      </c>
      <c r="F946" s="2">
        <v>0.39</v>
      </c>
      <c r="G946" s="2">
        <f>E946*F946</f>
        <v>1893.7776000000001</v>
      </c>
      <c r="H946" s="2">
        <f>E946-G946</f>
        <v>2962.0623999999998</v>
      </c>
      <c r="I946" s="2">
        <v>9</v>
      </c>
      <c r="J946" s="3">
        <v>45348</v>
      </c>
      <c r="K946" s="3">
        <v>45352</v>
      </c>
      <c r="L946" s="2" t="s">
        <v>15</v>
      </c>
      <c r="M946" s="2" t="s">
        <v>22</v>
      </c>
      <c r="N946" s="2">
        <v>357.72</v>
      </c>
      <c r="O946" s="2" t="s">
        <v>48</v>
      </c>
      <c r="P946" s="2" t="s">
        <v>48</v>
      </c>
    </row>
    <row r="947" spans="1:16" ht="14.25" hidden="1" customHeight="1" x14ac:dyDescent="0.3">
      <c r="A947" s="2" t="s">
        <v>963</v>
      </c>
      <c r="B947" s="2" t="str">
        <f>RIGHT(DmartSalesData[[#This Row],[order_id]],6)</f>
        <v>100930</v>
      </c>
      <c r="C947" s="2" t="s">
        <v>13</v>
      </c>
      <c r="D947" s="2" t="s">
        <v>36</v>
      </c>
      <c r="E947" s="2">
        <v>4515.82</v>
      </c>
      <c r="F947" s="2">
        <v>0.24</v>
      </c>
      <c r="G947" s="2">
        <f>E947*F947</f>
        <v>1083.7967999999998</v>
      </c>
      <c r="H947" s="2">
        <f>E947-G947</f>
        <v>3432.0231999999996</v>
      </c>
      <c r="I947" s="2">
        <v>7</v>
      </c>
      <c r="J947" s="3">
        <v>45519</v>
      </c>
      <c r="K947" s="3">
        <v>45524</v>
      </c>
      <c r="L947" s="2" t="s">
        <v>31</v>
      </c>
      <c r="M947" s="2" t="s">
        <v>22</v>
      </c>
      <c r="N947" s="2">
        <v>1168.8399999999999</v>
      </c>
      <c r="O947" s="2" t="s">
        <v>34</v>
      </c>
      <c r="P947" s="2" t="s">
        <v>34</v>
      </c>
    </row>
    <row r="948" spans="1:16" ht="14.25" hidden="1" customHeight="1" x14ac:dyDescent="0.3">
      <c r="A948" s="2" t="s">
        <v>979</v>
      </c>
      <c r="B948" s="2" t="str">
        <f>RIGHT(DmartSalesData[[#This Row],[order_id]],6)</f>
        <v>100946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>E948*F948</f>
        <v>945.0408000000001</v>
      </c>
      <c r="H948" s="2">
        <f>E948-G948</f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  <c r="P948" s="2" t="s">
        <v>23</v>
      </c>
    </row>
    <row r="949" spans="1:16" ht="14.25" hidden="1" customHeight="1" x14ac:dyDescent="0.3">
      <c r="A949" s="2" t="s">
        <v>980</v>
      </c>
      <c r="B949" s="2" t="str">
        <f>RIGHT(DmartSalesData[[#This Row],[order_id]],6)</f>
        <v>100947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>E949*F949</f>
        <v>152.88120000000001</v>
      </c>
      <c r="H949" s="2">
        <f>E949-G949</f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  <c r="P949" s="2" t="s">
        <v>48</v>
      </c>
    </row>
    <row r="950" spans="1:16" ht="14.25" hidden="1" customHeight="1" x14ac:dyDescent="0.3">
      <c r="A950" s="2" t="s">
        <v>981</v>
      </c>
      <c r="B950" s="2" t="str">
        <f>RIGHT(DmartSalesData[[#This Row],[order_id]],6)</f>
        <v>100948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>E950*F950</f>
        <v>131.46879999999999</v>
      </c>
      <c r="H950" s="2">
        <f>E950-G950</f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  <c r="P950" s="2" t="s">
        <v>17</v>
      </c>
    </row>
    <row r="951" spans="1:16" ht="14.25" hidden="1" customHeight="1" x14ac:dyDescent="0.3">
      <c r="A951" s="2" t="s">
        <v>982</v>
      </c>
      <c r="B951" s="2" t="str">
        <f>RIGHT(DmartSalesData[[#This Row],[order_id]],6)</f>
        <v>100949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>E951*F951</f>
        <v>295.84799999999996</v>
      </c>
      <c r="H951" s="2">
        <f>E951-G951</f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  <c r="P951" s="2" t="s">
        <v>48</v>
      </c>
    </row>
    <row r="952" spans="1:16" ht="14.25" hidden="1" customHeight="1" x14ac:dyDescent="0.3">
      <c r="A952" s="2" t="s">
        <v>983</v>
      </c>
      <c r="B952" s="2" t="str">
        <f>RIGHT(DmartSalesData[[#This Row],[order_id]],6)</f>
        <v>100950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>E952*F952</f>
        <v>4.2759</v>
      </c>
      <c r="H952" s="2">
        <f>E952-G952</f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  <c r="P952" s="2" t="s">
        <v>17</v>
      </c>
    </row>
    <row r="953" spans="1:16" ht="14.25" hidden="1" customHeight="1" x14ac:dyDescent="0.3">
      <c r="A953" s="2" t="s">
        <v>984</v>
      </c>
      <c r="B953" s="2" t="str">
        <f>RIGHT(DmartSalesData[[#This Row],[order_id]],6)</f>
        <v>100951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>E953*F953</f>
        <v>47.023999999999994</v>
      </c>
      <c r="H953" s="2">
        <f>E953-G953</f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  <c r="P953" s="2" t="s">
        <v>39</v>
      </c>
    </row>
    <row r="954" spans="1:16" ht="14.25" hidden="1" customHeight="1" x14ac:dyDescent="0.3">
      <c r="A954" s="2" t="s">
        <v>985</v>
      </c>
      <c r="B954" s="2" t="str">
        <f>RIGHT(DmartSalesData[[#This Row],[order_id]],6)</f>
        <v>100952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>E954*F954</f>
        <v>378.55840000000001</v>
      </c>
      <c r="H954" s="2">
        <f>E954-G954</f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  <c r="P954" s="2" t="s">
        <v>17</v>
      </c>
    </row>
    <row r="955" spans="1:16" ht="14.25" hidden="1" customHeight="1" x14ac:dyDescent="0.3">
      <c r="A955" s="2" t="s">
        <v>964</v>
      </c>
      <c r="B955" s="2" t="str">
        <f>RIGHT(DmartSalesData[[#This Row],[order_id]],6)</f>
        <v>100931</v>
      </c>
      <c r="C955" s="2" t="s">
        <v>19</v>
      </c>
      <c r="D955" s="2" t="s">
        <v>36</v>
      </c>
      <c r="E955" s="2">
        <v>4858.74</v>
      </c>
      <c r="F955" s="2">
        <v>0.32</v>
      </c>
      <c r="G955" s="2">
        <f>E955*F955</f>
        <v>1554.7968000000001</v>
      </c>
      <c r="H955" s="2">
        <f>E955-G955</f>
        <v>3303.9431999999997</v>
      </c>
      <c r="I955" s="2">
        <v>7</v>
      </c>
      <c r="J955" s="3">
        <v>45512</v>
      </c>
      <c r="K955" s="3">
        <v>45516</v>
      </c>
      <c r="L955" s="2" t="s">
        <v>15</v>
      </c>
      <c r="M955" s="2" t="s">
        <v>22</v>
      </c>
      <c r="N955" s="2">
        <v>1286.47</v>
      </c>
      <c r="O955" s="2" t="s">
        <v>48</v>
      </c>
      <c r="P955" s="2" t="s">
        <v>48</v>
      </c>
    </row>
    <row r="956" spans="1:16" ht="14.25" hidden="1" customHeight="1" x14ac:dyDescent="0.3">
      <c r="A956" s="2" t="s">
        <v>967</v>
      </c>
      <c r="B956" s="2" t="str">
        <f>RIGHT(DmartSalesData[[#This Row],[order_id]],6)</f>
        <v>100934</v>
      </c>
      <c r="C956" s="2" t="s">
        <v>19</v>
      </c>
      <c r="D956" s="2" t="s">
        <v>26</v>
      </c>
      <c r="E956" s="2">
        <v>3916.6</v>
      </c>
      <c r="F956" s="2">
        <v>0.46</v>
      </c>
      <c r="G956" s="2">
        <f>E956*F956</f>
        <v>1801.636</v>
      </c>
      <c r="H956" s="2">
        <f>E956-G956</f>
        <v>2114.9639999999999</v>
      </c>
      <c r="I956" s="2">
        <v>4</v>
      </c>
      <c r="J956" s="3">
        <v>45153</v>
      </c>
      <c r="K956" s="3">
        <v>45157</v>
      </c>
      <c r="L956" s="2" t="s">
        <v>31</v>
      </c>
      <c r="M956" s="2" t="s">
        <v>22</v>
      </c>
      <c r="N956" s="2">
        <v>1119.67</v>
      </c>
      <c r="O956" s="2" t="s">
        <v>23</v>
      </c>
      <c r="P956" s="2" t="s">
        <v>23</v>
      </c>
    </row>
    <row r="957" spans="1:16" ht="14.25" hidden="1" customHeight="1" x14ac:dyDescent="0.3">
      <c r="A957" s="2" t="s">
        <v>988</v>
      </c>
      <c r="B957" s="2" t="str">
        <f>RIGHT(DmartSalesData[[#This Row],[order_id]],6)</f>
        <v>100955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>E957*F957</f>
        <v>254.23800000000003</v>
      </c>
      <c r="H957" s="2">
        <f>E957-G957</f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  <c r="P957" s="2" t="s">
        <v>28</v>
      </c>
    </row>
    <row r="958" spans="1:16" ht="14.25" hidden="1" customHeight="1" x14ac:dyDescent="0.3">
      <c r="A958" s="2" t="s">
        <v>989</v>
      </c>
      <c r="B958" s="2" t="str">
        <f>RIGHT(DmartSalesData[[#This Row],[order_id]],6)</f>
        <v>100956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>E958*F958</f>
        <v>458.03100000000001</v>
      </c>
      <c r="H958" s="2">
        <f>E958-G958</f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  <c r="P958" s="2" t="s">
        <v>48</v>
      </c>
    </row>
    <row r="959" spans="1:16" ht="14.25" hidden="1" customHeight="1" x14ac:dyDescent="0.3">
      <c r="A959" s="2" t="s">
        <v>990</v>
      </c>
      <c r="B959" s="2" t="str">
        <f>RIGHT(DmartSalesData[[#This Row],[order_id]],6)</f>
        <v>100957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>E959*F959</f>
        <v>261.77199999999999</v>
      </c>
      <c r="H959" s="2">
        <f>E959-G959</f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  <c r="P959" s="2" t="s">
        <v>17</v>
      </c>
    </row>
    <row r="960" spans="1:16" ht="14.25" hidden="1" customHeight="1" x14ac:dyDescent="0.3">
      <c r="A960" s="2" t="s">
        <v>991</v>
      </c>
      <c r="B960" s="2" t="str">
        <f>RIGHT(DmartSalesData[[#This Row],[order_id]],6)</f>
        <v>100958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>E960*F960</f>
        <v>186.24130000000002</v>
      </c>
      <c r="H960" s="2">
        <f>E960-G960</f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  <c r="P960" s="2" t="s">
        <v>17</v>
      </c>
    </row>
    <row r="961" spans="1:16" ht="14.25" hidden="1" customHeight="1" x14ac:dyDescent="0.3">
      <c r="A961" s="2" t="s">
        <v>992</v>
      </c>
      <c r="B961" s="2" t="str">
        <f>RIGHT(DmartSalesData[[#This Row],[order_id]],6)</f>
        <v>100959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>E961*F961</f>
        <v>690.2038</v>
      </c>
      <c r="H961" s="2">
        <f>E961-G961</f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  <c r="P961" s="2" t="s">
        <v>34</v>
      </c>
    </row>
    <row r="962" spans="1:16" ht="14.25" hidden="1" customHeight="1" x14ac:dyDescent="0.3">
      <c r="A962" s="2" t="s">
        <v>993</v>
      </c>
      <c r="B962" s="2" t="str">
        <f>RIGHT(DmartSalesData[[#This Row],[order_id]],6)</f>
        <v>100960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>E962*F962</f>
        <v>707.35119999999995</v>
      </c>
      <c r="H962" s="2">
        <f>E962-G962</f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  <c r="P962" s="2" t="s">
        <v>17</v>
      </c>
    </row>
    <row r="963" spans="1:16" ht="14.25" hidden="1" customHeight="1" x14ac:dyDescent="0.3">
      <c r="A963" s="2" t="s">
        <v>994</v>
      </c>
      <c r="B963" s="2" t="str">
        <f>RIGHT(DmartSalesData[[#This Row],[order_id]],6)</f>
        <v>100961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>E963*F963</f>
        <v>197.29640000000001</v>
      </c>
      <c r="H963" s="2">
        <f>E963-G963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  <c r="P963" s="2" t="s">
        <v>34</v>
      </c>
    </row>
    <row r="964" spans="1:16" ht="14.25" hidden="1" customHeight="1" x14ac:dyDescent="0.3">
      <c r="A964" s="2" t="s">
        <v>995</v>
      </c>
      <c r="B964" s="2" t="str">
        <f>RIGHT(DmartSalesData[[#This Row],[order_id]],6)</f>
        <v>100962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>E964*F964</f>
        <v>875.1028</v>
      </c>
      <c r="H964" s="2">
        <f>E964-G964</f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  <c r="P964" s="2" t="s">
        <v>23</v>
      </c>
    </row>
    <row r="965" spans="1:16" ht="14.25" hidden="1" customHeight="1" x14ac:dyDescent="0.3">
      <c r="A965" s="2" t="s">
        <v>996</v>
      </c>
      <c r="B965" s="2" t="str">
        <f>RIGHT(DmartSalesData[[#This Row],[order_id]],6)</f>
        <v>100963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>E965*F965</f>
        <v>286.74240000000003</v>
      </c>
      <c r="H965" s="2">
        <f>E965-G965</f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  <c r="P965" s="2" t="s">
        <v>23</v>
      </c>
    </row>
    <row r="966" spans="1:16" ht="14.25" hidden="1" customHeight="1" x14ac:dyDescent="0.3">
      <c r="A966" s="2" t="s">
        <v>997</v>
      </c>
      <c r="B966" s="2" t="str">
        <f>RIGHT(DmartSalesData[[#This Row],[order_id]],6)</f>
        <v>100964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>E966*F966</f>
        <v>900.20100000000002</v>
      </c>
      <c r="H966" s="2">
        <f>E966-G966</f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  <c r="P966" s="2" t="s">
        <v>39</v>
      </c>
    </row>
    <row r="967" spans="1:16" ht="14.25" hidden="1" customHeight="1" x14ac:dyDescent="0.3">
      <c r="A967" s="2" t="s">
        <v>972</v>
      </c>
      <c r="B967" s="2" t="str">
        <f>RIGHT(DmartSalesData[[#This Row],[order_id]],6)</f>
        <v>100939</v>
      </c>
      <c r="C967" s="2" t="s">
        <v>41</v>
      </c>
      <c r="D967" s="2" t="s">
        <v>14</v>
      </c>
      <c r="E967" s="2">
        <v>4864.3999999999996</v>
      </c>
      <c r="F967" s="2">
        <v>0.34</v>
      </c>
      <c r="G967" s="2">
        <f>E967*F967</f>
        <v>1653.896</v>
      </c>
      <c r="H967" s="2">
        <f>E967-G967</f>
        <v>3210.5039999999999</v>
      </c>
      <c r="I967" s="2">
        <v>5</v>
      </c>
      <c r="J967" s="3">
        <v>45266</v>
      </c>
      <c r="K967" s="3">
        <v>45268</v>
      </c>
      <c r="L967" s="2" t="s">
        <v>31</v>
      </c>
      <c r="M967" s="2" t="s">
        <v>22</v>
      </c>
      <c r="N967" s="2">
        <v>1256.3800000000001</v>
      </c>
      <c r="O967" s="2" t="s">
        <v>28</v>
      </c>
      <c r="P967" s="2" t="s">
        <v>28</v>
      </c>
    </row>
    <row r="968" spans="1:16" ht="14.25" hidden="1" customHeight="1" x14ac:dyDescent="0.3">
      <c r="A968" s="2" t="s">
        <v>999</v>
      </c>
      <c r="B968" s="2" t="str">
        <f>RIGHT(DmartSalesData[[#This Row],[order_id]],6)</f>
        <v>100966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>E968*F968</f>
        <v>271.50760000000002</v>
      </c>
      <c r="H968" s="2">
        <f>E968-G968</f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  <c r="P968" s="2" t="s">
        <v>34</v>
      </c>
    </row>
    <row r="969" spans="1:16" ht="14.25" hidden="1" customHeight="1" x14ac:dyDescent="0.3">
      <c r="A969" s="2" t="s">
        <v>1000</v>
      </c>
      <c r="B969" s="2" t="str">
        <f>RIGHT(DmartSalesData[[#This Row],[order_id]],6)</f>
        <v>100967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>E969*F969</f>
        <v>715.54</v>
      </c>
      <c r="H969" s="2">
        <f>E969-G969</f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  <c r="P969" s="2" t="s">
        <v>48</v>
      </c>
    </row>
    <row r="970" spans="1:16" ht="14.25" hidden="1" customHeight="1" x14ac:dyDescent="0.3">
      <c r="A970" s="2" t="s">
        <v>977</v>
      </c>
      <c r="B970" s="2" t="str">
        <f>RIGHT(DmartSalesData[[#This Row],[order_id]],6)</f>
        <v>100944</v>
      </c>
      <c r="C970" s="2" t="s">
        <v>25</v>
      </c>
      <c r="D970" s="2" t="s">
        <v>14</v>
      </c>
      <c r="E970" s="2">
        <v>2859.25</v>
      </c>
      <c r="F970" s="2">
        <v>0.4</v>
      </c>
      <c r="G970" s="2">
        <f>E970*F970</f>
        <v>1143.7</v>
      </c>
      <c r="H970" s="2">
        <f>E970-G970</f>
        <v>1715.55</v>
      </c>
      <c r="I970" s="2">
        <v>2</v>
      </c>
      <c r="J970" s="3">
        <v>45361</v>
      </c>
      <c r="K970" s="3">
        <v>45368</v>
      </c>
      <c r="L970" s="2" t="s">
        <v>15</v>
      </c>
      <c r="M970" s="2" t="s">
        <v>16</v>
      </c>
      <c r="N970" s="2">
        <v>304.06</v>
      </c>
      <c r="O970" s="2" t="s">
        <v>39</v>
      </c>
      <c r="P970" s="2" t="s">
        <v>39</v>
      </c>
    </row>
    <row r="971" spans="1:16" ht="14.25" hidden="1" customHeight="1" x14ac:dyDescent="0.3">
      <c r="A971" s="2" t="s">
        <v>1002</v>
      </c>
      <c r="B971" s="2" t="str">
        <f>RIGHT(DmartSalesData[[#This Row],[order_id]],6)</f>
        <v>100969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>E971*F971</f>
        <v>11.3758</v>
      </c>
      <c r="H971" s="2">
        <f>E971-G971</f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  <c r="P971" s="2" t="s">
        <v>48</v>
      </c>
    </row>
    <row r="972" spans="1:16" ht="14.25" hidden="1" customHeight="1" x14ac:dyDescent="0.3">
      <c r="A972" s="2" t="s">
        <v>978</v>
      </c>
      <c r="B972" s="2" t="str">
        <f>RIGHT(DmartSalesData[[#This Row],[order_id]],6)</f>
        <v>100945</v>
      </c>
      <c r="C972" s="2" t="s">
        <v>13</v>
      </c>
      <c r="D972" s="2" t="s">
        <v>14</v>
      </c>
      <c r="E972" s="2">
        <v>3584.52</v>
      </c>
      <c r="F972" s="2">
        <v>0.47</v>
      </c>
      <c r="G972" s="2">
        <f>E972*F972</f>
        <v>1684.7243999999998</v>
      </c>
      <c r="H972" s="2">
        <f>E972-G972</f>
        <v>1899.7956000000001</v>
      </c>
      <c r="I972" s="2">
        <v>4</v>
      </c>
      <c r="J972" s="3">
        <v>45027</v>
      </c>
      <c r="K972" s="3">
        <v>45029</v>
      </c>
      <c r="L972" s="2" t="s">
        <v>15</v>
      </c>
      <c r="M972" s="2" t="s">
        <v>27</v>
      </c>
      <c r="N972" s="2">
        <v>1051.0999999999999</v>
      </c>
      <c r="O972" s="2" t="s">
        <v>48</v>
      </c>
      <c r="P972" s="2" t="s">
        <v>48</v>
      </c>
    </row>
    <row r="973" spans="1:16" ht="14.25" hidden="1" customHeight="1" x14ac:dyDescent="0.3">
      <c r="A973" s="2" t="s">
        <v>1004</v>
      </c>
      <c r="B973" s="2" t="str">
        <f>RIGHT(DmartSalesData[[#This Row],[order_id]],6)</f>
        <v>100971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>E973*F973</f>
        <v>26.710799999999999</v>
      </c>
      <c r="H973" s="2">
        <f>E973-G973</f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  <c r="P973" s="2" t="s">
        <v>34</v>
      </c>
    </row>
    <row r="974" spans="1:16" ht="14.25" hidden="1" customHeight="1" x14ac:dyDescent="0.3">
      <c r="A974" s="2" t="s">
        <v>1005</v>
      </c>
      <c r="B974" s="2" t="str">
        <f>RIGHT(DmartSalesData[[#This Row],[order_id]],6)</f>
        <v>100972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>E974*F974</f>
        <v>90.368400000000008</v>
      </c>
      <c r="H974" s="2">
        <f>E974-G974</f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  <c r="P974" s="2" t="s">
        <v>34</v>
      </c>
    </row>
    <row r="975" spans="1:16" ht="14.25" hidden="1" customHeight="1" x14ac:dyDescent="0.3">
      <c r="A975" s="2" t="s">
        <v>1006</v>
      </c>
      <c r="B975" s="2" t="str">
        <f>RIGHT(DmartSalesData[[#This Row],[order_id]],6)</f>
        <v>100973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>E975*F975</f>
        <v>99.197999999999993</v>
      </c>
      <c r="H975" s="2">
        <f>E975-G975</f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  <c r="P975" s="2" t="s">
        <v>23</v>
      </c>
    </row>
    <row r="976" spans="1:16" ht="14.25" hidden="1" customHeight="1" x14ac:dyDescent="0.3">
      <c r="A976" s="2" t="s">
        <v>1007</v>
      </c>
      <c r="B976" s="2" t="str">
        <f>RIGHT(DmartSalesData[[#This Row],[order_id]],6)</f>
        <v>100974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>E976*F976</f>
        <v>438.03250000000003</v>
      </c>
      <c r="H976" s="2">
        <f>E976-G976</f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  <c r="P976" s="2" t="s">
        <v>23</v>
      </c>
    </row>
    <row r="977" spans="1:16" ht="14.25" hidden="1" customHeight="1" x14ac:dyDescent="0.3">
      <c r="A977" s="2" t="s">
        <v>1008</v>
      </c>
      <c r="B977" s="2" t="str">
        <f>RIGHT(DmartSalesData[[#This Row],[order_id]],6)</f>
        <v>100975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>E977*F977</f>
        <v>490.50400000000002</v>
      </c>
      <c r="H977" s="2">
        <f>E977-G977</f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  <c r="P977" s="2" t="s">
        <v>48</v>
      </c>
    </row>
    <row r="978" spans="1:16" ht="14.25" hidden="1" customHeight="1" x14ac:dyDescent="0.3">
      <c r="A978" s="2" t="s">
        <v>1009</v>
      </c>
      <c r="B978" s="2" t="str">
        <f>RIGHT(DmartSalesData[[#This Row],[order_id]],6)</f>
        <v>100976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>E978*F978</f>
        <v>998.32700000000011</v>
      </c>
      <c r="H978" s="2">
        <f>E978-G978</f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  <c r="P978" s="2" t="s">
        <v>17</v>
      </c>
    </row>
    <row r="979" spans="1:16" ht="14.25" hidden="1" customHeight="1" x14ac:dyDescent="0.3">
      <c r="A979" s="2" t="s">
        <v>1010</v>
      </c>
      <c r="B979" s="2" t="str">
        <f>RIGHT(DmartSalesData[[#This Row],[order_id]],6)</f>
        <v>100977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>E979*F979</f>
        <v>54.117600000000003</v>
      </c>
      <c r="H979" s="2">
        <f>E979-G979</f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  <c r="P979" s="2" t="s">
        <v>39</v>
      </c>
    </row>
    <row r="980" spans="1:16" ht="14.25" hidden="1" customHeight="1" x14ac:dyDescent="0.3">
      <c r="A980" s="2" t="s">
        <v>1011</v>
      </c>
      <c r="B980" s="2" t="str">
        <f>RIGHT(DmartSalesData[[#This Row],[order_id]],6)</f>
        <v>100978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>E980*F980</f>
        <v>460.9812</v>
      </c>
      <c r="H980" s="2">
        <f>E980-G980</f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  <c r="P980" s="2" t="s">
        <v>48</v>
      </c>
    </row>
    <row r="981" spans="1:16" ht="14.25" hidden="1" customHeight="1" x14ac:dyDescent="0.3">
      <c r="A981" s="2" t="s">
        <v>1012</v>
      </c>
      <c r="B981" s="2" t="str">
        <f>RIGHT(DmartSalesData[[#This Row],[order_id]],6)</f>
        <v>100979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>E981*F981</f>
        <v>179.05700000000002</v>
      </c>
      <c r="H981" s="2">
        <f>E981-G981</f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  <c r="P981" s="2" t="s">
        <v>34</v>
      </c>
    </row>
    <row r="982" spans="1:16" ht="14.25" hidden="1" customHeight="1" x14ac:dyDescent="0.3">
      <c r="A982" s="2" t="s">
        <v>1013</v>
      </c>
      <c r="B982" s="2" t="str">
        <f>RIGHT(DmartSalesData[[#This Row],[order_id]],6)</f>
        <v>100980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>E982*F982</f>
        <v>97.082700000000003</v>
      </c>
      <c r="H982" s="2">
        <f>E982-G982</f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  <c r="P982" s="2" t="s">
        <v>17</v>
      </c>
    </row>
    <row r="983" spans="1:16" ht="14.25" hidden="1" customHeight="1" x14ac:dyDescent="0.3">
      <c r="A983" s="2" t="s">
        <v>1014</v>
      </c>
      <c r="B983" s="2" t="str">
        <f>RIGHT(DmartSalesData[[#This Row],[order_id]],6)</f>
        <v>100981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>E983*F983</f>
        <v>857.27949999999987</v>
      </c>
      <c r="H983" s="2">
        <f>E983-G983</f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  <c r="P983" s="2" t="s">
        <v>48</v>
      </c>
    </row>
    <row r="984" spans="1:16" ht="14.25" hidden="1" customHeight="1" x14ac:dyDescent="0.3">
      <c r="A984" s="2" t="s">
        <v>1015</v>
      </c>
      <c r="B984" s="2" t="str">
        <f>RIGHT(DmartSalesData[[#This Row],[order_id]],6)</f>
        <v>100982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>E984*F984</f>
        <v>713.21729999999991</v>
      </c>
      <c r="H984" s="2">
        <f>E984-G984</f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  <c r="P984" s="2" t="s">
        <v>48</v>
      </c>
    </row>
    <row r="985" spans="1:16" ht="14.25" hidden="1" customHeight="1" x14ac:dyDescent="0.3">
      <c r="A985" s="2" t="s">
        <v>1016</v>
      </c>
      <c r="B985" s="2" t="str">
        <f>RIGHT(DmartSalesData[[#This Row],[order_id]],6)</f>
        <v>100983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>E985*F985</f>
        <v>270.74200000000002</v>
      </c>
      <c r="H985" s="2">
        <f>E985-G985</f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  <c r="P985" s="2" t="s">
        <v>48</v>
      </c>
    </row>
    <row r="986" spans="1:16" ht="14.25" hidden="1" customHeight="1" x14ac:dyDescent="0.3">
      <c r="A986" s="2" t="s">
        <v>1017</v>
      </c>
      <c r="B986" s="2" t="str">
        <f>RIGHT(DmartSalesData[[#This Row],[order_id]],6)</f>
        <v>100984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>E986*F986</f>
        <v>509.80930000000001</v>
      </c>
      <c r="H986" s="2">
        <f>E986-G986</f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  <c r="P986" s="2" t="s">
        <v>34</v>
      </c>
    </row>
    <row r="987" spans="1:16" ht="14.25" hidden="1" customHeight="1" x14ac:dyDescent="0.3">
      <c r="A987" s="2" t="s">
        <v>986</v>
      </c>
      <c r="B987" s="2" t="str">
        <f>RIGHT(DmartSalesData[[#This Row],[order_id]],6)</f>
        <v>100953</v>
      </c>
      <c r="C987" s="2" t="s">
        <v>19</v>
      </c>
      <c r="D987" s="2" t="s">
        <v>36</v>
      </c>
      <c r="E987" s="2">
        <v>3665.35</v>
      </c>
      <c r="F987" s="2">
        <v>0.28999999999999998</v>
      </c>
      <c r="G987" s="2">
        <f>E987*F987</f>
        <v>1062.9514999999999</v>
      </c>
      <c r="H987" s="2">
        <f>E987-G987</f>
        <v>2602.3985000000002</v>
      </c>
      <c r="I987" s="2">
        <v>6</v>
      </c>
      <c r="J987" s="3">
        <v>45528</v>
      </c>
      <c r="K987" s="3">
        <v>45534</v>
      </c>
      <c r="L987" s="2" t="s">
        <v>21</v>
      </c>
      <c r="M987" s="2" t="s">
        <v>16</v>
      </c>
      <c r="N987" s="2">
        <v>225.69</v>
      </c>
      <c r="O987" s="2" t="s">
        <v>23</v>
      </c>
      <c r="P987" s="2" t="s">
        <v>23</v>
      </c>
    </row>
    <row r="988" spans="1:16" ht="14.25" hidden="1" customHeight="1" x14ac:dyDescent="0.3">
      <c r="A988" s="2" t="s">
        <v>987</v>
      </c>
      <c r="B988" s="2" t="str">
        <f>RIGHT(DmartSalesData[[#This Row],[order_id]],6)</f>
        <v>100954</v>
      </c>
      <c r="C988" s="2" t="s">
        <v>13</v>
      </c>
      <c r="D988" s="2" t="s">
        <v>26</v>
      </c>
      <c r="E988" s="2">
        <v>3157.81</v>
      </c>
      <c r="F988" s="2">
        <v>0.49</v>
      </c>
      <c r="G988" s="2">
        <f>E988*F988</f>
        <v>1547.3269</v>
      </c>
      <c r="H988" s="2">
        <f>E988-G988</f>
        <v>1610.4830999999999</v>
      </c>
      <c r="I988" s="2">
        <v>9</v>
      </c>
      <c r="J988" s="3">
        <v>45270</v>
      </c>
      <c r="K988" s="3">
        <v>45272</v>
      </c>
      <c r="L988" s="2" t="s">
        <v>31</v>
      </c>
      <c r="M988" s="2" t="s">
        <v>16</v>
      </c>
      <c r="N988" s="2">
        <v>448.86</v>
      </c>
      <c r="O988" s="2" t="s">
        <v>28</v>
      </c>
      <c r="P988" s="2" t="s">
        <v>28</v>
      </c>
    </row>
    <row r="989" spans="1:16" ht="14.25" hidden="1" customHeight="1" x14ac:dyDescent="0.3">
      <c r="A989" s="2" t="s">
        <v>998</v>
      </c>
      <c r="B989" s="2" t="str">
        <f>RIGHT(DmartSalesData[[#This Row],[order_id]],6)</f>
        <v>100965</v>
      </c>
      <c r="C989" s="2" t="s">
        <v>25</v>
      </c>
      <c r="D989" s="2" t="s">
        <v>36</v>
      </c>
      <c r="E989" s="2">
        <v>4295.67</v>
      </c>
      <c r="F989" s="2">
        <v>0.33</v>
      </c>
      <c r="G989" s="2">
        <f>E989*F989</f>
        <v>1417.5711000000001</v>
      </c>
      <c r="H989" s="2">
        <f>E989-G989</f>
        <v>2878.0989</v>
      </c>
      <c r="I989" s="2">
        <v>6</v>
      </c>
      <c r="J989" s="3">
        <v>45373</v>
      </c>
      <c r="K989" s="3">
        <v>45379</v>
      </c>
      <c r="L989" s="2" t="s">
        <v>21</v>
      </c>
      <c r="M989" s="2" t="s">
        <v>22</v>
      </c>
      <c r="N989" s="2">
        <v>836.04</v>
      </c>
      <c r="O989" s="2" t="s">
        <v>23</v>
      </c>
      <c r="P989" s="2" t="s">
        <v>23</v>
      </c>
    </row>
    <row r="990" spans="1:16" ht="14.25" hidden="1" customHeight="1" x14ac:dyDescent="0.3">
      <c r="A990" s="2" t="s">
        <v>1021</v>
      </c>
      <c r="B990" s="2" t="str">
        <f>RIGHT(DmartSalesData[[#This Row],[order_id]],6)</f>
        <v>100988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>E990*F990</f>
        <v>3.4730000000000003</v>
      </c>
      <c r="H990" s="2">
        <f>E990-G990</f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  <c r="P990" s="2" t="s">
        <v>39</v>
      </c>
    </row>
    <row r="991" spans="1:16" ht="14.25" hidden="1" customHeight="1" x14ac:dyDescent="0.3">
      <c r="A991" s="2" t="s">
        <v>1022</v>
      </c>
      <c r="B991" s="2" t="str">
        <f>RIGHT(DmartSalesData[[#This Row],[order_id]],6)</f>
        <v>100989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>E991*F991</f>
        <v>8.4716999999999985</v>
      </c>
      <c r="H991" s="2">
        <f>E991-G991</f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  <c r="P991" s="2" t="s">
        <v>48</v>
      </c>
    </row>
    <row r="992" spans="1:16" ht="14.25" hidden="1" customHeight="1" x14ac:dyDescent="0.3">
      <c r="A992" s="2" t="s">
        <v>1001</v>
      </c>
      <c r="B992" s="2" t="str">
        <f>RIGHT(DmartSalesData[[#This Row],[order_id]],6)</f>
        <v>100968</v>
      </c>
      <c r="C992" s="2" t="s">
        <v>41</v>
      </c>
      <c r="D992" s="2" t="s">
        <v>33</v>
      </c>
      <c r="E992" s="2">
        <v>4077.97</v>
      </c>
      <c r="F992" s="2">
        <v>0.3</v>
      </c>
      <c r="G992" s="2">
        <f>E992*F992</f>
        <v>1223.3909999999998</v>
      </c>
      <c r="H992" s="2">
        <f>E992-G992</f>
        <v>2854.5789999999997</v>
      </c>
      <c r="I992" s="2">
        <v>7</v>
      </c>
      <c r="J992" s="3">
        <v>45078</v>
      </c>
      <c r="K992" s="3">
        <v>45079</v>
      </c>
      <c r="L992" s="2" t="s">
        <v>21</v>
      </c>
      <c r="M992" s="2" t="s">
        <v>16</v>
      </c>
      <c r="N992" s="2">
        <v>559.46</v>
      </c>
      <c r="O992" s="2" t="s">
        <v>28</v>
      </c>
      <c r="P992" s="2" t="s">
        <v>28</v>
      </c>
    </row>
    <row r="993" spans="1:16" ht="14.25" hidden="1" customHeight="1" x14ac:dyDescent="0.3">
      <c r="A993" s="2" t="s">
        <v>1024</v>
      </c>
      <c r="B993" s="2" t="str">
        <f>RIGHT(DmartSalesData[[#This Row],[order_id]],6)</f>
        <v>100991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>E993*F993</f>
        <v>449.92200000000003</v>
      </c>
      <c r="H993" s="2">
        <f>E993-G993</f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  <c r="P993" s="2" t="s">
        <v>17</v>
      </c>
    </row>
    <row r="994" spans="1:16" ht="14.25" hidden="1" customHeight="1" x14ac:dyDescent="0.3">
      <c r="A994" s="2" t="s">
        <v>1025</v>
      </c>
      <c r="B994" s="2" t="str">
        <f>RIGHT(DmartSalesData[[#This Row],[order_id]],6)</f>
        <v>100992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>E994*F994</f>
        <v>131.2269</v>
      </c>
      <c r="H994" s="2">
        <f>E994-G994</f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  <c r="P994" s="2" t="s">
        <v>39</v>
      </c>
    </row>
    <row r="995" spans="1:16" ht="14.25" hidden="1" customHeight="1" x14ac:dyDescent="0.3">
      <c r="A995" s="2" t="s">
        <v>1026</v>
      </c>
      <c r="B995" s="2" t="str">
        <f>RIGHT(DmartSalesData[[#This Row],[order_id]],6)</f>
        <v>100993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>E995*F995</f>
        <v>166.63409999999999</v>
      </c>
      <c r="H995" s="2">
        <f>E995-G995</f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  <c r="P995" s="2" t="s">
        <v>28</v>
      </c>
    </row>
    <row r="996" spans="1:16" ht="14.25" hidden="1" customHeight="1" x14ac:dyDescent="0.3">
      <c r="A996" s="2" t="s">
        <v>1027</v>
      </c>
      <c r="B996" s="2" t="str">
        <f>RIGHT(DmartSalesData[[#This Row],[order_id]],6)</f>
        <v>100994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>E996*F996</f>
        <v>377.40870000000001</v>
      </c>
      <c r="H996" s="2">
        <f>E996-G996</f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  <c r="P996" s="2" t="s">
        <v>34</v>
      </c>
    </row>
    <row r="997" spans="1:16" ht="14.25" hidden="1" customHeight="1" x14ac:dyDescent="0.3">
      <c r="A997" s="2" t="s">
        <v>1028</v>
      </c>
      <c r="B997" s="2" t="str">
        <f>RIGHT(DmartSalesData[[#This Row],[order_id]],6)</f>
        <v>100995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>E997*F997</f>
        <v>36.4925</v>
      </c>
      <c r="H997" s="2">
        <f>E997-G997</f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  <c r="P997" s="2" t="s">
        <v>28</v>
      </c>
    </row>
    <row r="998" spans="1:16" ht="14.25" hidden="1" customHeight="1" x14ac:dyDescent="0.3">
      <c r="A998" s="2" t="s">
        <v>1029</v>
      </c>
      <c r="B998" s="2" t="str">
        <f>RIGHT(DmartSalesData[[#This Row],[order_id]],6)</f>
        <v>100996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>E998*F998</f>
        <v>423.12</v>
      </c>
      <c r="H998" s="2">
        <f>E998-G998</f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  <c r="P998" s="2" t="s">
        <v>23</v>
      </c>
    </row>
    <row r="999" spans="1:16" ht="14.25" hidden="1" customHeight="1" x14ac:dyDescent="0.3">
      <c r="A999" s="2" t="s">
        <v>1003</v>
      </c>
      <c r="B999" s="2" t="str">
        <f>RIGHT(DmartSalesData[[#This Row],[order_id]],6)</f>
        <v>100970</v>
      </c>
      <c r="C999" s="2" t="s">
        <v>19</v>
      </c>
      <c r="D999" s="2" t="s">
        <v>36</v>
      </c>
      <c r="E999" s="2">
        <v>4518.09</v>
      </c>
      <c r="F999" s="2">
        <v>0.44</v>
      </c>
      <c r="G999" s="2">
        <f>E999*F999</f>
        <v>1987.9596000000001</v>
      </c>
      <c r="H999" s="2">
        <f>E999-G999</f>
        <v>2530.1304</v>
      </c>
      <c r="I999" s="2">
        <v>2</v>
      </c>
      <c r="J999" s="3">
        <v>45517</v>
      </c>
      <c r="K999" s="3">
        <v>45521</v>
      </c>
      <c r="L999" s="2" t="s">
        <v>31</v>
      </c>
      <c r="M999" s="2" t="s">
        <v>27</v>
      </c>
      <c r="N999" s="2">
        <v>334.59</v>
      </c>
      <c r="O999" s="2" t="s">
        <v>34</v>
      </c>
      <c r="P999" s="2" t="s">
        <v>34</v>
      </c>
    </row>
    <row r="1000" spans="1:16" ht="14.25" hidden="1" customHeight="1" x14ac:dyDescent="0.3">
      <c r="A1000" s="2" t="s">
        <v>1031</v>
      </c>
      <c r="B1000" s="2" t="str">
        <f>RIGHT(DmartSalesData[[#This Row],[order_id]],6)</f>
        <v>100998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>E1000*F1000</f>
        <v>147.33930000000001</v>
      </c>
      <c r="H1000" s="2">
        <f>E1000-G1000</f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  <c r="P1000" s="2" t="s">
        <v>34</v>
      </c>
    </row>
    <row r="1001" spans="1:16" ht="14.25" hidden="1" customHeight="1" x14ac:dyDescent="0.3">
      <c r="A1001" s="2" t="s">
        <v>1032</v>
      </c>
      <c r="B1001" s="2" t="str">
        <f>RIGHT(DmartSalesData[[#This Row],[order_id]],6)</f>
        <v>100999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>E1001*F1001</f>
        <v>560.83720000000005</v>
      </c>
      <c r="H1001" s="2">
        <f>E1001-G1001</f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  <c r="P1001" s="2" t="s">
        <v>48</v>
      </c>
    </row>
    <row r="1002" spans="1:16" ht="14.25" hidden="1" customHeight="1" x14ac:dyDescent="0.3">
      <c r="A1002" s="2" t="s">
        <v>1018</v>
      </c>
      <c r="B1002" s="2" t="str">
        <f>RIGHT(DmartSalesData[[#This Row],[order_id]],6)</f>
        <v>100985</v>
      </c>
      <c r="C1002" s="2" t="s">
        <v>41</v>
      </c>
      <c r="D1002" s="2" t="s">
        <v>33</v>
      </c>
      <c r="E1002" s="2">
        <v>4637.08</v>
      </c>
      <c r="F1002" s="2">
        <v>0.5</v>
      </c>
      <c r="G1002" s="2">
        <f>E1002*F1002</f>
        <v>2318.54</v>
      </c>
      <c r="H1002" s="2">
        <f>E1002-G1002</f>
        <v>2318.54</v>
      </c>
      <c r="I1002" s="2">
        <v>6</v>
      </c>
      <c r="J1002" s="3">
        <v>45083</v>
      </c>
      <c r="K1002" s="3">
        <v>45089</v>
      </c>
      <c r="L1002" s="2" t="s">
        <v>31</v>
      </c>
      <c r="M1002" s="2" t="s">
        <v>16</v>
      </c>
      <c r="N1002" s="2">
        <v>1325.26</v>
      </c>
      <c r="O1002" s="2" t="s">
        <v>17</v>
      </c>
      <c r="P1002" s="2" t="s">
        <v>17</v>
      </c>
    </row>
    <row r="1003" spans="1:16" ht="14.25" hidden="1" customHeight="1" x14ac:dyDescent="0.3">
      <c r="A1003" s="2" t="s">
        <v>1034</v>
      </c>
      <c r="B1003" s="2" t="str">
        <f>RIGHT(DmartSalesData[[#This Row],[order_id]],6)</f>
        <v>101001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>E1003*F1003</f>
        <v>355.81</v>
      </c>
      <c r="H1003" s="2">
        <f>E1003-G1003</f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  <c r="P1003" s="2" t="s">
        <v>17</v>
      </c>
    </row>
    <row r="1004" spans="1:16" ht="14.25" hidden="1" customHeight="1" x14ac:dyDescent="0.3">
      <c r="A1004" s="2" t="s">
        <v>1019</v>
      </c>
      <c r="B1004" s="2" t="str">
        <f>RIGHT(DmartSalesData[[#This Row],[order_id]],6)</f>
        <v>100986</v>
      </c>
      <c r="C1004" s="2" t="s">
        <v>19</v>
      </c>
      <c r="D1004" s="2" t="s">
        <v>20</v>
      </c>
      <c r="E1004" s="2">
        <v>3611.21</v>
      </c>
      <c r="F1004" s="2">
        <v>0.38</v>
      </c>
      <c r="G1004" s="2">
        <f>E1004*F1004</f>
        <v>1372.2598</v>
      </c>
      <c r="H1004" s="2">
        <f>E1004-G1004</f>
        <v>2238.9502000000002</v>
      </c>
      <c r="I1004" s="2">
        <v>4</v>
      </c>
      <c r="J1004" s="3">
        <v>45147</v>
      </c>
      <c r="K1004" s="3">
        <v>45152</v>
      </c>
      <c r="L1004" s="2" t="s">
        <v>31</v>
      </c>
      <c r="M1004" s="2" t="s">
        <v>22</v>
      </c>
      <c r="N1004" s="2">
        <v>435.37</v>
      </c>
      <c r="O1004" s="2" t="s">
        <v>48</v>
      </c>
      <c r="P1004" s="2" t="s">
        <v>48</v>
      </c>
    </row>
    <row r="1005" spans="1:16" ht="14.25" hidden="1" customHeight="1" x14ac:dyDescent="0.3">
      <c r="A1005" s="2" t="s">
        <v>1036</v>
      </c>
      <c r="B1005" s="2" t="str">
        <f>RIGHT(DmartSalesData[[#This Row],[order_id]],6)</f>
        <v>101003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>E1005*F1005</f>
        <v>248.5694</v>
      </c>
      <c r="H1005" s="2">
        <f>E1005-G1005</f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  <c r="P1005" s="2" t="s">
        <v>17</v>
      </c>
    </row>
    <row r="1006" spans="1:16" ht="14.25" hidden="1" customHeight="1" x14ac:dyDescent="0.3">
      <c r="A1006" s="2" t="s">
        <v>1037</v>
      </c>
      <c r="B1006" s="2" t="str">
        <f>RIGHT(DmartSalesData[[#This Row],[order_id]],6)</f>
        <v>101004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>E1006*F1006</f>
        <v>99.242199999999997</v>
      </c>
      <c r="H1006" s="2">
        <f>E1006-G1006</f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  <c r="P1006" s="2" t="s">
        <v>34</v>
      </c>
    </row>
    <row r="1007" spans="1:16" ht="14.25" hidden="1" customHeight="1" x14ac:dyDescent="0.3">
      <c r="A1007" s="2" t="s">
        <v>1038</v>
      </c>
      <c r="B1007" s="2" t="str">
        <f>RIGHT(DmartSalesData[[#This Row],[order_id]],6)</f>
        <v>101005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>E1007*F1007</f>
        <v>466.42340000000002</v>
      </c>
      <c r="H1007" s="2">
        <f>E1007-G1007</f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  <c r="P1007" s="2" t="s">
        <v>34</v>
      </c>
    </row>
    <row r="1008" spans="1:16" ht="14.25" hidden="1" customHeight="1" x14ac:dyDescent="0.3">
      <c r="A1008" s="2" t="s">
        <v>1020</v>
      </c>
      <c r="B1008" s="2" t="str">
        <f>RIGHT(DmartSalesData[[#This Row],[order_id]],6)</f>
        <v>100987</v>
      </c>
      <c r="C1008" s="2" t="s">
        <v>19</v>
      </c>
      <c r="D1008" s="2" t="s">
        <v>33</v>
      </c>
      <c r="E1008" s="2">
        <v>4867.4799999999996</v>
      </c>
      <c r="F1008" s="2">
        <v>0.41</v>
      </c>
      <c r="G1008" s="2">
        <f>E1008*F1008</f>
        <v>1995.6667999999997</v>
      </c>
      <c r="H1008" s="2">
        <f>E1008-G1008</f>
        <v>2871.8131999999996</v>
      </c>
      <c r="I1008" s="2">
        <v>3</v>
      </c>
      <c r="J1008" s="3">
        <v>45100</v>
      </c>
      <c r="K1008" s="3">
        <v>45107</v>
      </c>
      <c r="L1008" s="2" t="s">
        <v>21</v>
      </c>
      <c r="M1008" s="2" t="s">
        <v>27</v>
      </c>
      <c r="N1008" s="2">
        <v>679.11</v>
      </c>
      <c r="O1008" s="2" t="s">
        <v>28</v>
      </c>
      <c r="P1008" s="2" t="s">
        <v>28</v>
      </c>
    </row>
    <row r="1009" spans="1:16" ht="14.25" hidden="1" customHeight="1" x14ac:dyDescent="0.3">
      <c r="A1009" s="2" t="s">
        <v>1040</v>
      </c>
      <c r="B1009" s="2" t="str">
        <f>RIGHT(DmartSalesData[[#This Row],[order_id]],6)</f>
        <v>101007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>E1009*F1009</f>
        <v>834.71559999999999</v>
      </c>
      <c r="H1009" s="2">
        <f>E1009-G1009</f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  <c r="P1009" s="2" t="s">
        <v>23</v>
      </c>
    </row>
    <row r="1010" spans="1:16" ht="14.25" customHeight="1" x14ac:dyDescent="0.3">
      <c r="A1010" s="2" t="s">
        <v>14026</v>
      </c>
      <c r="B1010" s="2" t="str">
        <f>RIGHT(DmartSalesData[[#This Row],[order_id]],6)</f>
        <v>113993</v>
      </c>
      <c r="C1010" s="2" t="s">
        <v>41</v>
      </c>
      <c r="D1010" s="2" t="s">
        <v>14</v>
      </c>
      <c r="E1010" s="2">
        <v>114.54</v>
      </c>
      <c r="F1010" s="2">
        <v>0.48</v>
      </c>
      <c r="G1010" s="2">
        <f>E1010*F1010</f>
        <v>54.979199999999999</v>
      </c>
      <c r="H1010" s="2">
        <f>E1010-G1010</f>
        <v>59.560800000000008</v>
      </c>
      <c r="I1010" s="2">
        <v>7</v>
      </c>
      <c r="J1010" s="3">
        <v>45589</v>
      </c>
      <c r="K1010" s="3">
        <v>45592</v>
      </c>
      <c r="L1010" s="2" t="s">
        <v>31</v>
      </c>
      <c r="M1010" s="2" t="s">
        <v>22</v>
      </c>
      <c r="N1010" s="2">
        <v>34.270000000000003</v>
      </c>
      <c r="O1010" s="2" t="s">
        <v>39</v>
      </c>
      <c r="P1010" s="2" t="s">
        <v>39</v>
      </c>
    </row>
    <row r="1011" spans="1:16" ht="14.25" hidden="1" customHeight="1" x14ac:dyDescent="0.3">
      <c r="A1011" s="2" t="s">
        <v>1042</v>
      </c>
      <c r="B1011" s="2" t="str">
        <f>RIGHT(DmartSalesData[[#This Row],[order_id]],6)</f>
        <v>101009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>E1011*F1011</f>
        <v>829.99270000000013</v>
      </c>
      <c r="H1011" s="2">
        <f>E1011-G1011</f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  <c r="P1011" s="2" t="s">
        <v>28</v>
      </c>
    </row>
    <row r="1012" spans="1:16" ht="14.25" hidden="1" customHeight="1" x14ac:dyDescent="0.3">
      <c r="A1012" s="2" t="s">
        <v>1043</v>
      </c>
      <c r="B1012" s="2" t="str">
        <f>RIGHT(DmartSalesData[[#This Row],[order_id]],6)</f>
        <v>101010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>E1012*F1012</f>
        <v>818.34720000000004</v>
      </c>
      <c r="H1012" s="2">
        <f>E1012-G1012</f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  <c r="P1012" s="2" t="s">
        <v>34</v>
      </c>
    </row>
    <row r="1013" spans="1:16" ht="14.25" hidden="1" customHeight="1" x14ac:dyDescent="0.3">
      <c r="A1013" s="2" t="s">
        <v>1044</v>
      </c>
      <c r="B1013" s="2" t="str">
        <f>RIGHT(DmartSalesData[[#This Row],[order_id]],6)</f>
        <v>101011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>E1013*F1013</f>
        <v>846.71519999999998</v>
      </c>
      <c r="H1013" s="2">
        <f>E1013-G1013</f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  <c r="P1013" s="2" t="s">
        <v>28</v>
      </c>
    </row>
    <row r="1014" spans="1:16" ht="14.25" hidden="1" customHeight="1" x14ac:dyDescent="0.3">
      <c r="A1014" s="2" t="s">
        <v>1045</v>
      </c>
      <c r="B1014" s="2" t="str">
        <f>RIGHT(DmartSalesData[[#This Row],[order_id]],6)</f>
        <v>101012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>E1014*F1014</f>
        <v>227.02680000000001</v>
      </c>
      <c r="H1014" s="2">
        <f>E1014-G1014</f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  <c r="P1014" s="2" t="s">
        <v>48</v>
      </c>
    </row>
    <row r="1015" spans="1:16" ht="14.25" hidden="1" customHeight="1" x14ac:dyDescent="0.3">
      <c r="A1015" s="2" t="s">
        <v>1046</v>
      </c>
      <c r="B1015" s="2" t="str">
        <f>RIGHT(DmartSalesData[[#This Row],[order_id]],6)</f>
        <v>101013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>E1015*F1015</f>
        <v>645.76499999999999</v>
      </c>
      <c r="H1015" s="2">
        <f>E1015-G1015</f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  <c r="P1015" s="2" t="s">
        <v>34</v>
      </c>
    </row>
    <row r="1016" spans="1:16" ht="14.25" hidden="1" customHeight="1" x14ac:dyDescent="0.3">
      <c r="A1016" s="2" t="s">
        <v>1023</v>
      </c>
      <c r="B1016" s="2" t="str">
        <f>RIGHT(DmartSalesData[[#This Row],[order_id]],6)</f>
        <v>100990</v>
      </c>
      <c r="C1016" s="2" t="s">
        <v>41</v>
      </c>
      <c r="D1016" s="2" t="s">
        <v>33</v>
      </c>
      <c r="E1016" s="2">
        <v>4479.91</v>
      </c>
      <c r="F1016" s="2">
        <v>0.36</v>
      </c>
      <c r="G1016" s="2">
        <f>E1016*F1016</f>
        <v>1612.7675999999999</v>
      </c>
      <c r="H1016" s="2">
        <f>E1016-G1016</f>
        <v>2867.1423999999997</v>
      </c>
      <c r="I1016" s="2">
        <v>5</v>
      </c>
      <c r="J1016" s="3">
        <v>45470</v>
      </c>
      <c r="K1016" s="3">
        <v>45477</v>
      </c>
      <c r="L1016" s="2" t="s">
        <v>21</v>
      </c>
      <c r="M1016" s="2" t="s">
        <v>27</v>
      </c>
      <c r="N1016" s="2">
        <v>1166.92</v>
      </c>
      <c r="O1016" s="2" t="s">
        <v>34</v>
      </c>
      <c r="P1016" s="2" t="s">
        <v>34</v>
      </c>
    </row>
    <row r="1017" spans="1:16" ht="14.25" hidden="1" customHeight="1" x14ac:dyDescent="0.3">
      <c r="A1017" s="2" t="s">
        <v>1048</v>
      </c>
      <c r="B1017" s="2" t="str">
        <f>RIGHT(DmartSalesData[[#This Row],[order_id]],6)</f>
        <v>101015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>E1017*F1017</f>
        <v>23.753999999999998</v>
      </c>
      <c r="H1017" s="2">
        <f>E1017-G1017</f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  <c r="P1017" s="2" t="s">
        <v>28</v>
      </c>
    </row>
    <row r="1018" spans="1:16" ht="14.25" hidden="1" customHeight="1" x14ac:dyDescent="0.3">
      <c r="A1018" s="2" t="s">
        <v>1049</v>
      </c>
      <c r="B1018" s="2" t="str">
        <f>RIGHT(DmartSalesData[[#This Row],[order_id]],6)</f>
        <v>101016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>E1018*F1018</f>
        <v>29.844000000000001</v>
      </c>
      <c r="H1018" s="2">
        <f>E1018-G1018</f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  <c r="P1018" s="2" t="s">
        <v>28</v>
      </c>
    </row>
    <row r="1019" spans="1:16" ht="14.25" hidden="1" customHeight="1" x14ac:dyDescent="0.3">
      <c r="A1019" s="2" t="s">
        <v>1030</v>
      </c>
      <c r="B1019" s="2" t="str">
        <f>RIGHT(DmartSalesData[[#This Row],[order_id]],6)</f>
        <v>100997</v>
      </c>
      <c r="C1019" s="2" t="s">
        <v>19</v>
      </c>
      <c r="D1019" s="2" t="s">
        <v>33</v>
      </c>
      <c r="E1019" s="2">
        <v>3436.88</v>
      </c>
      <c r="F1019" s="2">
        <v>0.37</v>
      </c>
      <c r="G1019" s="2">
        <f>E1019*F1019</f>
        <v>1271.6456000000001</v>
      </c>
      <c r="H1019" s="2">
        <f>E1019-G1019</f>
        <v>2165.2344000000003</v>
      </c>
      <c r="I1019" s="2">
        <v>4</v>
      </c>
      <c r="J1019" s="3">
        <v>45298</v>
      </c>
      <c r="K1019" s="3">
        <v>45299</v>
      </c>
      <c r="L1019" s="2" t="s">
        <v>15</v>
      </c>
      <c r="M1019" s="2" t="s">
        <v>16</v>
      </c>
      <c r="N1019" s="2">
        <v>568.1</v>
      </c>
      <c r="O1019" s="2" t="s">
        <v>39</v>
      </c>
      <c r="P1019" s="2" t="s">
        <v>39</v>
      </c>
    </row>
    <row r="1020" spans="1:16" ht="14.25" hidden="1" customHeight="1" x14ac:dyDescent="0.3">
      <c r="A1020" s="2" t="s">
        <v>1051</v>
      </c>
      <c r="B1020" s="2" t="str">
        <f>RIGHT(DmartSalesData[[#This Row],[order_id]],6)</f>
        <v>101018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>E1020*F1020</f>
        <v>259.75849999999997</v>
      </c>
      <c r="H1020" s="2">
        <f>E1020-G1020</f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  <c r="P1020" s="2" t="s">
        <v>28</v>
      </c>
    </row>
    <row r="1021" spans="1:16" ht="14.25" hidden="1" customHeight="1" x14ac:dyDescent="0.3">
      <c r="A1021" s="2" t="s">
        <v>1052</v>
      </c>
      <c r="B1021" s="2" t="str">
        <f>RIGHT(DmartSalesData[[#This Row],[order_id]],6)</f>
        <v>101019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>E1021*F1021</f>
        <v>345.67939999999999</v>
      </c>
      <c r="H1021" s="2">
        <f>E1021-G1021</f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  <c r="P1021" s="2" t="s">
        <v>17</v>
      </c>
    </row>
    <row r="1022" spans="1:16" ht="14.25" hidden="1" customHeight="1" x14ac:dyDescent="0.3">
      <c r="A1022" s="2" t="s">
        <v>1033</v>
      </c>
      <c r="B1022" s="2" t="str">
        <f>RIGHT(DmartSalesData[[#This Row],[order_id]],6)</f>
        <v>101000</v>
      </c>
      <c r="C1022" s="2" t="s">
        <v>41</v>
      </c>
      <c r="D1022" s="2" t="s">
        <v>36</v>
      </c>
      <c r="E1022" s="2">
        <v>3908.86</v>
      </c>
      <c r="F1022" s="2">
        <v>0.33</v>
      </c>
      <c r="G1022" s="2">
        <f>E1022*F1022</f>
        <v>1289.9238</v>
      </c>
      <c r="H1022" s="2">
        <f>E1022-G1022</f>
        <v>2618.9362000000001</v>
      </c>
      <c r="I1022" s="2">
        <v>8</v>
      </c>
      <c r="J1022" s="3">
        <v>45386</v>
      </c>
      <c r="K1022" s="3">
        <v>45391</v>
      </c>
      <c r="L1022" s="2" t="s">
        <v>21</v>
      </c>
      <c r="M1022" s="2" t="s">
        <v>16</v>
      </c>
      <c r="N1022" s="2">
        <v>912.04</v>
      </c>
      <c r="O1022" s="2" t="s">
        <v>48</v>
      </c>
      <c r="P1022" s="2" t="s">
        <v>48</v>
      </c>
    </row>
    <row r="1023" spans="1:16" ht="14.25" hidden="1" customHeight="1" x14ac:dyDescent="0.3">
      <c r="A1023" s="2" t="s">
        <v>1054</v>
      </c>
      <c r="B1023" s="2" t="str">
        <f>RIGHT(DmartSalesData[[#This Row],[order_id]],6)</f>
        <v>101021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>E1023*F1023</f>
        <v>348.93440000000004</v>
      </c>
      <c r="H1023" s="2">
        <f>E1023-G1023</f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  <c r="P1023" s="2" t="s">
        <v>17</v>
      </c>
    </row>
    <row r="1024" spans="1:16" ht="14.25" hidden="1" customHeight="1" x14ac:dyDescent="0.3">
      <c r="A1024" s="2" t="s">
        <v>1055</v>
      </c>
      <c r="B1024" s="2" t="str">
        <f>RIGHT(DmartSalesData[[#This Row],[order_id]],6)</f>
        <v>101022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>E1024*F1024</f>
        <v>813.68280000000016</v>
      </c>
      <c r="H1024" s="2">
        <f>E1024-G1024</f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  <c r="P1024" s="2" t="s">
        <v>39</v>
      </c>
    </row>
    <row r="1025" spans="1:16" ht="14.25" hidden="1" customHeight="1" x14ac:dyDescent="0.3">
      <c r="A1025" s="2" t="s">
        <v>1056</v>
      </c>
      <c r="B1025" s="2" t="str">
        <f>RIGHT(DmartSalesData[[#This Row],[order_id]],6)</f>
        <v>101023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>E1025*F1025</f>
        <v>868.39739999999995</v>
      </c>
      <c r="H1025" s="2">
        <f>E1025-G1025</f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  <c r="P1025" s="2" t="s">
        <v>48</v>
      </c>
    </row>
    <row r="1026" spans="1:16" ht="14.25" hidden="1" customHeight="1" x14ac:dyDescent="0.3">
      <c r="A1026" s="2" t="s">
        <v>1057</v>
      </c>
      <c r="B1026" s="2" t="str">
        <f>RIGHT(DmartSalesData[[#This Row],[order_id]],6)</f>
        <v>101024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>E1026*F1026</f>
        <v>536.19170000000008</v>
      </c>
      <c r="H1026" s="2">
        <f>E1026-G1026</f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  <c r="P1026" s="2" t="s">
        <v>48</v>
      </c>
    </row>
    <row r="1027" spans="1:16" ht="14.25" hidden="1" customHeight="1" x14ac:dyDescent="0.3">
      <c r="A1027" s="2" t="s">
        <v>1058</v>
      </c>
      <c r="B1027" s="2" t="str">
        <f>RIGHT(DmartSalesData[[#This Row],[order_id]],6)</f>
        <v>101025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>E1027*F1027</f>
        <v>183.18</v>
      </c>
      <c r="H1027" s="2">
        <f>E1027-G1027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  <c r="P1027" s="2" t="s">
        <v>34</v>
      </c>
    </row>
    <row r="1028" spans="1:16" ht="14.25" hidden="1" customHeight="1" x14ac:dyDescent="0.3">
      <c r="A1028" s="2" t="s">
        <v>1059</v>
      </c>
      <c r="B1028" s="2" t="str">
        <f>RIGHT(DmartSalesData[[#This Row],[order_id]],6)</f>
        <v>101026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>E1028*F1028</f>
        <v>41.619599999999998</v>
      </c>
      <c r="H1028" s="2">
        <f>E1028-G1028</f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  <c r="P1028" s="2" t="s">
        <v>28</v>
      </c>
    </row>
    <row r="1029" spans="1:16" ht="14.25" hidden="1" customHeight="1" x14ac:dyDescent="0.3">
      <c r="A1029" s="2" t="s">
        <v>1060</v>
      </c>
      <c r="B1029" s="2" t="str">
        <f>RIGHT(DmartSalesData[[#This Row],[order_id]],6)</f>
        <v>101027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>E1029*F1029</f>
        <v>242.22389999999999</v>
      </c>
      <c r="H1029" s="2">
        <f>E1029-G1029</f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  <c r="P1029" s="2" t="s">
        <v>39</v>
      </c>
    </row>
    <row r="1030" spans="1:16" ht="14.25" hidden="1" customHeight="1" x14ac:dyDescent="0.3">
      <c r="A1030" s="2" t="s">
        <v>1035</v>
      </c>
      <c r="B1030" s="2" t="str">
        <f>RIGHT(DmartSalesData[[#This Row],[order_id]],6)</f>
        <v>101002</v>
      </c>
      <c r="C1030" s="2" t="s">
        <v>25</v>
      </c>
      <c r="D1030" s="2" t="s">
        <v>14</v>
      </c>
      <c r="E1030" s="2">
        <v>3340.58</v>
      </c>
      <c r="F1030" s="2">
        <v>0.35</v>
      </c>
      <c r="G1030" s="2">
        <f>E1030*F1030</f>
        <v>1169.203</v>
      </c>
      <c r="H1030" s="2">
        <f>E1030-G1030</f>
        <v>2171.377</v>
      </c>
      <c r="I1030" s="2">
        <v>5</v>
      </c>
      <c r="J1030" s="3">
        <v>45396</v>
      </c>
      <c r="K1030" s="3">
        <v>45400</v>
      </c>
      <c r="L1030" s="2" t="s">
        <v>21</v>
      </c>
      <c r="M1030" s="2" t="s">
        <v>22</v>
      </c>
      <c r="N1030" s="2">
        <v>356.36</v>
      </c>
      <c r="O1030" s="2" t="s">
        <v>28</v>
      </c>
      <c r="P1030" s="2" t="s">
        <v>28</v>
      </c>
    </row>
    <row r="1031" spans="1:16" ht="14.25" hidden="1" customHeight="1" x14ac:dyDescent="0.3">
      <c r="A1031" s="2" t="s">
        <v>1062</v>
      </c>
      <c r="B1031" s="2" t="str">
        <f>RIGHT(DmartSalesData[[#This Row],[order_id]],6)</f>
        <v>101029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>E1031*F1031</f>
        <v>106.8351</v>
      </c>
      <c r="H1031" s="2">
        <f>E1031-G1031</f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  <c r="P1031" s="2" t="s">
        <v>34</v>
      </c>
    </row>
    <row r="1032" spans="1:16" ht="14.25" hidden="1" customHeight="1" x14ac:dyDescent="0.3">
      <c r="A1032" s="2" t="s">
        <v>1063</v>
      </c>
      <c r="B1032" s="2" t="str">
        <f>RIGHT(DmartSalesData[[#This Row],[order_id]],6)</f>
        <v>101030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>E1032*F1032</f>
        <v>66.897599999999997</v>
      </c>
      <c r="H1032" s="2">
        <f>E1032-G1032</f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  <c r="P1032" s="2" t="s">
        <v>48</v>
      </c>
    </row>
    <row r="1033" spans="1:16" ht="14.25" hidden="1" customHeight="1" x14ac:dyDescent="0.3">
      <c r="A1033" s="2" t="s">
        <v>1064</v>
      </c>
      <c r="B1033" s="2" t="str">
        <f>RIGHT(DmartSalesData[[#This Row],[order_id]],6)</f>
        <v>101031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>E1033*F1033</f>
        <v>994.31920000000002</v>
      </c>
      <c r="H1033" s="2">
        <f>E1033-G1033</f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  <c r="P1033" s="2" t="s">
        <v>39</v>
      </c>
    </row>
    <row r="1034" spans="1:16" ht="14.25" hidden="1" customHeight="1" x14ac:dyDescent="0.3">
      <c r="A1034" s="2" t="s">
        <v>1065</v>
      </c>
      <c r="B1034" s="2" t="str">
        <f>RIGHT(DmartSalesData[[#This Row],[order_id]],6)</f>
        <v>101032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>E1034*F1034</f>
        <v>62.408099999999997</v>
      </c>
      <c r="H1034" s="2">
        <f>E1034-G1034</f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  <c r="P1034" s="2" t="s">
        <v>28</v>
      </c>
    </row>
    <row r="1035" spans="1:16" ht="14.25" hidden="1" customHeight="1" x14ac:dyDescent="0.3">
      <c r="A1035" s="2" t="s">
        <v>1039</v>
      </c>
      <c r="B1035" s="2" t="str">
        <f>RIGHT(DmartSalesData[[#This Row],[order_id]],6)</f>
        <v>101006</v>
      </c>
      <c r="C1035" s="2" t="s">
        <v>19</v>
      </c>
      <c r="D1035" s="2" t="s">
        <v>26</v>
      </c>
      <c r="E1035" s="2">
        <v>3230.16</v>
      </c>
      <c r="F1035" s="2">
        <v>0.36</v>
      </c>
      <c r="G1035" s="2">
        <f>E1035*F1035</f>
        <v>1162.8575999999998</v>
      </c>
      <c r="H1035" s="2">
        <f>E1035-G1035</f>
        <v>2067.3024</v>
      </c>
      <c r="I1035" s="2">
        <v>5</v>
      </c>
      <c r="J1035" s="3">
        <v>45483</v>
      </c>
      <c r="K1035" s="3">
        <v>45486</v>
      </c>
      <c r="L1035" s="2" t="s">
        <v>15</v>
      </c>
      <c r="M1035" s="2" t="s">
        <v>27</v>
      </c>
      <c r="N1035" s="2">
        <v>464.2</v>
      </c>
      <c r="O1035" s="2" t="s">
        <v>23</v>
      </c>
      <c r="P1035" s="2" t="s">
        <v>23</v>
      </c>
    </row>
    <row r="1036" spans="1:16" ht="14.25" hidden="1" customHeight="1" x14ac:dyDescent="0.3">
      <c r="A1036" s="2" t="s">
        <v>1067</v>
      </c>
      <c r="B1036" s="2" t="str">
        <f>RIGHT(DmartSalesData[[#This Row],[order_id]],6)</f>
        <v>101034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>E1036*F1036</f>
        <v>321.024</v>
      </c>
      <c r="H1036" s="2">
        <f>E1036-G1036</f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  <c r="P1036" s="2" t="s">
        <v>17</v>
      </c>
    </row>
    <row r="1037" spans="1:16" ht="14.25" hidden="1" customHeight="1" x14ac:dyDescent="0.3">
      <c r="A1037" s="2" t="s">
        <v>1068</v>
      </c>
      <c r="B1037" s="2" t="str">
        <f>RIGHT(DmartSalesData[[#This Row],[order_id]],6)</f>
        <v>101035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>E1037*F1037</f>
        <v>250.62800000000004</v>
      </c>
      <c r="H1037" s="2">
        <f>E1037-G1037</f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  <c r="P1037" s="2" t="s">
        <v>48</v>
      </c>
    </row>
    <row r="1038" spans="1:16" ht="14.25" hidden="1" customHeight="1" x14ac:dyDescent="0.3">
      <c r="A1038" s="2" t="s">
        <v>1069</v>
      </c>
      <c r="B1038" s="2" t="str">
        <f>RIGHT(DmartSalesData[[#This Row],[order_id]],6)</f>
        <v>101036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>E1038*F1038</f>
        <v>666.63029999999992</v>
      </c>
      <c r="H1038" s="2">
        <f>E1038-G1038</f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  <c r="P1038" s="2" t="s">
        <v>48</v>
      </c>
    </row>
    <row r="1039" spans="1:16" ht="14.25" hidden="1" customHeight="1" x14ac:dyDescent="0.3">
      <c r="A1039" s="2" t="s">
        <v>1070</v>
      </c>
      <c r="B1039" s="2" t="str">
        <f>RIGHT(DmartSalesData[[#This Row],[order_id]],6)</f>
        <v>101037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>E1039*F1039</f>
        <v>22.265600000000003</v>
      </c>
      <c r="H1039" s="2">
        <f>E1039-G1039</f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  <c r="P1039" s="2" t="s">
        <v>39</v>
      </c>
    </row>
    <row r="1040" spans="1:16" ht="14.25" hidden="1" customHeight="1" x14ac:dyDescent="0.3">
      <c r="A1040" s="2" t="s">
        <v>1047</v>
      </c>
      <c r="B1040" s="2" t="str">
        <f>RIGHT(DmartSalesData[[#This Row],[order_id]],6)</f>
        <v>101014</v>
      </c>
      <c r="C1040" s="2" t="s">
        <v>25</v>
      </c>
      <c r="D1040" s="2" t="s">
        <v>36</v>
      </c>
      <c r="E1040" s="2">
        <v>4367.1099999999997</v>
      </c>
      <c r="F1040" s="2">
        <v>0.23</v>
      </c>
      <c r="G1040" s="2">
        <f>E1040*F1040</f>
        <v>1004.4353</v>
      </c>
      <c r="H1040" s="2">
        <f>E1040-G1040</f>
        <v>3362.6746999999996</v>
      </c>
      <c r="I1040" s="2">
        <v>2</v>
      </c>
      <c r="J1040" s="3">
        <v>45589</v>
      </c>
      <c r="K1040" s="3">
        <v>45591</v>
      </c>
      <c r="L1040" s="2" t="s">
        <v>21</v>
      </c>
      <c r="M1040" s="2" t="s">
        <v>16</v>
      </c>
      <c r="N1040" s="2">
        <v>338.65</v>
      </c>
      <c r="O1040" s="2" t="s">
        <v>39</v>
      </c>
      <c r="P1040" s="2" t="s">
        <v>39</v>
      </c>
    </row>
    <row r="1041" spans="1:16" ht="14.25" hidden="1" customHeight="1" x14ac:dyDescent="0.3">
      <c r="A1041" s="2" t="s">
        <v>1072</v>
      </c>
      <c r="B1041" s="2" t="str">
        <f>RIGHT(DmartSalesData[[#This Row],[order_id]],6)</f>
        <v>101039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>E1041*F1041</f>
        <v>0</v>
      </c>
      <c r="H1041" s="2">
        <f>E1041-G1041</f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  <c r="P1041" s="2" t="s">
        <v>48</v>
      </c>
    </row>
    <row r="1042" spans="1:16" ht="14.25" hidden="1" customHeight="1" x14ac:dyDescent="0.3">
      <c r="A1042" s="2" t="s">
        <v>1073</v>
      </c>
      <c r="B1042" s="2" t="str">
        <f>RIGHT(DmartSalesData[[#This Row],[order_id]],6)</f>
        <v>101040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>E1042*F1042</f>
        <v>167.57950000000002</v>
      </c>
      <c r="H1042" s="2">
        <f>E1042-G1042</f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  <c r="P1042" s="2" t="s">
        <v>34</v>
      </c>
    </row>
    <row r="1043" spans="1:16" ht="14.25" hidden="1" customHeight="1" x14ac:dyDescent="0.3">
      <c r="A1043" s="2" t="s">
        <v>1050</v>
      </c>
      <c r="B1043" s="2" t="str">
        <f>RIGHT(DmartSalesData[[#This Row],[order_id]],6)</f>
        <v>101017</v>
      </c>
      <c r="C1043" s="2" t="s">
        <v>13</v>
      </c>
      <c r="D1043" s="2" t="s">
        <v>36</v>
      </c>
      <c r="E1043" s="2">
        <v>4599.87</v>
      </c>
      <c r="F1043" s="2">
        <v>0.25</v>
      </c>
      <c r="G1043" s="2">
        <f>E1043*F1043</f>
        <v>1149.9675</v>
      </c>
      <c r="H1043" s="2">
        <f>E1043-G1043</f>
        <v>3449.9025000000001</v>
      </c>
      <c r="I1043" s="2">
        <v>6</v>
      </c>
      <c r="J1043" s="3">
        <v>45088</v>
      </c>
      <c r="K1043" s="3">
        <v>45094</v>
      </c>
      <c r="L1043" s="2" t="s">
        <v>31</v>
      </c>
      <c r="M1043" s="2" t="s">
        <v>27</v>
      </c>
      <c r="N1043" s="2">
        <v>898.76</v>
      </c>
      <c r="O1043" s="2" t="s">
        <v>34</v>
      </c>
      <c r="P1043" s="2" t="s">
        <v>34</v>
      </c>
    </row>
    <row r="1044" spans="1:16" ht="14.25" hidden="1" customHeight="1" x14ac:dyDescent="0.3">
      <c r="A1044" s="2" t="s">
        <v>1075</v>
      </c>
      <c r="B1044" s="2" t="str">
        <f>RIGHT(DmartSalesData[[#This Row],[order_id]],6)</f>
        <v>101042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>E1044*F1044</f>
        <v>702.14100000000008</v>
      </c>
      <c r="H1044" s="2">
        <f>E1044-G1044</f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  <c r="P1044" s="2" t="s">
        <v>39</v>
      </c>
    </row>
    <row r="1045" spans="1:16" ht="14.25" hidden="1" customHeight="1" x14ac:dyDescent="0.3">
      <c r="A1045" s="2" t="s">
        <v>1076</v>
      </c>
      <c r="B1045" s="2" t="str">
        <f>RIGHT(DmartSalesData[[#This Row],[order_id]],6)</f>
        <v>101043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>E1045*F1045</f>
        <v>51.827399999999997</v>
      </c>
      <c r="H1045" s="2">
        <f>E1045-G1045</f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  <c r="P1045" s="2" t="s">
        <v>34</v>
      </c>
    </row>
    <row r="1046" spans="1:16" ht="14.25" hidden="1" customHeight="1" x14ac:dyDescent="0.3">
      <c r="A1046" s="2" t="s">
        <v>1053</v>
      </c>
      <c r="B1046" s="2" t="str">
        <f>RIGHT(DmartSalesData[[#This Row],[order_id]],6)</f>
        <v>101020</v>
      </c>
      <c r="C1046" s="2" t="s">
        <v>13</v>
      </c>
      <c r="D1046" s="2" t="s">
        <v>26</v>
      </c>
      <c r="E1046" s="2">
        <v>3136.29</v>
      </c>
      <c r="F1046" s="2">
        <v>0.45</v>
      </c>
      <c r="G1046" s="2">
        <f>E1046*F1046</f>
        <v>1411.3305</v>
      </c>
      <c r="H1046" s="2">
        <f>E1046-G1046</f>
        <v>1724.9594999999999</v>
      </c>
      <c r="I1046" s="2">
        <v>5</v>
      </c>
      <c r="J1046" s="3">
        <v>45239</v>
      </c>
      <c r="K1046" s="3">
        <v>45243</v>
      </c>
      <c r="L1046" s="2" t="s">
        <v>21</v>
      </c>
      <c r="M1046" s="2" t="s">
        <v>27</v>
      </c>
      <c r="N1046" s="2">
        <v>282.61</v>
      </c>
      <c r="O1046" s="2" t="s">
        <v>39</v>
      </c>
      <c r="P1046" s="2" t="s">
        <v>39</v>
      </c>
    </row>
    <row r="1047" spans="1:16" ht="14.25" hidden="1" customHeight="1" x14ac:dyDescent="0.3">
      <c r="A1047" s="2" t="s">
        <v>1078</v>
      </c>
      <c r="B1047" s="2" t="str">
        <f>RIGHT(DmartSalesData[[#This Row],[order_id]],6)</f>
        <v>101045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>E1047*F1047</f>
        <v>541.97630000000004</v>
      </c>
      <c r="H1047" s="2">
        <f>E1047-G1047</f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  <c r="P1047" s="2" t="s">
        <v>17</v>
      </c>
    </row>
    <row r="1048" spans="1:16" ht="14.25" hidden="1" customHeight="1" x14ac:dyDescent="0.3">
      <c r="A1048" s="2" t="s">
        <v>1079</v>
      </c>
      <c r="B1048" s="2" t="str">
        <f>RIGHT(DmartSalesData[[#This Row],[order_id]],6)</f>
        <v>101046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>E1048*F1048</f>
        <v>349.4194</v>
      </c>
      <c r="H1048" s="2">
        <f>E1048-G1048</f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  <c r="P1048" s="2" t="s">
        <v>34</v>
      </c>
    </row>
    <row r="1049" spans="1:16" ht="14.25" hidden="1" customHeight="1" x14ac:dyDescent="0.3">
      <c r="A1049" s="2" t="s">
        <v>1061</v>
      </c>
      <c r="B1049" s="2" t="str">
        <f>RIGHT(DmartSalesData[[#This Row],[order_id]],6)</f>
        <v>101028</v>
      </c>
      <c r="C1049" s="2" t="s">
        <v>25</v>
      </c>
      <c r="D1049" s="2" t="s">
        <v>26</v>
      </c>
      <c r="E1049" s="2">
        <v>4879.05</v>
      </c>
      <c r="F1049" s="2">
        <v>0.24</v>
      </c>
      <c r="G1049" s="2">
        <f>E1049*F1049</f>
        <v>1170.972</v>
      </c>
      <c r="H1049" s="2">
        <f>E1049-G1049</f>
        <v>3708.0780000000004</v>
      </c>
      <c r="I1049" s="2">
        <v>6</v>
      </c>
      <c r="J1049" s="3">
        <v>45428</v>
      </c>
      <c r="K1049" s="3">
        <v>45429</v>
      </c>
      <c r="L1049" s="2" t="s">
        <v>15</v>
      </c>
      <c r="M1049" s="2" t="s">
        <v>16</v>
      </c>
      <c r="N1049" s="2">
        <v>473.75</v>
      </c>
      <c r="O1049" s="2" t="s">
        <v>48</v>
      </c>
      <c r="P1049" s="2" t="s">
        <v>48</v>
      </c>
    </row>
    <row r="1050" spans="1:16" ht="14.25" hidden="1" customHeight="1" x14ac:dyDescent="0.3">
      <c r="A1050" s="2" t="s">
        <v>1066</v>
      </c>
      <c r="B1050" s="2" t="str">
        <f>RIGHT(DmartSalesData[[#This Row],[order_id]],6)</f>
        <v>101033</v>
      </c>
      <c r="C1050" s="2" t="s">
        <v>41</v>
      </c>
      <c r="D1050" s="2" t="s">
        <v>36</v>
      </c>
      <c r="E1050" s="2">
        <v>4840.99</v>
      </c>
      <c r="F1050" s="2">
        <v>0.23</v>
      </c>
      <c r="G1050" s="2">
        <f>E1050*F1050</f>
        <v>1113.4277</v>
      </c>
      <c r="H1050" s="2">
        <f>E1050-G1050</f>
        <v>3727.5622999999996</v>
      </c>
      <c r="I1050" s="2">
        <v>1</v>
      </c>
      <c r="J1050" s="3">
        <v>45109</v>
      </c>
      <c r="K1050" s="3">
        <v>45116</v>
      </c>
      <c r="L1050" s="2" t="s">
        <v>15</v>
      </c>
      <c r="M1050" s="2" t="s">
        <v>22</v>
      </c>
      <c r="N1050" s="2">
        <v>532.08000000000004</v>
      </c>
      <c r="O1050" s="2" t="s">
        <v>39</v>
      </c>
      <c r="P1050" s="2" t="s">
        <v>39</v>
      </c>
    </row>
    <row r="1051" spans="1:16" ht="14.25" hidden="1" customHeight="1" x14ac:dyDescent="0.3">
      <c r="A1051" s="2" t="s">
        <v>1071</v>
      </c>
      <c r="B1051" s="2" t="str">
        <f>RIGHT(DmartSalesData[[#This Row],[order_id]],6)</f>
        <v>101038</v>
      </c>
      <c r="C1051" s="2" t="s">
        <v>25</v>
      </c>
      <c r="D1051" s="2" t="s">
        <v>20</v>
      </c>
      <c r="E1051" s="2">
        <v>4437.5600000000004</v>
      </c>
      <c r="F1051" s="2">
        <v>0.35</v>
      </c>
      <c r="G1051" s="2">
        <f>E1051*F1051</f>
        <v>1553.146</v>
      </c>
      <c r="H1051" s="2">
        <f>E1051-G1051</f>
        <v>2884.4140000000007</v>
      </c>
      <c r="I1051" s="2">
        <v>7</v>
      </c>
      <c r="J1051" s="3">
        <v>45593</v>
      </c>
      <c r="K1051" s="3">
        <v>45599</v>
      </c>
      <c r="L1051" s="2" t="s">
        <v>21</v>
      </c>
      <c r="M1051" s="2" t="s">
        <v>16</v>
      </c>
      <c r="N1051" s="2">
        <v>1194.8</v>
      </c>
      <c r="O1051" s="2" t="s">
        <v>39</v>
      </c>
      <c r="P1051" s="2" t="s">
        <v>39</v>
      </c>
    </row>
    <row r="1052" spans="1:16" ht="14.25" hidden="1" customHeight="1" x14ac:dyDescent="0.3">
      <c r="A1052" s="2" t="s">
        <v>1083</v>
      </c>
      <c r="B1052" s="2" t="str">
        <f>RIGHT(DmartSalesData[[#This Row],[order_id]],6)</f>
        <v>101050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>E1052*F1052</f>
        <v>534.05430000000001</v>
      </c>
      <c r="H1052" s="2">
        <f>E1052-G1052</f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  <c r="P1052" s="2" t="s">
        <v>48</v>
      </c>
    </row>
    <row r="1053" spans="1:16" ht="14.25" hidden="1" customHeight="1" x14ac:dyDescent="0.3">
      <c r="A1053" s="2" t="s">
        <v>1074</v>
      </c>
      <c r="B1053" s="2" t="str">
        <f>RIGHT(DmartSalesData[[#This Row],[order_id]],6)</f>
        <v>101041</v>
      </c>
      <c r="C1053" s="2" t="s">
        <v>41</v>
      </c>
      <c r="D1053" s="2" t="s">
        <v>33</v>
      </c>
      <c r="E1053" s="2">
        <v>3900.19</v>
      </c>
      <c r="F1053" s="2">
        <v>0.46</v>
      </c>
      <c r="G1053" s="2">
        <f>E1053*F1053</f>
        <v>1794.0874000000001</v>
      </c>
      <c r="H1053" s="2">
        <f>E1053-G1053</f>
        <v>2106.1026000000002</v>
      </c>
      <c r="I1053" s="2">
        <v>9</v>
      </c>
      <c r="J1053" s="3">
        <v>44991</v>
      </c>
      <c r="K1053" s="3">
        <v>44992</v>
      </c>
      <c r="L1053" s="2" t="s">
        <v>15</v>
      </c>
      <c r="M1053" s="2" t="s">
        <v>22</v>
      </c>
      <c r="N1053" s="2">
        <v>920</v>
      </c>
      <c r="O1053" s="2" t="s">
        <v>39</v>
      </c>
      <c r="P1053" s="2" t="s">
        <v>39</v>
      </c>
    </row>
    <row r="1054" spans="1:16" ht="14.25" hidden="1" customHeight="1" x14ac:dyDescent="0.3">
      <c r="A1054" s="2" t="s">
        <v>1085</v>
      </c>
      <c r="B1054" s="2" t="str">
        <f>RIGHT(DmartSalesData[[#This Row],[order_id]],6)</f>
        <v>101052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>E1054*F1054</f>
        <v>431.89439999999996</v>
      </c>
      <c r="H1054" s="2">
        <f>E1054-G1054</f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  <c r="P1054" s="2" t="s">
        <v>39</v>
      </c>
    </row>
    <row r="1055" spans="1:16" ht="14.25" hidden="1" customHeight="1" x14ac:dyDescent="0.3">
      <c r="A1055" s="2" t="s">
        <v>1086</v>
      </c>
      <c r="B1055" s="2" t="str">
        <f>RIGHT(DmartSalesData[[#This Row],[order_id]],6)</f>
        <v>101053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>E1055*F1055</f>
        <v>89.947400000000002</v>
      </c>
      <c r="H1055" s="2">
        <f>E1055-G1055</f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  <c r="P1055" s="2" t="s">
        <v>28</v>
      </c>
    </row>
    <row r="1056" spans="1:16" ht="14.25" hidden="1" customHeight="1" x14ac:dyDescent="0.3">
      <c r="A1056" s="2" t="s">
        <v>1087</v>
      </c>
      <c r="B1056" s="2" t="str">
        <f>RIGHT(DmartSalesData[[#This Row],[order_id]],6)</f>
        <v>101054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>E1056*F1056</f>
        <v>500.49230000000006</v>
      </c>
      <c r="H1056" s="2">
        <f>E1056-G1056</f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  <c r="P1056" s="2" t="s">
        <v>28</v>
      </c>
    </row>
    <row r="1057" spans="1:16" ht="14.25" hidden="1" customHeight="1" x14ac:dyDescent="0.3">
      <c r="A1057" s="2" t="s">
        <v>1077</v>
      </c>
      <c r="B1057" s="2" t="str">
        <f>RIGHT(DmartSalesData[[#This Row],[order_id]],6)</f>
        <v>101044</v>
      </c>
      <c r="C1057" s="2" t="s">
        <v>41</v>
      </c>
      <c r="D1057" s="2" t="s">
        <v>14</v>
      </c>
      <c r="E1057" s="2">
        <v>4878.38</v>
      </c>
      <c r="F1057" s="2">
        <v>0.4</v>
      </c>
      <c r="G1057" s="2">
        <f>E1057*F1057</f>
        <v>1951.3520000000001</v>
      </c>
      <c r="H1057" s="2">
        <f>E1057-G1057</f>
        <v>2927.0280000000002</v>
      </c>
      <c r="I1057" s="2">
        <v>4</v>
      </c>
      <c r="J1057" s="3">
        <v>45592</v>
      </c>
      <c r="K1057" s="3">
        <v>45599</v>
      </c>
      <c r="L1057" s="2" t="s">
        <v>31</v>
      </c>
      <c r="M1057" s="2" t="s">
        <v>27</v>
      </c>
      <c r="N1057" s="2">
        <v>1287.6300000000001</v>
      </c>
      <c r="O1057" s="2" t="s">
        <v>23</v>
      </c>
      <c r="P1057" s="2" t="s">
        <v>23</v>
      </c>
    </row>
    <row r="1058" spans="1:16" ht="14.25" hidden="1" customHeight="1" x14ac:dyDescent="0.3">
      <c r="A1058" s="2" t="s">
        <v>1089</v>
      </c>
      <c r="B1058" s="2" t="str">
        <f>RIGHT(DmartSalesData[[#This Row],[order_id]],6)</f>
        <v>101056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>E1058*F1058</f>
        <v>79.423199999999994</v>
      </c>
      <c r="H1058" s="2">
        <f>E1058-G1058</f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  <c r="P1058" s="2" t="s">
        <v>34</v>
      </c>
    </row>
    <row r="1059" spans="1:16" ht="14.25" hidden="1" customHeight="1" x14ac:dyDescent="0.3">
      <c r="A1059" s="2" t="s">
        <v>1080</v>
      </c>
      <c r="B1059" s="2" t="str">
        <f>RIGHT(DmartSalesData[[#This Row],[order_id]],6)</f>
        <v>101047</v>
      </c>
      <c r="C1059" s="2" t="s">
        <v>25</v>
      </c>
      <c r="D1059" s="2" t="s">
        <v>20</v>
      </c>
      <c r="E1059" s="2">
        <v>4006.17</v>
      </c>
      <c r="F1059" s="2">
        <v>0.36</v>
      </c>
      <c r="G1059" s="2">
        <f>E1059*F1059</f>
        <v>1442.2212</v>
      </c>
      <c r="H1059" s="2">
        <f>E1059-G1059</f>
        <v>2563.9488000000001</v>
      </c>
      <c r="I1059" s="2">
        <v>8</v>
      </c>
      <c r="J1059" s="3">
        <v>45348</v>
      </c>
      <c r="K1059" s="3">
        <v>45350</v>
      </c>
      <c r="L1059" s="2" t="s">
        <v>15</v>
      </c>
      <c r="M1059" s="2" t="s">
        <v>22</v>
      </c>
      <c r="N1059" s="2">
        <v>993.51</v>
      </c>
      <c r="O1059" s="2" t="s">
        <v>23</v>
      </c>
      <c r="P1059" s="2" t="s">
        <v>23</v>
      </c>
    </row>
    <row r="1060" spans="1:16" ht="14.25" hidden="1" customHeight="1" x14ac:dyDescent="0.3">
      <c r="A1060" s="2" t="s">
        <v>1091</v>
      </c>
      <c r="B1060" s="2" t="str">
        <f>RIGHT(DmartSalesData[[#This Row],[order_id]],6)</f>
        <v>101058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>E1060*F1060</f>
        <v>340.43940000000003</v>
      </c>
      <c r="H1060" s="2">
        <f>E1060-G1060</f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  <c r="P1060" s="2" t="s">
        <v>28</v>
      </c>
    </row>
    <row r="1061" spans="1:16" ht="14.25" hidden="1" customHeight="1" x14ac:dyDescent="0.3">
      <c r="A1061" s="2" t="s">
        <v>1092</v>
      </c>
      <c r="B1061" s="2" t="str">
        <f>RIGHT(DmartSalesData[[#This Row],[order_id]],6)</f>
        <v>101059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>E1061*F1061</f>
        <v>55.833799999999997</v>
      </c>
      <c r="H1061" s="2">
        <f>E1061-G1061</f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  <c r="P1061" s="2" t="s">
        <v>34</v>
      </c>
    </row>
    <row r="1062" spans="1:16" ht="14.25" hidden="1" customHeight="1" x14ac:dyDescent="0.3">
      <c r="A1062" s="2" t="s">
        <v>1093</v>
      </c>
      <c r="B1062" s="2" t="str">
        <f>RIGHT(DmartSalesData[[#This Row],[order_id]],6)</f>
        <v>101060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>E1062*F1062</f>
        <v>20.129100000000001</v>
      </c>
      <c r="H1062" s="2">
        <f>E1062-G1062</f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  <c r="P1062" s="2" t="s">
        <v>17</v>
      </c>
    </row>
    <row r="1063" spans="1:16" ht="14.25" hidden="1" customHeight="1" x14ac:dyDescent="0.3">
      <c r="A1063" s="2" t="s">
        <v>1081</v>
      </c>
      <c r="B1063" s="2" t="str">
        <f>RIGHT(DmartSalesData[[#This Row],[order_id]],6)</f>
        <v>101048</v>
      </c>
      <c r="C1063" s="2" t="s">
        <v>25</v>
      </c>
      <c r="D1063" s="2" t="s">
        <v>36</v>
      </c>
      <c r="E1063" s="2">
        <v>4702.26</v>
      </c>
      <c r="F1063" s="2">
        <v>0.31</v>
      </c>
      <c r="G1063" s="2">
        <f>E1063*F1063</f>
        <v>1457.7006000000001</v>
      </c>
      <c r="H1063" s="2">
        <f>E1063-G1063</f>
        <v>3244.5594000000001</v>
      </c>
      <c r="I1063" s="2">
        <v>6</v>
      </c>
      <c r="J1063" s="3">
        <v>45317</v>
      </c>
      <c r="K1063" s="3">
        <v>45322</v>
      </c>
      <c r="L1063" s="2" t="s">
        <v>31</v>
      </c>
      <c r="M1063" s="2" t="s">
        <v>22</v>
      </c>
      <c r="N1063" s="2">
        <v>429.5</v>
      </c>
      <c r="O1063" s="2" t="s">
        <v>39</v>
      </c>
      <c r="P1063" s="2" t="s">
        <v>39</v>
      </c>
    </row>
    <row r="1064" spans="1:16" ht="14.25" hidden="1" customHeight="1" x14ac:dyDescent="0.3">
      <c r="A1064" s="2" t="s">
        <v>1095</v>
      </c>
      <c r="B1064" s="2" t="str">
        <f>RIGHT(DmartSalesData[[#This Row],[order_id]],6)</f>
        <v>101062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>E1064*F1064</f>
        <v>152.1096</v>
      </c>
      <c r="H1064" s="2">
        <f>E1064-G1064</f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  <c r="P1064" s="2" t="s">
        <v>34</v>
      </c>
    </row>
    <row r="1065" spans="1:16" ht="14.25" hidden="1" customHeight="1" x14ac:dyDescent="0.3">
      <c r="A1065" s="2" t="s">
        <v>1096</v>
      </c>
      <c r="B1065" s="2" t="str">
        <f>RIGHT(DmartSalesData[[#This Row],[order_id]],6)</f>
        <v>101063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>E1065*F1065</f>
        <v>520.3972</v>
      </c>
      <c r="H1065" s="2">
        <f>E1065-G1065</f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  <c r="P1065" s="2" t="s">
        <v>17</v>
      </c>
    </row>
    <row r="1066" spans="1:16" ht="14.25" hidden="1" customHeight="1" x14ac:dyDescent="0.3">
      <c r="A1066" s="2" t="s">
        <v>1097</v>
      </c>
      <c r="B1066" s="2" t="str">
        <f>RIGHT(DmartSalesData[[#This Row],[order_id]],6)</f>
        <v>101064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>E1066*F1066</f>
        <v>337.71300000000002</v>
      </c>
      <c r="H1066" s="2">
        <f>E1066-G1066</f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  <c r="P1066" s="2" t="s">
        <v>48</v>
      </c>
    </row>
    <row r="1067" spans="1:16" ht="14.25" hidden="1" customHeight="1" x14ac:dyDescent="0.3">
      <c r="A1067" s="2" t="s">
        <v>1098</v>
      </c>
      <c r="B1067" s="2" t="str">
        <f>RIGHT(DmartSalesData[[#This Row],[order_id]],6)</f>
        <v>101065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>E1067*F1067</f>
        <v>223.25639999999999</v>
      </c>
      <c r="H1067" s="2">
        <f>E1067-G1067</f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  <c r="P1067" s="2" t="s">
        <v>34</v>
      </c>
    </row>
    <row r="1068" spans="1:16" ht="14.25" hidden="1" customHeight="1" x14ac:dyDescent="0.3">
      <c r="A1068" s="2" t="s">
        <v>1099</v>
      </c>
      <c r="B1068" s="2" t="str">
        <f>RIGHT(DmartSalesData[[#This Row],[order_id]],6)</f>
        <v>101066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>E1068*F1068</f>
        <v>881.75639999999999</v>
      </c>
      <c r="H1068" s="2">
        <f>E1068-G1068</f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  <c r="P1068" s="2" t="s">
        <v>34</v>
      </c>
    </row>
    <row r="1069" spans="1:16" ht="14.25" hidden="1" customHeight="1" x14ac:dyDescent="0.3">
      <c r="A1069" s="2" t="s">
        <v>1100</v>
      </c>
      <c r="B1069" s="2" t="str">
        <f>RIGHT(DmartSalesData[[#This Row],[order_id]],6)</f>
        <v>101067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>E1069*F1069</f>
        <v>260.26900000000001</v>
      </c>
      <c r="H1069" s="2">
        <f>E1069-G1069</f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  <c r="P1069" s="2" t="s">
        <v>28</v>
      </c>
    </row>
    <row r="1070" spans="1:16" ht="14.25" hidden="1" customHeight="1" x14ac:dyDescent="0.3">
      <c r="A1070" s="2" t="s">
        <v>1082</v>
      </c>
      <c r="B1070" s="2" t="str">
        <f>RIGHT(DmartSalesData[[#This Row],[order_id]],6)</f>
        <v>101049</v>
      </c>
      <c r="C1070" s="2" t="s">
        <v>25</v>
      </c>
      <c r="D1070" s="2" t="s">
        <v>14</v>
      </c>
      <c r="E1070" s="2">
        <v>3059.65</v>
      </c>
      <c r="F1070" s="2">
        <v>0.37</v>
      </c>
      <c r="G1070" s="2">
        <f>E1070*F1070</f>
        <v>1132.0705</v>
      </c>
      <c r="H1070" s="2">
        <f>E1070-G1070</f>
        <v>1927.5795000000001</v>
      </c>
      <c r="I1070" s="2">
        <v>4</v>
      </c>
      <c r="J1070" s="3">
        <v>44931</v>
      </c>
      <c r="K1070" s="3">
        <v>44936</v>
      </c>
      <c r="L1070" s="2" t="s">
        <v>31</v>
      </c>
      <c r="M1070" s="2" t="s">
        <v>27</v>
      </c>
      <c r="N1070" s="2">
        <v>454.93</v>
      </c>
      <c r="O1070" s="2" t="s">
        <v>28</v>
      </c>
      <c r="P1070" s="2" t="s">
        <v>28</v>
      </c>
    </row>
    <row r="1071" spans="1:16" ht="14.25" hidden="1" customHeight="1" x14ac:dyDescent="0.3">
      <c r="A1071" s="2" t="s">
        <v>1084</v>
      </c>
      <c r="B1071" s="2" t="str">
        <f>RIGHT(DmartSalesData[[#This Row],[order_id]],6)</f>
        <v>101051</v>
      </c>
      <c r="C1071" s="2" t="s">
        <v>25</v>
      </c>
      <c r="D1071" s="2" t="s">
        <v>36</v>
      </c>
      <c r="E1071" s="2">
        <v>4199.53</v>
      </c>
      <c r="F1071" s="2">
        <v>0.33</v>
      </c>
      <c r="G1071" s="2">
        <f>E1071*F1071</f>
        <v>1385.8449000000001</v>
      </c>
      <c r="H1071" s="2">
        <f>E1071-G1071</f>
        <v>2813.6850999999997</v>
      </c>
      <c r="I1071" s="2">
        <v>4</v>
      </c>
      <c r="J1071" s="3">
        <v>45323</v>
      </c>
      <c r="K1071" s="3">
        <v>45325</v>
      </c>
      <c r="L1071" s="2" t="s">
        <v>21</v>
      </c>
      <c r="M1071" s="2" t="s">
        <v>16</v>
      </c>
      <c r="N1071" s="2">
        <v>529.88</v>
      </c>
      <c r="O1071" s="2" t="s">
        <v>39</v>
      </c>
      <c r="P1071" s="2" t="s">
        <v>39</v>
      </c>
    </row>
    <row r="1072" spans="1:16" ht="14.25" hidden="1" customHeight="1" x14ac:dyDescent="0.3">
      <c r="A1072" s="2" t="s">
        <v>1103</v>
      </c>
      <c r="B1072" s="2" t="str">
        <f>RIGHT(DmartSalesData[[#This Row],[order_id]],6)</f>
        <v>101070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>E1072*F1072</f>
        <v>950.75699999999995</v>
      </c>
      <c r="H1072" s="2">
        <f>E1072-G1072</f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  <c r="P1072" s="2" t="s">
        <v>28</v>
      </c>
    </row>
    <row r="1073" spans="1:16" ht="14.25" hidden="1" customHeight="1" x14ac:dyDescent="0.3">
      <c r="A1073" s="2" t="s">
        <v>1088</v>
      </c>
      <c r="B1073" s="2" t="str">
        <f>RIGHT(DmartSalesData[[#This Row],[order_id]],6)</f>
        <v>101055</v>
      </c>
      <c r="C1073" s="2" t="s">
        <v>25</v>
      </c>
      <c r="D1073" s="2" t="s">
        <v>36</v>
      </c>
      <c r="E1073" s="2">
        <v>2919.41</v>
      </c>
      <c r="F1073" s="2">
        <v>0.46</v>
      </c>
      <c r="G1073" s="2">
        <f>E1073*F1073</f>
        <v>1342.9286</v>
      </c>
      <c r="H1073" s="2">
        <f>E1073-G1073</f>
        <v>1576.4813999999999</v>
      </c>
      <c r="I1073" s="2">
        <v>3</v>
      </c>
      <c r="J1073" s="3">
        <v>45630</v>
      </c>
      <c r="K1073" s="3">
        <v>45636</v>
      </c>
      <c r="L1073" s="2" t="s">
        <v>31</v>
      </c>
      <c r="M1073" s="2" t="s">
        <v>22</v>
      </c>
      <c r="N1073" s="2">
        <v>754.78</v>
      </c>
      <c r="O1073" s="2" t="s">
        <v>17</v>
      </c>
      <c r="P1073" s="2" t="s">
        <v>17</v>
      </c>
    </row>
    <row r="1074" spans="1:16" ht="14.25" hidden="1" customHeight="1" x14ac:dyDescent="0.3">
      <c r="A1074" s="2" t="s">
        <v>1105</v>
      </c>
      <c r="B1074" s="2" t="str">
        <f>RIGHT(DmartSalesData[[#This Row],[order_id]],6)</f>
        <v>101072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>E1074*F1074</f>
        <v>624.18870000000004</v>
      </c>
      <c r="H1074" s="2">
        <f>E1074-G1074</f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  <c r="P1074" s="2" t="s">
        <v>23</v>
      </c>
    </row>
    <row r="1075" spans="1:16" ht="14.25" hidden="1" customHeight="1" x14ac:dyDescent="0.3">
      <c r="A1075" s="2" t="s">
        <v>1106</v>
      </c>
      <c r="B1075" s="2" t="str">
        <f>RIGHT(DmartSalesData[[#This Row],[order_id]],6)</f>
        <v>101073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>E1075*F1075</f>
        <v>569.51400000000001</v>
      </c>
      <c r="H1075" s="2">
        <f>E1075-G1075</f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  <c r="P1075" s="2" t="s">
        <v>23</v>
      </c>
    </row>
    <row r="1076" spans="1:16" ht="14.25" hidden="1" customHeight="1" x14ac:dyDescent="0.3">
      <c r="A1076" s="2" t="s">
        <v>1107</v>
      </c>
      <c r="B1076" s="2" t="str">
        <f>RIGHT(DmartSalesData[[#This Row],[order_id]],6)</f>
        <v>101074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>E1076*F1076</f>
        <v>533.45339999999999</v>
      </c>
      <c r="H1076" s="2">
        <f>E1076-G1076</f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  <c r="P1076" s="2" t="s">
        <v>34</v>
      </c>
    </row>
    <row r="1077" spans="1:16" ht="14.25" hidden="1" customHeight="1" x14ac:dyDescent="0.3">
      <c r="A1077" s="2" t="s">
        <v>1108</v>
      </c>
      <c r="B1077" s="2" t="str">
        <f>RIGHT(DmartSalesData[[#This Row],[order_id]],6)</f>
        <v>101075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>E1077*F1077</f>
        <v>575.77049999999997</v>
      </c>
      <c r="H1077" s="2">
        <f>E1077-G1077</f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  <c r="P1077" s="2" t="s">
        <v>23</v>
      </c>
    </row>
    <row r="1078" spans="1:16" ht="14.25" hidden="1" customHeight="1" x14ac:dyDescent="0.3">
      <c r="A1078" s="2" t="s">
        <v>1090</v>
      </c>
      <c r="B1078" s="2" t="str">
        <f>RIGHT(DmartSalesData[[#This Row],[order_id]],6)</f>
        <v>101057</v>
      </c>
      <c r="C1078" s="2" t="s">
        <v>13</v>
      </c>
      <c r="D1078" s="2" t="s">
        <v>36</v>
      </c>
      <c r="E1078" s="2">
        <v>2940.67</v>
      </c>
      <c r="F1078" s="2">
        <v>0.36</v>
      </c>
      <c r="G1078" s="2">
        <f>E1078*F1078</f>
        <v>1058.6412</v>
      </c>
      <c r="H1078" s="2">
        <f>E1078-G1078</f>
        <v>1882.0288</v>
      </c>
      <c r="I1078" s="2">
        <v>1</v>
      </c>
      <c r="J1078" s="3">
        <v>45456</v>
      </c>
      <c r="K1078" s="3">
        <v>45463</v>
      </c>
      <c r="L1078" s="2" t="s">
        <v>31</v>
      </c>
      <c r="M1078" s="2" t="s">
        <v>22</v>
      </c>
      <c r="N1078" s="2">
        <v>837.56</v>
      </c>
      <c r="O1078" s="2" t="s">
        <v>48</v>
      </c>
      <c r="P1078" s="2" t="s">
        <v>48</v>
      </c>
    </row>
    <row r="1079" spans="1:16" ht="14.25" hidden="1" customHeight="1" x14ac:dyDescent="0.3">
      <c r="A1079" s="2" t="s">
        <v>1094</v>
      </c>
      <c r="B1079" s="2" t="str">
        <f>RIGHT(DmartSalesData[[#This Row],[order_id]],6)</f>
        <v>101061</v>
      </c>
      <c r="C1079" s="2" t="s">
        <v>25</v>
      </c>
      <c r="D1079" s="2" t="s">
        <v>20</v>
      </c>
      <c r="E1079" s="2">
        <v>3898.03</v>
      </c>
      <c r="F1079" s="2">
        <v>0.47</v>
      </c>
      <c r="G1079" s="2">
        <f>E1079*F1079</f>
        <v>1832.0741</v>
      </c>
      <c r="H1079" s="2">
        <f>E1079-G1079</f>
        <v>2065.9558999999999</v>
      </c>
      <c r="I1079" s="2">
        <v>9</v>
      </c>
      <c r="J1079" s="3">
        <v>45102</v>
      </c>
      <c r="K1079" s="3">
        <v>45109</v>
      </c>
      <c r="L1079" s="2" t="s">
        <v>15</v>
      </c>
      <c r="M1079" s="2" t="s">
        <v>16</v>
      </c>
      <c r="N1079" s="2">
        <v>511.37</v>
      </c>
      <c r="O1079" s="2" t="s">
        <v>28</v>
      </c>
      <c r="P1079" s="2" t="s">
        <v>28</v>
      </c>
    </row>
    <row r="1080" spans="1:16" ht="14.25" hidden="1" customHeight="1" x14ac:dyDescent="0.3">
      <c r="A1080" s="2" t="s">
        <v>1111</v>
      </c>
      <c r="B1080" s="2" t="str">
        <f>RIGHT(DmartSalesData[[#This Row],[order_id]],6)</f>
        <v>101078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>E1080*F1080</f>
        <v>298.07180000000005</v>
      </c>
      <c r="H1080" s="2">
        <f>E1080-G1080</f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  <c r="P1080" s="2" t="s">
        <v>39</v>
      </c>
    </row>
    <row r="1081" spans="1:16" ht="14.25" hidden="1" customHeight="1" x14ac:dyDescent="0.3">
      <c r="A1081" s="2" t="s">
        <v>1112</v>
      </c>
      <c r="B1081" s="2" t="str">
        <f>RIGHT(DmartSalesData[[#This Row],[order_id]],6)</f>
        <v>101079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>E1081*F1081</f>
        <v>24.804000000000002</v>
      </c>
      <c r="H1081" s="2">
        <f>E1081-G1081</f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  <c r="P1081" s="2" t="s">
        <v>34</v>
      </c>
    </row>
    <row r="1082" spans="1:16" ht="14.25" hidden="1" customHeight="1" x14ac:dyDescent="0.3">
      <c r="A1082" s="2" t="s">
        <v>1113</v>
      </c>
      <c r="B1082" s="2" t="str">
        <f>RIGHT(DmartSalesData[[#This Row],[order_id]],6)</f>
        <v>101080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>E1082*F1082</f>
        <v>249.74050000000003</v>
      </c>
      <c r="H1082" s="2">
        <f>E1082-G1082</f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  <c r="P1082" s="2" t="s">
        <v>23</v>
      </c>
    </row>
    <row r="1083" spans="1:16" ht="14.25" hidden="1" customHeight="1" x14ac:dyDescent="0.3">
      <c r="A1083" s="2" t="s">
        <v>1114</v>
      </c>
      <c r="B1083" s="2" t="str">
        <f>RIGHT(DmartSalesData[[#This Row],[order_id]],6)</f>
        <v>101081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>E1083*F1083</f>
        <v>471.96480000000003</v>
      </c>
      <c r="H1083" s="2">
        <f>E1083-G1083</f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  <c r="P1083" s="2" t="s">
        <v>34</v>
      </c>
    </row>
    <row r="1084" spans="1:16" ht="14.25" hidden="1" customHeight="1" x14ac:dyDescent="0.3">
      <c r="A1084" s="2" t="s">
        <v>1115</v>
      </c>
      <c r="B1084" s="2" t="str">
        <f>RIGHT(DmartSalesData[[#This Row],[order_id]],6)</f>
        <v>101082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>E1084*F1084</f>
        <v>434.3064</v>
      </c>
      <c r="H1084" s="2">
        <f>E1084-G1084</f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  <c r="P1084" s="2" t="s">
        <v>39</v>
      </c>
    </row>
    <row r="1085" spans="1:16" ht="14.25" hidden="1" customHeight="1" x14ac:dyDescent="0.3">
      <c r="A1085" s="2" t="s">
        <v>1116</v>
      </c>
      <c r="B1085" s="2" t="str">
        <f>RIGHT(DmartSalesData[[#This Row],[order_id]],6)</f>
        <v>101083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>E1085*F1085</f>
        <v>536.20920000000001</v>
      </c>
      <c r="H1085" s="2">
        <f>E1085-G1085</f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  <c r="P1085" s="2" t="s">
        <v>17</v>
      </c>
    </row>
    <row r="1086" spans="1:16" ht="14.25" hidden="1" customHeight="1" x14ac:dyDescent="0.3">
      <c r="A1086" s="2" t="s">
        <v>1101</v>
      </c>
      <c r="B1086" s="2" t="str">
        <f>RIGHT(DmartSalesData[[#This Row],[order_id]],6)</f>
        <v>101068</v>
      </c>
      <c r="C1086" s="2" t="s">
        <v>25</v>
      </c>
      <c r="D1086" s="2" t="s">
        <v>14</v>
      </c>
      <c r="E1086" s="2">
        <v>4498.4399999999996</v>
      </c>
      <c r="F1086" s="2">
        <v>0.49</v>
      </c>
      <c r="G1086" s="2">
        <f>E1086*F1086</f>
        <v>2204.2356</v>
      </c>
      <c r="H1086" s="2">
        <f>E1086-G1086</f>
        <v>2294.2043999999996</v>
      </c>
      <c r="I1086" s="2">
        <v>5</v>
      </c>
      <c r="J1086" s="3">
        <v>45234</v>
      </c>
      <c r="K1086" s="3">
        <v>45238</v>
      </c>
      <c r="L1086" s="2" t="s">
        <v>31</v>
      </c>
      <c r="M1086" s="2" t="s">
        <v>27</v>
      </c>
      <c r="N1086" s="2">
        <v>971.47</v>
      </c>
      <c r="O1086" s="2" t="s">
        <v>17</v>
      </c>
      <c r="P1086" s="2" t="s">
        <v>17</v>
      </c>
    </row>
    <row r="1087" spans="1:16" ht="14.25" hidden="1" customHeight="1" x14ac:dyDescent="0.3">
      <c r="A1087" s="2" t="s">
        <v>1118</v>
      </c>
      <c r="B1087" s="2" t="str">
        <f>RIGHT(DmartSalesData[[#This Row],[order_id]],6)</f>
        <v>101085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>E1087*F1087</f>
        <v>301.98480000000001</v>
      </c>
      <c r="H1087" s="2">
        <f>E1087-G1087</f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  <c r="P1087" s="2" t="s">
        <v>23</v>
      </c>
    </row>
    <row r="1088" spans="1:16" ht="14.25" hidden="1" customHeight="1" x14ac:dyDescent="0.3">
      <c r="A1088" s="2" t="s">
        <v>1119</v>
      </c>
      <c r="B1088" s="2" t="str">
        <f>RIGHT(DmartSalesData[[#This Row],[order_id]],6)</f>
        <v>101086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>E1088*F1088</f>
        <v>16.960799999999999</v>
      </c>
      <c r="H1088" s="2">
        <f>E1088-G1088</f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  <c r="P1088" s="2" t="s">
        <v>34</v>
      </c>
    </row>
    <row r="1089" spans="1:16" ht="14.25" hidden="1" customHeight="1" x14ac:dyDescent="0.3">
      <c r="A1089" s="2" t="s">
        <v>1120</v>
      </c>
      <c r="B1089" s="2" t="str">
        <f>RIGHT(DmartSalesData[[#This Row],[order_id]],6)</f>
        <v>101087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>E1089*F1089</f>
        <v>321.00400000000002</v>
      </c>
      <c r="H1089" s="2">
        <f>E1089-G1089</f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  <c r="P1089" s="2" t="s">
        <v>48</v>
      </c>
    </row>
    <row r="1090" spans="1:16" ht="14.25" hidden="1" customHeight="1" x14ac:dyDescent="0.3">
      <c r="A1090" s="2" t="s">
        <v>1121</v>
      </c>
      <c r="B1090" s="2" t="str">
        <f>RIGHT(DmartSalesData[[#This Row],[order_id]],6)</f>
        <v>101088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>E1090*F1090</f>
        <v>577.22400000000005</v>
      </c>
      <c r="H1090" s="2">
        <f>E1090-G1090</f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  <c r="P1090" s="2" t="s">
        <v>34</v>
      </c>
    </row>
    <row r="1091" spans="1:16" ht="14.25" hidden="1" customHeight="1" x14ac:dyDescent="0.3">
      <c r="A1091" s="2" t="s">
        <v>1122</v>
      </c>
      <c r="B1091" s="2" t="str">
        <f>RIGHT(DmartSalesData[[#This Row],[order_id]],6)</f>
        <v>101089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>E1091*F1091</f>
        <v>242.55749999999998</v>
      </c>
      <c r="H1091" s="2">
        <f>E1091-G1091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  <c r="P1091" s="2" t="s">
        <v>48</v>
      </c>
    </row>
    <row r="1092" spans="1:16" ht="14.25" hidden="1" customHeight="1" x14ac:dyDescent="0.3">
      <c r="A1092" s="2" t="s">
        <v>1123</v>
      </c>
      <c r="B1092" s="2" t="str">
        <f>RIGHT(DmartSalesData[[#This Row],[order_id]],6)</f>
        <v>101090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>E1092*F1092</f>
        <v>11.5983</v>
      </c>
      <c r="H1092" s="2">
        <f>E1092-G1092</f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  <c r="P1092" s="2" t="s">
        <v>34</v>
      </c>
    </row>
    <row r="1093" spans="1:16" ht="14.25" hidden="1" customHeight="1" x14ac:dyDescent="0.3">
      <c r="A1093" s="2" t="s">
        <v>1124</v>
      </c>
      <c r="B1093" s="2" t="str">
        <f>RIGHT(DmartSalesData[[#This Row],[order_id]],6)</f>
        <v>101091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>E1093*F1093</f>
        <v>198.61840000000001</v>
      </c>
      <c r="H1093" s="2">
        <f>E1093-G1093</f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  <c r="P1093" s="2" t="s">
        <v>48</v>
      </c>
    </row>
    <row r="1094" spans="1:16" ht="14.25" hidden="1" customHeight="1" x14ac:dyDescent="0.3">
      <c r="A1094" s="2" t="s">
        <v>1125</v>
      </c>
      <c r="B1094" s="2" t="str">
        <f>RIGHT(DmartSalesData[[#This Row],[order_id]],6)</f>
        <v>101092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>E1094*F1094</f>
        <v>624.92329999999993</v>
      </c>
      <c r="H1094" s="2">
        <f>E1094-G1094</f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  <c r="P1094" s="2" t="s">
        <v>34</v>
      </c>
    </row>
    <row r="1095" spans="1:16" ht="14.25" hidden="1" customHeight="1" x14ac:dyDescent="0.3">
      <c r="A1095" s="2" t="s">
        <v>1126</v>
      </c>
      <c r="B1095" s="2" t="str">
        <f>RIGHT(DmartSalesData[[#This Row],[order_id]],6)</f>
        <v>101093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>E1095*F1095</f>
        <v>594.24479999999994</v>
      </c>
      <c r="H1095" s="2">
        <f>E1095-G1095</f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  <c r="P1095" s="2" t="s">
        <v>17</v>
      </c>
    </row>
    <row r="1096" spans="1:16" ht="14.25" hidden="1" customHeight="1" x14ac:dyDescent="0.3">
      <c r="A1096" s="2" t="s">
        <v>1127</v>
      </c>
      <c r="B1096" s="2" t="str">
        <f>RIGHT(DmartSalesData[[#This Row],[order_id]],6)</f>
        <v>101094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>E1096*F1096</f>
        <v>245.21650000000002</v>
      </c>
      <c r="H1096" s="2">
        <f>E1096-G1096</f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  <c r="P1096" s="2" t="s">
        <v>39</v>
      </c>
    </row>
    <row r="1097" spans="1:16" ht="14.25" hidden="1" customHeight="1" x14ac:dyDescent="0.3">
      <c r="A1097" s="2" t="s">
        <v>1128</v>
      </c>
      <c r="B1097" s="2" t="str">
        <f>RIGHT(DmartSalesData[[#This Row],[order_id]],6)</f>
        <v>101095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>E1097*F1097</f>
        <v>249.29059999999998</v>
      </c>
      <c r="H1097" s="2">
        <f>E1097-G1097</f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  <c r="P1097" s="2" t="s">
        <v>23</v>
      </c>
    </row>
    <row r="1098" spans="1:16" ht="14.25" hidden="1" customHeight="1" x14ac:dyDescent="0.3">
      <c r="A1098" s="2" t="s">
        <v>1129</v>
      </c>
      <c r="B1098" s="2" t="str">
        <f>RIGHT(DmartSalesData[[#This Row],[order_id]],6)</f>
        <v>101096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>E1098*F1098</f>
        <v>259.51249999999999</v>
      </c>
      <c r="H1098" s="2">
        <f>E1098-G1098</f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  <c r="P1098" s="2" t="s">
        <v>34</v>
      </c>
    </row>
    <row r="1099" spans="1:16" ht="14.25" hidden="1" customHeight="1" x14ac:dyDescent="0.3">
      <c r="A1099" s="2" t="s">
        <v>1102</v>
      </c>
      <c r="B1099" s="2" t="str">
        <f>RIGHT(DmartSalesData[[#This Row],[order_id]],6)</f>
        <v>101069</v>
      </c>
      <c r="C1099" s="2" t="s">
        <v>25</v>
      </c>
      <c r="D1099" s="2" t="s">
        <v>26</v>
      </c>
      <c r="E1099" s="2">
        <v>2343.5</v>
      </c>
      <c r="F1099" s="2">
        <v>0.46</v>
      </c>
      <c r="G1099" s="2">
        <f>E1099*F1099</f>
        <v>1078.01</v>
      </c>
      <c r="H1099" s="2">
        <f>E1099-G1099</f>
        <v>1265.49</v>
      </c>
      <c r="I1099" s="2">
        <v>8</v>
      </c>
      <c r="J1099" s="3">
        <v>45381</v>
      </c>
      <c r="K1099" s="3">
        <v>45387</v>
      </c>
      <c r="L1099" s="2" t="s">
        <v>31</v>
      </c>
      <c r="M1099" s="2" t="s">
        <v>16</v>
      </c>
      <c r="N1099" s="2">
        <v>288.02999999999997</v>
      </c>
      <c r="O1099" s="2" t="s">
        <v>39</v>
      </c>
      <c r="P1099" s="2" t="s">
        <v>39</v>
      </c>
    </row>
    <row r="1100" spans="1:16" ht="14.25" hidden="1" customHeight="1" x14ac:dyDescent="0.3">
      <c r="A1100" s="2" t="s">
        <v>1131</v>
      </c>
      <c r="B1100" s="2" t="str">
        <f>RIGHT(DmartSalesData[[#This Row],[order_id]],6)</f>
        <v>101098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>E1100*F1100</f>
        <v>56.180799999999998</v>
      </c>
      <c r="H1100" s="2">
        <f>E1100-G1100</f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  <c r="P1100" s="2" t="s">
        <v>17</v>
      </c>
    </row>
    <row r="1101" spans="1:16" ht="14.25" hidden="1" customHeight="1" x14ac:dyDescent="0.3">
      <c r="A1101" s="2" t="s">
        <v>1132</v>
      </c>
      <c r="B1101" s="2" t="str">
        <f>RIGHT(DmartSalesData[[#This Row],[order_id]],6)</f>
        <v>101099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>E1101*F1101</f>
        <v>785.80799999999999</v>
      </c>
      <c r="H1101" s="2">
        <f>E1101-G1101</f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  <c r="P1101" s="2" t="s">
        <v>48</v>
      </c>
    </row>
    <row r="1102" spans="1:16" ht="14.25" hidden="1" customHeight="1" x14ac:dyDescent="0.3">
      <c r="A1102" s="2" t="s">
        <v>1133</v>
      </c>
      <c r="B1102" s="2" t="str">
        <f>RIGHT(DmartSalesData[[#This Row],[order_id]],6)</f>
        <v>101100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>E1102*F1102</f>
        <v>205.59479999999999</v>
      </c>
      <c r="H1102" s="2">
        <f>E1102-G1102</f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  <c r="P1102" s="2" t="s">
        <v>23</v>
      </c>
    </row>
    <row r="1103" spans="1:16" ht="14.25" hidden="1" customHeight="1" x14ac:dyDescent="0.3">
      <c r="A1103" s="2" t="s">
        <v>1104</v>
      </c>
      <c r="B1103" s="2" t="str">
        <f>RIGHT(DmartSalesData[[#This Row],[order_id]],6)</f>
        <v>101071</v>
      </c>
      <c r="C1103" s="2" t="s">
        <v>41</v>
      </c>
      <c r="D1103" s="2" t="s">
        <v>36</v>
      </c>
      <c r="E1103" s="2">
        <v>4812.58</v>
      </c>
      <c r="F1103" s="2">
        <v>0.33</v>
      </c>
      <c r="G1103" s="2">
        <f>E1103*F1103</f>
        <v>1588.1514</v>
      </c>
      <c r="H1103" s="2">
        <f>E1103-G1103</f>
        <v>3224.4286000000002</v>
      </c>
      <c r="I1103" s="2">
        <v>3</v>
      </c>
      <c r="J1103" s="3">
        <v>45209</v>
      </c>
      <c r="K1103" s="3">
        <v>45210</v>
      </c>
      <c r="L1103" s="2" t="s">
        <v>31</v>
      </c>
      <c r="M1103" s="2" t="s">
        <v>16</v>
      </c>
      <c r="N1103" s="2">
        <v>286.76</v>
      </c>
      <c r="O1103" s="2" t="s">
        <v>39</v>
      </c>
      <c r="P1103" s="2" t="s">
        <v>39</v>
      </c>
    </row>
    <row r="1104" spans="1:16" ht="14.25" hidden="1" customHeight="1" x14ac:dyDescent="0.3">
      <c r="A1104" s="2" t="s">
        <v>1109</v>
      </c>
      <c r="B1104" s="2" t="str">
        <f>RIGHT(DmartSalesData[[#This Row],[order_id]],6)</f>
        <v>101076</v>
      </c>
      <c r="C1104" s="2" t="s">
        <v>41</v>
      </c>
      <c r="D1104" s="2" t="s">
        <v>20</v>
      </c>
      <c r="E1104" s="2">
        <v>3710.92</v>
      </c>
      <c r="F1104" s="2">
        <v>0.28999999999999998</v>
      </c>
      <c r="G1104" s="2">
        <f>E1104*F1104</f>
        <v>1076.1668</v>
      </c>
      <c r="H1104" s="2">
        <f>E1104-G1104</f>
        <v>2634.7532000000001</v>
      </c>
      <c r="I1104" s="2">
        <v>5</v>
      </c>
      <c r="J1104" s="3">
        <v>45175</v>
      </c>
      <c r="K1104" s="3">
        <v>45179</v>
      </c>
      <c r="L1104" s="2" t="s">
        <v>31</v>
      </c>
      <c r="M1104" s="2" t="s">
        <v>16</v>
      </c>
      <c r="N1104" s="2">
        <v>1040.81</v>
      </c>
      <c r="O1104" s="2" t="s">
        <v>23</v>
      </c>
      <c r="P1104" s="2" t="s">
        <v>23</v>
      </c>
    </row>
    <row r="1105" spans="1:16" ht="14.25" hidden="1" customHeight="1" x14ac:dyDescent="0.3">
      <c r="A1105" s="2" t="s">
        <v>1136</v>
      </c>
      <c r="B1105" s="2" t="str">
        <f>RIGHT(DmartSalesData[[#This Row],[order_id]],6)</f>
        <v>101103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>E1105*F1105</f>
        <v>538.30400000000009</v>
      </c>
      <c r="H1105" s="2">
        <f>E1105-G1105</f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  <c r="P1105" s="2" t="s">
        <v>48</v>
      </c>
    </row>
    <row r="1106" spans="1:16" ht="14.25" hidden="1" customHeight="1" x14ac:dyDescent="0.3">
      <c r="A1106" s="2" t="s">
        <v>1110</v>
      </c>
      <c r="B1106" s="2" t="str">
        <f>RIGHT(DmartSalesData[[#This Row],[order_id]],6)</f>
        <v>101077</v>
      </c>
      <c r="C1106" s="2" t="s">
        <v>25</v>
      </c>
      <c r="D1106" s="2" t="s">
        <v>20</v>
      </c>
      <c r="E1106" s="2">
        <v>3660.52</v>
      </c>
      <c r="F1106" s="2">
        <v>0.41</v>
      </c>
      <c r="G1106" s="2">
        <f>E1106*F1106</f>
        <v>1500.8131999999998</v>
      </c>
      <c r="H1106" s="2">
        <f>E1106-G1106</f>
        <v>2159.7067999999999</v>
      </c>
      <c r="I1106" s="2">
        <v>3</v>
      </c>
      <c r="J1106" s="3">
        <v>44988</v>
      </c>
      <c r="K1106" s="3">
        <v>44990</v>
      </c>
      <c r="L1106" s="2" t="s">
        <v>21</v>
      </c>
      <c r="M1106" s="2" t="s">
        <v>16</v>
      </c>
      <c r="N1106" s="2">
        <v>1021.88</v>
      </c>
      <c r="O1106" s="2" t="s">
        <v>17</v>
      </c>
      <c r="P1106" s="2" t="s">
        <v>17</v>
      </c>
    </row>
    <row r="1107" spans="1:16" ht="14.25" hidden="1" customHeight="1" x14ac:dyDescent="0.3">
      <c r="A1107" s="2" t="s">
        <v>1138</v>
      </c>
      <c r="B1107" s="2" t="str">
        <f>RIGHT(DmartSalesData[[#This Row],[order_id]],6)</f>
        <v>101105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>E1107*F1107</f>
        <v>53.084799999999994</v>
      </c>
      <c r="H1107" s="2">
        <f>E1107-G1107</f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  <c r="P1107" s="2" t="s">
        <v>39</v>
      </c>
    </row>
    <row r="1108" spans="1:16" ht="14.25" hidden="1" customHeight="1" x14ac:dyDescent="0.3">
      <c r="A1108" s="2" t="s">
        <v>1139</v>
      </c>
      <c r="B1108" s="2" t="str">
        <f>RIGHT(DmartSalesData[[#This Row],[order_id]],6)</f>
        <v>101106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>E1108*F1108</f>
        <v>269.10300000000001</v>
      </c>
      <c r="H1108" s="2">
        <f>E1108-G1108</f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  <c r="P1108" s="2" t="s">
        <v>34</v>
      </c>
    </row>
    <row r="1109" spans="1:16" ht="14.25" hidden="1" customHeight="1" x14ac:dyDescent="0.3">
      <c r="A1109" s="2" t="s">
        <v>1140</v>
      </c>
      <c r="B1109" s="2" t="str">
        <f>RIGHT(DmartSalesData[[#This Row],[order_id]],6)</f>
        <v>101107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>E1109*F1109</f>
        <v>161.2784</v>
      </c>
      <c r="H1109" s="2">
        <f>E1109-G1109</f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  <c r="P1109" s="2" t="s">
        <v>17</v>
      </c>
    </row>
    <row r="1110" spans="1:16" ht="14.25" hidden="1" customHeight="1" x14ac:dyDescent="0.3">
      <c r="A1110" s="2" t="s">
        <v>1141</v>
      </c>
      <c r="B1110" s="2" t="str">
        <f>RIGHT(DmartSalesData[[#This Row],[order_id]],6)</f>
        <v>101108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>E1110*F1110</f>
        <v>122.67779999999999</v>
      </c>
      <c r="H1110" s="2">
        <f>E1110-G1110</f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  <c r="P1110" s="2" t="s">
        <v>48</v>
      </c>
    </row>
    <row r="1111" spans="1:16" ht="14.25" hidden="1" customHeight="1" x14ac:dyDescent="0.3">
      <c r="A1111" s="2" t="s">
        <v>1142</v>
      </c>
      <c r="B1111" s="2" t="str">
        <f>RIGHT(DmartSalesData[[#This Row],[order_id]],6)</f>
        <v>101109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>E1111*F1111</f>
        <v>17.518800000000002</v>
      </c>
      <c r="H1111" s="2">
        <f>E1111-G1111</f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  <c r="P1111" s="2" t="s">
        <v>39</v>
      </c>
    </row>
    <row r="1112" spans="1:16" ht="14.25" hidden="1" customHeight="1" x14ac:dyDescent="0.3">
      <c r="A1112" s="2" t="s">
        <v>1143</v>
      </c>
      <c r="B1112" s="2" t="str">
        <f>RIGHT(DmartSalesData[[#This Row],[order_id]],6)</f>
        <v>101110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>E1112*F1112</f>
        <v>124.16040000000001</v>
      </c>
      <c r="H1112" s="2">
        <f>E1112-G1112</f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  <c r="P1112" s="2" t="s">
        <v>39</v>
      </c>
    </row>
    <row r="1113" spans="1:16" ht="14.25" hidden="1" customHeight="1" x14ac:dyDescent="0.3">
      <c r="A1113" s="2" t="s">
        <v>1144</v>
      </c>
      <c r="B1113" s="2" t="str">
        <f>RIGHT(DmartSalesData[[#This Row],[order_id]],6)</f>
        <v>101111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>E1113*F1113</f>
        <v>544.25070000000005</v>
      </c>
      <c r="H1113" s="2">
        <f>E1113-G1113</f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  <c r="P1113" s="2" t="s">
        <v>34</v>
      </c>
    </row>
    <row r="1114" spans="1:16" ht="14.25" hidden="1" customHeight="1" x14ac:dyDescent="0.3">
      <c r="A1114" s="2" t="s">
        <v>1145</v>
      </c>
      <c r="B1114" s="2" t="str">
        <f>RIGHT(DmartSalesData[[#This Row],[order_id]],6)</f>
        <v>101112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>E1114*F1114</f>
        <v>829.69199999999989</v>
      </c>
      <c r="H1114" s="2">
        <f>E1114-G1114</f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  <c r="P1114" s="2" t="s">
        <v>34</v>
      </c>
    </row>
    <row r="1115" spans="1:16" ht="14.25" hidden="1" customHeight="1" x14ac:dyDescent="0.3">
      <c r="A1115" s="2" t="s">
        <v>1146</v>
      </c>
      <c r="B1115" s="2" t="str">
        <f>RIGHT(DmartSalesData[[#This Row],[order_id]],6)</f>
        <v>101113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>E1115*F1115</f>
        <v>541.16700000000003</v>
      </c>
      <c r="H1115" s="2">
        <f>E1115-G1115</f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  <c r="P1115" s="2" t="s">
        <v>39</v>
      </c>
    </row>
    <row r="1116" spans="1:16" ht="14.25" hidden="1" customHeight="1" x14ac:dyDescent="0.3">
      <c r="A1116" s="2" t="s">
        <v>1147</v>
      </c>
      <c r="B1116" s="2" t="str">
        <f>RIGHT(DmartSalesData[[#This Row],[order_id]],6)</f>
        <v>101114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>E1116*F1116</f>
        <v>76.925200000000004</v>
      </c>
      <c r="H1116" s="2">
        <f>E1116-G1116</f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  <c r="P1116" s="2" t="s">
        <v>28</v>
      </c>
    </row>
    <row r="1117" spans="1:16" ht="14.25" hidden="1" customHeight="1" x14ac:dyDescent="0.3">
      <c r="A1117" s="2" t="s">
        <v>1148</v>
      </c>
      <c r="B1117" s="2" t="str">
        <f>RIGHT(DmartSalesData[[#This Row],[order_id]],6)</f>
        <v>101115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>E1117*F1117</f>
        <v>431.58920000000006</v>
      </c>
      <c r="H1117" s="2">
        <f>E1117-G1117</f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  <c r="P1117" s="2" t="s">
        <v>28</v>
      </c>
    </row>
    <row r="1118" spans="1:16" ht="14.25" hidden="1" customHeight="1" x14ac:dyDescent="0.3">
      <c r="A1118" s="2" t="s">
        <v>1149</v>
      </c>
      <c r="B1118" s="2" t="str">
        <f>RIGHT(DmartSalesData[[#This Row],[order_id]],6)</f>
        <v>101116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>E1118*F1118</f>
        <v>86.455500000000001</v>
      </c>
      <c r="H1118" s="2">
        <f>E1118-G1118</f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  <c r="P1118" s="2" t="s">
        <v>17</v>
      </c>
    </row>
    <row r="1119" spans="1:16" ht="14.25" hidden="1" customHeight="1" x14ac:dyDescent="0.3">
      <c r="A1119" s="2" t="s">
        <v>1117</v>
      </c>
      <c r="B1119" s="2" t="str">
        <f>RIGHT(DmartSalesData[[#This Row],[order_id]],6)</f>
        <v>101084</v>
      </c>
      <c r="C1119" s="2" t="s">
        <v>41</v>
      </c>
      <c r="D1119" s="2" t="s">
        <v>36</v>
      </c>
      <c r="E1119" s="2">
        <v>3127.18</v>
      </c>
      <c r="F1119" s="2">
        <v>0.39</v>
      </c>
      <c r="G1119" s="2">
        <f>E1119*F1119</f>
        <v>1219.6002000000001</v>
      </c>
      <c r="H1119" s="2">
        <f>E1119-G1119</f>
        <v>1907.5797999999998</v>
      </c>
      <c r="I1119" s="2">
        <v>3</v>
      </c>
      <c r="J1119" s="3">
        <v>45015</v>
      </c>
      <c r="K1119" s="3">
        <v>45022</v>
      </c>
      <c r="L1119" s="2" t="s">
        <v>15</v>
      </c>
      <c r="M1119" s="2" t="s">
        <v>27</v>
      </c>
      <c r="N1119" s="2">
        <v>210.46</v>
      </c>
      <c r="O1119" s="2" t="s">
        <v>48</v>
      </c>
      <c r="P1119" s="2" t="s">
        <v>48</v>
      </c>
    </row>
    <row r="1120" spans="1:16" ht="14.25" hidden="1" customHeight="1" x14ac:dyDescent="0.3">
      <c r="A1120" s="2" t="s">
        <v>1151</v>
      </c>
      <c r="B1120" s="2" t="str">
        <f>RIGHT(DmartSalesData[[#This Row],[order_id]],6)</f>
        <v>101118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>E1120*F1120</f>
        <v>72.249899999999997</v>
      </c>
      <c r="H1120" s="2">
        <f>E1120-G1120</f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  <c r="P1120" s="2" t="s">
        <v>17</v>
      </c>
    </row>
    <row r="1121" spans="1:16" ht="14.25" hidden="1" customHeight="1" x14ac:dyDescent="0.3">
      <c r="A1121" s="2" t="s">
        <v>1152</v>
      </c>
      <c r="B1121" s="2" t="str">
        <f>RIGHT(DmartSalesData[[#This Row],[order_id]],6)</f>
        <v>101119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>E1121*F1121</f>
        <v>111.18379999999999</v>
      </c>
      <c r="H1121" s="2">
        <f>E1121-G1121</f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  <c r="P1121" s="2" t="s">
        <v>34</v>
      </c>
    </row>
    <row r="1122" spans="1:16" ht="14.25" hidden="1" customHeight="1" x14ac:dyDescent="0.3">
      <c r="A1122" s="2" t="s">
        <v>1153</v>
      </c>
      <c r="B1122" s="2" t="str">
        <f>RIGHT(DmartSalesData[[#This Row],[order_id]],6)</f>
        <v>101120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>E1122*F1122</f>
        <v>767.7355</v>
      </c>
      <c r="H1122" s="2">
        <f>E1122-G1122</f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  <c r="P1122" s="2" t="s">
        <v>17</v>
      </c>
    </row>
    <row r="1123" spans="1:16" ht="14.25" hidden="1" customHeight="1" x14ac:dyDescent="0.3">
      <c r="A1123" s="2" t="s">
        <v>1154</v>
      </c>
      <c r="B1123" s="2" t="str">
        <f>RIGHT(DmartSalesData[[#This Row],[order_id]],6)</f>
        <v>101121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>E1123*F1123</f>
        <v>122.26679999999999</v>
      </c>
      <c r="H1123" s="2">
        <f>E1123-G1123</f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  <c r="P1123" s="2" t="s">
        <v>23</v>
      </c>
    </row>
    <row r="1124" spans="1:16" ht="14.25" hidden="1" customHeight="1" x14ac:dyDescent="0.3">
      <c r="A1124" s="2" t="s">
        <v>1155</v>
      </c>
      <c r="B1124" s="2" t="str">
        <f>RIGHT(DmartSalesData[[#This Row],[order_id]],6)</f>
        <v>101122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>E1124*F1124</f>
        <v>847.09</v>
      </c>
      <c r="H1124" s="2">
        <f>E1124-G1124</f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  <c r="P1124" s="2" t="s">
        <v>39</v>
      </c>
    </row>
    <row r="1125" spans="1:16" ht="14.25" hidden="1" customHeight="1" x14ac:dyDescent="0.3">
      <c r="A1125" s="2" t="s">
        <v>1156</v>
      </c>
      <c r="B1125" s="2" t="str">
        <f>RIGHT(DmartSalesData[[#This Row],[order_id]],6)</f>
        <v>101123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>E1125*F1125</f>
        <v>90.93</v>
      </c>
      <c r="H1125" s="2">
        <f>E1125-G1125</f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  <c r="P1125" s="2" t="s">
        <v>23</v>
      </c>
    </row>
    <row r="1126" spans="1:16" ht="14.25" hidden="1" customHeight="1" x14ac:dyDescent="0.3">
      <c r="A1126" s="2" t="s">
        <v>1157</v>
      </c>
      <c r="B1126" s="2" t="str">
        <f>RIGHT(DmartSalesData[[#This Row],[order_id]],6)</f>
        <v>101124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>E1126*F1126</f>
        <v>146.1765</v>
      </c>
      <c r="H1126" s="2">
        <f>E1126-G1126</f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  <c r="P1126" s="2" t="s">
        <v>17</v>
      </c>
    </row>
    <row r="1127" spans="1:16" ht="14.25" hidden="1" customHeight="1" x14ac:dyDescent="0.3">
      <c r="A1127" s="2" t="s">
        <v>1158</v>
      </c>
      <c r="B1127" s="2" t="str">
        <f>RIGHT(DmartSalesData[[#This Row],[order_id]],6)</f>
        <v>101125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>E1127*F1127</f>
        <v>302.745</v>
      </c>
      <c r="H1127" s="2">
        <f>E1127-G1127</f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  <c r="P1127" s="2" t="s">
        <v>39</v>
      </c>
    </row>
    <row r="1128" spans="1:16" ht="14.25" hidden="1" customHeight="1" x14ac:dyDescent="0.3">
      <c r="A1128" s="2" t="s">
        <v>1159</v>
      </c>
      <c r="B1128" s="2" t="str">
        <f>RIGHT(DmartSalesData[[#This Row],[order_id]],6)</f>
        <v>101126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>E1128*F1128</f>
        <v>717.08669999999995</v>
      </c>
      <c r="H1128" s="2">
        <f>E1128-G1128</f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  <c r="P1128" s="2" t="s">
        <v>34</v>
      </c>
    </row>
    <row r="1129" spans="1:16" ht="14.25" hidden="1" customHeight="1" x14ac:dyDescent="0.3">
      <c r="A1129" s="2" t="s">
        <v>1160</v>
      </c>
      <c r="B1129" s="2" t="str">
        <f>RIGHT(DmartSalesData[[#This Row],[order_id]],6)</f>
        <v>101127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>E1129*F1129</f>
        <v>297.49099999999999</v>
      </c>
      <c r="H1129" s="2">
        <f>E1129-G1129</f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  <c r="P1129" s="2" t="s">
        <v>34</v>
      </c>
    </row>
    <row r="1130" spans="1:16" ht="14.25" hidden="1" customHeight="1" x14ac:dyDescent="0.3">
      <c r="A1130" s="2" t="s">
        <v>1161</v>
      </c>
      <c r="B1130" s="2" t="str">
        <f>RIGHT(DmartSalesData[[#This Row],[order_id]],6)</f>
        <v>101128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>E1130*F1130</f>
        <v>406.22750000000002</v>
      </c>
      <c r="H1130" s="2">
        <f>E1130-G1130</f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  <c r="P1130" s="2" t="s">
        <v>28</v>
      </c>
    </row>
    <row r="1131" spans="1:16" ht="14.25" hidden="1" customHeight="1" x14ac:dyDescent="0.3">
      <c r="A1131" s="2" t="s">
        <v>1162</v>
      </c>
      <c r="B1131" s="2" t="str">
        <f>RIGHT(DmartSalesData[[#This Row],[order_id]],6)</f>
        <v>101129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>E1131*F1131</f>
        <v>651.52560000000005</v>
      </c>
      <c r="H1131" s="2">
        <f>E1131-G1131</f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  <c r="P1131" s="2" t="s">
        <v>23</v>
      </c>
    </row>
    <row r="1132" spans="1:16" ht="14.25" hidden="1" customHeight="1" x14ac:dyDescent="0.3">
      <c r="A1132" s="2" t="s">
        <v>1163</v>
      </c>
      <c r="B1132" s="2" t="str">
        <f>RIGHT(DmartSalesData[[#This Row],[order_id]],6)</f>
        <v>101130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>E1132*F1132</f>
        <v>562.6508</v>
      </c>
      <c r="H1132" s="2">
        <f>E1132-G1132</f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  <c r="P1132" s="2" t="s">
        <v>39</v>
      </c>
    </row>
    <row r="1133" spans="1:16" ht="14.25" hidden="1" customHeight="1" x14ac:dyDescent="0.3">
      <c r="A1133" s="2" t="s">
        <v>1164</v>
      </c>
      <c r="B1133" s="2" t="str">
        <f>RIGHT(DmartSalesData[[#This Row],[order_id]],6)</f>
        <v>101131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>E1133*F1133</f>
        <v>277.03620000000001</v>
      </c>
      <c r="H1133" s="2">
        <f>E1133-G1133</f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  <c r="P1133" s="2" t="s">
        <v>23</v>
      </c>
    </row>
    <row r="1134" spans="1:16" ht="14.25" hidden="1" customHeight="1" x14ac:dyDescent="0.3">
      <c r="A1134" s="2" t="s">
        <v>1165</v>
      </c>
      <c r="B1134" s="2" t="str">
        <f>RIGHT(DmartSalesData[[#This Row],[order_id]],6)</f>
        <v>101132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>E1134*F1134</f>
        <v>368.7038</v>
      </c>
      <c r="H1134" s="2">
        <f>E1134-G1134</f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  <c r="P1134" s="2" t="s">
        <v>28</v>
      </c>
    </row>
    <row r="1135" spans="1:16" ht="14.25" hidden="1" customHeight="1" x14ac:dyDescent="0.3">
      <c r="A1135" s="2" t="s">
        <v>1166</v>
      </c>
      <c r="B1135" s="2" t="str">
        <f>RIGHT(DmartSalesData[[#This Row],[order_id]],6)</f>
        <v>101133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>E1135*F1135</f>
        <v>150.54839999999999</v>
      </c>
      <c r="H1135" s="2">
        <f>E1135-G1135</f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  <c r="P1135" s="2" t="s">
        <v>48</v>
      </c>
    </row>
    <row r="1136" spans="1:16" ht="14.25" hidden="1" customHeight="1" x14ac:dyDescent="0.3">
      <c r="A1136" s="2" t="s">
        <v>1167</v>
      </c>
      <c r="B1136" s="2" t="str">
        <f>RIGHT(DmartSalesData[[#This Row],[order_id]],6)</f>
        <v>101134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>E1136*F1136</f>
        <v>371.2654</v>
      </c>
      <c r="H1136" s="2">
        <f>E1136-G1136</f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  <c r="P1136" s="2" t="s">
        <v>48</v>
      </c>
    </row>
    <row r="1137" spans="1:16" ht="14.25" hidden="1" customHeight="1" x14ac:dyDescent="0.3">
      <c r="A1137" s="2" t="s">
        <v>1130</v>
      </c>
      <c r="B1137" s="2" t="str">
        <f>RIGHT(DmartSalesData[[#This Row],[order_id]],6)</f>
        <v>101097</v>
      </c>
      <c r="C1137" s="2" t="s">
        <v>41</v>
      </c>
      <c r="D1137" s="2" t="s">
        <v>20</v>
      </c>
      <c r="E1137" s="2">
        <v>4827.9799999999996</v>
      </c>
      <c r="F1137" s="2">
        <v>0.28999999999999998</v>
      </c>
      <c r="G1137" s="2">
        <f>E1137*F1137</f>
        <v>1400.1141999999998</v>
      </c>
      <c r="H1137" s="2">
        <f>E1137-G1137</f>
        <v>3427.8657999999996</v>
      </c>
      <c r="I1137" s="2">
        <v>3</v>
      </c>
      <c r="J1137" s="3">
        <v>45241</v>
      </c>
      <c r="K1137" s="3">
        <v>45244</v>
      </c>
      <c r="L1137" s="2" t="s">
        <v>31</v>
      </c>
      <c r="M1137" s="2" t="s">
        <v>22</v>
      </c>
      <c r="N1137" s="2">
        <v>1420.71</v>
      </c>
      <c r="O1137" s="2" t="s">
        <v>34</v>
      </c>
      <c r="P1137" s="2" t="s">
        <v>34</v>
      </c>
    </row>
    <row r="1138" spans="1:16" ht="14.25" hidden="1" customHeight="1" x14ac:dyDescent="0.3">
      <c r="A1138" s="2" t="s">
        <v>1169</v>
      </c>
      <c r="B1138" s="2" t="str">
        <f>RIGHT(DmartSalesData[[#This Row],[order_id]],6)</f>
        <v>101136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>E1138*F1138</f>
        <v>273.03919999999999</v>
      </c>
      <c r="H1138" s="2">
        <f>E1138-G1138</f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  <c r="P1138" s="2" t="s">
        <v>28</v>
      </c>
    </row>
    <row r="1139" spans="1:16" ht="14.25" hidden="1" customHeight="1" x14ac:dyDescent="0.3">
      <c r="A1139" s="2" t="s">
        <v>1170</v>
      </c>
      <c r="B1139" s="2" t="str">
        <f>RIGHT(DmartSalesData[[#This Row],[order_id]],6)</f>
        <v>101137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>E1139*F1139</f>
        <v>485.20449999999994</v>
      </c>
      <c r="H1139" s="2">
        <f>E1139-G1139</f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  <c r="P1139" s="2" t="s">
        <v>34</v>
      </c>
    </row>
    <row r="1140" spans="1:16" ht="14.25" hidden="1" customHeight="1" x14ac:dyDescent="0.3">
      <c r="A1140" s="2" t="s">
        <v>1171</v>
      </c>
      <c r="B1140" s="2" t="str">
        <f>RIGHT(DmartSalesData[[#This Row],[order_id]],6)</f>
        <v>101138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>E1140*F1140</f>
        <v>220.45920000000001</v>
      </c>
      <c r="H1140" s="2">
        <f>E1140-G1140</f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  <c r="P1140" s="2" t="s">
        <v>34</v>
      </c>
    </row>
    <row r="1141" spans="1:16" ht="14.25" hidden="1" customHeight="1" x14ac:dyDescent="0.3">
      <c r="A1141" s="2" t="s">
        <v>1172</v>
      </c>
      <c r="B1141" s="2" t="str">
        <f>RIGHT(DmartSalesData[[#This Row],[order_id]],6)</f>
        <v>101139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>E1141*F1141</f>
        <v>450.90499999999997</v>
      </c>
      <c r="H1141" s="2">
        <f>E1141-G1141</f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  <c r="P1141" s="2" t="s">
        <v>39</v>
      </c>
    </row>
    <row r="1142" spans="1:16" ht="14.25" hidden="1" customHeight="1" x14ac:dyDescent="0.3">
      <c r="A1142" s="2" t="s">
        <v>1173</v>
      </c>
      <c r="B1142" s="2" t="str">
        <f>RIGHT(DmartSalesData[[#This Row],[order_id]],6)</f>
        <v>101140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>E1142*F1142</f>
        <v>445.12859999999995</v>
      </c>
      <c r="H1142" s="2">
        <f>E1142-G1142</f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  <c r="P1142" s="2" t="s">
        <v>34</v>
      </c>
    </row>
    <row r="1143" spans="1:16" ht="14.25" hidden="1" customHeight="1" x14ac:dyDescent="0.3">
      <c r="A1143" s="2" t="s">
        <v>1134</v>
      </c>
      <c r="B1143" s="2" t="str">
        <f>RIGHT(DmartSalesData[[#This Row],[order_id]],6)</f>
        <v>101101</v>
      </c>
      <c r="C1143" s="2" t="s">
        <v>41</v>
      </c>
      <c r="D1143" s="2" t="s">
        <v>36</v>
      </c>
      <c r="E1143" s="2">
        <v>2453.42</v>
      </c>
      <c r="F1143" s="2">
        <v>0.41</v>
      </c>
      <c r="G1143" s="2">
        <f>E1143*F1143</f>
        <v>1005.9022</v>
      </c>
      <c r="H1143" s="2">
        <f>E1143-G1143</f>
        <v>1447.5178000000001</v>
      </c>
      <c r="I1143" s="2">
        <v>5</v>
      </c>
      <c r="J1143" s="3">
        <v>45200</v>
      </c>
      <c r="K1143" s="3">
        <v>45203</v>
      </c>
      <c r="L1143" s="2" t="s">
        <v>21</v>
      </c>
      <c r="M1143" s="2" t="s">
        <v>22</v>
      </c>
      <c r="N1143" s="2">
        <v>289.37</v>
      </c>
      <c r="O1143" s="2" t="s">
        <v>34</v>
      </c>
      <c r="P1143" s="2" t="s">
        <v>34</v>
      </c>
    </row>
    <row r="1144" spans="1:16" ht="14.25" hidden="1" customHeight="1" x14ac:dyDescent="0.3">
      <c r="A1144" s="2" t="s">
        <v>1175</v>
      </c>
      <c r="B1144" s="2" t="str">
        <f>RIGHT(DmartSalesData[[#This Row],[order_id]],6)</f>
        <v>101142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>E1144*F1144</f>
        <v>741.6318</v>
      </c>
      <c r="H1144" s="2">
        <f>E1144-G1144</f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  <c r="P1144" s="2" t="s">
        <v>28</v>
      </c>
    </row>
    <row r="1145" spans="1:16" ht="14.25" hidden="1" customHeight="1" x14ac:dyDescent="0.3">
      <c r="A1145" s="2" t="s">
        <v>1176</v>
      </c>
      <c r="B1145" s="2" t="str">
        <f>RIGHT(DmartSalesData[[#This Row],[order_id]],6)</f>
        <v>101143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>E1145*F1145</f>
        <v>826.72039999999993</v>
      </c>
      <c r="H1145" s="2">
        <f>E1145-G1145</f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  <c r="P1145" s="2" t="s">
        <v>17</v>
      </c>
    </row>
    <row r="1146" spans="1:16" ht="14.25" hidden="1" customHeight="1" x14ac:dyDescent="0.3">
      <c r="A1146" s="2" t="s">
        <v>1177</v>
      </c>
      <c r="B1146" s="2" t="str">
        <f>RIGHT(DmartSalesData[[#This Row],[order_id]],6)</f>
        <v>101144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>E1146*F1146</f>
        <v>695.52539999999999</v>
      </c>
      <c r="H1146" s="2">
        <f>E1146-G1146</f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  <c r="P1146" s="2" t="s">
        <v>17</v>
      </c>
    </row>
    <row r="1147" spans="1:16" ht="14.25" hidden="1" customHeight="1" x14ac:dyDescent="0.3">
      <c r="A1147" s="2" t="s">
        <v>1178</v>
      </c>
      <c r="B1147" s="2" t="str">
        <f>RIGHT(DmartSalesData[[#This Row],[order_id]],6)</f>
        <v>101145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>E1147*F1147</f>
        <v>710.32960000000003</v>
      </c>
      <c r="H1147" s="2">
        <f>E1147-G1147</f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  <c r="P1147" s="2" t="s">
        <v>34</v>
      </c>
    </row>
    <row r="1148" spans="1:16" ht="14.25" hidden="1" customHeight="1" x14ac:dyDescent="0.3">
      <c r="A1148" s="2" t="s">
        <v>1179</v>
      </c>
      <c r="B1148" s="2" t="str">
        <f>RIGHT(DmartSalesData[[#This Row],[order_id]],6)</f>
        <v>101146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>E1148*F1148</f>
        <v>637.12260000000003</v>
      </c>
      <c r="H1148" s="2">
        <f>E1148-G1148</f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  <c r="P1148" s="2" t="s">
        <v>23</v>
      </c>
    </row>
    <row r="1149" spans="1:16" ht="14.25" hidden="1" customHeight="1" x14ac:dyDescent="0.3">
      <c r="A1149" s="2" t="s">
        <v>1180</v>
      </c>
      <c r="B1149" s="2" t="str">
        <f>RIGHT(DmartSalesData[[#This Row],[order_id]],6)</f>
        <v>101147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>E1149*F1149</f>
        <v>35.711100000000002</v>
      </c>
      <c r="H1149" s="2">
        <f>E1149-G1149</f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  <c r="P1149" s="2" t="s">
        <v>17</v>
      </c>
    </row>
    <row r="1150" spans="1:16" ht="14.25" hidden="1" customHeight="1" x14ac:dyDescent="0.3">
      <c r="A1150" s="2" t="s">
        <v>1135</v>
      </c>
      <c r="B1150" s="2" t="str">
        <f>RIGHT(DmartSalesData[[#This Row],[order_id]],6)</f>
        <v>101102</v>
      </c>
      <c r="C1150" s="2" t="s">
        <v>19</v>
      </c>
      <c r="D1150" s="2" t="s">
        <v>14</v>
      </c>
      <c r="E1150" s="2">
        <v>4233.18</v>
      </c>
      <c r="F1150" s="2">
        <v>0.33</v>
      </c>
      <c r="G1150" s="2">
        <f>E1150*F1150</f>
        <v>1396.9494000000002</v>
      </c>
      <c r="H1150" s="2">
        <f>E1150-G1150</f>
        <v>2836.2305999999999</v>
      </c>
      <c r="I1150" s="2">
        <v>7</v>
      </c>
      <c r="J1150" s="3">
        <v>45075</v>
      </c>
      <c r="K1150" s="3">
        <v>45076</v>
      </c>
      <c r="L1150" s="2" t="s">
        <v>31</v>
      </c>
      <c r="M1150" s="2" t="s">
        <v>22</v>
      </c>
      <c r="N1150" s="2">
        <v>613.9</v>
      </c>
      <c r="O1150" s="2" t="s">
        <v>28</v>
      </c>
      <c r="P1150" s="2" t="s">
        <v>28</v>
      </c>
    </row>
    <row r="1151" spans="1:16" ht="14.25" hidden="1" customHeight="1" x14ac:dyDescent="0.3">
      <c r="A1151" s="2" t="s">
        <v>1137</v>
      </c>
      <c r="B1151" s="2" t="str">
        <f>RIGHT(DmartSalesData[[#This Row],[order_id]],6)</f>
        <v>101104</v>
      </c>
      <c r="C1151" s="2" t="s">
        <v>41</v>
      </c>
      <c r="D1151" s="2" t="s">
        <v>26</v>
      </c>
      <c r="E1151" s="2">
        <v>4050.13</v>
      </c>
      <c r="F1151" s="2">
        <v>0.46</v>
      </c>
      <c r="G1151" s="2">
        <f>E1151*F1151</f>
        <v>1863.0598000000002</v>
      </c>
      <c r="H1151" s="2">
        <f>E1151-G1151</f>
        <v>2187.0702000000001</v>
      </c>
      <c r="I1151" s="2">
        <v>3</v>
      </c>
      <c r="J1151" s="3">
        <v>45618</v>
      </c>
      <c r="K1151" s="3">
        <v>45625</v>
      </c>
      <c r="L1151" s="2" t="s">
        <v>31</v>
      </c>
      <c r="M1151" s="2" t="s">
        <v>22</v>
      </c>
      <c r="N1151" s="2">
        <v>1074.8599999999999</v>
      </c>
      <c r="O1151" s="2" t="s">
        <v>39</v>
      </c>
      <c r="P1151" s="2" t="s">
        <v>39</v>
      </c>
    </row>
    <row r="1152" spans="1:16" ht="14.25" hidden="1" customHeight="1" x14ac:dyDescent="0.3">
      <c r="A1152" s="2" t="s">
        <v>1183</v>
      </c>
      <c r="B1152" s="2" t="str">
        <f>RIGHT(DmartSalesData[[#This Row],[order_id]],6)</f>
        <v>101150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>E1152*F1152</f>
        <v>511.73840000000001</v>
      </c>
      <c r="H1152" s="2">
        <f>E1152-G1152</f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  <c r="P1152" s="2" t="s">
        <v>39</v>
      </c>
    </row>
    <row r="1153" spans="1:16" ht="14.25" hidden="1" customHeight="1" x14ac:dyDescent="0.3">
      <c r="A1153" s="2" t="s">
        <v>1150</v>
      </c>
      <c r="B1153" s="2" t="str">
        <f>RIGHT(DmartSalesData[[#This Row],[order_id]],6)</f>
        <v>101117</v>
      </c>
      <c r="C1153" s="2" t="s">
        <v>25</v>
      </c>
      <c r="D1153" s="2" t="s">
        <v>14</v>
      </c>
      <c r="E1153" s="2">
        <v>3190.46</v>
      </c>
      <c r="F1153" s="2">
        <v>0.37</v>
      </c>
      <c r="G1153" s="2">
        <f>E1153*F1153</f>
        <v>1180.4702</v>
      </c>
      <c r="H1153" s="2">
        <f>E1153-G1153</f>
        <v>2009.9898000000001</v>
      </c>
      <c r="I1153" s="2">
        <v>4</v>
      </c>
      <c r="J1153" s="3">
        <v>45166</v>
      </c>
      <c r="K1153" s="3">
        <v>45172</v>
      </c>
      <c r="L1153" s="2" t="s">
        <v>21</v>
      </c>
      <c r="M1153" s="2" t="s">
        <v>27</v>
      </c>
      <c r="N1153" s="2">
        <v>632.91999999999996</v>
      </c>
      <c r="O1153" s="2" t="s">
        <v>17</v>
      </c>
      <c r="P1153" s="2" t="s">
        <v>17</v>
      </c>
    </row>
    <row r="1154" spans="1:16" ht="14.25" hidden="1" customHeight="1" x14ac:dyDescent="0.3">
      <c r="A1154" s="2" t="s">
        <v>1168</v>
      </c>
      <c r="B1154" s="2" t="str">
        <f>RIGHT(DmartSalesData[[#This Row],[order_id]],6)</f>
        <v>101135</v>
      </c>
      <c r="C1154" s="2" t="s">
        <v>13</v>
      </c>
      <c r="D1154" s="2" t="s">
        <v>26</v>
      </c>
      <c r="E1154" s="2">
        <v>4334.5200000000004</v>
      </c>
      <c r="F1154" s="2">
        <v>0.38</v>
      </c>
      <c r="G1154" s="2">
        <f>E1154*F1154</f>
        <v>1647.1176000000003</v>
      </c>
      <c r="H1154" s="2">
        <f>E1154-G1154</f>
        <v>2687.4023999999999</v>
      </c>
      <c r="I1154" s="2">
        <v>9</v>
      </c>
      <c r="J1154" s="3">
        <v>44984</v>
      </c>
      <c r="K1154" s="3">
        <v>44989</v>
      </c>
      <c r="L1154" s="2" t="s">
        <v>15</v>
      </c>
      <c r="M1154" s="2" t="s">
        <v>16</v>
      </c>
      <c r="N1154" s="2">
        <v>582.98</v>
      </c>
      <c r="O1154" s="2" t="s">
        <v>39</v>
      </c>
      <c r="P1154" s="2" t="s">
        <v>39</v>
      </c>
    </row>
    <row r="1155" spans="1:16" ht="14.25" hidden="1" customHeight="1" x14ac:dyDescent="0.3">
      <c r="A1155" s="2" t="s">
        <v>1186</v>
      </c>
      <c r="B1155" s="2" t="str">
        <f>RIGHT(DmartSalesData[[#This Row],[order_id]],6)</f>
        <v>101153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>E1155*F1155</f>
        <v>967.35810000000004</v>
      </c>
      <c r="H1155" s="2">
        <f>E1155-G1155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  <c r="P1155" s="2" t="s">
        <v>17</v>
      </c>
    </row>
    <row r="1156" spans="1:16" ht="14.25" hidden="1" customHeight="1" x14ac:dyDescent="0.3">
      <c r="A1156" s="2" t="s">
        <v>1174</v>
      </c>
      <c r="B1156" s="2" t="str">
        <f>RIGHT(DmartSalesData[[#This Row],[order_id]],6)</f>
        <v>101141</v>
      </c>
      <c r="C1156" s="2" t="s">
        <v>25</v>
      </c>
      <c r="D1156" s="2" t="s">
        <v>36</v>
      </c>
      <c r="E1156" s="2">
        <v>4666.8900000000003</v>
      </c>
      <c r="F1156" s="2">
        <v>0.43</v>
      </c>
      <c r="G1156" s="2">
        <f>E1156*F1156</f>
        <v>2006.7627000000002</v>
      </c>
      <c r="H1156" s="2">
        <f>E1156-G1156</f>
        <v>2660.1273000000001</v>
      </c>
      <c r="I1156" s="2">
        <v>2</v>
      </c>
      <c r="J1156" s="3">
        <v>45539</v>
      </c>
      <c r="K1156" s="3">
        <v>45545</v>
      </c>
      <c r="L1156" s="2" t="s">
        <v>21</v>
      </c>
      <c r="M1156" s="2" t="s">
        <v>27</v>
      </c>
      <c r="N1156" s="2">
        <v>393.33</v>
      </c>
      <c r="O1156" s="2" t="s">
        <v>28</v>
      </c>
      <c r="P1156" s="2" t="s">
        <v>28</v>
      </c>
    </row>
    <row r="1157" spans="1:16" ht="14.25" hidden="1" customHeight="1" x14ac:dyDescent="0.3">
      <c r="A1157" s="2" t="s">
        <v>1181</v>
      </c>
      <c r="B1157" s="2" t="str">
        <f>RIGHT(DmartSalesData[[#This Row],[order_id]],6)</f>
        <v>101148</v>
      </c>
      <c r="C1157" s="2" t="s">
        <v>13</v>
      </c>
      <c r="D1157" s="2" t="s">
        <v>26</v>
      </c>
      <c r="E1157" s="2">
        <v>2642.11</v>
      </c>
      <c r="F1157" s="2">
        <v>0.39</v>
      </c>
      <c r="G1157" s="2">
        <f>E1157*F1157</f>
        <v>1030.4229</v>
      </c>
      <c r="H1157" s="2">
        <f>E1157-G1157</f>
        <v>1611.6871000000001</v>
      </c>
      <c r="I1157" s="2">
        <v>1</v>
      </c>
      <c r="J1157" s="3">
        <v>45437</v>
      </c>
      <c r="K1157" s="3">
        <v>45442</v>
      </c>
      <c r="L1157" s="2" t="s">
        <v>21</v>
      </c>
      <c r="M1157" s="2" t="s">
        <v>16</v>
      </c>
      <c r="N1157" s="2">
        <v>783.17</v>
      </c>
      <c r="O1157" s="2" t="s">
        <v>23</v>
      </c>
      <c r="P1157" s="2" t="s">
        <v>23</v>
      </c>
    </row>
    <row r="1158" spans="1:16" ht="14.25" hidden="1" customHeight="1" x14ac:dyDescent="0.3">
      <c r="A1158" s="2" t="s">
        <v>1189</v>
      </c>
      <c r="B1158" s="2" t="str">
        <f>RIGHT(DmartSalesData[[#This Row],[order_id]],6)</f>
        <v>101156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>E1158*F1158</f>
        <v>77.658000000000001</v>
      </c>
      <c r="H1158" s="2">
        <f>E1158-G1158</f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  <c r="P1158" s="2" t="s">
        <v>48</v>
      </c>
    </row>
    <row r="1159" spans="1:16" ht="14.25" hidden="1" customHeight="1" x14ac:dyDescent="0.3">
      <c r="A1159" s="2" t="s">
        <v>1190</v>
      </c>
      <c r="B1159" s="2" t="str">
        <f>RIGHT(DmartSalesData[[#This Row],[order_id]],6)</f>
        <v>101157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>E1159*F1159</f>
        <v>14.421199999999999</v>
      </c>
      <c r="H1159" s="2">
        <f>E1159-G1159</f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  <c r="P1159" s="2" t="s">
        <v>34</v>
      </c>
    </row>
    <row r="1160" spans="1:16" ht="14.25" hidden="1" customHeight="1" x14ac:dyDescent="0.3">
      <c r="A1160" s="2" t="s">
        <v>1191</v>
      </c>
      <c r="B1160" s="2" t="str">
        <f>RIGHT(DmartSalesData[[#This Row],[order_id]],6)</f>
        <v>101158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>E1160*F1160</f>
        <v>194.85320000000002</v>
      </c>
      <c r="H1160" s="2">
        <f>E1160-G1160</f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  <c r="P1160" s="2" t="s">
        <v>23</v>
      </c>
    </row>
    <row r="1161" spans="1:16" ht="14.25" hidden="1" customHeight="1" x14ac:dyDescent="0.3">
      <c r="A1161" s="2" t="s">
        <v>1192</v>
      </c>
      <c r="B1161" s="2" t="str">
        <f>RIGHT(DmartSalesData[[#This Row],[order_id]],6)</f>
        <v>101159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>E1161*F1161</f>
        <v>112.21919999999999</v>
      </c>
      <c r="H1161" s="2">
        <f>E1161-G1161</f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  <c r="P1161" s="2" t="s">
        <v>23</v>
      </c>
    </row>
    <row r="1162" spans="1:16" ht="14.25" hidden="1" customHeight="1" x14ac:dyDescent="0.3">
      <c r="A1162" s="2" t="s">
        <v>1193</v>
      </c>
      <c r="B1162" s="2" t="str">
        <f>RIGHT(DmartSalesData[[#This Row],[order_id]],6)</f>
        <v>101160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>E1162*F1162</f>
        <v>643.76760000000002</v>
      </c>
      <c r="H1162" s="2">
        <f>E1162-G1162</f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  <c r="P1162" s="2" t="s">
        <v>17</v>
      </c>
    </row>
    <row r="1163" spans="1:16" ht="14.25" hidden="1" customHeight="1" x14ac:dyDescent="0.3">
      <c r="A1163" s="2" t="s">
        <v>1182</v>
      </c>
      <c r="B1163" s="2" t="str">
        <f>RIGHT(DmartSalesData[[#This Row],[order_id]],6)</f>
        <v>101149</v>
      </c>
      <c r="C1163" s="2" t="s">
        <v>25</v>
      </c>
      <c r="D1163" s="2" t="s">
        <v>26</v>
      </c>
      <c r="E1163" s="2">
        <v>4217.49</v>
      </c>
      <c r="F1163" s="2">
        <v>0.48</v>
      </c>
      <c r="G1163" s="2">
        <f>E1163*F1163</f>
        <v>2024.3951999999999</v>
      </c>
      <c r="H1163" s="2">
        <f>E1163-G1163</f>
        <v>2193.0947999999999</v>
      </c>
      <c r="I1163" s="2">
        <v>8</v>
      </c>
      <c r="J1163" s="3">
        <v>45208</v>
      </c>
      <c r="K1163" s="3">
        <v>45211</v>
      </c>
      <c r="L1163" s="2" t="s">
        <v>31</v>
      </c>
      <c r="M1163" s="2" t="s">
        <v>27</v>
      </c>
      <c r="N1163" s="2">
        <v>757.89</v>
      </c>
      <c r="O1163" s="2" t="s">
        <v>17</v>
      </c>
      <c r="P1163" s="2" t="s">
        <v>17</v>
      </c>
    </row>
    <row r="1164" spans="1:16" ht="14.25" hidden="1" customHeight="1" x14ac:dyDescent="0.3">
      <c r="A1164" s="2" t="s">
        <v>1195</v>
      </c>
      <c r="B1164" s="2" t="str">
        <f>RIGHT(DmartSalesData[[#This Row],[order_id]],6)</f>
        <v>101162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>E1164*F1164</f>
        <v>304.19460000000004</v>
      </c>
      <c r="H1164" s="2">
        <f>E1164-G1164</f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  <c r="P1164" s="2" t="s">
        <v>23</v>
      </c>
    </row>
    <row r="1165" spans="1:16" ht="14.25" hidden="1" customHeight="1" x14ac:dyDescent="0.3">
      <c r="A1165" s="2" t="s">
        <v>1196</v>
      </c>
      <c r="B1165" s="2" t="str">
        <f>RIGHT(DmartSalesData[[#This Row],[order_id]],6)</f>
        <v>101163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>E1165*F1165</f>
        <v>257.7894</v>
      </c>
      <c r="H1165" s="2">
        <f>E1165-G1165</f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  <c r="P1165" s="2" t="s">
        <v>23</v>
      </c>
    </row>
    <row r="1166" spans="1:16" ht="14.25" hidden="1" customHeight="1" x14ac:dyDescent="0.3">
      <c r="A1166" s="2" t="s">
        <v>1197</v>
      </c>
      <c r="B1166" s="2" t="str">
        <f>RIGHT(DmartSalesData[[#This Row],[order_id]],6)</f>
        <v>101164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>E1166*F1166</f>
        <v>543.81799999999998</v>
      </c>
      <c r="H1166" s="2">
        <f>E1166-G1166</f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  <c r="P1166" s="2" t="s">
        <v>39</v>
      </c>
    </row>
    <row r="1167" spans="1:16" ht="14.25" hidden="1" customHeight="1" x14ac:dyDescent="0.3">
      <c r="A1167" s="2" t="s">
        <v>1198</v>
      </c>
      <c r="B1167" s="2" t="str">
        <f>RIGHT(DmartSalesData[[#This Row],[order_id]],6)</f>
        <v>101165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>E1167*F1167</f>
        <v>102.033</v>
      </c>
      <c r="H1167" s="2">
        <f>E1167-G1167</f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  <c r="P1167" s="2" t="s">
        <v>23</v>
      </c>
    </row>
    <row r="1168" spans="1:16" ht="14.25" hidden="1" customHeight="1" x14ac:dyDescent="0.3">
      <c r="A1168" s="2" t="s">
        <v>1199</v>
      </c>
      <c r="B1168" s="2" t="str">
        <f>RIGHT(DmartSalesData[[#This Row],[order_id]],6)</f>
        <v>101166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>E1168*F1168</f>
        <v>503.03099999999995</v>
      </c>
      <c r="H1168" s="2">
        <f>E1168-G1168</f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  <c r="P1168" s="2" t="s">
        <v>48</v>
      </c>
    </row>
    <row r="1169" spans="1:16" ht="14.25" hidden="1" customHeight="1" x14ac:dyDescent="0.3">
      <c r="A1169" s="2" t="s">
        <v>1200</v>
      </c>
      <c r="B1169" s="2" t="str">
        <f>RIGHT(DmartSalesData[[#This Row],[order_id]],6)</f>
        <v>101167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>E1169*F1169</f>
        <v>332.70380000000006</v>
      </c>
      <c r="H1169" s="2">
        <f>E1169-G1169</f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  <c r="P1169" s="2" t="s">
        <v>28</v>
      </c>
    </row>
    <row r="1170" spans="1:16" ht="14.25" hidden="1" customHeight="1" x14ac:dyDescent="0.3">
      <c r="A1170" s="2" t="s">
        <v>1201</v>
      </c>
      <c r="B1170" s="2" t="str">
        <f>RIGHT(DmartSalesData[[#This Row],[order_id]],6)</f>
        <v>101168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>E1170*F1170</f>
        <v>252.79509999999999</v>
      </c>
      <c r="H1170" s="2">
        <f>E1170-G1170</f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  <c r="P1170" s="2" t="s">
        <v>17</v>
      </c>
    </row>
    <row r="1171" spans="1:16" ht="14.25" hidden="1" customHeight="1" x14ac:dyDescent="0.3">
      <c r="A1171" s="2" t="s">
        <v>1202</v>
      </c>
      <c r="B1171" s="2" t="str">
        <f>RIGHT(DmartSalesData[[#This Row],[order_id]],6)</f>
        <v>101169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>E1171*F1171</f>
        <v>589.8284000000001</v>
      </c>
      <c r="H1171" s="2">
        <f>E1171-G1171</f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  <c r="P1171" s="2" t="s">
        <v>28</v>
      </c>
    </row>
    <row r="1172" spans="1:16" ht="14.25" hidden="1" customHeight="1" x14ac:dyDescent="0.3">
      <c r="A1172" s="2" t="s">
        <v>1203</v>
      </c>
      <c r="B1172" s="2" t="str">
        <f>RIGHT(DmartSalesData[[#This Row],[order_id]],6)</f>
        <v>101170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>E1172*F1172</f>
        <v>500.4615</v>
      </c>
      <c r="H1172" s="2">
        <f>E1172-G1172</f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  <c r="P1172" s="2" t="s">
        <v>28</v>
      </c>
    </row>
    <row r="1173" spans="1:16" ht="14.25" hidden="1" customHeight="1" x14ac:dyDescent="0.3">
      <c r="A1173" s="2" t="s">
        <v>1204</v>
      </c>
      <c r="B1173" s="2" t="str">
        <f>RIGHT(DmartSalesData[[#This Row],[order_id]],6)</f>
        <v>101171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>E1173*F1173</f>
        <v>392.8596</v>
      </c>
      <c r="H1173" s="2">
        <f>E1173-G1173</f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  <c r="P1173" s="2" t="s">
        <v>17</v>
      </c>
    </row>
    <row r="1174" spans="1:16" ht="14.25" hidden="1" customHeight="1" x14ac:dyDescent="0.3">
      <c r="A1174" s="2" t="s">
        <v>1205</v>
      </c>
      <c r="B1174" s="2" t="str">
        <f>RIGHT(DmartSalesData[[#This Row],[order_id]],6)</f>
        <v>101172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>E1174*F1174</f>
        <v>42.492800000000003</v>
      </c>
      <c r="H1174" s="2">
        <f>E1174-G1174</f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  <c r="P1174" s="2" t="s">
        <v>28</v>
      </c>
    </row>
    <row r="1175" spans="1:16" ht="14.25" hidden="1" customHeight="1" x14ac:dyDescent="0.3">
      <c r="A1175" s="2" t="s">
        <v>1206</v>
      </c>
      <c r="B1175" s="2" t="str">
        <f>RIGHT(DmartSalesData[[#This Row],[order_id]],6)</f>
        <v>101173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>E1175*F1175</f>
        <v>510.92879999999997</v>
      </c>
      <c r="H1175" s="2">
        <f>E1175-G1175</f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  <c r="P1175" s="2" t="s">
        <v>48</v>
      </c>
    </row>
    <row r="1176" spans="1:16" ht="14.25" hidden="1" customHeight="1" x14ac:dyDescent="0.3">
      <c r="A1176" s="2" t="s">
        <v>1184</v>
      </c>
      <c r="B1176" s="2" t="str">
        <f>RIGHT(DmartSalesData[[#This Row],[order_id]],6)</f>
        <v>101151</v>
      </c>
      <c r="C1176" s="2" t="s">
        <v>25</v>
      </c>
      <c r="D1176" s="2" t="s">
        <v>20</v>
      </c>
      <c r="E1176" s="2">
        <v>4546.0200000000004</v>
      </c>
      <c r="F1176" s="2">
        <v>0.26</v>
      </c>
      <c r="G1176" s="2">
        <f>E1176*F1176</f>
        <v>1181.9652000000001</v>
      </c>
      <c r="H1176" s="2">
        <f>E1176-G1176</f>
        <v>3364.0548000000003</v>
      </c>
      <c r="I1176" s="2">
        <v>7</v>
      </c>
      <c r="J1176" s="3">
        <v>44956</v>
      </c>
      <c r="K1176" s="3">
        <v>44961</v>
      </c>
      <c r="L1176" s="2" t="s">
        <v>31</v>
      </c>
      <c r="M1176" s="2" t="s">
        <v>27</v>
      </c>
      <c r="N1176" s="2">
        <v>963.28</v>
      </c>
      <c r="O1176" s="2" t="s">
        <v>48</v>
      </c>
      <c r="P1176" s="2" t="s">
        <v>48</v>
      </c>
    </row>
    <row r="1177" spans="1:16" ht="14.25" hidden="1" customHeight="1" x14ac:dyDescent="0.3">
      <c r="A1177" s="2" t="s">
        <v>1185</v>
      </c>
      <c r="B1177" s="2" t="str">
        <f>RIGHT(DmartSalesData[[#This Row],[order_id]],6)</f>
        <v>101152</v>
      </c>
      <c r="C1177" s="2" t="s">
        <v>19</v>
      </c>
      <c r="D1177" s="2" t="s">
        <v>14</v>
      </c>
      <c r="E1177" s="2">
        <v>3220.2</v>
      </c>
      <c r="F1177" s="2">
        <v>0.41</v>
      </c>
      <c r="G1177" s="2">
        <f>E1177*F1177</f>
        <v>1320.2819999999999</v>
      </c>
      <c r="H1177" s="2">
        <f>E1177-G1177</f>
        <v>1899.9179999999999</v>
      </c>
      <c r="I1177" s="2">
        <v>6</v>
      </c>
      <c r="J1177" s="3">
        <v>45647</v>
      </c>
      <c r="K1177" s="3">
        <v>45651</v>
      </c>
      <c r="L1177" s="2" t="s">
        <v>31</v>
      </c>
      <c r="M1177" s="2" t="s">
        <v>16</v>
      </c>
      <c r="N1177" s="2">
        <v>649.1</v>
      </c>
      <c r="O1177" s="2" t="s">
        <v>34</v>
      </c>
      <c r="P1177" s="2" t="s">
        <v>34</v>
      </c>
    </row>
    <row r="1178" spans="1:16" ht="14.25" hidden="1" customHeight="1" x14ac:dyDescent="0.3">
      <c r="A1178" s="2" t="s">
        <v>1209</v>
      </c>
      <c r="B1178" s="2" t="str">
        <f>RIGHT(DmartSalesData[[#This Row],[order_id]],6)</f>
        <v>101176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>E1178*F1178</f>
        <v>0</v>
      </c>
      <c r="H1178" s="2">
        <f>E1178-G1178</f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  <c r="P1178" s="2" t="s">
        <v>34</v>
      </c>
    </row>
    <row r="1179" spans="1:16" ht="14.25" hidden="1" customHeight="1" x14ac:dyDescent="0.3">
      <c r="A1179" s="2" t="s">
        <v>1210</v>
      </c>
      <c r="B1179" s="2" t="str">
        <f>RIGHT(DmartSalesData[[#This Row],[order_id]],6)</f>
        <v>101177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>E1179*F1179</f>
        <v>721.14570000000003</v>
      </c>
      <c r="H1179" s="2">
        <f>E1179-G1179</f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  <c r="P1179" s="2" t="s">
        <v>34</v>
      </c>
    </row>
    <row r="1180" spans="1:16" ht="14.25" hidden="1" customHeight="1" x14ac:dyDescent="0.3">
      <c r="A1180" s="2" t="s">
        <v>1211</v>
      </c>
      <c r="B1180" s="2" t="str">
        <f>RIGHT(DmartSalesData[[#This Row],[order_id]],6)</f>
        <v>101178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>E1180*F1180</f>
        <v>236.41390000000004</v>
      </c>
      <c r="H1180" s="2">
        <f>E1180-G1180</f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  <c r="P1180" s="2" t="s">
        <v>34</v>
      </c>
    </row>
    <row r="1181" spans="1:16" ht="14.25" hidden="1" customHeight="1" x14ac:dyDescent="0.3">
      <c r="A1181" s="2" t="s">
        <v>1212</v>
      </c>
      <c r="B1181" s="2" t="str">
        <f>RIGHT(DmartSalesData[[#This Row],[order_id]],6)</f>
        <v>101179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>E1181*F1181</f>
        <v>290.35649999999998</v>
      </c>
      <c r="H1181" s="2">
        <f>E1181-G1181</f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  <c r="P1181" s="2" t="s">
        <v>48</v>
      </c>
    </row>
    <row r="1182" spans="1:16" ht="14.25" hidden="1" customHeight="1" x14ac:dyDescent="0.3">
      <c r="A1182" s="2" t="s">
        <v>1187</v>
      </c>
      <c r="B1182" s="2" t="str">
        <f>RIGHT(DmartSalesData[[#This Row],[order_id]],6)</f>
        <v>101154</v>
      </c>
      <c r="C1182" s="2" t="s">
        <v>19</v>
      </c>
      <c r="D1182" s="2" t="s">
        <v>33</v>
      </c>
      <c r="E1182" s="2">
        <v>4912.7299999999996</v>
      </c>
      <c r="F1182" s="2">
        <v>0.27</v>
      </c>
      <c r="G1182" s="2">
        <f>E1182*F1182</f>
        <v>1326.4370999999999</v>
      </c>
      <c r="H1182" s="2">
        <f>E1182-G1182</f>
        <v>3586.2928999999995</v>
      </c>
      <c r="I1182" s="2">
        <v>5</v>
      </c>
      <c r="J1182" s="3">
        <v>45249</v>
      </c>
      <c r="K1182" s="3">
        <v>45252</v>
      </c>
      <c r="L1182" s="2" t="s">
        <v>21</v>
      </c>
      <c r="M1182" s="2" t="s">
        <v>16</v>
      </c>
      <c r="N1182" s="2">
        <v>1054.72</v>
      </c>
      <c r="O1182" s="2" t="s">
        <v>48</v>
      </c>
      <c r="P1182" s="2" t="s">
        <v>48</v>
      </c>
    </row>
    <row r="1183" spans="1:16" ht="14.25" hidden="1" customHeight="1" x14ac:dyDescent="0.3">
      <c r="A1183" s="2" t="s">
        <v>1214</v>
      </c>
      <c r="B1183" s="2" t="str">
        <f>RIGHT(DmartSalesData[[#This Row],[order_id]],6)</f>
        <v>101181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>E1183*F1183</f>
        <v>401.53739999999999</v>
      </c>
      <c r="H1183" s="2">
        <f>E1183-G1183</f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  <c r="P1183" s="2" t="s">
        <v>48</v>
      </c>
    </row>
    <row r="1184" spans="1:16" ht="14.25" hidden="1" customHeight="1" x14ac:dyDescent="0.3">
      <c r="A1184" s="2" t="s">
        <v>1215</v>
      </c>
      <c r="B1184" s="2" t="str">
        <f>RIGHT(DmartSalesData[[#This Row],[order_id]],6)</f>
        <v>101182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>E1184*F1184</f>
        <v>699.37400000000002</v>
      </c>
      <c r="H1184" s="2">
        <f>E1184-G1184</f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  <c r="P1184" s="2" t="s">
        <v>28</v>
      </c>
    </row>
    <row r="1185" spans="1:16" ht="14.25" hidden="1" customHeight="1" x14ac:dyDescent="0.3">
      <c r="A1185" s="2" t="s">
        <v>1216</v>
      </c>
      <c r="B1185" s="2" t="str">
        <f>RIGHT(DmartSalesData[[#This Row],[order_id]],6)</f>
        <v>101183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>E1185*F1185</f>
        <v>11.260400000000001</v>
      </c>
      <c r="H1185" s="2">
        <f>E1185-G1185</f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  <c r="P1185" s="2" t="s">
        <v>28</v>
      </c>
    </row>
    <row r="1186" spans="1:16" ht="14.25" hidden="1" customHeight="1" x14ac:dyDescent="0.3">
      <c r="A1186" s="2" t="s">
        <v>1188</v>
      </c>
      <c r="B1186" s="2" t="str">
        <f>RIGHT(DmartSalesData[[#This Row],[order_id]],6)</f>
        <v>101155</v>
      </c>
      <c r="C1186" s="2" t="s">
        <v>25</v>
      </c>
      <c r="D1186" s="2" t="s">
        <v>26</v>
      </c>
      <c r="E1186" s="2">
        <v>4323.87</v>
      </c>
      <c r="F1186" s="2">
        <v>0.47</v>
      </c>
      <c r="G1186" s="2">
        <f>E1186*F1186</f>
        <v>2032.2188999999998</v>
      </c>
      <c r="H1186" s="2">
        <f>E1186-G1186</f>
        <v>2291.6511</v>
      </c>
      <c r="I1186" s="2">
        <v>6</v>
      </c>
      <c r="J1186" s="3">
        <v>45009</v>
      </c>
      <c r="K1186" s="3">
        <v>45015</v>
      </c>
      <c r="L1186" s="2" t="s">
        <v>21</v>
      </c>
      <c r="M1186" s="2" t="s">
        <v>16</v>
      </c>
      <c r="N1186" s="2">
        <v>1221.25</v>
      </c>
      <c r="O1186" s="2" t="s">
        <v>39</v>
      </c>
      <c r="P1186" s="2" t="s">
        <v>39</v>
      </c>
    </row>
    <row r="1187" spans="1:16" ht="14.25" hidden="1" customHeight="1" x14ac:dyDescent="0.3">
      <c r="A1187" s="2" t="s">
        <v>1218</v>
      </c>
      <c r="B1187" s="2" t="str">
        <f>RIGHT(DmartSalesData[[#This Row],[order_id]],6)</f>
        <v>101185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>E1187*F1187</f>
        <v>654.30120000000011</v>
      </c>
      <c r="H1187" s="2">
        <f>E1187-G1187</f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  <c r="P1187" s="2" t="s">
        <v>23</v>
      </c>
    </row>
    <row r="1188" spans="1:16" ht="14.25" hidden="1" customHeight="1" x14ac:dyDescent="0.3">
      <c r="A1188" s="2" t="s">
        <v>1219</v>
      </c>
      <c r="B1188" s="2" t="str">
        <f>RIGHT(DmartSalesData[[#This Row],[order_id]],6)</f>
        <v>101186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>E1188*F1188</f>
        <v>984.27280000000007</v>
      </c>
      <c r="H1188" s="2">
        <f>E1188-G1188</f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  <c r="P1188" s="2" t="s">
        <v>28</v>
      </c>
    </row>
    <row r="1189" spans="1:16" ht="14.25" hidden="1" customHeight="1" x14ac:dyDescent="0.3">
      <c r="A1189" s="2" t="s">
        <v>1220</v>
      </c>
      <c r="B1189" s="2" t="str">
        <f>RIGHT(DmartSalesData[[#This Row],[order_id]],6)</f>
        <v>101187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>E1189*F1189</f>
        <v>696.15599999999995</v>
      </c>
      <c r="H1189" s="2">
        <f>E1189-G1189</f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  <c r="P1189" s="2" t="s">
        <v>17</v>
      </c>
    </row>
    <row r="1190" spans="1:16" ht="14.25" hidden="1" customHeight="1" x14ac:dyDescent="0.3">
      <c r="A1190" s="2" t="s">
        <v>1221</v>
      </c>
      <c r="B1190" s="2" t="str">
        <f>RIGHT(DmartSalesData[[#This Row],[order_id]],6)</f>
        <v>101188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>E1190*F1190</f>
        <v>656.25699999999995</v>
      </c>
      <c r="H1190" s="2">
        <f>E1190-G1190</f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  <c r="P1190" s="2" t="s">
        <v>17</v>
      </c>
    </row>
    <row r="1191" spans="1:16" ht="14.25" hidden="1" customHeight="1" x14ac:dyDescent="0.3">
      <c r="A1191" s="2" t="s">
        <v>1194</v>
      </c>
      <c r="B1191" s="2" t="str">
        <f>RIGHT(DmartSalesData[[#This Row],[order_id]],6)</f>
        <v>101161</v>
      </c>
      <c r="C1191" s="2" t="s">
        <v>25</v>
      </c>
      <c r="D1191" s="2" t="s">
        <v>36</v>
      </c>
      <c r="E1191" s="2">
        <v>4616.82</v>
      </c>
      <c r="F1191" s="2">
        <v>0.47</v>
      </c>
      <c r="G1191" s="2">
        <f>E1191*F1191</f>
        <v>2169.9053999999996</v>
      </c>
      <c r="H1191" s="2">
        <f>E1191-G1191</f>
        <v>2446.9146000000001</v>
      </c>
      <c r="I1191" s="2">
        <v>1</v>
      </c>
      <c r="J1191" s="3">
        <v>45173</v>
      </c>
      <c r="K1191" s="3">
        <v>45176</v>
      </c>
      <c r="L1191" s="2" t="s">
        <v>31</v>
      </c>
      <c r="M1191" s="2" t="s">
        <v>27</v>
      </c>
      <c r="N1191" s="2">
        <v>338.97</v>
      </c>
      <c r="O1191" s="2" t="s">
        <v>17</v>
      </c>
      <c r="P1191" s="2" t="s">
        <v>17</v>
      </c>
    </row>
    <row r="1192" spans="1:16" ht="14.25" hidden="1" customHeight="1" x14ac:dyDescent="0.3">
      <c r="A1192" s="2" t="s">
        <v>1223</v>
      </c>
      <c r="B1192" s="2" t="str">
        <f>RIGHT(DmartSalesData[[#This Row],[order_id]],6)</f>
        <v>101190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>E1192*F1192</f>
        <v>71.852999999999994</v>
      </c>
      <c r="H1192" s="2">
        <f>E1192-G1192</f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  <c r="P1192" s="2" t="s">
        <v>48</v>
      </c>
    </row>
    <row r="1193" spans="1:16" ht="14.25" hidden="1" customHeight="1" x14ac:dyDescent="0.3">
      <c r="A1193" s="2" t="s">
        <v>1207</v>
      </c>
      <c r="B1193" s="2" t="str">
        <f>RIGHT(DmartSalesData[[#This Row],[order_id]],6)</f>
        <v>101174</v>
      </c>
      <c r="C1193" s="2" t="s">
        <v>25</v>
      </c>
      <c r="D1193" s="2" t="s">
        <v>33</v>
      </c>
      <c r="E1193" s="2">
        <v>3821.68</v>
      </c>
      <c r="F1193" s="2">
        <v>0.49</v>
      </c>
      <c r="G1193" s="2">
        <f>E1193*F1193</f>
        <v>1872.6232</v>
      </c>
      <c r="H1193" s="2">
        <f>E1193-G1193</f>
        <v>1949.0567999999998</v>
      </c>
      <c r="I1193" s="2">
        <v>1</v>
      </c>
      <c r="J1193" s="3">
        <v>45073</v>
      </c>
      <c r="K1193" s="3">
        <v>45075</v>
      </c>
      <c r="L1193" s="2" t="s">
        <v>15</v>
      </c>
      <c r="M1193" s="2" t="s">
        <v>16</v>
      </c>
      <c r="N1193" s="2">
        <v>837.78</v>
      </c>
      <c r="O1193" s="2" t="s">
        <v>17</v>
      </c>
      <c r="P1193" s="2" t="s">
        <v>17</v>
      </c>
    </row>
    <row r="1194" spans="1:16" ht="14.25" hidden="1" customHeight="1" x14ac:dyDescent="0.3">
      <c r="A1194" s="2" t="s">
        <v>1225</v>
      </c>
      <c r="B1194" s="2" t="str">
        <f>RIGHT(DmartSalesData[[#This Row],[order_id]],6)</f>
        <v>101192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>E1194*F1194</f>
        <v>933.70140000000004</v>
      </c>
      <c r="H1194" s="2">
        <f>E1194-G1194</f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  <c r="P1194" s="2" t="s">
        <v>48</v>
      </c>
    </row>
    <row r="1195" spans="1:16" ht="14.25" hidden="1" customHeight="1" x14ac:dyDescent="0.3">
      <c r="A1195" s="2" t="s">
        <v>1226</v>
      </c>
      <c r="B1195" s="2" t="str">
        <f>RIGHT(DmartSalesData[[#This Row],[order_id]],6)</f>
        <v>101193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>E1195*F1195</f>
        <v>129.11680000000001</v>
      </c>
      <c r="H1195" s="2">
        <f>E1195-G1195</f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  <c r="P1195" s="2" t="s">
        <v>23</v>
      </c>
    </row>
    <row r="1196" spans="1:16" ht="14.25" hidden="1" customHeight="1" x14ac:dyDescent="0.3">
      <c r="A1196" s="2" t="s">
        <v>1227</v>
      </c>
      <c r="B1196" s="2" t="str">
        <f>RIGHT(DmartSalesData[[#This Row],[order_id]],6)</f>
        <v>101194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>E1196*F1196</f>
        <v>91.293000000000006</v>
      </c>
      <c r="H1196" s="2">
        <f>E1196-G1196</f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  <c r="P1196" s="2" t="s">
        <v>34</v>
      </c>
    </row>
    <row r="1197" spans="1:16" ht="14.25" hidden="1" customHeight="1" x14ac:dyDescent="0.3">
      <c r="A1197" s="2" t="s">
        <v>1228</v>
      </c>
      <c r="B1197" s="2" t="str">
        <f>RIGHT(DmartSalesData[[#This Row],[order_id]],6)</f>
        <v>101195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>E1197*F1197</f>
        <v>666.04200000000003</v>
      </c>
      <c r="H1197" s="2">
        <f>E1197-G1197</f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  <c r="P1197" s="2" t="s">
        <v>34</v>
      </c>
    </row>
    <row r="1198" spans="1:16" ht="14.25" hidden="1" customHeight="1" x14ac:dyDescent="0.3">
      <c r="A1198" s="2" t="s">
        <v>1229</v>
      </c>
      <c r="B1198" s="2" t="str">
        <f>RIGHT(DmartSalesData[[#This Row],[order_id]],6)</f>
        <v>101196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>E1198*F1198</f>
        <v>554.02320000000009</v>
      </c>
      <c r="H1198" s="2">
        <f>E1198-G1198</f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  <c r="P1198" s="2" t="s">
        <v>28</v>
      </c>
    </row>
    <row r="1199" spans="1:16" ht="14.25" hidden="1" customHeight="1" x14ac:dyDescent="0.3">
      <c r="A1199" s="2" t="s">
        <v>1230</v>
      </c>
      <c r="B1199" s="2" t="str">
        <f>RIGHT(DmartSalesData[[#This Row],[order_id]],6)</f>
        <v>101197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>E1199*F1199</f>
        <v>42.063599999999994</v>
      </c>
      <c r="H1199" s="2">
        <f>E1199-G1199</f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  <c r="P1199" s="2" t="s">
        <v>34</v>
      </c>
    </row>
    <row r="1200" spans="1:16" ht="14.25" hidden="1" customHeight="1" x14ac:dyDescent="0.3">
      <c r="A1200" s="2" t="s">
        <v>1231</v>
      </c>
      <c r="B1200" s="2" t="str">
        <f>RIGHT(DmartSalesData[[#This Row],[order_id]],6)</f>
        <v>101198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>E1200*F1200</f>
        <v>101.36360000000001</v>
      </c>
      <c r="H1200" s="2">
        <f>E1200-G1200</f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  <c r="P1200" s="2" t="s">
        <v>23</v>
      </c>
    </row>
    <row r="1201" spans="1:16" ht="14.25" hidden="1" customHeight="1" x14ac:dyDescent="0.3">
      <c r="A1201" s="2" t="s">
        <v>1232</v>
      </c>
      <c r="B1201" s="2" t="str">
        <f>RIGHT(DmartSalesData[[#This Row],[order_id]],6)</f>
        <v>101199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>E1201*F1201</f>
        <v>771.154</v>
      </c>
      <c r="H1201" s="2">
        <f>E1201-G1201</f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  <c r="P1201" s="2" t="s">
        <v>39</v>
      </c>
    </row>
    <row r="1202" spans="1:16" ht="14.25" hidden="1" customHeight="1" x14ac:dyDescent="0.3">
      <c r="A1202" s="2" t="s">
        <v>1208</v>
      </c>
      <c r="B1202" s="2" t="str">
        <f>RIGHT(DmartSalesData[[#This Row],[order_id]],6)</f>
        <v>101175</v>
      </c>
      <c r="C1202" s="2" t="s">
        <v>13</v>
      </c>
      <c r="D1202" s="2" t="s">
        <v>33</v>
      </c>
      <c r="E1202" s="2">
        <v>4383.58</v>
      </c>
      <c r="F1202" s="2">
        <v>0.48</v>
      </c>
      <c r="G1202" s="2">
        <f>E1202*F1202</f>
        <v>2104.1183999999998</v>
      </c>
      <c r="H1202" s="2">
        <f>E1202-G1202</f>
        <v>2279.4616000000001</v>
      </c>
      <c r="I1202" s="2">
        <v>6</v>
      </c>
      <c r="J1202" s="3">
        <v>45038</v>
      </c>
      <c r="K1202" s="3">
        <v>45043</v>
      </c>
      <c r="L1202" s="2" t="s">
        <v>31</v>
      </c>
      <c r="M1202" s="2" t="s">
        <v>22</v>
      </c>
      <c r="N1202" s="2">
        <v>1285.1099999999999</v>
      </c>
      <c r="O1202" s="2" t="s">
        <v>28</v>
      </c>
      <c r="P1202" s="2" t="s">
        <v>28</v>
      </c>
    </row>
    <row r="1203" spans="1:16" ht="14.25" hidden="1" customHeight="1" x14ac:dyDescent="0.3">
      <c r="A1203" s="2" t="s">
        <v>1213</v>
      </c>
      <c r="B1203" s="2" t="str">
        <f>RIGHT(DmartSalesData[[#This Row],[order_id]],6)</f>
        <v>101180</v>
      </c>
      <c r="C1203" s="2" t="s">
        <v>41</v>
      </c>
      <c r="D1203" s="2" t="s">
        <v>20</v>
      </c>
      <c r="E1203" s="2">
        <v>4673.8599999999997</v>
      </c>
      <c r="F1203" s="2">
        <v>0.3</v>
      </c>
      <c r="G1203" s="2">
        <f>E1203*F1203</f>
        <v>1402.1579999999999</v>
      </c>
      <c r="H1203" s="2">
        <f>E1203-G1203</f>
        <v>3271.7019999999998</v>
      </c>
      <c r="I1203" s="2">
        <v>2</v>
      </c>
      <c r="J1203" s="3">
        <v>45299</v>
      </c>
      <c r="K1203" s="3">
        <v>45302</v>
      </c>
      <c r="L1203" s="2" t="s">
        <v>31</v>
      </c>
      <c r="M1203" s="2" t="s">
        <v>16</v>
      </c>
      <c r="N1203" s="2">
        <v>694.16</v>
      </c>
      <c r="O1203" s="2" t="s">
        <v>23</v>
      </c>
      <c r="P1203" s="2" t="s">
        <v>23</v>
      </c>
    </row>
    <row r="1204" spans="1:16" ht="14.25" hidden="1" customHeight="1" x14ac:dyDescent="0.3">
      <c r="A1204" s="2" t="s">
        <v>1235</v>
      </c>
      <c r="B1204" s="2" t="str">
        <f>RIGHT(DmartSalesData[[#This Row],[order_id]],6)</f>
        <v>101202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>E1204*F1204</f>
        <v>47.671400000000006</v>
      </c>
      <c r="H1204" s="2">
        <f>E1204-G1204</f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  <c r="P1204" s="2" t="s">
        <v>28</v>
      </c>
    </row>
    <row r="1205" spans="1:16" ht="14.25" hidden="1" customHeight="1" x14ac:dyDescent="0.3">
      <c r="A1205" s="2" t="s">
        <v>1217</v>
      </c>
      <c r="B1205" s="2" t="str">
        <f>RIGHT(DmartSalesData[[#This Row],[order_id]],6)</f>
        <v>101184</v>
      </c>
      <c r="C1205" s="2" t="s">
        <v>19</v>
      </c>
      <c r="D1205" s="2" t="s">
        <v>14</v>
      </c>
      <c r="E1205" s="2">
        <v>4804.09</v>
      </c>
      <c r="F1205" s="2">
        <v>0.46</v>
      </c>
      <c r="G1205" s="2">
        <f>E1205*F1205</f>
        <v>2209.8814000000002</v>
      </c>
      <c r="H1205" s="2">
        <f>E1205-G1205</f>
        <v>2594.2085999999999</v>
      </c>
      <c r="I1205" s="2">
        <v>6</v>
      </c>
      <c r="J1205" s="3">
        <v>45638</v>
      </c>
      <c r="K1205" s="3">
        <v>45641</v>
      </c>
      <c r="L1205" s="2" t="s">
        <v>21</v>
      </c>
      <c r="M1205" s="2" t="s">
        <v>22</v>
      </c>
      <c r="N1205" s="2">
        <v>381.83</v>
      </c>
      <c r="O1205" s="2" t="s">
        <v>39</v>
      </c>
      <c r="P1205" s="2" t="s">
        <v>39</v>
      </c>
    </row>
    <row r="1206" spans="1:16" ht="14.25" hidden="1" customHeight="1" x14ac:dyDescent="0.3">
      <c r="A1206" s="2" t="s">
        <v>1237</v>
      </c>
      <c r="B1206" s="2" t="str">
        <f>RIGHT(DmartSalesData[[#This Row],[order_id]],6)</f>
        <v>101204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>E1206*F1206</f>
        <v>424.75950000000006</v>
      </c>
      <c r="H1206" s="2">
        <f>E1206-G1206</f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  <c r="P1206" s="2" t="s">
        <v>39</v>
      </c>
    </row>
    <row r="1207" spans="1:16" ht="14.25" hidden="1" customHeight="1" x14ac:dyDescent="0.3">
      <c r="A1207" s="2" t="s">
        <v>1238</v>
      </c>
      <c r="B1207" s="2" t="str">
        <f>RIGHT(DmartSalesData[[#This Row],[order_id]],6)</f>
        <v>101205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>E1207*F1207</f>
        <v>94.699000000000012</v>
      </c>
      <c r="H1207" s="2">
        <f>E1207-G1207</f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  <c r="P1207" s="2" t="s">
        <v>23</v>
      </c>
    </row>
    <row r="1208" spans="1:16" ht="14.25" hidden="1" customHeight="1" x14ac:dyDescent="0.3">
      <c r="A1208" s="2" t="s">
        <v>1222</v>
      </c>
      <c r="B1208" s="2" t="str">
        <f>RIGHT(DmartSalesData[[#This Row],[order_id]],6)</f>
        <v>101189</v>
      </c>
      <c r="C1208" s="2" t="s">
        <v>19</v>
      </c>
      <c r="D1208" s="2" t="s">
        <v>33</v>
      </c>
      <c r="E1208" s="2">
        <v>4071.02</v>
      </c>
      <c r="F1208" s="2">
        <v>0.49</v>
      </c>
      <c r="G1208" s="2">
        <f>E1208*F1208</f>
        <v>1994.7998</v>
      </c>
      <c r="H1208" s="2">
        <f>E1208-G1208</f>
        <v>2076.2201999999997</v>
      </c>
      <c r="I1208" s="2">
        <v>9</v>
      </c>
      <c r="J1208" s="3">
        <v>45393</v>
      </c>
      <c r="K1208" s="3">
        <v>45397</v>
      </c>
      <c r="L1208" s="2" t="s">
        <v>21</v>
      </c>
      <c r="M1208" s="2" t="s">
        <v>16</v>
      </c>
      <c r="N1208" s="2">
        <v>358.68</v>
      </c>
      <c r="O1208" s="2" t="s">
        <v>48</v>
      </c>
      <c r="P1208" s="2" t="s">
        <v>48</v>
      </c>
    </row>
    <row r="1209" spans="1:16" ht="14.25" hidden="1" customHeight="1" x14ac:dyDescent="0.3">
      <c r="A1209" s="2" t="s">
        <v>1224</v>
      </c>
      <c r="B1209" s="2" t="str">
        <f>RIGHT(DmartSalesData[[#This Row],[order_id]],6)</f>
        <v>101191</v>
      </c>
      <c r="C1209" s="2" t="s">
        <v>13</v>
      </c>
      <c r="D1209" s="2" t="s">
        <v>36</v>
      </c>
      <c r="E1209" s="2">
        <v>3482.19</v>
      </c>
      <c r="F1209" s="2">
        <v>0.34</v>
      </c>
      <c r="G1209" s="2">
        <f>E1209*F1209</f>
        <v>1183.9446</v>
      </c>
      <c r="H1209" s="2">
        <f>E1209-G1209</f>
        <v>2298.2453999999998</v>
      </c>
      <c r="I1209" s="2">
        <v>1</v>
      </c>
      <c r="J1209" s="3">
        <v>45002</v>
      </c>
      <c r="K1209" s="3">
        <v>45008</v>
      </c>
      <c r="L1209" s="2" t="s">
        <v>31</v>
      </c>
      <c r="M1209" s="2" t="s">
        <v>27</v>
      </c>
      <c r="N1209" s="2">
        <v>669.06</v>
      </c>
      <c r="O1209" s="2" t="s">
        <v>48</v>
      </c>
      <c r="P1209" s="2" t="s">
        <v>48</v>
      </c>
    </row>
    <row r="1210" spans="1:16" ht="14.25" hidden="1" customHeight="1" x14ac:dyDescent="0.3">
      <c r="A1210" s="2" t="s">
        <v>1241</v>
      </c>
      <c r="B1210" s="2" t="str">
        <f>RIGHT(DmartSalesData[[#This Row],[order_id]],6)</f>
        <v>101208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>E1210*F1210</f>
        <v>938.17439999999999</v>
      </c>
      <c r="H1210" s="2">
        <f>E1210-G1210</f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  <c r="P1210" s="2" t="s">
        <v>17</v>
      </c>
    </row>
    <row r="1211" spans="1:16" ht="14.25" hidden="1" customHeight="1" x14ac:dyDescent="0.3">
      <c r="A1211" s="2" t="s">
        <v>1242</v>
      </c>
      <c r="B1211" s="2" t="str">
        <f>RIGHT(DmartSalesData[[#This Row],[order_id]],6)</f>
        <v>101209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>E1211*F1211</f>
        <v>568.91039999999998</v>
      </c>
      <c r="H1211" s="2">
        <f>E1211-G1211</f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  <c r="P1211" s="2" t="s">
        <v>17</v>
      </c>
    </row>
    <row r="1212" spans="1:16" ht="14.25" hidden="1" customHeight="1" x14ac:dyDescent="0.3">
      <c r="A1212" s="2" t="s">
        <v>1233</v>
      </c>
      <c r="B1212" s="2" t="str">
        <f>RIGHT(DmartSalesData[[#This Row],[order_id]],6)</f>
        <v>101200</v>
      </c>
      <c r="C1212" s="2" t="s">
        <v>25</v>
      </c>
      <c r="D1212" s="2" t="s">
        <v>36</v>
      </c>
      <c r="E1212" s="2">
        <v>4425.09</v>
      </c>
      <c r="F1212" s="2">
        <v>0.26</v>
      </c>
      <c r="G1212" s="2">
        <f>E1212*F1212</f>
        <v>1150.5234</v>
      </c>
      <c r="H1212" s="2">
        <f>E1212-G1212</f>
        <v>3274.5666000000001</v>
      </c>
      <c r="I1212" s="2">
        <v>1</v>
      </c>
      <c r="J1212" s="3">
        <v>45066</v>
      </c>
      <c r="K1212" s="3">
        <v>45068</v>
      </c>
      <c r="L1212" s="2" t="s">
        <v>15</v>
      </c>
      <c r="M1212" s="2" t="s">
        <v>22</v>
      </c>
      <c r="N1212" s="2">
        <v>435.17</v>
      </c>
      <c r="O1212" s="2" t="s">
        <v>34</v>
      </c>
      <c r="P1212" s="2" t="s">
        <v>34</v>
      </c>
    </row>
    <row r="1213" spans="1:16" ht="14.25" hidden="1" customHeight="1" x14ac:dyDescent="0.3">
      <c r="A1213" s="2" t="s">
        <v>1234</v>
      </c>
      <c r="B1213" s="2" t="str">
        <f>RIGHT(DmartSalesData[[#This Row],[order_id]],6)</f>
        <v>101201</v>
      </c>
      <c r="C1213" s="2" t="s">
        <v>41</v>
      </c>
      <c r="D1213" s="2" t="s">
        <v>36</v>
      </c>
      <c r="E1213" s="2">
        <v>4117.24</v>
      </c>
      <c r="F1213" s="2">
        <v>0.43</v>
      </c>
      <c r="G1213" s="2">
        <f>E1213*F1213</f>
        <v>1770.4132</v>
      </c>
      <c r="H1213" s="2">
        <f>E1213-G1213</f>
        <v>2346.8267999999998</v>
      </c>
      <c r="I1213" s="2">
        <v>6</v>
      </c>
      <c r="J1213" s="3">
        <v>45240</v>
      </c>
      <c r="K1213" s="3">
        <v>45242</v>
      </c>
      <c r="L1213" s="2" t="s">
        <v>31</v>
      </c>
      <c r="M1213" s="2" t="s">
        <v>22</v>
      </c>
      <c r="N1213" s="2">
        <v>364.12</v>
      </c>
      <c r="O1213" s="2" t="s">
        <v>48</v>
      </c>
      <c r="P1213" s="2" t="s">
        <v>48</v>
      </c>
    </row>
    <row r="1214" spans="1:16" ht="14.25" hidden="1" customHeight="1" x14ac:dyDescent="0.3">
      <c r="A1214" s="2" t="s">
        <v>1245</v>
      </c>
      <c r="B1214" s="2" t="str">
        <f>RIGHT(DmartSalesData[[#This Row],[order_id]],6)</f>
        <v>101212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>E1214*F1214</f>
        <v>786.08940000000007</v>
      </c>
      <c r="H1214" s="2">
        <f>E1214-G1214</f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  <c r="P1214" s="2" t="s">
        <v>34</v>
      </c>
    </row>
    <row r="1215" spans="1:16" ht="14.25" hidden="1" customHeight="1" x14ac:dyDescent="0.3">
      <c r="A1215" s="2" t="s">
        <v>1246</v>
      </c>
      <c r="B1215" s="2" t="str">
        <f>RIGHT(DmartSalesData[[#This Row],[order_id]],6)</f>
        <v>101213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>E1215*F1215</f>
        <v>528.44000000000005</v>
      </c>
      <c r="H1215" s="2">
        <f>E1215-G1215</f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  <c r="P1215" s="2" t="s">
        <v>39</v>
      </c>
    </row>
    <row r="1216" spans="1:16" ht="14.25" hidden="1" customHeight="1" x14ac:dyDescent="0.3">
      <c r="A1216" s="2" t="s">
        <v>1247</v>
      </c>
      <c r="B1216" s="2" t="str">
        <f>RIGHT(DmartSalesData[[#This Row],[order_id]],6)</f>
        <v>101214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>E1216*F1216</f>
        <v>47.497799999999998</v>
      </c>
      <c r="H1216" s="2">
        <f>E1216-G1216</f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  <c r="P1216" s="2" t="s">
        <v>34</v>
      </c>
    </row>
    <row r="1217" spans="1:16" ht="14.25" hidden="1" customHeight="1" x14ac:dyDescent="0.3">
      <c r="A1217" s="2" t="s">
        <v>1248</v>
      </c>
      <c r="B1217" s="2" t="str">
        <f>RIGHT(DmartSalesData[[#This Row],[order_id]],6)</f>
        <v>101215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>E1217*F1217</f>
        <v>195.74</v>
      </c>
      <c r="H1217" s="2">
        <f>E1217-G1217</f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  <c r="P1217" s="2" t="s">
        <v>34</v>
      </c>
    </row>
    <row r="1218" spans="1:16" ht="14.25" hidden="1" customHeight="1" x14ac:dyDescent="0.3">
      <c r="A1218" s="2" t="s">
        <v>1236</v>
      </c>
      <c r="B1218" s="2" t="str">
        <f>RIGHT(DmartSalesData[[#This Row],[order_id]],6)</f>
        <v>101203</v>
      </c>
      <c r="C1218" s="2" t="s">
        <v>41</v>
      </c>
      <c r="D1218" s="2" t="s">
        <v>26</v>
      </c>
      <c r="E1218" s="2">
        <v>2716.39</v>
      </c>
      <c r="F1218" s="2">
        <v>0.38</v>
      </c>
      <c r="G1218" s="2">
        <f>E1218*F1218</f>
        <v>1032.2282</v>
      </c>
      <c r="H1218" s="2">
        <f>E1218-G1218</f>
        <v>1684.1617999999999</v>
      </c>
      <c r="I1218" s="2">
        <v>9</v>
      </c>
      <c r="J1218" s="3">
        <v>45560</v>
      </c>
      <c r="K1218" s="3">
        <v>45566</v>
      </c>
      <c r="L1218" s="2" t="s">
        <v>15</v>
      </c>
      <c r="M1218" s="2" t="s">
        <v>16</v>
      </c>
      <c r="N1218" s="2">
        <v>513.02</v>
      </c>
      <c r="O1218" s="2" t="s">
        <v>17</v>
      </c>
      <c r="P1218" s="2" t="s">
        <v>17</v>
      </c>
    </row>
    <row r="1219" spans="1:16" ht="14.25" hidden="1" customHeight="1" x14ac:dyDescent="0.3">
      <c r="A1219" s="2" t="s">
        <v>1250</v>
      </c>
      <c r="B1219" s="2" t="str">
        <f>RIGHT(DmartSalesData[[#This Row],[order_id]],6)</f>
        <v>101217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>E1219*F1219</f>
        <v>667.33699999999999</v>
      </c>
      <c r="H1219" s="2">
        <f>E1219-G1219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  <c r="P1219" s="2" t="s">
        <v>17</v>
      </c>
    </row>
    <row r="1220" spans="1:16" ht="14.25" hidden="1" customHeight="1" x14ac:dyDescent="0.3">
      <c r="A1220" s="2" t="s">
        <v>1251</v>
      </c>
      <c r="B1220" s="2" t="str">
        <f>RIGHT(DmartSalesData[[#This Row],[order_id]],6)</f>
        <v>101218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>E1220*F1220</f>
        <v>672.34519999999998</v>
      </c>
      <c r="H1220" s="2">
        <f>E1220-G1220</f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  <c r="P1220" s="2" t="s">
        <v>17</v>
      </c>
    </row>
    <row r="1221" spans="1:16" ht="14.25" hidden="1" customHeight="1" x14ac:dyDescent="0.3">
      <c r="A1221" s="2" t="s">
        <v>1239</v>
      </c>
      <c r="B1221" s="2" t="str">
        <f>RIGHT(DmartSalesData[[#This Row],[order_id]],6)</f>
        <v>101206</v>
      </c>
      <c r="C1221" s="2" t="s">
        <v>25</v>
      </c>
      <c r="D1221" s="2" t="s">
        <v>33</v>
      </c>
      <c r="E1221" s="2">
        <v>4132.71</v>
      </c>
      <c r="F1221" s="2">
        <v>0.37</v>
      </c>
      <c r="G1221" s="2">
        <f>E1221*F1221</f>
        <v>1529.1026999999999</v>
      </c>
      <c r="H1221" s="2">
        <f>E1221-G1221</f>
        <v>2603.6073000000001</v>
      </c>
      <c r="I1221" s="2">
        <v>8</v>
      </c>
      <c r="J1221" s="3">
        <v>45323</v>
      </c>
      <c r="K1221" s="3">
        <v>45327</v>
      </c>
      <c r="L1221" s="2" t="s">
        <v>15</v>
      </c>
      <c r="M1221" s="2" t="s">
        <v>27</v>
      </c>
      <c r="N1221" s="2">
        <v>483.11</v>
      </c>
      <c r="O1221" s="2" t="s">
        <v>39</v>
      </c>
      <c r="P1221" s="2" t="s">
        <v>39</v>
      </c>
    </row>
    <row r="1222" spans="1:16" ht="14.25" hidden="1" customHeight="1" x14ac:dyDescent="0.3">
      <c r="A1222" s="2" t="s">
        <v>1253</v>
      </c>
      <c r="B1222" s="2" t="str">
        <f>RIGHT(DmartSalesData[[#This Row],[order_id]],6)</f>
        <v>101220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>E1222*F1222</f>
        <v>262.34399999999999</v>
      </c>
      <c r="H1222" s="2">
        <f>E1222-G1222</f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  <c r="P1222" s="2" t="s">
        <v>34</v>
      </c>
    </row>
    <row r="1223" spans="1:16" ht="14.25" hidden="1" customHeight="1" x14ac:dyDescent="0.3">
      <c r="A1223" s="2" t="s">
        <v>1254</v>
      </c>
      <c r="B1223" s="2" t="str">
        <f>RIGHT(DmartSalesData[[#This Row],[order_id]],6)</f>
        <v>101221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>E1223*F1223</f>
        <v>260.09399999999999</v>
      </c>
      <c r="H1223" s="2">
        <f>E1223-G1223</f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  <c r="P1223" s="2" t="s">
        <v>23</v>
      </c>
    </row>
    <row r="1224" spans="1:16" ht="14.25" hidden="1" customHeight="1" x14ac:dyDescent="0.3">
      <c r="A1224" s="2" t="s">
        <v>1240</v>
      </c>
      <c r="B1224" s="2" t="str">
        <f>RIGHT(DmartSalesData[[#This Row],[order_id]],6)</f>
        <v>101207</v>
      </c>
      <c r="C1224" s="2" t="s">
        <v>41</v>
      </c>
      <c r="D1224" s="2" t="s">
        <v>14</v>
      </c>
      <c r="E1224" s="2">
        <v>4011.89</v>
      </c>
      <c r="F1224" s="2">
        <v>0.25</v>
      </c>
      <c r="G1224" s="2">
        <f>E1224*F1224</f>
        <v>1002.9725</v>
      </c>
      <c r="H1224" s="2">
        <f>E1224-G1224</f>
        <v>3008.9175</v>
      </c>
      <c r="I1224" s="2">
        <v>1</v>
      </c>
      <c r="J1224" s="3">
        <v>45022</v>
      </c>
      <c r="K1224" s="3">
        <v>45026</v>
      </c>
      <c r="L1224" s="2" t="s">
        <v>31</v>
      </c>
      <c r="M1224" s="2" t="s">
        <v>27</v>
      </c>
      <c r="N1224" s="2">
        <v>712.6</v>
      </c>
      <c r="O1224" s="2" t="s">
        <v>23</v>
      </c>
      <c r="P1224" s="2" t="s">
        <v>23</v>
      </c>
    </row>
    <row r="1225" spans="1:16" ht="14.25" hidden="1" customHeight="1" x14ac:dyDescent="0.3">
      <c r="A1225" s="2" t="s">
        <v>1256</v>
      </c>
      <c r="B1225" s="2" t="str">
        <f>RIGHT(DmartSalesData[[#This Row],[order_id]],6)</f>
        <v>101223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>E1225*F1225</f>
        <v>274.2704</v>
      </c>
      <c r="H1225" s="2">
        <f>E1225-G1225</f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  <c r="P1225" s="2" t="s">
        <v>17</v>
      </c>
    </row>
    <row r="1226" spans="1:16" ht="14.25" hidden="1" customHeight="1" x14ac:dyDescent="0.3">
      <c r="A1226" s="2" t="s">
        <v>1243</v>
      </c>
      <c r="B1226" s="2" t="str">
        <f>RIGHT(DmartSalesData[[#This Row],[order_id]],6)</f>
        <v>101210</v>
      </c>
      <c r="C1226" s="2" t="s">
        <v>25</v>
      </c>
      <c r="D1226" s="2" t="s">
        <v>26</v>
      </c>
      <c r="E1226" s="2">
        <v>4336.09</v>
      </c>
      <c r="F1226" s="2">
        <v>0.47</v>
      </c>
      <c r="G1226" s="2">
        <f>E1226*F1226</f>
        <v>2037.9622999999999</v>
      </c>
      <c r="H1226" s="2">
        <f>E1226-G1226</f>
        <v>2298.1277</v>
      </c>
      <c r="I1226" s="2">
        <v>6</v>
      </c>
      <c r="J1226" s="3">
        <v>45591</v>
      </c>
      <c r="K1226" s="3">
        <v>45598</v>
      </c>
      <c r="L1226" s="2" t="s">
        <v>15</v>
      </c>
      <c r="M1226" s="2" t="s">
        <v>27</v>
      </c>
      <c r="N1226" s="2">
        <v>438.84</v>
      </c>
      <c r="O1226" s="2" t="s">
        <v>48</v>
      </c>
      <c r="P1226" s="2" t="s">
        <v>48</v>
      </c>
    </row>
    <row r="1227" spans="1:16" ht="14.25" hidden="1" customHeight="1" x14ac:dyDescent="0.3">
      <c r="A1227" s="2" t="s">
        <v>1244</v>
      </c>
      <c r="B1227" s="2" t="str">
        <f>RIGHT(DmartSalesData[[#This Row],[order_id]],6)</f>
        <v>101211</v>
      </c>
      <c r="C1227" s="2" t="s">
        <v>19</v>
      </c>
      <c r="D1227" s="2" t="s">
        <v>26</v>
      </c>
      <c r="E1227" s="2">
        <v>4638.54</v>
      </c>
      <c r="F1227" s="2">
        <v>0.47</v>
      </c>
      <c r="G1227" s="2">
        <f>E1227*F1227</f>
        <v>2180.1138000000001</v>
      </c>
      <c r="H1227" s="2">
        <f>E1227-G1227</f>
        <v>2458.4261999999999</v>
      </c>
      <c r="I1227" s="2">
        <v>5</v>
      </c>
      <c r="J1227" s="3">
        <v>45012</v>
      </c>
      <c r="K1227" s="3">
        <v>45018</v>
      </c>
      <c r="L1227" s="2" t="s">
        <v>21</v>
      </c>
      <c r="M1227" s="2" t="s">
        <v>27</v>
      </c>
      <c r="N1227" s="2">
        <v>1373.94</v>
      </c>
      <c r="O1227" s="2" t="s">
        <v>34</v>
      </c>
      <c r="P1227" s="2" t="s">
        <v>34</v>
      </c>
    </row>
    <row r="1228" spans="1:16" ht="14.25" hidden="1" customHeight="1" x14ac:dyDescent="0.3">
      <c r="A1228" s="2" t="s">
        <v>1259</v>
      </c>
      <c r="B1228" s="2" t="str">
        <f>RIGHT(DmartSalesData[[#This Row],[order_id]],6)</f>
        <v>101226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>E1228*F1228</f>
        <v>105.46899999999999</v>
      </c>
      <c r="H1228" s="2">
        <f>E1228-G1228</f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  <c r="P1228" s="2" t="s">
        <v>28</v>
      </c>
    </row>
    <row r="1229" spans="1:16" ht="14.25" hidden="1" customHeight="1" x14ac:dyDescent="0.3">
      <c r="A1229" s="2" t="s">
        <v>1249</v>
      </c>
      <c r="B1229" s="2" t="str">
        <f>RIGHT(DmartSalesData[[#This Row],[order_id]],6)</f>
        <v>101216</v>
      </c>
      <c r="C1229" s="2" t="s">
        <v>41</v>
      </c>
      <c r="D1229" s="2" t="s">
        <v>20</v>
      </c>
      <c r="E1229" s="2">
        <v>4431.6099999999997</v>
      </c>
      <c r="F1229" s="2">
        <v>0.45</v>
      </c>
      <c r="G1229" s="2">
        <f>E1229*F1229</f>
        <v>1994.2244999999998</v>
      </c>
      <c r="H1229" s="2">
        <f>E1229-G1229</f>
        <v>2437.3854999999999</v>
      </c>
      <c r="I1229" s="2">
        <v>5</v>
      </c>
      <c r="J1229" s="3">
        <v>45022</v>
      </c>
      <c r="K1229" s="3">
        <v>45024</v>
      </c>
      <c r="L1229" s="2" t="s">
        <v>21</v>
      </c>
      <c r="M1229" s="2" t="s">
        <v>16</v>
      </c>
      <c r="N1229" s="2">
        <v>674.37</v>
      </c>
      <c r="O1229" s="2" t="s">
        <v>17</v>
      </c>
      <c r="P1229" s="2" t="s">
        <v>17</v>
      </c>
    </row>
    <row r="1230" spans="1:16" ht="14.25" hidden="1" customHeight="1" x14ac:dyDescent="0.3">
      <c r="A1230" s="2" t="s">
        <v>1261</v>
      </c>
      <c r="B1230" s="2" t="str">
        <f>RIGHT(DmartSalesData[[#This Row],[order_id]],6)</f>
        <v>101228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>E1230*F1230</f>
        <v>796.80640000000005</v>
      </c>
      <c r="H1230" s="2">
        <f>E1230-G1230</f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  <c r="P1230" s="2" t="s">
        <v>23</v>
      </c>
    </row>
    <row r="1231" spans="1:16" ht="14.25" hidden="1" customHeight="1" x14ac:dyDescent="0.3">
      <c r="A1231" s="2" t="s">
        <v>1252</v>
      </c>
      <c r="B1231" s="2" t="str">
        <f>RIGHT(DmartSalesData[[#This Row],[order_id]],6)</f>
        <v>101219</v>
      </c>
      <c r="C1231" s="2" t="s">
        <v>13</v>
      </c>
      <c r="D1231" s="2" t="s">
        <v>36</v>
      </c>
      <c r="E1231" s="2">
        <v>3014.13</v>
      </c>
      <c r="F1231" s="2">
        <v>0.39</v>
      </c>
      <c r="G1231" s="2">
        <f>E1231*F1231</f>
        <v>1175.5107</v>
      </c>
      <c r="H1231" s="2">
        <f>E1231-G1231</f>
        <v>1838.6193000000001</v>
      </c>
      <c r="I1231" s="2">
        <v>8</v>
      </c>
      <c r="J1231" s="3">
        <v>44940</v>
      </c>
      <c r="K1231" s="3">
        <v>44944</v>
      </c>
      <c r="L1231" s="2" t="s">
        <v>21</v>
      </c>
      <c r="M1231" s="2" t="s">
        <v>16</v>
      </c>
      <c r="N1231" s="2">
        <v>514.28</v>
      </c>
      <c r="O1231" s="2" t="s">
        <v>17</v>
      </c>
      <c r="P1231" s="2" t="s">
        <v>17</v>
      </c>
    </row>
    <row r="1232" spans="1:16" ht="14.25" hidden="1" customHeight="1" x14ac:dyDescent="0.3">
      <c r="A1232" s="2" t="s">
        <v>1263</v>
      </c>
      <c r="B1232" s="2" t="str">
        <f>RIGHT(DmartSalesData[[#This Row],[order_id]],6)</f>
        <v>101230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>E1232*F1232</f>
        <v>681.80909999999994</v>
      </c>
      <c r="H1232" s="2">
        <f>E1232-G1232</f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  <c r="P1232" s="2" t="s">
        <v>23</v>
      </c>
    </row>
    <row r="1233" spans="1:16" ht="14.25" hidden="1" customHeight="1" x14ac:dyDescent="0.3">
      <c r="A1233" s="2" t="s">
        <v>1255</v>
      </c>
      <c r="B1233" s="2" t="str">
        <f>RIGHT(DmartSalesData[[#This Row],[order_id]],6)</f>
        <v>101222</v>
      </c>
      <c r="C1233" s="2" t="s">
        <v>25</v>
      </c>
      <c r="D1233" s="2" t="s">
        <v>14</v>
      </c>
      <c r="E1233" s="2">
        <v>4955.8999999999996</v>
      </c>
      <c r="F1233" s="2">
        <v>0.27</v>
      </c>
      <c r="G1233" s="2">
        <f>E1233*F1233</f>
        <v>1338.0930000000001</v>
      </c>
      <c r="H1233" s="2">
        <f>E1233-G1233</f>
        <v>3617.8069999999998</v>
      </c>
      <c r="I1233" s="2">
        <v>5</v>
      </c>
      <c r="J1233" s="3">
        <v>45490</v>
      </c>
      <c r="K1233" s="3">
        <v>45495</v>
      </c>
      <c r="L1233" s="2" t="s">
        <v>15</v>
      </c>
      <c r="M1233" s="2" t="s">
        <v>22</v>
      </c>
      <c r="N1233" s="2">
        <v>995.54</v>
      </c>
      <c r="O1233" s="2" t="s">
        <v>23</v>
      </c>
      <c r="P1233" s="2" t="s">
        <v>23</v>
      </c>
    </row>
    <row r="1234" spans="1:16" ht="14.25" hidden="1" customHeight="1" x14ac:dyDescent="0.3">
      <c r="A1234" s="2" t="s">
        <v>1265</v>
      </c>
      <c r="B1234" s="2" t="str">
        <f>RIGHT(DmartSalesData[[#This Row],[order_id]],6)</f>
        <v>101232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>E1234*F1234</f>
        <v>191.01839999999999</v>
      </c>
      <c r="H1234" s="2">
        <f>E1234-G1234</f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  <c r="P1234" s="2" t="s">
        <v>28</v>
      </c>
    </row>
    <row r="1235" spans="1:16" ht="14.25" hidden="1" customHeight="1" x14ac:dyDescent="0.3">
      <c r="A1235" s="2" t="s">
        <v>1266</v>
      </c>
      <c r="B1235" s="2" t="str">
        <f>RIGHT(DmartSalesData[[#This Row],[order_id]],6)</f>
        <v>101233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>E1235*F1235</f>
        <v>227.0154</v>
      </c>
      <c r="H1235" s="2">
        <f>E1235-G1235</f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  <c r="P1235" s="2" t="s">
        <v>34</v>
      </c>
    </row>
    <row r="1236" spans="1:16" ht="14.25" hidden="1" customHeight="1" x14ac:dyDescent="0.3">
      <c r="A1236" s="2" t="s">
        <v>1257</v>
      </c>
      <c r="B1236" s="2" t="str">
        <f>RIGHT(DmartSalesData[[#This Row],[order_id]],6)</f>
        <v>101224</v>
      </c>
      <c r="C1236" s="2" t="s">
        <v>25</v>
      </c>
      <c r="D1236" s="2" t="s">
        <v>14</v>
      </c>
      <c r="E1236" s="2">
        <v>3782.39</v>
      </c>
      <c r="F1236" s="2">
        <v>0.36</v>
      </c>
      <c r="G1236" s="2">
        <f>E1236*F1236</f>
        <v>1361.6604</v>
      </c>
      <c r="H1236" s="2">
        <f>E1236-G1236</f>
        <v>2420.7295999999997</v>
      </c>
      <c r="I1236" s="2">
        <v>6</v>
      </c>
      <c r="J1236" s="3">
        <v>45145</v>
      </c>
      <c r="K1236" s="3">
        <v>45149</v>
      </c>
      <c r="L1236" s="2" t="s">
        <v>15</v>
      </c>
      <c r="M1236" s="2" t="s">
        <v>27</v>
      </c>
      <c r="N1236" s="2">
        <v>893.45</v>
      </c>
      <c r="O1236" s="2" t="s">
        <v>17</v>
      </c>
      <c r="P1236" s="2" t="s">
        <v>17</v>
      </c>
    </row>
    <row r="1237" spans="1:16" ht="14.25" hidden="1" customHeight="1" x14ac:dyDescent="0.3">
      <c r="A1237" s="2" t="s">
        <v>1268</v>
      </c>
      <c r="B1237" s="2" t="str">
        <f>RIGHT(DmartSalesData[[#This Row],[order_id]],6)</f>
        <v>101235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>E1237*F1237</f>
        <v>40.892399999999995</v>
      </c>
      <c r="H1237" s="2">
        <f>E1237-G1237</f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  <c r="P1237" s="2" t="s">
        <v>34</v>
      </c>
    </row>
    <row r="1238" spans="1:16" ht="14.25" hidden="1" customHeight="1" x14ac:dyDescent="0.3">
      <c r="A1238" s="2" t="s">
        <v>1269</v>
      </c>
      <c r="B1238" s="2" t="str">
        <f>RIGHT(DmartSalesData[[#This Row],[order_id]],6)</f>
        <v>101236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>E1238*F1238</f>
        <v>565.05280000000005</v>
      </c>
      <c r="H1238" s="2">
        <f>E1238-G1238</f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  <c r="P1238" s="2" t="s">
        <v>39</v>
      </c>
    </row>
    <row r="1239" spans="1:16" ht="14.25" hidden="1" customHeight="1" x14ac:dyDescent="0.3">
      <c r="A1239" s="2" t="s">
        <v>1270</v>
      </c>
      <c r="B1239" s="2" t="str">
        <f>RIGHT(DmartSalesData[[#This Row],[order_id]],6)</f>
        <v>101237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>E1239*F1239</f>
        <v>389.7894</v>
      </c>
      <c r="H1239" s="2">
        <f>E1239-G1239</f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  <c r="P1239" s="2" t="s">
        <v>34</v>
      </c>
    </row>
    <row r="1240" spans="1:16" ht="14.25" hidden="1" customHeight="1" x14ac:dyDescent="0.3">
      <c r="A1240" s="2" t="s">
        <v>1271</v>
      </c>
      <c r="B1240" s="2" t="str">
        <f>RIGHT(DmartSalesData[[#This Row],[order_id]],6)</f>
        <v>101238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>E1240*F1240</f>
        <v>752.64660000000003</v>
      </c>
      <c r="H1240" s="2">
        <f>E1240-G1240</f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  <c r="P1240" s="2" t="s">
        <v>28</v>
      </c>
    </row>
    <row r="1241" spans="1:16" ht="14.25" hidden="1" customHeight="1" x14ac:dyDescent="0.3">
      <c r="A1241" s="2" t="s">
        <v>1272</v>
      </c>
      <c r="B1241" s="2" t="str">
        <f>RIGHT(DmartSalesData[[#This Row],[order_id]],6)</f>
        <v>101239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>E1241*F1241</f>
        <v>92.427300000000017</v>
      </c>
      <c r="H1241" s="2">
        <f>E1241-G1241</f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  <c r="P1241" s="2" t="s">
        <v>28</v>
      </c>
    </row>
    <row r="1242" spans="1:16" ht="14.25" hidden="1" customHeight="1" x14ac:dyDescent="0.3">
      <c r="A1242" s="2" t="s">
        <v>1273</v>
      </c>
      <c r="B1242" s="2" t="str">
        <f>RIGHT(DmartSalesData[[#This Row],[order_id]],6)</f>
        <v>101240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>E1242*F1242</f>
        <v>146.23680000000002</v>
      </c>
      <c r="H1242" s="2">
        <f>E1242-G1242</f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  <c r="P1242" s="2" t="s">
        <v>48</v>
      </c>
    </row>
    <row r="1243" spans="1:16" ht="14.25" hidden="1" customHeight="1" x14ac:dyDescent="0.3">
      <c r="A1243" s="2" t="s">
        <v>1274</v>
      </c>
      <c r="B1243" s="2" t="str">
        <f>RIGHT(DmartSalesData[[#This Row],[order_id]],6)</f>
        <v>101241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>E1243*F1243</f>
        <v>139.81199999999998</v>
      </c>
      <c r="H1243" s="2">
        <f>E1243-G1243</f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  <c r="P1243" s="2" t="s">
        <v>17</v>
      </c>
    </row>
    <row r="1244" spans="1:16" ht="14.25" hidden="1" customHeight="1" x14ac:dyDescent="0.3">
      <c r="A1244" s="2" t="s">
        <v>1275</v>
      </c>
      <c r="B1244" s="2" t="str">
        <f>RIGHT(DmartSalesData[[#This Row],[order_id]],6)</f>
        <v>101242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>E1244*F1244</f>
        <v>561.25059999999996</v>
      </c>
      <c r="H1244" s="2">
        <f>E1244-G1244</f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  <c r="P1244" s="2" t="s">
        <v>28</v>
      </c>
    </row>
    <row r="1245" spans="1:16" ht="14.25" hidden="1" customHeight="1" x14ac:dyDescent="0.3">
      <c r="A1245" s="2" t="s">
        <v>1258</v>
      </c>
      <c r="B1245" s="2" t="str">
        <f>RIGHT(DmartSalesData[[#This Row],[order_id]],6)</f>
        <v>101225</v>
      </c>
      <c r="C1245" s="2" t="s">
        <v>41</v>
      </c>
      <c r="D1245" s="2" t="s">
        <v>14</v>
      </c>
      <c r="E1245" s="2">
        <v>3977.68</v>
      </c>
      <c r="F1245" s="2">
        <v>0.47</v>
      </c>
      <c r="G1245" s="2">
        <f>E1245*F1245</f>
        <v>1869.5095999999999</v>
      </c>
      <c r="H1245" s="2">
        <f>E1245-G1245</f>
        <v>2108.1704</v>
      </c>
      <c r="I1245" s="2">
        <v>2</v>
      </c>
      <c r="J1245" s="3">
        <v>44998</v>
      </c>
      <c r="K1245" s="3">
        <v>45002</v>
      </c>
      <c r="L1245" s="2" t="s">
        <v>21</v>
      </c>
      <c r="M1245" s="2" t="s">
        <v>22</v>
      </c>
      <c r="N1245" s="2">
        <v>865.51</v>
      </c>
      <c r="O1245" s="2" t="s">
        <v>23</v>
      </c>
      <c r="P1245" s="2" t="s">
        <v>23</v>
      </c>
    </row>
    <row r="1246" spans="1:16" ht="14.25" customHeight="1" x14ac:dyDescent="0.3">
      <c r="A1246" s="2" t="s">
        <v>1277</v>
      </c>
      <c r="B1246" s="2" t="str">
        <f>RIGHT(DmartSalesData[[#This Row],[order_id]],6)</f>
        <v>101244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>E1246*F1246</f>
        <v>48.857600000000005</v>
      </c>
      <c r="H1246" s="2">
        <f>E1246-G1246</f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  <c r="P1246" s="2" t="s">
        <v>34</v>
      </c>
    </row>
    <row r="1247" spans="1:16" ht="14.25" hidden="1" customHeight="1" x14ac:dyDescent="0.3">
      <c r="A1247" s="2" t="s">
        <v>1278</v>
      </c>
      <c r="B1247" s="2" t="str">
        <f>RIGHT(DmartSalesData[[#This Row],[order_id]],6)</f>
        <v>101245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>E1247*F1247</f>
        <v>379.76310000000001</v>
      </c>
      <c r="H1247" s="2">
        <f>E1247-G1247</f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  <c r="P1247" s="2" t="s">
        <v>39</v>
      </c>
    </row>
    <row r="1248" spans="1:16" ht="14.25" hidden="1" customHeight="1" x14ac:dyDescent="0.3">
      <c r="A1248" s="2" t="s">
        <v>1260</v>
      </c>
      <c r="B1248" s="2" t="str">
        <f>RIGHT(DmartSalesData[[#This Row],[order_id]],6)</f>
        <v>101227</v>
      </c>
      <c r="C1248" s="2" t="s">
        <v>19</v>
      </c>
      <c r="D1248" s="2" t="s">
        <v>14</v>
      </c>
      <c r="E1248" s="2">
        <v>4672.5</v>
      </c>
      <c r="F1248" s="2">
        <v>0.38</v>
      </c>
      <c r="G1248" s="2">
        <f>E1248*F1248</f>
        <v>1775.55</v>
      </c>
      <c r="H1248" s="2">
        <f>E1248-G1248</f>
        <v>2896.95</v>
      </c>
      <c r="I1248" s="2">
        <v>1</v>
      </c>
      <c r="J1248" s="3">
        <v>45136</v>
      </c>
      <c r="K1248" s="3">
        <v>45141</v>
      </c>
      <c r="L1248" s="2" t="s">
        <v>21</v>
      </c>
      <c r="M1248" s="2" t="s">
        <v>27</v>
      </c>
      <c r="N1248" s="2">
        <v>1133.1300000000001</v>
      </c>
      <c r="O1248" s="2" t="s">
        <v>23</v>
      </c>
      <c r="P1248" s="2" t="s">
        <v>23</v>
      </c>
    </row>
    <row r="1249" spans="1:16" ht="14.25" hidden="1" customHeight="1" x14ac:dyDescent="0.3">
      <c r="A1249" s="2" t="s">
        <v>1280</v>
      </c>
      <c r="B1249" s="2" t="str">
        <f>RIGHT(DmartSalesData[[#This Row],[order_id]],6)</f>
        <v>101247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>E1249*F1249</f>
        <v>23.731199999999998</v>
      </c>
      <c r="H1249" s="2">
        <f>E1249-G1249</f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  <c r="P1249" s="2" t="s">
        <v>48</v>
      </c>
    </row>
    <row r="1250" spans="1:16" ht="14.25" hidden="1" customHeight="1" x14ac:dyDescent="0.3">
      <c r="A1250" s="2" t="s">
        <v>1281</v>
      </c>
      <c r="B1250" s="2" t="str">
        <f>RIGHT(DmartSalesData[[#This Row],[order_id]],6)</f>
        <v>101248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>E1250*F1250</f>
        <v>41.958000000000006</v>
      </c>
      <c r="H1250" s="2">
        <f>E1250-G1250</f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  <c r="P1250" s="2" t="s">
        <v>23</v>
      </c>
    </row>
    <row r="1251" spans="1:16" ht="14.25" hidden="1" customHeight="1" x14ac:dyDescent="0.3">
      <c r="A1251" s="2" t="s">
        <v>1262</v>
      </c>
      <c r="B1251" s="2" t="str">
        <f>RIGHT(DmartSalesData[[#This Row],[order_id]],6)</f>
        <v>101229</v>
      </c>
      <c r="C1251" s="2" t="s">
        <v>13</v>
      </c>
      <c r="D1251" s="2" t="s">
        <v>20</v>
      </c>
      <c r="E1251" s="2">
        <v>3181.53</v>
      </c>
      <c r="F1251" s="2">
        <v>0.35</v>
      </c>
      <c r="G1251" s="2">
        <f>E1251*F1251</f>
        <v>1113.5355</v>
      </c>
      <c r="H1251" s="2">
        <f>E1251-G1251</f>
        <v>2067.9945000000002</v>
      </c>
      <c r="I1251" s="2">
        <v>8</v>
      </c>
      <c r="J1251" s="3">
        <v>45636</v>
      </c>
      <c r="K1251" s="3">
        <v>45643</v>
      </c>
      <c r="L1251" s="2" t="s">
        <v>15</v>
      </c>
      <c r="M1251" s="2" t="s">
        <v>16</v>
      </c>
      <c r="N1251" s="2">
        <v>675.95</v>
      </c>
      <c r="O1251" s="2" t="s">
        <v>48</v>
      </c>
      <c r="P1251" s="2" t="s">
        <v>48</v>
      </c>
    </row>
    <row r="1252" spans="1:16" ht="14.25" hidden="1" customHeight="1" x14ac:dyDescent="0.3">
      <c r="A1252" s="2" t="s">
        <v>1283</v>
      </c>
      <c r="B1252" s="2" t="str">
        <f>RIGHT(DmartSalesData[[#This Row],[order_id]],6)</f>
        <v>101250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>E1252*F1252</f>
        <v>595.06200000000001</v>
      </c>
      <c r="H1252" s="2">
        <f>E1252-G1252</f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  <c r="P1252" s="2" t="s">
        <v>39</v>
      </c>
    </row>
    <row r="1253" spans="1:16" ht="14.25" hidden="1" customHeight="1" x14ac:dyDescent="0.3">
      <c r="A1253" s="2" t="s">
        <v>1264</v>
      </c>
      <c r="B1253" s="2" t="str">
        <f>RIGHT(DmartSalesData[[#This Row],[order_id]],6)</f>
        <v>101231</v>
      </c>
      <c r="C1253" s="2" t="s">
        <v>19</v>
      </c>
      <c r="D1253" s="2" t="s">
        <v>36</v>
      </c>
      <c r="E1253" s="2">
        <v>2574.2800000000002</v>
      </c>
      <c r="F1253" s="2">
        <v>0.47</v>
      </c>
      <c r="G1253" s="2">
        <f>E1253*F1253</f>
        <v>1209.9116000000001</v>
      </c>
      <c r="H1253" s="2">
        <f>E1253-G1253</f>
        <v>1364.3684000000001</v>
      </c>
      <c r="I1253" s="2">
        <v>9</v>
      </c>
      <c r="J1253" s="3">
        <v>45335</v>
      </c>
      <c r="K1253" s="3">
        <v>45342</v>
      </c>
      <c r="L1253" s="2" t="s">
        <v>15</v>
      </c>
      <c r="M1253" s="2" t="s">
        <v>22</v>
      </c>
      <c r="N1253" s="2">
        <v>428.43</v>
      </c>
      <c r="O1253" s="2" t="s">
        <v>23</v>
      </c>
      <c r="P1253" s="2" t="s">
        <v>23</v>
      </c>
    </row>
    <row r="1254" spans="1:16" ht="14.25" hidden="1" customHeight="1" x14ac:dyDescent="0.3">
      <c r="A1254" s="2" t="s">
        <v>1267</v>
      </c>
      <c r="B1254" s="2" t="str">
        <f>RIGHT(DmartSalesData[[#This Row],[order_id]],6)</f>
        <v>101234</v>
      </c>
      <c r="C1254" s="2" t="s">
        <v>41</v>
      </c>
      <c r="D1254" s="2" t="s">
        <v>36</v>
      </c>
      <c r="E1254" s="2">
        <v>2950.75</v>
      </c>
      <c r="F1254" s="2">
        <v>0.34</v>
      </c>
      <c r="G1254" s="2">
        <f>E1254*F1254</f>
        <v>1003.2550000000001</v>
      </c>
      <c r="H1254" s="2">
        <f>E1254-G1254</f>
        <v>1947.4949999999999</v>
      </c>
      <c r="I1254" s="2">
        <v>6</v>
      </c>
      <c r="J1254" s="3">
        <v>45107</v>
      </c>
      <c r="K1254" s="3">
        <v>45108</v>
      </c>
      <c r="L1254" s="2" t="s">
        <v>21</v>
      </c>
      <c r="M1254" s="2" t="s">
        <v>16</v>
      </c>
      <c r="N1254" s="2">
        <v>523.99</v>
      </c>
      <c r="O1254" s="2" t="s">
        <v>17</v>
      </c>
      <c r="P1254" s="2" t="s">
        <v>17</v>
      </c>
    </row>
    <row r="1255" spans="1:16" ht="14.25" hidden="1" customHeight="1" x14ac:dyDescent="0.3">
      <c r="A1255" s="2" t="s">
        <v>1286</v>
      </c>
      <c r="B1255" s="2" t="str">
        <f>RIGHT(DmartSalesData[[#This Row],[order_id]],6)</f>
        <v>101253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>E1255*F1255</f>
        <v>411.16460000000001</v>
      </c>
      <c r="H1255" s="2">
        <f>E1255-G1255</f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  <c r="P1255" s="2" t="s">
        <v>39</v>
      </c>
    </row>
    <row r="1256" spans="1:16" ht="14.25" hidden="1" customHeight="1" x14ac:dyDescent="0.3">
      <c r="A1256" s="2" t="s">
        <v>1276</v>
      </c>
      <c r="B1256" s="2" t="str">
        <f>RIGHT(DmartSalesData[[#This Row],[order_id]],6)</f>
        <v>101243</v>
      </c>
      <c r="C1256" s="2" t="s">
        <v>13</v>
      </c>
      <c r="D1256" s="2" t="s">
        <v>26</v>
      </c>
      <c r="E1256" s="2">
        <v>4541.59</v>
      </c>
      <c r="F1256" s="2">
        <v>0.23</v>
      </c>
      <c r="G1256" s="2">
        <f>E1256*F1256</f>
        <v>1044.5657000000001</v>
      </c>
      <c r="H1256" s="2">
        <f>E1256-G1256</f>
        <v>3497.0243</v>
      </c>
      <c r="I1256" s="2">
        <v>2</v>
      </c>
      <c r="J1256" s="3">
        <v>45219</v>
      </c>
      <c r="K1256" s="3">
        <v>45224</v>
      </c>
      <c r="L1256" s="2" t="s">
        <v>21</v>
      </c>
      <c r="M1256" s="2" t="s">
        <v>27</v>
      </c>
      <c r="N1256" s="2">
        <v>1252.8599999999999</v>
      </c>
      <c r="O1256" s="2" t="s">
        <v>28</v>
      </c>
      <c r="P1256" s="2" t="s">
        <v>28</v>
      </c>
    </row>
    <row r="1257" spans="1:16" ht="14.25" hidden="1" customHeight="1" x14ac:dyDescent="0.3">
      <c r="A1257" s="2" t="s">
        <v>1288</v>
      </c>
      <c r="B1257" s="2" t="str">
        <f>RIGHT(DmartSalesData[[#This Row],[order_id]],6)</f>
        <v>101255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>E1257*F1257</f>
        <v>26.062399999999997</v>
      </c>
      <c r="H1257" s="2">
        <f>E1257-G1257</f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  <c r="P1257" s="2" t="s">
        <v>23</v>
      </c>
    </row>
    <row r="1258" spans="1:16" ht="14.25" hidden="1" customHeight="1" x14ac:dyDescent="0.3">
      <c r="A1258" s="2" t="s">
        <v>1289</v>
      </c>
      <c r="B1258" s="2" t="str">
        <f>RIGHT(DmartSalesData[[#This Row],[order_id]],6)</f>
        <v>101256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>E1258*F1258</f>
        <v>586.69920000000002</v>
      </c>
      <c r="H1258" s="2">
        <f>E1258-G1258</f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  <c r="P1258" s="2" t="s">
        <v>23</v>
      </c>
    </row>
    <row r="1259" spans="1:16" ht="14.25" hidden="1" customHeight="1" x14ac:dyDescent="0.3">
      <c r="A1259" s="2" t="s">
        <v>1290</v>
      </c>
      <c r="B1259" s="2" t="str">
        <f>RIGHT(DmartSalesData[[#This Row],[order_id]],6)</f>
        <v>101257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>E1259*F1259</f>
        <v>490.62160000000006</v>
      </c>
      <c r="H1259" s="2">
        <f>E1259-G1259</f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  <c r="P1259" s="2" t="s">
        <v>23</v>
      </c>
    </row>
    <row r="1260" spans="1:16" ht="14.25" hidden="1" customHeight="1" x14ac:dyDescent="0.3">
      <c r="A1260" s="2" t="s">
        <v>1291</v>
      </c>
      <c r="B1260" s="2" t="str">
        <f>RIGHT(DmartSalesData[[#This Row],[order_id]],6)</f>
        <v>101258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>E1260*F1260</f>
        <v>109.35599999999999</v>
      </c>
      <c r="H1260" s="2">
        <f>E1260-G1260</f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  <c r="P1260" s="2" t="s">
        <v>39</v>
      </c>
    </row>
    <row r="1261" spans="1:16" ht="14.25" hidden="1" customHeight="1" x14ac:dyDescent="0.3">
      <c r="A1261" s="2" t="s">
        <v>1292</v>
      </c>
      <c r="B1261" s="2" t="str">
        <f>RIGHT(DmartSalesData[[#This Row],[order_id]],6)</f>
        <v>101259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>E1261*F1261</f>
        <v>576.67830000000004</v>
      </c>
      <c r="H1261" s="2">
        <f>E1261-G1261</f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  <c r="P1261" s="2" t="s">
        <v>28</v>
      </c>
    </row>
    <row r="1262" spans="1:16" ht="14.25" hidden="1" customHeight="1" x14ac:dyDescent="0.3">
      <c r="A1262" s="2" t="s">
        <v>1279</v>
      </c>
      <c r="B1262" s="2" t="str">
        <f>RIGHT(DmartSalesData[[#This Row],[order_id]],6)</f>
        <v>101246</v>
      </c>
      <c r="C1262" s="2" t="s">
        <v>41</v>
      </c>
      <c r="D1262" s="2" t="s">
        <v>26</v>
      </c>
      <c r="E1262" s="2">
        <v>4019.31</v>
      </c>
      <c r="F1262" s="2">
        <v>0.35</v>
      </c>
      <c r="G1262" s="2">
        <f>E1262*F1262</f>
        <v>1406.7584999999999</v>
      </c>
      <c r="H1262" s="2">
        <f>E1262-G1262</f>
        <v>2612.5515</v>
      </c>
      <c r="I1262" s="2">
        <v>3</v>
      </c>
      <c r="J1262" s="3">
        <v>45562</v>
      </c>
      <c r="K1262" s="3">
        <v>45567</v>
      </c>
      <c r="L1262" s="2" t="s">
        <v>21</v>
      </c>
      <c r="M1262" s="2" t="s">
        <v>22</v>
      </c>
      <c r="N1262" s="2">
        <v>496.17</v>
      </c>
      <c r="O1262" s="2" t="s">
        <v>17</v>
      </c>
      <c r="P1262" s="2" t="s">
        <v>17</v>
      </c>
    </row>
    <row r="1263" spans="1:16" ht="14.25" hidden="1" customHeight="1" x14ac:dyDescent="0.3">
      <c r="A1263" s="2" t="s">
        <v>1294</v>
      </c>
      <c r="B1263" s="2" t="str">
        <f>RIGHT(DmartSalesData[[#This Row],[order_id]],6)</f>
        <v>101261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>E1263*F1263</f>
        <v>423.89920000000001</v>
      </c>
      <c r="H1263" s="2">
        <f>E1263-G1263</f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  <c r="P1263" s="2" t="s">
        <v>28</v>
      </c>
    </row>
    <row r="1264" spans="1:16" ht="14.25" hidden="1" customHeight="1" x14ac:dyDescent="0.3">
      <c r="A1264" s="2" t="s">
        <v>1295</v>
      </c>
      <c r="B1264" s="2" t="str">
        <f>RIGHT(DmartSalesData[[#This Row],[order_id]],6)</f>
        <v>101262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>E1264*F1264</f>
        <v>682.72789999999998</v>
      </c>
      <c r="H1264" s="2">
        <f>E1264-G1264</f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  <c r="P1264" s="2" t="s">
        <v>34</v>
      </c>
    </row>
    <row r="1265" spans="1:16" ht="14.25" hidden="1" customHeight="1" x14ac:dyDescent="0.3">
      <c r="A1265" s="2" t="s">
        <v>1296</v>
      </c>
      <c r="B1265" s="2" t="str">
        <f>RIGHT(DmartSalesData[[#This Row],[order_id]],6)</f>
        <v>101263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>E1265*F1265</f>
        <v>641.18899999999996</v>
      </c>
      <c r="H1265" s="2">
        <f>E1265-G1265</f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  <c r="P1265" s="2" t="s">
        <v>34</v>
      </c>
    </row>
    <row r="1266" spans="1:16" ht="14.25" hidden="1" customHeight="1" x14ac:dyDescent="0.3">
      <c r="A1266" s="2" t="s">
        <v>1282</v>
      </c>
      <c r="B1266" s="2" t="str">
        <f>RIGHT(DmartSalesData[[#This Row],[order_id]],6)</f>
        <v>101249</v>
      </c>
      <c r="C1266" s="2" t="s">
        <v>19</v>
      </c>
      <c r="D1266" s="2" t="s">
        <v>26</v>
      </c>
      <c r="E1266" s="2">
        <v>3093.01</v>
      </c>
      <c r="F1266" s="2">
        <v>0.36</v>
      </c>
      <c r="G1266" s="2">
        <f>E1266*F1266</f>
        <v>1113.4836</v>
      </c>
      <c r="H1266" s="2">
        <f>E1266-G1266</f>
        <v>1979.5264000000002</v>
      </c>
      <c r="I1266" s="2">
        <v>1</v>
      </c>
      <c r="J1266" s="3">
        <v>45294</v>
      </c>
      <c r="K1266" s="3">
        <v>45297</v>
      </c>
      <c r="L1266" s="2" t="s">
        <v>21</v>
      </c>
      <c r="M1266" s="2" t="s">
        <v>27</v>
      </c>
      <c r="N1266" s="2">
        <v>205.5</v>
      </c>
      <c r="O1266" s="2" t="s">
        <v>48</v>
      </c>
      <c r="P1266" s="2" t="s">
        <v>48</v>
      </c>
    </row>
    <row r="1267" spans="1:16" ht="14.25" hidden="1" customHeight="1" x14ac:dyDescent="0.3">
      <c r="A1267" s="2" t="s">
        <v>1298</v>
      </c>
      <c r="B1267" s="2" t="str">
        <f>RIGHT(DmartSalesData[[#This Row],[order_id]],6)</f>
        <v>101265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>E1267*F1267</f>
        <v>44.262300000000003</v>
      </c>
      <c r="H1267" s="2">
        <f>E1267-G1267</f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  <c r="P1267" s="2" t="s">
        <v>39</v>
      </c>
    </row>
    <row r="1268" spans="1:16" ht="14.25" hidden="1" customHeight="1" x14ac:dyDescent="0.3">
      <c r="A1268" s="2" t="s">
        <v>1299</v>
      </c>
      <c r="B1268" s="2" t="str">
        <f>RIGHT(DmartSalesData[[#This Row],[order_id]],6)</f>
        <v>101266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>E1268*F1268</f>
        <v>0</v>
      </c>
      <c r="H1268" s="2">
        <f>E1268-G1268</f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  <c r="P1268" s="2" t="s">
        <v>48</v>
      </c>
    </row>
    <row r="1269" spans="1:16" ht="14.25" hidden="1" customHeight="1" x14ac:dyDescent="0.3">
      <c r="A1269" s="2" t="s">
        <v>1300</v>
      </c>
      <c r="B1269" s="2" t="str">
        <f>RIGHT(DmartSalesData[[#This Row],[order_id]],6)</f>
        <v>101267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>E1269*F1269</f>
        <v>90.530999999999992</v>
      </c>
      <c r="H1269" s="2">
        <f>E1269-G1269</f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  <c r="P1269" s="2" t="s">
        <v>17</v>
      </c>
    </row>
    <row r="1270" spans="1:16" ht="14.25" hidden="1" customHeight="1" x14ac:dyDescent="0.3">
      <c r="A1270" s="2" t="s">
        <v>1301</v>
      </c>
      <c r="B1270" s="2" t="str">
        <f>RIGHT(DmartSalesData[[#This Row],[order_id]],6)</f>
        <v>101268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>E1270*F1270</f>
        <v>321.80279999999999</v>
      </c>
      <c r="H1270" s="2">
        <f>E1270-G1270</f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  <c r="P1270" s="2" t="s">
        <v>28</v>
      </c>
    </row>
    <row r="1271" spans="1:16" ht="14.25" hidden="1" customHeight="1" x14ac:dyDescent="0.3">
      <c r="A1271" s="2" t="s">
        <v>1284</v>
      </c>
      <c r="B1271" s="2" t="str">
        <f>RIGHT(DmartSalesData[[#This Row],[order_id]],6)</f>
        <v>101251</v>
      </c>
      <c r="C1271" s="2" t="s">
        <v>41</v>
      </c>
      <c r="D1271" s="2" t="s">
        <v>20</v>
      </c>
      <c r="E1271" s="2">
        <v>3904.88</v>
      </c>
      <c r="F1271" s="2">
        <v>0.34</v>
      </c>
      <c r="G1271" s="2">
        <f>E1271*F1271</f>
        <v>1327.6592000000001</v>
      </c>
      <c r="H1271" s="2">
        <f>E1271-G1271</f>
        <v>2577.2208000000001</v>
      </c>
      <c r="I1271" s="2">
        <v>9</v>
      </c>
      <c r="J1271" s="3">
        <v>45546</v>
      </c>
      <c r="K1271" s="3">
        <v>45553</v>
      </c>
      <c r="L1271" s="2" t="s">
        <v>21</v>
      </c>
      <c r="M1271" s="2" t="s">
        <v>27</v>
      </c>
      <c r="N1271" s="2">
        <v>896.93</v>
      </c>
      <c r="O1271" s="2" t="s">
        <v>23</v>
      </c>
      <c r="P1271" s="2" t="s">
        <v>23</v>
      </c>
    </row>
    <row r="1272" spans="1:16" ht="14.25" hidden="1" customHeight="1" x14ac:dyDescent="0.3">
      <c r="A1272" s="2" t="s">
        <v>1303</v>
      </c>
      <c r="B1272" s="2" t="str">
        <f>RIGHT(DmartSalesData[[#This Row],[order_id]],6)</f>
        <v>101270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>E1272*F1272</f>
        <v>98.024999999999991</v>
      </c>
      <c r="H1272" s="2">
        <f>E1272-G1272</f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  <c r="P1272" s="2" t="s">
        <v>48</v>
      </c>
    </row>
    <row r="1273" spans="1:16" ht="14.25" hidden="1" customHeight="1" x14ac:dyDescent="0.3">
      <c r="A1273" s="2" t="s">
        <v>1304</v>
      </c>
      <c r="B1273" s="2" t="str">
        <f>RIGHT(DmartSalesData[[#This Row],[order_id]],6)</f>
        <v>101271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>E1273*F1273</f>
        <v>351.89280000000002</v>
      </c>
      <c r="H1273" s="2">
        <f>E1273-G1273</f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  <c r="P1273" s="2" t="s">
        <v>48</v>
      </c>
    </row>
    <row r="1274" spans="1:16" ht="14.25" hidden="1" customHeight="1" x14ac:dyDescent="0.3">
      <c r="A1274" s="2" t="s">
        <v>1305</v>
      </c>
      <c r="B1274" s="2" t="str">
        <f>RIGHT(DmartSalesData[[#This Row],[order_id]],6)</f>
        <v>101272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>E1274*F1274</f>
        <v>18.479700000000001</v>
      </c>
      <c r="H1274" s="2">
        <f>E1274-G1274</f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  <c r="P1274" s="2" t="s">
        <v>48</v>
      </c>
    </row>
    <row r="1275" spans="1:16" ht="14.25" hidden="1" customHeight="1" x14ac:dyDescent="0.3">
      <c r="A1275" s="2" t="s">
        <v>1306</v>
      </c>
      <c r="B1275" s="2" t="str">
        <f>RIGHT(DmartSalesData[[#This Row],[order_id]],6)</f>
        <v>101273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>E1275*F1275</f>
        <v>787.3904</v>
      </c>
      <c r="H1275" s="2">
        <f>E1275-G1275</f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  <c r="P1275" s="2" t="s">
        <v>39</v>
      </c>
    </row>
    <row r="1276" spans="1:16" ht="14.25" hidden="1" customHeight="1" x14ac:dyDescent="0.3">
      <c r="A1276" s="2" t="s">
        <v>1307</v>
      </c>
      <c r="B1276" s="2" t="str">
        <f>RIGHT(DmartSalesData[[#This Row],[order_id]],6)</f>
        <v>101274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>E1276*F1276</f>
        <v>101.0048</v>
      </c>
      <c r="H1276" s="2">
        <f>E1276-G1276</f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  <c r="P1276" s="2" t="s">
        <v>28</v>
      </c>
    </row>
    <row r="1277" spans="1:16" ht="14.25" hidden="1" customHeight="1" x14ac:dyDescent="0.3">
      <c r="A1277" s="2" t="s">
        <v>1308</v>
      </c>
      <c r="B1277" s="2" t="str">
        <f>RIGHT(DmartSalesData[[#This Row],[order_id]],6)</f>
        <v>101275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>E1277*F1277</f>
        <v>671.33400000000006</v>
      </c>
      <c r="H1277" s="2">
        <f>E1277-G1277</f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  <c r="P1277" s="2" t="s">
        <v>48</v>
      </c>
    </row>
    <row r="1278" spans="1:16" ht="14.25" hidden="1" customHeight="1" x14ac:dyDescent="0.3">
      <c r="A1278" s="2" t="s">
        <v>1309</v>
      </c>
      <c r="B1278" s="2" t="str">
        <f>RIGHT(DmartSalesData[[#This Row],[order_id]],6)</f>
        <v>101276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>E1278*F1278</f>
        <v>6.3586</v>
      </c>
      <c r="H1278" s="2">
        <f>E1278-G1278</f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  <c r="P1278" s="2" t="s">
        <v>17</v>
      </c>
    </row>
    <row r="1279" spans="1:16" ht="14.25" hidden="1" customHeight="1" x14ac:dyDescent="0.3">
      <c r="A1279" s="2" t="s">
        <v>1285</v>
      </c>
      <c r="B1279" s="2" t="str">
        <f>RIGHT(DmartSalesData[[#This Row],[order_id]],6)</f>
        <v>101252</v>
      </c>
      <c r="C1279" s="2" t="s">
        <v>19</v>
      </c>
      <c r="D1279" s="2" t="s">
        <v>20</v>
      </c>
      <c r="E1279" s="2">
        <v>3919.93</v>
      </c>
      <c r="F1279" s="2">
        <v>0.28000000000000003</v>
      </c>
      <c r="G1279" s="2">
        <f>E1279*F1279</f>
        <v>1097.5804000000001</v>
      </c>
      <c r="H1279" s="2">
        <f>E1279-G1279</f>
        <v>2822.3495999999996</v>
      </c>
      <c r="I1279" s="2">
        <v>6</v>
      </c>
      <c r="J1279" s="3">
        <v>45199</v>
      </c>
      <c r="K1279" s="3">
        <v>45201</v>
      </c>
      <c r="L1279" s="2" t="s">
        <v>21</v>
      </c>
      <c r="M1279" s="2" t="s">
        <v>22</v>
      </c>
      <c r="N1279" s="2">
        <v>254.28</v>
      </c>
      <c r="O1279" s="2" t="s">
        <v>23</v>
      </c>
      <c r="P1279" s="2" t="s">
        <v>23</v>
      </c>
    </row>
    <row r="1280" spans="1:16" ht="14.25" hidden="1" customHeight="1" x14ac:dyDescent="0.3">
      <c r="A1280" s="2" t="s">
        <v>1311</v>
      </c>
      <c r="B1280" s="2" t="str">
        <f>RIGHT(DmartSalesData[[#This Row],[order_id]],6)</f>
        <v>101278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>E1280*F1280</f>
        <v>914.46</v>
      </c>
      <c r="H1280" s="2">
        <f>E1280-G1280</f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  <c r="P1280" s="2" t="s">
        <v>39</v>
      </c>
    </row>
    <row r="1281" spans="1:16" ht="14.25" hidden="1" customHeight="1" x14ac:dyDescent="0.3">
      <c r="A1281" s="2" t="s">
        <v>1312</v>
      </c>
      <c r="B1281" s="2" t="str">
        <f>RIGHT(DmartSalesData[[#This Row],[order_id]],6)</f>
        <v>101279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>E1281*F1281</f>
        <v>24.855300000000003</v>
      </c>
      <c r="H1281" s="2">
        <f>E1281-G1281</f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  <c r="P1281" s="2" t="s">
        <v>23</v>
      </c>
    </row>
    <row r="1282" spans="1:16" ht="14.25" hidden="1" customHeight="1" x14ac:dyDescent="0.3">
      <c r="A1282" s="2" t="s">
        <v>1313</v>
      </c>
      <c r="B1282" s="2" t="str">
        <f>RIGHT(DmartSalesData[[#This Row],[order_id]],6)</f>
        <v>101280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>E1282*F1282</f>
        <v>363.80250000000001</v>
      </c>
      <c r="H1282" s="2">
        <f>E1282-G1282</f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  <c r="P1282" s="2" t="s">
        <v>23</v>
      </c>
    </row>
    <row r="1283" spans="1:16" ht="14.25" hidden="1" customHeight="1" x14ac:dyDescent="0.3">
      <c r="A1283" s="2" t="s">
        <v>1314</v>
      </c>
      <c r="B1283" s="2" t="str">
        <f>RIGHT(DmartSalesData[[#This Row],[order_id]],6)</f>
        <v>101281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>E1283*F1283</f>
        <v>391.75509999999997</v>
      </c>
      <c r="H1283" s="2">
        <f>E1283-G1283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  <c r="P1283" s="2" t="s">
        <v>23</v>
      </c>
    </row>
    <row r="1284" spans="1:16" ht="14.25" hidden="1" customHeight="1" x14ac:dyDescent="0.3">
      <c r="A1284" s="2" t="s">
        <v>1287</v>
      </c>
      <c r="B1284" s="2" t="str">
        <f>RIGHT(DmartSalesData[[#This Row],[order_id]],6)</f>
        <v>101254</v>
      </c>
      <c r="C1284" s="2" t="s">
        <v>25</v>
      </c>
      <c r="D1284" s="2" t="s">
        <v>36</v>
      </c>
      <c r="E1284" s="2">
        <v>4425.3500000000004</v>
      </c>
      <c r="F1284" s="2">
        <v>0.36</v>
      </c>
      <c r="G1284" s="2">
        <f>E1284*F1284</f>
        <v>1593.126</v>
      </c>
      <c r="H1284" s="2">
        <f>E1284-G1284</f>
        <v>2832.2240000000002</v>
      </c>
      <c r="I1284" s="2">
        <v>9</v>
      </c>
      <c r="J1284" s="3">
        <v>45117</v>
      </c>
      <c r="K1284" s="3">
        <v>45119</v>
      </c>
      <c r="L1284" s="2" t="s">
        <v>31</v>
      </c>
      <c r="M1284" s="2" t="s">
        <v>22</v>
      </c>
      <c r="N1284" s="2">
        <v>920.78</v>
      </c>
      <c r="O1284" s="2" t="s">
        <v>48</v>
      </c>
      <c r="P1284" s="2" t="s">
        <v>48</v>
      </c>
    </row>
    <row r="1285" spans="1:16" ht="14.25" hidden="1" customHeight="1" x14ac:dyDescent="0.3">
      <c r="A1285" s="2" t="s">
        <v>1316</v>
      </c>
      <c r="B1285" s="2" t="str">
        <f>RIGHT(DmartSalesData[[#This Row],[order_id]],6)</f>
        <v>101283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>E1285*F1285</f>
        <v>347.14799999999997</v>
      </c>
      <c r="H1285" s="2">
        <f>E1285-G1285</f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  <c r="P1285" s="2" t="s">
        <v>17</v>
      </c>
    </row>
    <row r="1286" spans="1:16" ht="14.25" hidden="1" customHeight="1" x14ac:dyDescent="0.3">
      <c r="A1286" s="2" t="s">
        <v>1317</v>
      </c>
      <c r="B1286" s="2" t="str">
        <f>RIGHT(DmartSalesData[[#This Row],[order_id]],6)</f>
        <v>101284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>E1286*F1286</f>
        <v>199.13399999999999</v>
      </c>
      <c r="H1286" s="2">
        <f>E1286-G1286</f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  <c r="P1286" s="2" t="s">
        <v>17</v>
      </c>
    </row>
    <row r="1287" spans="1:16" ht="14.25" hidden="1" customHeight="1" x14ac:dyDescent="0.3">
      <c r="A1287" s="2" t="s">
        <v>1318</v>
      </c>
      <c r="B1287" s="2" t="str">
        <f>RIGHT(DmartSalesData[[#This Row],[order_id]],6)</f>
        <v>101285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>E1287*F1287</f>
        <v>968.17920000000004</v>
      </c>
      <c r="H1287" s="2">
        <f>E1287-G1287</f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  <c r="P1287" s="2" t="s">
        <v>34</v>
      </c>
    </row>
    <row r="1288" spans="1:16" ht="14.25" hidden="1" customHeight="1" x14ac:dyDescent="0.3">
      <c r="A1288" s="2" t="s">
        <v>1293</v>
      </c>
      <c r="B1288" s="2" t="str">
        <f>RIGHT(DmartSalesData[[#This Row],[order_id]],6)</f>
        <v>101260</v>
      </c>
      <c r="C1288" s="2" t="s">
        <v>13</v>
      </c>
      <c r="D1288" s="2" t="s">
        <v>20</v>
      </c>
      <c r="E1288" s="2">
        <v>2970.83</v>
      </c>
      <c r="F1288" s="2">
        <v>0.44</v>
      </c>
      <c r="G1288" s="2">
        <f>E1288*F1288</f>
        <v>1307.1651999999999</v>
      </c>
      <c r="H1288" s="2">
        <f>E1288-G1288</f>
        <v>1663.6648</v>
      </c>
      <c r="I1288" s="2">
        <v>4</v>
      </c>
      <c r="J1288" s="3">
        <v>45603</v>
      </c>
      <c r="K1288" s="3">
        <v>45604</v>
      </c>
      <c r="L1288" s="2" t="s">
        <v>31</v>
      </c>
      <c r="M1288" s="2" t="s">
        <v>22</v>
      </c>
      <c r="N1288" s="2">
        <v>771.25</v>
      </c>
      <c r="O1288" s="2" t="s">
        <v>23</v>
      </c>
      <c r="P1288" s="2" t="s">
        <v>23</v>
      </c>
    </row>
    <row r="1289" spans="1:16" ht="14.25" hidden="1" customHeight="1" x14ac:dyDescent="0.3">
      <c r="A1289" s="2" t="s">
        <v>1320</v>
      </c>
      <c r="B1289" s="2" t="str">
        <f>RIGHT(DmartSalesData[[#This Row],[order_id]],6)</f>
        <v>101287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>E1289*F1289</f>
        <v>713.32400000000007</v>
      </c>
      <c r="H1289" s="2">
        <f>E1289-G1289</f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  <c r="P1289" s="2" t="s">
        <v>34</v>
      </c>
    </row>
    <row r="1290" spans="1:16" ht="14.25" hidden="1" customHeight="1" x14ac:dyDescent="0.3">
      <c r="A1290" s="2" t="s">
        <v>1297</v>
      </c>
      <c r="B1290" s="2" t="str">
        <f>RIGHT(DmartSalesData[[#This Row],[order_id]],6)</f>
        <v>101264</v>
      </c>
      <c r="C1290" s="2" t="s">
        <v>41</v>
      </c>
      <c r="D1290" s="2" t="s">
        <v>14</v>
      </c>
      <c r="E1290" s="2">
        <v>3602.47</v>
      </c>
      <c r="F1290" s="2">
        <v>0.41</v>
      </c>
      <c r="G1290" s="2">
        <f>E1290*F1290</f>
        <v>1477.0126999999998</v>
      </c>
      <c r="H1290" s="2">
        <f>E1290-G1290</f>
        <v>2125.4573</v>
      </c>
      <c r="I1290" s="2">
        <v>5</v>
      </c>
      <c r="J1290" s="3">
        <v>45475</v>
      </c>
      <c r="K1290" s="3">
        <v>45480</v>
      </c>
      <c r="L1290" s="2" t="s">
        <v>31</v>
      </c>
      <c r="M1290" s="2" t="s">
        <v>16</v>
      </c>
      <c r="N1290" s="2">
        <v>687.6</v>
      </c>
      <c r="O1290" s="2" t="s">
        <v>34</v>
      </c>
      <c r="P1290" s="2" t="s">
        <v>34</v>
      </c>
    </row>
    <row r="1291" spans="1:16" ht="14.25" hidden="1" customHeight="1" x14ac:dyDescent="0.3">
      <c r="A1291" s="2" t="s">
        <v>1322</v>
      </c>
      <c r="B1291" s="2" t="str">
        <f>RIGHT(DmartSalesData[[#This Row],[order_id]],6)</f>
        <v>101289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>E1291*F1291</f>
        <v>798.52229999999997</v>
      </c>
      <c r="H1291" s="2">
        <f>E1291-G1291</f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  <c r="P1291" s="2" t="s">
        <v>34</v>
      </c>
    </row>
    <row r="1292" spans="1:16" ht="14.25" hidden="1" customHeight="1" x14ac:dyDescent="0.3">
      <c r="A1292" s="2" t="s">
        <v>1323</v>
      </c>
      <c r="B1292" s="2" t="str">
        <f>RIGHT(DmartSalesData[[#This Row],[order_id]],6)</f>
        <v>101290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>E1292*F1292</f>
        <v>661.33200000000011</v>
      </c>
      <c r="H1292" s="2">
        <f>E1292-G1292</f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  <c r="P1292" s="2" t="s">
        <v>48</v>
      </c>
    </row>
    <row r="1293" spans="1:16" ht="14.25" hidden="1" customHeight="1" x14ac:dyDescent="0.3">
      <c r="A1293" s="2" t="s">
        <v>1302</v>
      </c>
      <c r="B1293" s="2" t="str">
        <f>RIGHT(DmartSalesData[[#This Row],[order_id]],6)</f>
        <v>101269</v>
      </c>
      <c r="C1293" s="2" t="s">
        <v>41</v>
      </c>
      <c r="D1293" s="2" t="s">
        <v>14</v>
      </c>
      <c r="E1293" s="2">
        <v>3788.63</v>
      </c>
      <c r="F1293" s="2">
        <v>0.27</v>
      </c>
      <c r="G1293" s="2">
        <f>E1293*F1293</f>
        <v>1022.9301000000002</v>
      </c>
      <c r="H1293" s="2">
        <f>E1293-G1293</f>
        <v>2765.6999000000001</v>
      </c>
      <c r="I1293" s="2">
        <v>3</v>
      </c>
      <c r="J1293" s="3">
        <v>45180</v>
      </c>
      <c r="K1293" s="3">
        <v>45183</v>
      </c>
      <c r="L1293" s="2" t="s">
        <v>31</v>
      </c>
      <c r="M1293" s="2" t="s">
        <v>27</v>
      </c>
      <c r="N1293" s="2">
        <v>1119.8499999999999</v>
      </c>
      <c r="O1293" s="2" t="s">
        <v>48</v>
      </c>
      <c r="P1293" s="2" t="s">
        <v>48</v>
      </c>
    </row>
    <row r="1294" spans="1:16" ht="14.25" hidden="1" customHeight="1" x14ac:dyDescent="0.3">
      <c r="A1294" s="2" t="s">
        <v>1310</v>
      </c>
      <c r="B1294" s="2" t="str">
        <f>RIGHT(DmartSalesData[[#This Row],[order_id]],6)</f>
        <v>101277</v>
      </c>
      <c r="C1294" s="2" t="s">
        <v>13</v>
      </c>
      <c r="D1294" s="2" t="s">
        <v>20</v>
      </c>
      <c r="E1294" s="2">
        <v>3953.57</v>
      </c>
      <c r="F1294" s="2">
        <v>0.33</v>
      </c>
      <c r="G1294" s="2">
        <f>E1294*F1294</f>
        <v>1304.6781000000001</v>
      </c>
      <c r="H1294" s="2">
        <f>E1294-G1294</f>
        <v>2648.8919000000001</v>
      </c>
      <c r="I1294" s="2">
        <v>2</v>
      </c>
      <c r="J1294" s="3">
        <v>45107</v>
      </c>
      <c r="K1294" s="3">
        <v>45111</v>
      </c>
      <c r="L1294" s="2" t="s">
        <v>21</v>
      </c>
      <c r="M1294" s="2" t="s">
        <v>27</v>
      </c>
      <c r="N1294" s="2">
        <v>1155.54</v>
      </c>
      <c r="O1294" s="2" t="s">
        <v>48</v>
      </c>
      <c r="P1294" s="2" t="s">
        <v>48</v>
      </c>
    </row>
    <row r="1295" spans="1:16" ht="14.25" hidden="1" customHeight="1" x14ac:dyDescent="0.3">
      <c r="A1295" s="2" t="s">
        <v>1326</v>
      </c>
      <c r="B1295" s="2" t="str">
        <f>RIGHT(DmartSalesData[[#This Row],[order_id]],6)</f>
        <v>101293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>E1295*F1295</f>
        <v>650.11839999999995</v>
      </c>
      <c r="H1295" s="2">
        <f>E1295-G1295</f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  <c r="P1295" s="2" t="s">
        <v>17</v>
      </c>
    </row>
    <row r="1296" spans="1:16" ht="14.25" hidden="1" customHeight="1" x14ac:dyDescent="0.3">
      <c r="A1296" s="2" t="s">
        <v>1327</v>
      </c>
      <c r="B1296" s="2" t="str">
        <f>RIGHT(DmartSalesData[[#This Row],[order_id]],6)</f>
        <v>101294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>E1296*F1296</f>
        <v>60.140400000000007</v>
      </c>
      <c r="H1296" s="2">
        <f>E1296-G1296</f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  <c r="P1296" s="2" t="s">
        <v>23</v>
      </c>
    </row>
    <row r="1297" spans="1:16" ht="14.25" hidden="1" customHeight="1" x14ac:dyDescent="0.3">
      <c r="A1297" s="2" t="s">
        <v>1315</v>
      </c>
      <c r="B1297" s="2" t="str">
        <f>RIGHT(DmartSalesData[[#This Row],[order_id]],6)</f>
        <v>101282</v>
      </c>
      <c r="C1297" s="2" t="s">
        <v>25</v>
      </c>
      <c r="D1297" s="2" t="s">
        <v>33</v>
      </c>
      <c r="E1297" s="2">
        <v>3998.61</v>
      </c>
      <c r="F1297" s="2">
        <v>0.26</v>
      </c>
      <c r="G1297" s="2">
        <f>E1297*F1297</f>
        <v>1039.6386</v>
      </c>
      <c r="H1297" s="2">
        <f>E1297-G1297</f>
        <v>2958.9714000000004</v>
      </c>
      <c r="I1297" s="2">
        <v>1</v>
      </c>
      <c r="J1297" s="3">
        <v>45581</v>
      </c>
      <c r="K1297" s="3">
        <v>45582</v>
      </c>
      <c r="L1297" s="2" t="s">
        <v>15</v>
      </c>
      <c r="M1297" s="2" t="s">
        <v>22</v>
      </c>
      <c r="N1297" s="2">
        <v>745.13</v>
      </c>
      <c r="O1297" s="2" t="s">
        <v>39</v>
      </c>
      <c r="P1297" s="2" t="s">
        <v>39</v>
      </c>
    </row>
    <row r="1298" spans="1:16" ht="14.25" hidden="1" customHeight="1" x14ac:dyDescent="0.3">
      <c r="A1298" s="2" t="s">
        <v>1329</v>
      </c>
      <c r="B1298" s="2" t="str">
        <f>RIGHT(DmartSalesData[[#This Row],[order_id]],6)</f>
        <v>101296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>E1298*F1298</f>
        <v>143.5566</v>
      </c>
      <c r="H1298" s="2">
        <f>E1298-G1298</f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  <c r="P1298" s="2" t="s">
        <v>17</v>
      </c>
    </row>
    <row r="1299" spans="1:16" ht="14.25" hidden="1" customHeight="1" x14ac:dyDescent="0.3">
      <c r="A1299" s="2" t="s">
        <v>1319</v>
      </c>
      <c r="B1299" s="2" t="str">
        <f>RIGHT(DmartSalesData[[#This Row],[order_id]],6)</f>
        <v>101286</v>
      </c>
      <c r="C1299" s="2" t="s">
        <v>41</v>
      </c>
      <c r="D1299" s="2" t="s">
        <v>26</v>
      </c>
      <c r="E1299" s="2">
        <v>4806.03</v>
      </c>
      <c r="F1299" s="2">
        <v>0.4</v>
      </c>
      <c r="G1299" s="2">
        <f>E1299*F1299</f>
        <v>1922.412</v>
      </c>
      <c r="H1299" s="2">
        <f>E1299-G1299</f>
        <v>2883.6179999999995</v>
      </c>
      <c r="I1299" s="2">
        <v>6</v>
      </c>
      <c r="J1299" s="3">
        <v>45468</v>
      </c>
      <c r="K1299" s="3">
        <v>45469</v>
      </c>
      <c r="L1299" s="2" t="s">
        <v>31</v>
      </c>
      <c r="M1299" s="2" t="s">
        <v>22</v>
      </c>
      <c r="N1299" s="2">
        <v>1113.95</v>
      </c>
      <c r="O1299" s="2" t="s">
        <v>34</v>
      </c>
      <c r="P1299" s="2" t="s">
        <v>34</v>
      </c>
    </row>
    <row r="1300" spans="1:16" ht="14.25" hidden="1" customHeight="1" x14ac:dyDescent="0.3">
      <c r="A1300" s="2" t="s">
        <v>1331</v>
      </c>
      <c r="B1300" s="2" t="str">
        <f>RIGHT(DmartSalesData[[#This Row],[order_id]],6)</f>
        <v>101298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>E1300*F1300</f>
        <v>276.27210000000002</v>
      </c>
      <c r="H1300" s="2">
        <f>E1300-G1300</f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  <c r="P1300" s="2" t="s">
        <v>48</v>
      </c>
    </row>
    <row r="1301" spans="1:16" ht="14.25" hidden="1" customHeight="1" x14ac:dyDescent="0.3">
      <c r="A1301" s="2" t="s">
        <v>1332</v>
      </c>
      <c r="B1301" s="2" t="str">
        <f>RIGHT(DmartSalesData[[#This Row],[order_id]],6)</f>
        <v>101299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>E1301*F1301</f>
        <v>329.09750000000003</v>
      </c>
      <c r="H1301" s="2">
        <f>E1301-G1301</f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  <c r="P1301" s="2" t="s">
        <v>39</v>
      </c>
    </row>
    <row r="1302" spans="1:16" ht="14.25" hidden="1" customHeight="1" x14ac:dyDescent="0.3">
      <c r="A1302" s="2" t="s">
        <v>1333</v>
      </c>
      <c r="B1302" s="2" t="str">
        <f>RIGHT(DmartSalesData[[#This Row],[order_id]],6)</f>
        <v>101300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>E1302*F1302</f>
        <v>683.66699999999992</v>
      </c>
      <c r="H1302" s="2">
        <f>E1302-G1302</f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  <c r="P1302" s="2" t="s">
        <v>17</v>
      </c>
    </row>
    <row r="1303" spans="1:16" ht="14.25" hidden="1" customHeight="1" x14ac:dyDescent="0.3">
      <c r="A1303" s="2" t="s">
        <v>1334</v>
      </c>
      <c r="B1303" s="2" t="str">
        <f>RIGHT(DmartSalesData[[#This Row],[order_id]],6)</f>
        <v>101301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>E1303*F1303</f>
        <v>0</v>
      </c>
      <c r="H1303" s="2">
        <f>E1303-G1303</f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  <c r="P1303" s="2" t="s">
        <v>28</v>
      </c>
    </row>
    <row r="1304" spans="1:16" ht="14.25" hidden="1" customHeight="1" x14ac:dyDescent="0.3">
      <c r="A1304" s="2" t="s">
        <v>1335</v>
      </c>
      <c r="B1304" s="2" t="str">
        <f>RIGHT(DmartSalesData[[#This Row],[order_id]],6)</f>
        <v>101302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>E1304*F1304</f>
        <v>83.665800000000004</v>
      </c>
      <c r="H1304" s="2">
        <f>E1304-G1304</f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  <c r="P1304" s="2" t="s">
        <v>17</v>
      </c>
    </row>
    <row r="1305" spans="1:16" ht="14.25" hidden="1" customHeight="1" x14ac:dyDescent="0.3">
      <c r="A1305" s="2" t="s">
        <v>1336</v>
      </c>
      <c r="B1305" s="2" t="str">
        <f>RIGHT(DmartSalesData[[#This Row],[order_id]],6)</f>
        <v>101303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>E1305*F1305</f>
        <v>114.0776</v>
      </c>
      <c r="H1305" s="2">
        <f>E1305-G1305</f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  <c r="P1305" s="2" t="s">
        <v>17</v>
      </c>
    </row>
    <row r="1306" spans="1:16" ht="14.25" hidden="1" customHeight="1" x14ac:dyDescent="0.3">
      <c r="A1306" s="2" t="s">
        <v>1337</v>
      </c>
      <c r="B1306" s="2" t="str">
        <f>RIGHT(DmartSalesData[[#This Row],[order_id]],6)</f>
        <v>101304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>E1306*F1306</f>
        <v>401.0985</v>
      </c>
      <c r="H1306" s="2">
        <f>E1306-G1306</f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  <c r="P1306" s="2" t="s">
        <v>17</v>
      </c>
    </row>
    <row r="1307" spans="1:16" ht="14.25" hidden="1" customHeight="1" x14ac:dyDescent="0.3">
      <c r="A1307" s="2" t="s">
        <v>1338</v>
      </c>
      <c r="B1307" s="2" t="str">
        <f>RIGHT(DmartSalesData[[#This Row],[order_id]],6)</f>
        <v>101305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>E1307*F1307</f>
        <v>64.168400000000005</v>
      </c>
      <c r="H1307" s="2">
        <f>E1307-G1307</f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  <c r="P1307" s="2" t="s">
        <v>17</v>
      </c>
    </row>
    <row r="1308" spans="1:16" ht="14.25" hidden="1" customHeight="1" x14ac:dyDescent="0.3">
      <c r="A1308" s="2" t="s">
        <v>1339</v>
      </c>
      <c r="B1308" s="2" t="str">
        <f>RIGHT(DmartSalesData[[#This Row],[order_id]],6)</f>
        <v>101306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>E1308*F1308</f>
        <v>575.50009999999997</v>
      </c>
      <c r="H1308" s="2">
        <f>E1308-G1308</f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  <c r="P1308" s="2" t="s">
        <v>39</v>
      </c>
    </row>
    <row r="1309" spans="1:16" ht="14.25" hidden="1" customHeight="1" x14ac:dyDescent="0.3">
      <c r="A1309" s="2" t="s">
        <v>1340</v>
      </c>
      <c r="B1309" s="2" t="str">
        <f>RIGHT(DmartSalesData[[#This Row],[order_id]],6)</f>
        <v>101307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>E1309*F1309</f>
        <v>836.33130000000006</v>
      </c>
      <c r="H1309" s="2">
        <f>E1309-G1309</f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  <c r="P1309" s="2" t="s">
        <v>34</v>
      </c>
    </row>
    <row r="1310" spans="1:16" ht="14.25" hidden="1" customHeight="1" x14ac:dyDescent="0.3">
      <c r="A1310" s="2" t="s">
        <v>1341</v>
      </c>
      <c r="B1310" s="2" t="str">
        <f>RIGHT(DmartSalesData[[#This Row],[order_id]],6)</f>
        <v>101308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>E1310*F1310</f>
        <v>276.45119999999997</v>
      </c>
      <c r="H1310" s="2">
        <f>E1310-G1310</f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  <c r="P1310" s="2" t="s">
        <v>28</v>
      </c>
    </row>
    <row r="1311" spans="1:16" ht="14.25" hidden="1" customHeight="1" x14ac:dyDescent="0.3">
      <c r="A1311" s="2" t="s">
        <v>1342</v>
      </c>
      <c r="B1311" s="2" t="str">
        <f>RIGHT(DmartSalesData[[#This Row],[order_id]],6)</f>
        <v>101309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>E1311*F1311</f>
        <v>466.14880000000005</v>
      </c>
      <c r="H1311" s="2">
        <f>E1311-G1311</f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  <c r="P1311" s="2" t="s">
        <v>34</v>
      </c>
    </row>
    <row r="1312" spans="1:16" ht="14.25" hidden="1" customHeight="1" x14ac:dyDescent="0.3">
      <c r="A1312" s="2" t="s">
        <v>1343</v>
      </c>
      <c r="B1312" s="2" t="str">
        <f>RIGHT(DmartSalesData[[#This Row],[order_id]],6)</f>
        <v>101310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>E1312*F1312</f>
        <v>69.591899999999995</v>
      </c>
      <c r="H1312" s="2">
        <f>E1312-G1312</f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  <c r="P1312" s="2" t="s">
        <v>39</v>
      </c>
    </row>
    <row r="1313" spans="1:16" ht="14.25" hidden="1" customHeight="1" x14ac:dyDescent="0.3">
      <c r="A1313" s="2" t="s">
        <v>1321</v>
      </c>
      <c r="B1313" s="2" t="str">
        <f>RIGHT(DmartSalesData[[#This Row],[order_id]],6)</f>
        <v>101288</v>
      </c>
      <c r="C1313" s="2" t="s">
        <v>19</v>
      </c>
      <c r="D1313" s="2" t="s">
        <v>36</v>
      </c>
      <c r="E1313" s="2">
        <v>4855.3900000000003</v>
      </c>
      <c r="F1313" s="2">
        <v>0.35</v>
      </c>
      <c r="G1313" s="2">
        <f>E1313*F1313</f>
        <v>1699.3865000000001</v>
      </c>
      <c r="H1313" s="2">
        <f>E1313-G1313</f>
        <v>3156.0035000000003</v>
      </c>
      <c r="I1313" s="2">
        <v>3</v>
      </c>
      <c r="J1313" s="3">
        <v>45340</v>
      </c>
      <c r="K1313" s="3">
        <v>45345</v>
      </c>
      <c r="L1313" s="2" t="s">
        <v>15</v>
      </c>
      <c r="M1313" s="2" t="s">
        <v>16</v>
      </c>
      <c r="N1313" s="2">
        <v>372.97</v>
      </c>
      <c r="O1313" s="2" t="s">
        <v>28</v>
      </c>
      <c r="P1313" s="2" t="s">
        <v>28</v>
      </c>
    </row>
    <row r="1314" spans="1:16" ht="14.25" hidden="1" customHeight="1" x14ac:dyDescent="0.3">
      <c r="A1314" s="2" t="s">
        <v>1345</v>
      </c>
      <c r="B1314" s="2" t="str">
        <f>RIGHT(DmartSalesData[[#This Row],[order_id]],6)</f>
        <v>101312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>E1314*F1314</f>
        <v>798.57150000000013</v>
      </c>
      <c r="H1314" s="2">
        <f>E1314-G1314</f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  <c r="P1314" s="2" t="s">
        <v>17</v>
      </c>
    </row>
    <row r="1315" spans="1:16" ht="14.25" hidden="1" customHeight="1" x14ac:dyDescent="0.3">
      <c r="A1315" s="2" t="s">
        <v>1346</v>
      </c>
      <c r="B1315" s="2" t="str">
        <f>RIGHT(DmartSalesData[[#This Row],[order_id]],6)</f>
        <v>101313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>E1315*F1315</f>
        <v>36.231299999999997</v>
      </c>
      <c r="H1315" s="2">
        <f>E1315-G1315</f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  <c r="P1315" s="2" t="s">
        <v>23</v>
      </c>
    </row>
    <row r="1316" spans="1:16" ht="14.25" hidden="1" customHeight="1" x14ac:dyDescent="0.3">
      <c r="A1316" s="2" t="s">
        <v>1347</v>
      </c>
      <c r="B1316" s="2" t="str">
        <f>RIGHT(DmartSalesData[[#This Row],[order_id]],6)</f>
        <v>101314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>E1316*F1316</f>
        <v>23.3904</v>
      </c>
      <c r="H1316" s="2">
        <f>E1316-G1316</f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  <c r="P1316" s="2" t="s">
        <v>39</v>
      </c>
    </row>
    <row r="1317" spans="1:16" ht="14.25" hidden="1" customHeight="1" x14ac:dyDescent="0.3">
      <c r="A1317" s="2" t="s">
        <v>1348</v>
      </c>
      <c r="B1317" s="2" t="str">
        <f>RIGHT(DmartSalesData[[#This Row],[order_id]],6)</f>
        <v>101315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>E1317*F1317</f>
        <v>517.55579999999998</v>
      </c>
      <c r="H1317" s="2">
        <f>E1317-G1317</f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  <c r="P1317" s="2" t="s">
        <v>34</v>
      </c>
    </row>
    <row r="1318" spans="1:16" ht="14.25" hidden="1" customHeight="1" x14ac:dyDescent="0.3">
      <c r="A1318" s="2" t="s">
        <v>1324</v>
      </c>
      <c r="B1318" s="2" t="str">
        <f>RIGHT(DmartSalesData[[#This Row],[order_id]],6)</f>
        <v>101291</v>
      </c>
      <c r="C1318" s="2" t="s">
        <v>25</v>
      </c>
      <c r="D1318" s="2" t="s">
        <v>33</v>
      </c>
      <c r="E1318" s="2">
        <v>3323.01</v>
      </c>
      <c r="F1318" s="2">
        <v>0.48</v>
      </c>
      <c r="G1318" s="2">
        <f>E1318*F1318</f>
        <v>1595.0448000000001</v>
      </c>
      <c r="H1318" s="2">
        <f>E1318-G1318</f>
        <v>1727.9652000000001</v>
      </c>
      <c r="I1318" s="2">
        <v>2</v>
      </c>
      <c r="J1318" s="3">
        <v>45046</v>
      </c>
      <c r="K1318" s="3">
        <v>45050</v>
      </c>
      <c r="L1318" s="2" t="s">
        <v>31</v>
      </c>
      <c r="M1318" s="2" t="s">
        <v>22</v>
      </c>
      <c r="N1318" s="2">
        <v>663.37</v>
      </c>
      <c r="O1318" s="2" t="s">
        <v>34</v>
      </c>
      <c r="P1318" s="2" t="s">
        <v>34</v>
      </c>
    </row>
    <row r="1319" spans="1:16" ht="14.25" hidden="1" customHeight="1" x14ac:dyDescent="0.3">
      <c r="A1319" s="2" t="s">
        <v>1350</v>
      </c>
      <c r="B1319" s="2" t="str">
        <f>RIGHT(DmartSalesData[[#This Row],[order_id]],6)</f>
        <v>101317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>E1319*F1319</f>
        <v>353.62529999999998</v>
      </c>
      <c r="H1319" s="2">
        <f>E1319-G1319</f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  <c r="P1319" s="2" t="s">
        <v>28</v>
      </c>
    </row>
    <row r="1320" spans="1:16" ht="14.25" hidden="1" customHeight="1" x14ac:dyDescent="0.3">
      <c r="A1320" s="2" t="s">
        <v>1351</v>
      </c>
      <c r="B1320" s="2" t="str">
        <f>RIGHT(DmartSalesData[[#This Row],[order_id]],6)</f>
        <v>101318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>E1320*F1320</f>
        <v>394.22399999999999</v>
      </c>
      <c r="H1320" s="2">
        <f>E1320-G1320</f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  <c r="P1320" s="2" t="s">
        <v>23</v>
      </c>
    </row>
    <row r="1321" spans="1:16" ht="14.25" hidden="1" customHeight="1" x14ac:dyDescent="0.3">
      <c r="A1321" s="2" t="s">
        <v>1325</v>
      </c>
      <c r="B1321" s="2" t="str">
        <f>RIGHT(DmartSalesData[[#This Row],[order_id]],6)</f>
        <v>101292</v>
      </c>
      <c r="C1321" s="2" t="s">
        <v>19</v>
      </c>
      <c r="D1321" s="2" t="s">
        <v>20</v>
      </c>
      <c r="E1321" s="2">
        <v>4097.6099999999997</v>
      </c>
      <c r="F1321" s="2">
        <v>0.44</v>
      </c>
      <c r="G1321" s="2">
        <f>E1321*F1321</f>
        <v>1802.9483999999998</v>
      </c>
      <c r="H1321" s="2">
        <f>E1321-G1321</f>
        <v>2294.6615999999999</v>
      </c>
      <c r="I1321" s="2">
        <v>7</v>
      </c>
      <c r="J1321" s="3">
        <v>45346</v>
      </c>
      <c r="K1321" s="3">
        <v>45353</v>
      </c>
      <c r="L1321" s="2" t="s">
        <v>31</v>
      </c>
      <c r="M1321" s="2" t="s">
        <v>16</v>
      </c>
      <c r="N1321" s="2">
        <v>276.74</v>
      </c>
      <c r="O1321" s="2" t="s">
        <v>39</v>
      </c>
      <c r="P1321" s="2" t="s">
        <v>39</v>
      </c>
    </row>
    <row r="1322" spans="1:16" ht="14.25" hidden="1" customHeight="1" x14ac:dyDescent="0.3">
      <c r="A1322" s="2" t="s">
        <v>1328</v>
      </c>
      <c r="B1322" s="2" t="str">
        <f>RIGHT(DmartSalesData[[#This Row],[order_id]],6)</f>
        <v>101295</v>
      </c>
      <c r="C1322" s="2" t="s">
        <v>41</v>
      </c>
      <c r="D1322" s="2" t="s">
        <v>26</v>
      </c>
      <c r="E1322" s="2">
        <v>3573.15</v>
      </c>
      <c r="F1322" s="2">
        <v>0.36</v>
      </c>
      <c r="G1322" s="2">
        <f>E1322*F1322</f>
        <v>1286.3340000000001</v>
      </c>
      <c r="H1322" s="2">
        <f>E1322-G1322</f>
        <v>2286.8159999999998</v>
      </c>
      <c r="I1322" s="2">
        <v>1</v>
      </c>
      <c r="J1322" s="3">
        <v>45283</v>
      </c>
      <c r="K1322" s="3">
        <v>45287</v>
      </c>
      <c r="L1322" s="2" t="s">
        <v>15</v>
      </c>
      <c r="M1322" s="2" t="s">
        <v>16</v>
      </c>
      <c r="N1322" s="2">
        <v>696.44</v>
      </c>
      <c r="O1322" s="2" t="s">
        <v>39</v>
      </c>
      <c r="P1322" s="2" t="s">
        <v>39</v>
      </c>
    </row>
    <row r="1323" spans="1:16" ht="14.25" hidden="1" customHeight="1" x14ac:dyDescent="0.3">
      <c r="A1323" s="2" t="s">
        <v>1354</v>
      </c>
      <c r="B1323" s="2" t="str">
        <f>RIGHT(DmartSalesData[[#This Row],[order_id]],6)</f>
        <v>101321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>E1323*F1323</f>
        <v>573.726</v>
      </c>
      <c r="H1323" s="2">
        <f>E1323-G1323</f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  <c r="P1323" s="2" t="s">
        <v>28</v>
      </c>
    </row>
    <row r="1324" spans="1:16" ht="14.25" hidden="1" customHeight="1" x14ac:dyDescent="0.3">
      <c r="A1324" s="2" t="s">
        <v>1355</v>
      </c>
      <c r="B1324" s="2" t="str">
        <f>RIGHT(DmartSalesData[[#This Row],[order_id]],6)</f>
        <v>101322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>E1324*F1324</f>
        <v>299.36880000000002</v>
      </c>
      <c r="H1324" s="2">
        <f>E1324-G1324</f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  <c r="P1324" s="2" t="s">
        <v>28</v>
      </c>
    </row>
    <row r="1325" spans="1:16" ht="14.25" hidden="1" customHeight="1" x14ac:dyDescent="0.3">
      <c r="A1325" s="2" t="s">
        <v>1356</v>
      </c>
      <c r="B1325" s="2" t="str">
        <f>RIGHT(DmartSalesData[[#This Row],[order_id]],6)</f>
        <v>101323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>E1325*F1325</f>
        <v>67.354700000000008</v>
      </c>
      <c r="H1325" s="2">
        <f>E1325-G1325</f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  <c r="P1325" s="2" t="s">
        <v>34</v>
      </c>
    </row>
    <row r="1326" spans="1:16" ht="14.25" hidden="1" customHeight="1" x14ac:dyDescent="0.3">
      <c r="A1326" s="2" t="s">
        <v>1357</v>
      </c>
      <c r="B1326" s="2" t="str">
        <f>RIGHT(DmartSalesData[[#This Row],[order_id]],6)</f>
        <v>101324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>E1326*F1326</f>
        <v>384.99760000000003</v>
      </c>
      <c r="H1326" s="2">
        <f>E1326-G1326</f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  <c r="P1326" s="2" t="s">
        <v>17</v>
      </c>
    </row>
    <row r="1327" spans="1:16" ht="14.25" hidden="1" customHeight="1" x14ac:dyDescent="0.3">
      <c r="A1327" s="2" t="s">
        <v>1358</v>
      </c>
      <c r="B1327" s="2" t="str">
        <f>RIGHT(DmartSalesData[[#This Row],[order_id]],6)</f>
        <v>101325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>E1327*F1327</f>
        <v>44.540399999999998</v>
      </c>
      <c r="H1327" s="2">
        <f>E1327-G1327</f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  <c r="P1327" s="2" t="s">
        <v>48</v>
      </c>
    </row>
    <row r="1328" spans="1:16" ht="14.25" hidden="1" customHeight="1" x14ac:dyDescent="0.3">
      <c r="A1328" s="2" t="s">
        <v>1359</v>
      </c>
      <c r="B1328" s="2" t="str">
        <f>RIGHT(DmartSalesData[[#This Row],[order_id]],6)</f>
        <v>101326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>E1328*F1328</f>
        <v>583.20960000000002</v>
      </c>
      <c r="H1328" s="2">
        <f>E1328-G1328</f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  <c r="P1328" s="2" t="s">
        <v>23</v>
      </c>
    </row>
    <row r="1329" spans="1:16" ht="14.25" hidden="1" customHeight="1" x14ac:dyDescent="0.3">
      <c r="A1329" s="2" t="s">
        <v>1360</v>
      </c>
      <c r="B1329" s="2" t="str">
        <f>RIGHT(DmartSalesData[[#This Row],[order_id]],6)</f>
        <v>101327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>E1329*F1329</f>
        <v>55.445099999999996</v>
      </c>
      <c r="H1329" s="2">
        <f>E1329-G1329</f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  <c r="P1329" s="2" t="s">
        <v>23</v>
      </c>
    </row>
    <row r="1330" spans="1:16" ht="14.25" hidden="1" customHeight="1" x14ac:dyDescent="0.3">
      <c r="A1330" s="2" t="s">
        <v>1330</v>
      </c>
      <c r="B1330" s="2" t="str">
        <f>RIGHT(DmartSalesData[[#This Row],[order_id]],6)</f>
        <v>101297</v>
      </c>
      <c r="C1330" s="2" t="s">
        <v>25</v>
      </c>
      <c r="D1330" s="2" t="s">
        <v>20</v>
      </c>
      <c r="E1330" s="2">
        <v>3162.43</v>
      </c>
      <c r="F1330" s="2">
        <v>0.47</v>
      </c>
      <c r="G1330" s="2">
        <f>E1330*F1330</f>
        <v>1486.3420999999998</v>
      </c>
      <c r="H1330" s="2">
        <f>E1330-G1330</f>
        <v>1676.0879</v>
      </c>
      <c r="I1330" s="2">
        <v>9</v>
      </c>
      <c r="J1330" s="3">
        <v>45330</v>
      </c>
      <c r="K1330" s="3">
        <v>45336</v>
      </c>
      <c r="L1330" s="2" t="s">
        <v>31</v>
      </c>
      <c r="M1330" s="2" t="s">
        <v>16</v>
      </c>
      <c r="N1330" s="2">
        <v>385.01</v>
      </c>
      <c r="O1330" s="2" t="s">
        <v>39</v>
      </c>
      <c r="P1330" s="2" t="s">
        <v>39</v>
      </c>
    </row>
    <row r="1331" spans="1:16" ht="14.25" hidden="1" customHeight="1" x14ac:dyDescent="0.3">
      <c r="A1331" s="2" t="s">
        <v>1362</v>
      </c>
      <c r="B1331" s="2" t="str">
        <f>RIGHT(DmartSalesData[[#This Row],[order_id]],6)</f>
        <v>101329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>E1331*F1331</f>
        <v>131.8115</v>
      </c>
      <c r="H1331" s="2">
        <f>E1331-G1331</f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  <c r="P1331" s="2" t="s">
        <v>17</v>
      </c>
    </row>
    <row r="1332" spans="1:16" ht="14.25" hidden="1" customHeight="1" x14ac:dyDescent="0.3">
      <c r="A1332" s="2" t="s">
        <v>1363</v>
      </c>
      <c r="B1332" s="2" t="str">
        <f>RIGHT(DmartSalesData[[#This Row],[order_id]],6)</f>
        <v>101330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>E1332*F1332</f>
        <v>168.39300000000003</v>
      </c>
      <c r="H1332" s="2">
        <f>E1332-G1332</f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  <c r="P1332" s="2" t="s">
        <v>23</v>
      </c>
    </row>
    <row r="1333" spans="1:16" ht="14.25" hidden="1" customHeight="1" x14ac:dyDescent="0.3">
      <c r="A1333" s="2" t="s">
        <v>1344</v>
      </c>
      <c r="B1333" s="2" t="str">
        <f>RIGHT(DmartSalesData[[#This Row],[order_id]],6)</f>
        <v>101311</v>
      </c>
      <c r="C1333" s="2" t="s">
        <v>41</v>
      </c>
      <c r="D1333" s="2" t="s">
        <v>26</v>
      </c>
      <c r="E1333" s="2">
        <v>4521.25</v>
      </c>
      <c r="F1333" s="2">
        <v>0.43</v>
      </c>
      <c r="G1333" s="2">
        <f>E1333*F1333</f>
        <v>1944.1375</v>
      </c>
      <c r="H1333" s="2">
        <f>E1333-G1333</f>
        <v>2577.1125000000002</v>
      </c>
      <c r="I1333" s="2">
        <v>1</v>
      </c>
      <c r="J1333" s="3">
        <v>45398</v>
      </c>
      <c r="K1333" s="3">
        <v>45399</v>
      </c>
      <c r="L1333" s="2" t="s">
        <v>31</v>
      </c>
      <c r="M1333" s="2" t="s">
        <v>16</v>
      </c>
      <c r="N1333" s="2">
        <v>992.05</v>
      </c>
      <c r="O1333" s="2" t="s">
        <v>28</v>
      </c>
      <c r="P1333" s="2" t="s">
        <v>28</v>
      </c>
    </row>
    <row r="1334" spans="1:16" ht="14.25" hidden="1" customHeight="1" x14ac:dyDescent="0.3">
      <c r="A1334" s="2" t="s">
        <v>1365</v>
      </c>
      <c r="B1334" s="2" t="str">
        <f>RIGHT(DmartSalesData[[#This Row],[order_id]],6)</f>
        <v>101332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>E1334*F1334</f>
        <v>575.24600000000009</v>
      </c>
      <c r="H1334" s="2">
        <f>E1334-G1334</f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  <c r="P1334" s="2" t="s">
        <v>17</v>
      </c>
    </row>
    <row r="1335" spans="1:16" ht="14.25" hidden="1" customHeight="1" x14ac:dyDescent="0.3">
      <c r="A1335" s="2" t="s">
        <v>1366</v>
      </c>
      <c r="B1335" s="2" t="str">
        <f>RIGHT(DmartSalesData[[#This Row],[order_id]],6)</f>
        <v>101333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>E1335*F1335</f>
        <v>698.87160000000006</v>
      </c>
      <c r="H1335" s="2">
        <f>E1335-G1335</f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  <c r="P1335" s="2" t="s">
        <v>34</v>
      </c>
    </row>
    <row r="1336" spans="1:16" ht="14.25" hidden="1" customHeight="1" x14ac:dyDescent="0.3">
      <c r="A1336" s="2" t="s">
        <v>1367</v>
      </c>
      <c r="B1336" s="2" t="str">
        <f>RIGHT(DmartSalesData[[#This Row],[order_id]],6)</f>
        <v>101334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>E1336*F1336</f>
        <v>37.056399999999996</v>
      </c>
      <c r="H1336" s="2">
        <f>E1336-G1336</f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  <c r="P1336" s="2" t="s">
        <v>23</v>
      </c>
    </row>
    <row r="1337" spans="1:16" ht="14.25" hidden="1" customHeight="1" x14ac:dyDescent="0.3">
      <c r="A1337" s="2" t="s">
        <v>1368</v>
      </c>
      <c r="B1337" s="2" t="str">
        <f>RIGHT(DmartSalesData[[#This Row],[order_id]],6)</f>
        <v>101335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>E1337*F1337</f>
        <v>185.69249999999997</v>
      </c>
      <c r="H1337" s="2">
        <f>E1337-G1337</f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  <c r="P1337" s="2" t="s">
        <v>28</v>
      </c>
    </row>
    <row r="1338" spans="1:16" ht="14.25" hidden="1" customHeight="1" x14ac:dyDescent="0.3">
      <c r="A1338" s="2" t="s">
        <v>1369</v>
      </c>
      <c r="B1338" s="2" t="str">
        <f>RIGHT(DmartSalesData[[#This Row],[order_id]],6)</f>
        <v>101336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>E1338*F1338</f>
        <v>195.76249999999999</v>
      </c>
      <c r="H1338" s="2">
        <f>E1338-G1338</f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  <c r="P1338" s="2" t="s">
        <v>39</v>
      </c>
    </row>
    <row r="1339" spans="1:16" ht="14.25" hidden="1" customHeight="1" x14ac:dyDescent="0.3">
      <c r="A1339" s="2" t="s">
        <v>1370</v>
      </c>
      <c r="B1339" s="2" t="str">
        <f>RIGHT(DmartSalesData[[#This Row],[order_id]],6)</f>
        <v>101337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>E1339*F1339</f>
        <v>113.5624</v>
      </c>
      <c r="H1339" s="2">
        <f>E1339-G1339</f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  <c r="P1339" s="2" t="s">
        <v>17</v>
      </c>
    </row>
    <row r="1340" spans="1:16" ht="14.25" hidden="1" customHeight="1" x14ac:dyDescent="0.3">
      <c r="A1340" s="2" t="s">
        <v>1371</v>
      </c>
      <c r="B1340" s="2" t="str">
        <f>RIGHT(DmartSalesData[[#This Row],[order_id]],6)</f>
        <v>101338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>E1340*F1340</f>
        <v>685.52320000000009</v>
      </c>
      <c r="H1340" s="2">
        <f>E1340-G1340</f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  <c r="P1340" s="2" t="s">
        <v>23</v>
      </c>
    </row>
    <row r="1341" spans="1:16" ht="14.25" hidden="1" customHeight="1" x14ac:dyDescent="0.3">
      <c r="A1341" s="2" t="s">
        <v>1349</v>
      </c>
      <c r="B1341" s="2" t="str">
        <f>RIGHT(DmartSalesData[[#This Row],[order_id]],6)</f>
        <v>101316</v>
      </c>
      <c r="C1341" s="2" t="s">
        <v>41</v>
      </c>
      <c r="D1341" s="2" t="s">
        <v>33</v>
      </c>
      <c r="E1341" s="2">
        <v>4446.6000000000004</v>
      </c>
      <c r="F1341" s="2">
        <v>0.28999999999999998</v>
      </c>
      <c r="G1341" s="2">
        <f>E1341*F1341</f>
        <v>1289.5140000000001</v>
      </c>
      <c r="H1341" s="2">
        <f>E1341-G1341</f>
        <v>3157.0860000000002</v>
      </c>
      <c r="I1341" s="2">
        <v>7</v>
      </c>
      <c r="J1341" s="3">
        <v>45071</v>
      </c>
      <c r="K1341" s="3">
        <v>45072</v>
      </c>
      <c r="L1341" s="2" t="s">
        <v>15</v>
      </c>
      <c r="M1341" s="2" t="s">
        <v>16</v>
      </c>
      <c r="N1341" s="2">
        <v>954.91</v>
      </c>
      <c r="O1341" s="2" t="s">
        <v>34</v>
      </c>
      <c r="P1341" s="2" t="s">
        <v>34</v>
      </c>
    </row>
    <row r="1342" spans="1:16" ht="14.25" hidden="1" customHeight="1" x14ac:dyDescent="0.3">
      <c r="A1342" s="2" t="s">
        <v>1373</v>
      </c>
      <c r="B1342" s="2" t="str">
        <f>RIGHT(DmartSalesData[[#This Row],[order_id]],6)</f>
        <v>101340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>E1342*F1342</f>
        <v>417.08800000000002</v>
      </c>
      <c r="H1342" s="2">
        <f>E1342-G1342</f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  <c r="P1342" s="2" t="s">
        <v>34</v>
      </c>
    </row>
    <row r="1343" spans="1:16" ht="14.25" hidden="1" customHeight="1" x14ac:dyDescent="0.3">
      <c r="A1343" s="2" t="s">
        <v>1352</v>
      </c>
      <c r="B1343" s="2" t="str">
        <f>RIGHT(DmartSalesData[[#This Row],[order_id]],6)</f>
        <v>101319</v>
      </c>
      <c r="C1343" s="2" t="s">
        <v>13</v>
      </c>
      <c r="D1343" s="2" t="s">
        <v>33</v>
      </c>
      <c r="E1343" s="2">
        <v>3766.14</v>
      </c>
      <c r="F1343" s="2">
        <v>0.35</v>
      </c>
      <c r="G1343" s="2">
        <f>E1343*F1343</f>
        <v>1318.1489999999999</v>
      </c>
      <c r="H1343" s="2">
        <f>E1343-G1343</f>
        <v>2447.991</v>
      </c>
      <c r="I1343" s="2">
        <v>2</v>
      </c>
      <c r="J1343" s="3">
        <v>45086</v>
      </c>
      <c r="K1343" s="3">
        <v>45089</v>
      </c>
      <c r="L1343" s="2" t="s">
        <v>21</v>
      </c>
      <c r="M1343" s="2" t="s">
        <v>16</v>
      </c>
      <c r="N1343" s="2">
        <v>203.68</v>
      </c>
      <c r="O1343" s="2" t="s">
        <v>17</v>
      </c>
      <c r="P1343" s="2" t="s">
        <v>17</v>
      </c>
    </row>
    <row r="1344" spans="1:16" ht="14.25" hidden="1" customHeight="1" x14ac:dyDescent="0.3">
      <c r="A1344" s="2" t="s">
        <v>1375</v>
      </c>
      <c r="B1344" s="2" t="str">
        <f>RIGHT(DmartSalesData[[#This Row],[order_id]],6)</f>
        <v>101342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>E1344*F1344</f>
        <v>23.682500000000001</v>
      </c>
      <c r="H1344" s="2">
        <f>E1344-G1344</f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  <c r="P1344" s="2" t="s">
        <v>48</v>
      </c>
    </row>
    <row r="1345" spans="1:16" ht="14.25" hidden="1" customHeight="1" x14ac:dyDescent="0.3">
      <c r="A1345" s="2" t="s">
        <v>1353</v>
      </c>
      <c r="B1345" s="2" t="str">
        <f>RIGHT(DmartSalesData[[#This Row],[order_id]],6)</f>
        <v>101320</v>
      </c>
      <c r="C1345" s="2" t="s">
        <v>19</v>
      </c>
      <c r="D1345" s="2" t="s">
        <v>26</v>
      </c>
      <c r="E1345" s="2">
        <v>3050.25</v>
      </c>
      <c r="F1345" s="2">
        <v>0.37</v>
      </c>
      <c r="G1345" s="2">
        <f>E1345*F1345</f>
        <v>1128.5925</v>
      </c>
      <c r="H1345" s="2">
        <f>E1345-G1345</f>
        <v>1921.6575</v>
      </c>
      <c r="I1345" s="2">
        <v>1</v>
      </c>
      <c r="J1345" s="3">
        <v>45233</v>
      </c>
      <c r="K1345" s="3">
        <v>45238</v>
      </c>
      <c r="L1345" s="2" t="s">
        <v>21</v>
      </c>
      <c r="M1345" s="2" t="s">
        <v>16</v>
      </c>
      <c r="N1345" s="2">
        <v>515.5</v>
      </c>
      <c r="O1345" s="2" t="s">
        <v>23</v>
      </c>
      <c r="P1345" s="2" t="s">
        <v>23</v>
      </c>
    </row>
    <row r="1346" spans="1:16" ht="14.25" hidden="1" customHeight="1" x14ac:dyDescent="0.3">
      <c r="A1346" s="2" t="s">
        <v>1377</v>
      </c>
      <c r="B1346" s="2" t="str">
        <f>RIGHT(DmartSalesData[[#This Row],[order_id]],6)</f>
        <v>101344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>E1346*F1346</f>
        <v>586.15199999999993</v>
      </c>
      <c r="H1346" s="2">
        <f>E1346-G1346</f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  <c r="P1346" s="2" t="s">
        <v>23</v>
      </c>
    </row>
    <row r="1347" spans="1:16" ht="14.25" hidden="1" customHeight="1" x14ac:dyDescent="0.3">
      <c r="A1347" s="2" t="s">
        <v>1378</v>
      </c>
      <c r="B1347" s="2" t="str">
        <f>RIGHT(DmartSalesData[[#This Row],[order_id]],6)</f>
        <v>101345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>E1347*F1347</f>
        <v>181.53870000000001</v>
      </c>
      <c r="H1347" s="2">
        <f>E1347-G1347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  <c r="P1347" s="2" t="s">
        <v>39</v>
      </c>
    </row>
    <row r="1348" spans="1:16" ht="14.25" hidden="1" customHeight="1" x14ac:dyDescent="0.3">
      <c r="A1348" s="2" t="s">
        <v>1361</v>
      </c>
      <c r="B1348" s="2" t="str">
        <f>RIGHT(DmartSalesData[[#This Row],[order_id]],6)</f>
        <v>101328</v>
      </c>
      <c r="C1348" s="2" t="s">
        <v>41</v>
      </c>
      <c r="D1348" s="2" t="s">
        <v>26</v>
      </c>
      <c r="E1348" s="2">
        <v>3167.68</v>
      </c>
      <c r="F1348" s="2">
        <v>0.37</v>
      </c>
      <c r="G1348" s="2">
        <f>E1348*F1348</f>
        <v>1172.0416</v>
      </c>
      <c r="H1348" s="2">
        <f>E1348-G1348</f>
        <v>1995.6383999999998</v>
      </c>
      <c r="I1348" s="2">
        <v>5</v>
      </c>
      <c r="J1348" s="3">
        <v>45340</v>
      </c>
      <c r="K1348" s="3">
        <v>45342</v>
      </c>
      <c r="L1348" s="2" t="s">
        <v>15</v>
      </c>
      <c r="M1348" s="2" t="s">
        <v>16</v>
      </c>
      <c r="N1348" s="2">
        <v>209.29</v>
      </c>
      <c r="O1348" s="2" t="s">
        <v>17</v>
      </c>
      <c r="P1348" s="2" t="s">
        <v>17</v>
      </c>
    </row>
    <row r="1349" spans="1:16" ht="14.25" hidden="1" customHeight="1" x14ac:dyDescent="0.3">
      <c r="A1349" s="2" t="s">
        <v>1380</v>
      </c>
      <c r="B1349" s="2" t="str">
        <f>RIGHT(DmartSalesData[[#This Row],[order_id]],6)</f>
        <v>101347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>E1349*F1349</f>
        <v>203.7056</v>
      </c>
      <c r="H1349" s="2">
        <f>E1349-G1349</f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  <c r="P1349" s="2" t="s">
        <v>39</v>
      </c>
    </row>
    <row r="1350" spans="1:16" ht="14.25" hidden="1" customHeight="1" x14ac:dyDescent="0.3">
      <c r="A1350" s="2" t="s">
        <v>1364</v>
      </c>
      <c r="B1350" s="2" t="str">
        <f>RIGHT(DmartSalesData[[#This Row],[order_id]],6)</f>
        <v>101331</v>
      </c>
      <c r="C1350" s="2" t="s">
        <v>41</v>
      </c>
      <c r="D1350" s="2" t="s">
        <v>36</v>
      </c>
      <c r="E1350" s="2">
        <v>4449.18</v>
      </c>
      <c r="F1350" s="2">
        <v>0.5</v>
      </c>
      <c r="G1350" s="2">
        <f>E1350*F1350</f>
        <v>2224.59</v>
      </c>
      <c r="H1350" s="2">
        <f>E1350-G1350</f>
        <v>2224.59</v>
      </c>
      <c r="I1350" s="2">
        <v>5</v>
      </c>
      <c r="J1350" s="3">
        <v>45188</v>
      </c>
      <c r="K1350" s="3">
        <v>45195</v>
      </c>
      <c r="L1350" s="2" t="s">
        <v>21</v>
      </c>
      <c r="M1350" s="2" t="s">
        <v>27</v>
      </c>
      <c r="N1350" s="2">
        <v>462.81</v>
      </c>
      <c r="O1350" s="2" t="s">
        <v>34</v>
      </c>
      <c r="P1350" s="2" t="s">
        <v>34</v>
      </c>
    </row>
    <row r="1351" spans="1:16" ht="14.25" hidden="1" customHeight="1" x14ac:dyDescent="0.3">
      <c r="A1351" s="2" t="s">
        <v>1382</v>
      </c>
      <c r="B1351" s="2" t="str">
        <f>RIGHT(DmartSalesData[[#This Row],[order_id]],6)</f>
        <v>101349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>E1351*F1351</f>
        <v>884.04600000000005</v>
      </c>
      <c r="H1351" s="2">
        <f>E1351-G1351</f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  <c r="P1351" s="2" t="s">
        <v>28</v>
      </c>
    </row>
    <row r="1352" spans="1:16" ht="14.25" hidden="1" customHeight="1" x14ac:dyDescent="0.3">
      <c r="A1352" s="2" t="s">
        <v>1383</v>
      </c>
      <c r="B1352" s="2" t="str">
        <f>RIGHT(DmartSalesData[[#This Row],[order_id]],6)</f>
        <v>101350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>E1352*F1352</f>
        <v>475.15379999999999</v>
      </c>
      <c r="H1352" s="2">
        <f>E1352-G1352</f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  <c r="P1352" s="2" t="s">
        <v>28</v>
      </c>
    </row>
    <row r="1353" spans="1:16" ht="14.25" hidden="1" customHeight="1" x14ac:dyDescent="0.3">
      <c r="A1353" s="2" t="s">
        <v>1372</v>
      </c>
      <c r="B1353" s="2" t="str">
        <f>RIGHT(DmartSalesData[[#This Row],[order_id]],6)</f>
        <v>101339</v>
      </c>
      <c r="C1353" s="2" t="s">
        <v>41</v>
      </c>
      <c r="D1353" s="2" t="s">
        <v>36</v>
      </c>
      <c r="E1353" s="2">
        <v>4326.76</v>
      </c>
      <c r="F1353" s="2">
        <v>0.26</v>
      </c>
      <c r="G1353" s="2">
        <f>E1353*F1353</f>
        <v>1124.9576000000002</v>
      </c>
      <c r="H1353" s="2">
        <f>E1353-G1353</f>
        <v>3201.8024</v>
      </c>
      <c r="I1353" s="2">
        <v>3</v>
      </c>
      <c r="J1353" s="3">
        <v>45476</v>
      </c>
      <c r="K1353" s="3">
        <v>45481</v>
      </c>
      <c r="L1353" s="2" t="s">
        <v>31</v>
      </c>
      <c r="M1353" s="2" t="s">
        <v>22</v>
      </c>
      <c r="N1353" s="2">
        <v>643.65</v>
      </c>
      <c r="O1353" s="2" t="s">
        <v>48</v>
      </c>
      <c r="P1353" s="2" t="s">
        <v>48</v>
      </c>
    </row>
    <row r="1354" spans="1:16" ht="14.25" hidden="1" customHeight="1" x14ac:dyDescent="0.3">
      <c r="A1354" s="2" t="s">
        <v>1385</v>
      </c>
      <c r="B1354" s="2" t="str">
        <f>RIGHT(DmartSalesData[[#This Row],[order_id]],6)</f>
        <v>101352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>E1354*F1354</f>
        <v>133.21350000000001</v>
      </c>
      <c r="H1354" s="2">
        <f>E1354-G1354</f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  <c r="P1354" s="2" t="s">
        <v>17</v>
      </c>
    </row>
    <row r="1355" spans="1:16" ht="14.25" hidden="1" customHeight="1" x14ac:dyDescent="0.3">
      <c r="A1355" s="2" t="s">
        <v>1386</v>
      </c>
      <c r="B1355" s="2" t="str">
        <f>RIGHT(DmartSalesData[[#This Row],[order_id]],6)</f>
        <v>101353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>E1355*F1355</f>
        <v>204.029</v>
      </c>
      <c r="H1355" s="2">
        <f>E1355-G1355</f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  <c r="P1355" s="2" t="s">
        <v>48</v>
      </c>
    </row>
    <row r="1356" spans="1:16" ht="14.25" hidden="1" customHeight="1" x14ac:dyDescent="0.3">
      <c r="A1356" s="2" t="s">
        <v>1387</v>
      </c>
      <c r="B1356" s="2" t="str">
        <f>RIGHT(DmartSalesData[[#This Row],[order_id]],6)</f>
        <v>101354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>E1356*F1356</f>
        <v>54.139800000000001</v>
      </c>
      <c r="H1356" s="2">
        <f>E1356-G1356</f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  <c r="P1356" s="2" t="s">
        <v>28</v>
      </c>
    </row>
    <row r="1357" spans="1:16" ht="14.25" hidden="1" customHeight="1" x14ac:dyDescent="0.3">
      <c r="A1357" s="2" t="s">
        <v>1374</v>
      </c>
      <c r="B1357" s="2" t="str">
        <f>RIGHT(DmartSalesData[[#This Row],[order_id]],6)</f>
        <v>101341</v>
      </c>
      <c r="C1357" s="2" t="s">
        <v>19</v>
      </c>
      <c r="D1357" s="2" t="s">
        <v>26</v>
      </c>
      <c r="E1357" s="2">
        <v>4584.6899999999996</v>
      </c>
      <c r="F1357" s="2">
        <v>0.5</v>
      </c>
      <c r="G1357" s="2">
        <f>E1357*F1357</f>
        <v>2292.3449999999998</v>
      </c>
      <c r="H1357" s="2">
        <f>E1357-G1357</f>
        <v>2292.3449999999998</v>
      </c>
      <c r="I1357" s="2">
        <v>8</v>
      </c>
      <c r="J1357" s="3">
        <v>45649</v>
      </c>
      <c r="K1357" s="3">
        <v>45650</v>
      </c>
      <c r="L1357" s="2" t="s">
        <v>21</v>
      </c>
      <c r="M1357" s="2" t="s">
        <v>27</v>
      </c>
      <c r="N1357" s="2">
        <v>579.01</v>
      </c>
      <c r="O1357" s="2" t="s">
        <v>34</v>
      </c>
      <c r="P1357" s="2" t="s">
        <v>34</v>
      </c>
    </row>
    <row r="1358" spans="1:16" ht="14.25" hidden="1" customHeight="1" x14ac:dyDescent="0.3">
      <c r="A1358" s="2" t="s">
        <v>1389</v>
      </c>
      <c r="B1358" s="2" t="str">
        <f>RIGHT(DmartSalesData[[#This Row],[order_id]],6)</f>
        <v>101356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>E1358*F1358</f>
        <v>151.22630000000001</v>
      </c>
      <c r="H1358" s="2">
        <f>E1358-G1358</f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  <c r="P1358" s="2" t="s">
        <v>28</v>
      </c>
    </row>
    <row r="1359" spans="1:16" ht="14.25" hidden="1" customHeight="1" x14ac:dyDescent="0.3">
      <c r="A1359" s="2" t="s">
        <v>1390</v>
      </c>
      <c r="B1359" s="2" t="str">
        <f>RIGHT(DmartSalesData[[#This Row],[order_id]],6)</f>
        <v>101357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>E1359*F1359</f>
        <v>880.73199999999997</v>
      </c>
      <c r="H1359" s="2">
        <f>E1359-G1359</f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  <c r="P1359" s="2" t="s">
        <v>34</v>
      </c>
    </row>
    <row r="1360" spans="1:16" ht="14.25" hidden="1" customHeight="1" x14ac:dyDescent="0.3">
      <c r="A1360" s="2" t="s">
        <v>1391</v>
      </c>
      <c r="B1360" s="2" t="str">
        <f>RIGHT(DmartSalesData[[#This Row],[order_id]],6)</f>
        <v>101358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>E1360*F1360</f>
        <v>50.968000000000004</v>
      </c>
      <c r="H1360" s="2">
        <f>E1360-G1360</f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  <c r="P1360" s="2" t="s">
        <v>28</v>
      </c>
    </row>
    <row r="1361" spans="1:16" ht="14.25" hidden="1" customHeight="1" x14ac:dyDescent="0.3">
      <c r="A1361" s="2" t="s">
        <v>1376</v>
      </c>
      <c r="B1361" s="2" t="str">
        <f>RIGHT(DmartSalesData[[#This Row],[order_id]],6)</f>
        <v>101343</v>
      </c>
      <c r="C1361" s="2" t="s">
        <v>25</v>
      </c>
      <c r="D1361" s="2" t="s">
        <v>36</v>
      </c>
      <c r="E1361" s="2">
        <v>3270.64</v>
      </c>
      <c r="F1361" s="2">
        <v>0.46</v>
      </c>
      <c r="G1361" s="2">
        <f>E1361*F1361</f>
        <v>1504.4944</v>
      </c>
      <c r="H1361" s="2">
        <f>E1361-G1361</f>
        <v>1766.1455999999998</v>
      </c>
      <c r="I1361" s="2">
        <v>3</v>
      </c>
      <c r="J1361" s="3">
        <v>45091</v>
      </c>
      <c r="K1361" s="3">
        <v>45097</v>
      </c>
      <c r="L1361" s="2" t="s">
        <v>15</v>
      </c>
      <c r="M1361" s="2" t="s">
        <v>16</v>
      </c>
      <c r="N1361" s="2">
        <v>904.53</v>
      </c>
      <c r="O1361" s="2" t="s">
        <v>28</v>
      </c>
      <c r="P1361" s="2" t="s">
        <v>28</v>
      </c>
    </row>
    <row r="1362" spans="1:16" ht="14.25" hidden="1" customHeight="1" x14ac:dyDescent="0.3">
      <c r="A1362" s="2" t="s">
        <v>1393</v>
      </c>
      <c r="B1362" s="2" t="str">
        <f>RIGHT(DmartSalesData[[#This Row],[order_id]],6)</f>
        <v>101360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>E1362*F1362</f>
        <v>985.32110000000011</v>
      </c>
      <c r="H1362" s="2">
        <f>E1362-G1362</f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  <c r="P1362" s="2" t="s">
        <v>39</v>
      </c>
    </row>
    <row r="1363" spans="1:16" ht="14.25" hidden="1" customHeight="1" x14ac:dyDescent="0.3">
      <c r="A1363" s="2" t="s">
        <v>1394</v>
      </c>
      <c r="B1363" s="2" t="str">
        <f>RIGHT(DmartSalesData[[#This Row],[order_id]],6)</f>
        <v>101361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>E1363*F1363</f>
        <v>91.495400000000004</v>
      </c>
      <c r="H1363" s="2">
        <f>E1363-G1363</f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  <c r="P1363" s="2" t="s">
        <v>17</v>
      </c>
    </row>
    <row r="1364" spans="1:16" ht="14.25" hidden="1" customHeight="1" x14ac:dyDescent="0.3">
      <c r="A1364" s="2" t="s">
        <v>1395</v>
      </c>
      <c r="B1364" s="2" t="str">
        <f>RIGHT(DmartSalesData[[#This Row],[order_id]],6)</f>
        <v>101362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>E1364*F1364</f>
        <v>10.479500000000002</v>
      </c>
      <c r="H1364" s="2">
        <f>E1364-G1364</f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  <c r="P1364" s="2" t="s">
        <v>17</v>
      </c>
    </row>
    <row r="1365" spans="1:16" ht="14.25" hidden="1" customHeight="1" x14ac:dyDescent="0.3">
      <c r="A1365" s="2" t="s">
        <v>1379</v>
      </c>
      <c r="B1365" s="2" t="str">
        <f>RIGHT(DmartSalesData[[#This Row],[order_id]],6)</f>
        <v>101346</v>
      </c>
      <c r="C1365" s="2" t="s">
        <v>13</v>
      </c>
      <c r="D1365" s="2" t="s">
        <v>33</v>
      </c>
      <c r="E1365" s="2">
        <v>4360.34</v>
      </c>
      <c r="F1365" s="2">
        <v>0.44</v>
      </c>
      <c r="G1365" s="2">
        <f>E1365*F1365</f>
        <v>1918.5496000000001</v>
      </c>
      <c r="H1365" s="2">
        <f>E1365-G1365</f>
        <v>2441.7903999999999</v>
      </c>
      <c r="I1365" s="2">
        <v>4</v>
      </c>
      <c r="J1365" s="3">
        <v>45135</v>
      </c>
      <c r="K1365" s="3">
        <v>45137</v>
      </c>
      <c r="L1365" s="2" t="s">
        <v>31</v>
      </c>
      <c r="M1365" s="2" t="s">
        <v>27</v>
      </c>
      <c r="N1365" s="2">
        <v>1069.5</v>
      </c>
      <c r="O1365" s="2" t="s">
        <v>23</v>
      </c>
      <c r="P1365" s="2" t="s">
        <v>23</v>
      </c>
    </row>
    <row r="1366" spans="1:16" ht="14.25" hidden="1" customHeight="1" x14ac:dyDescent="0.3">
      <c r="A1366" s="2" t="s">
        <v>1397</v>
      </c>
      <c r="B1366" s="2" t="str">
        <f>RIGHT(DmartSalesData[[#This Row],[order_id]],6)</f>
        <v>101364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>E1366*F1366</f>
        <v>352.89760000000001</v>
      </c>
      <c r="H1366" s="2">
        <f>E1366-G1366</f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  <c r="P1366" s="2" t="s">
        <v>34</v>
      </c>
    </row>
    <row r="1367" spans="1:16" ht="14.25" hidden="1" customHeight="1" x14ac:dyDescent="0.3">
      <c r="A1367" s="2" t="s">
        <v>1398</v>
      </c>
      <c r="B1367" s="2" t="str">
        <f>RIGHT(DmartSalesData[[#This Row],[order_id]],6)</f>
        <v>101365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>E1367*F1367</f>
        <v>443.19200000000001</v>
      </c>
      <c r="H1367" s="2">
        <f>E1367-G1367</f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  <c r="P1367" s="2" t="s">
        <v>17</v>
      </c>
    </row>
    <row r="1368" spans="1:16" ht="14.25" hidden="1" customHeight="1" x14ac:dyDescent="0.3">
      <c r="A1368" s="2" t="s">
        <v>1381</v>
      </c>
      <c r="B1368" s="2" t="str">
        <f>RIGHT(DmartSalesData[[#This Row],[order_id]],6)</f>
        <v>101348</v>
      </c>
      <c r="C1368" s="2" t="s">
        <v>19</v>
      </c>
      <c r="D1368" s="2" t="s">
        <v>26</v>
      </c>
      <c r="E1368" s="2">
        <v>3892.7</v>
      </c>
      <c r="F1368" s="2">
        <v>0.44</v>
      </c>
      <c r="G1368" s="2">
        <f>E1368*F1368</f>
        <v>1712.788</v>
      </c>
      <c r="H1368" s="2">
        <f>E1368-G1368</f>
        <v>2179.9119999999998</v>
      </c>
      <c r="I1368" s="2">
        <v>3</v>
      </c>
      <c r="J1368" s="3">
        <v>45233</v>
      </c>
      <c r="K1368" s="3">
        <v>45234</v>
      </c>
      <c r="L1368" s="2" t="s">
        <v>15</v>
      </c>
      <c r="M1368" s="2" t="s">
        <v>16</v>
      </c>
      <c r="N1368" s="2">
        <v>219.41</v>
      </c>
      <c r="O1368" s="2" t="s">
        <v>17</v>
      </c>
      <c r="P1368" s="2" t="s">
        <v>17</v>
      </c>
    </row>
    <row r="1369" spans="1:16" ht="14.25" hidden="1" customHeight="1" x14ac:dyDescent="0.3">
      <c r="A1369" s="2" t="s">
        <v>1384</v>
      </c>
      <c r="B1369" s="2" t="str">
        <f>RIGHT(DmartSalesData[[#This Row],[order_id]],6)</f>
        <v>101351</v>
      </c>
      <c r="C1369" s="2" t="s">
        <v>19</v>
      </c>
      <c r="D1369" s="2" t="s">
        <v>33</v>
      </c>
      <c r="E1369" s="2">
        <v>3617.31</v>
      </c>
      <c r="F1369" s="2">
        <v>0.28999999999999998</v>
      </c>
      <c r="G1369" s="2">
        <f>E1369*F1369</f>
        <v>1049.0199</v>
      </c>
      <c r="H1369" s="2">
        <f>E1369-G1369</f>
        <v>2568.2901000000002</v>
      </c>
      <c r="I1369" s="2">
        <v>4</v>
      </c>
      <c r="J1369" s="3">
        <v>45418</v>
      </c>
      <c r="K1369" s="3">
        <v>45419</v>
      </c>
      <c r="L1369" s="2" t="s">
        <v>15</v>
      </c>
      <c r="M1369" s="2" t="s">
        <v>22</v>
      </c>
      <c r="N1369" s="2">
        <v>637.61</v>
      </c>
      <c r="O1369" s="2" t="s">
        <v>34</v>
      </c>
      <c r="P1369" s="2" t="s">
        <v>34</v>
      </c>
    </row>
    <row r="1370" spans="1:16" ht="14.25" hidden="1" customHeight="1" x14ac:dyDescent="0.3">
      <c r="A1370" s="2" t="s">
        <v>1401</v>
      </c>
      <c r="B1370" s="2" t="str">
        <f>RIGHT(DmartSalesData[[#This Row],[order_id]],6)</f>
        <v>101368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>E1370*F1370</f>
        <v>496.96780000000001</v>
      </c>
      <c r="H1370" s="2">
        <f>E1370-G1370</f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  <c r="P1370" s="2" t="s">
        <v>34</v>
      </c>
    </row>
    <row r="1371" spans="1:16" ht="14.25" hidden="1" customHeight="1" x14ac:dyDescent="0.3">
      <c r="A1371" s="2" t="s">
        <v>1388</v>
      </c>
      <c r="B1371" s="2" t="str">
        <f>RIGHT(DmartSalesData[[#This Row],[order_id]],6)</f>
        <v>101355</v>
      </c>
      <c r="C1371" s="2" t="s">
        <v>19</v>
      </c>
      <c r="D1371" s="2" t="s">
        <v>26</v>
      </c>
      <c r="E1371" s="2">
        <v>2428.5700000000002</v>
      </c>
      <c r="F1371" s="2">
        <v>0.47</v>
      </c>
      <c r="G1371" s="2">
        <f>E1371*F1371</f>
        <v>1141.4278999999999</v>
      </c>
      <c r="H1371" s="2">
        <f>E1371-G1371</f>
        <v>1287.1421000000003</v>
      </c>
      <c r="I1371" s="2">
        <v>9</v>
      </c>
      <c r="J1371" s="3">
        <v>45278</v>
      </c>
      <c r="K1371" s="3">
        <v>45280</v>
      </c>
      <c r="L1371" s="2" t="s">
        <v>15</v>
      </c>
      <c r="M1371" s="2" t="s">
        <v>27</v>
      </c>
      <c r="N1371" s="2">
        <v>534.48</v>
      </c>
      <c r="O1371" s="2" t="s">
        <v>39</v>
      </c>
      <c r="P1371" s="2" t="s">
        <v>39</v>
      </c>
    </row>
    <row r="1372" spans="1:16" ht="14.25" hidden="1" customHeight="1" x14ac:dyDescent="0.3">
      <c r="A1372" s="2" t="s">
        <v>1403</v>
      </c>
      <c r="B1372" s="2" t="str">
        <f>RIGHT(DmartSalesData[[#This Row],[order_id]],6)</f>
        <v>101370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>E1372*F1372</f>
        <v>347.47600000000006</v>
      </c>
      <c r="H1372" s="2">
        <f>E1372-G1372</f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  <c r="P1372" s="2" t="s">
        <v>34</v>
      </c>
    </row>
    <row r="1373" spans="1:16" ht="14.25" hidden="1" customHeight="1" x14ac:dyDescent="0.3">
      <c r="A1373" s="2" t="s">
        <v>1404</v>
      </c>
      <c r="B1373" s="2" t="str">
        <f>RIGHT(DmartSalesData[[#This Row],[order_id]],6)</f>
        <v>101371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>E1373*F1373</f>
        <v>476.19300000000004</v>
      </c>
      <c r="H1373" s="2">
        <f>E1373-G1373</f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  <c r="P1373" s="2" t="s">
        <v>23</v>
      </c>
    </row>
    <row r="1374" spans="1:16" ht="14.25" hidden="1" customHeight="1" x14ac:dyDescent="0.3">
      <c r="A1374" s="2" t="s">
        <v>1392</v>
      </c>
      <c r="B1374" s="2" t="str">
        <f>RIGHT(DmartSalesData[[#This Row],[order_id]],6)</f>
        <v>101359</v>
      </c>
      <c r="C1374" s="2" t="s">
        <v>13</v>
      </c>
      <c r="D1374" s="2" t="s">
        <v>20</v>
      </c>
      <c r="E1374" s="2">
        <v>4781.8500000000004</v>
      </c>
      <c r="F1374" s="2">
        <v>0.33</v>
      </c>
      <c r="G1374" s="2">
        <f>E1374*F1374</f>
        <v>1578.0105000000001</v>
      </c>
      <c r="H1374" s="2">
        <f>E1374-G1374</f>
        <v>3203.8395</v>
      </c>
      <c r="I1374" s="2">
        <v>7</v>
      </c>
      <c r="J1374" s="3">
        <v>44955</v>
      </c>
      <c r="K1374" s="3">
        <v>44961</v>
      </c>
      <c r="L1374" s="2" t="s">
        <v>31</v>
      </c>
      <c r="M1374" s="2" t="s">
        <v>27</v>
      </c>
      <c r="N1374" s="2">
        <v>437.04</v>
      </c>
      <c r="O1374" s="2" t="s">
        <v>48</v>
      </c>
      <c r="P1374" s="2" t="s">
        <v>48</v>
      </c>
    </row>
    <row r="1375" spans="1:16" ht="14.25" hidden="1" customHeight="1" x14ac:dyDescent="0.3">
      <c r="A1375" s="2" t="s">
        <v>1396</v>
      </c>
      <c r="B1375" s="2" t="str">
        <f>RIGHT(DmartSalesData[[#This Row],[order_id]],6)</f>
        <v>101363</v>
      </c>
      <c r="C1375" s="2" t="s">
        <v>41</v>
      </c>
      <c r="D1375" s="2" t="s">
        <v>20</v>
      </c>
      <c r="E1375" s="2">
        <v>3224.5</v>
      </c>
      <c r="F1375" s="2">
        <v>0.39</v>
      </c>
      <c r="G1375" s="2">
        <f>E1375*F1375</f>
        <v>1257.5550000000001</v>
      </c>
      <c r="H1375" s="2">
        <f>E1375-G1375</f>
        <v>1966.9449999999999</v>
      </c>
      <c r="I1375" s="2">
        <v>9</v>
      </c>
      <c r="J1375" s="3">
        <v>45654</v>
      </c>
      <c r="K1375" s="3">
        <v>45660</v>
      </c>
      <c r="L1375" s="2" t="s">
        <v>21</v>
      </c>
      <c r="M1375" s="2" t="s">
        <v>16</v>
      </c>
      <c r="N1375" s="2">
        <v>252.9</v>
      </c>
      <c r="O1375" s="2" t="s">
        <v>28</v>
      </c>
      <c r="P1375" s="2" t="s">
        <v>28</v>
      </c>
    </row>
    <row r="1376" spans="1:16" ht="14.25" hidden="1" customHeight="1" x14ac:dyDescent="0.3">
      <c r="A1376" s="2" t="s">
        <v>1399</v>
      </c>
      <c r="B1376" s="2" t="str">
        <f>RIGHT(DmartSalesData[[#This Row],[order_id]],6)</f>
        <v>101366</v>
      </c>
      <c r="C1376" s="2" t="s">
        <v>13</v>
      </c>
      <c r="D1376" s="2" t="s">
        <v>36</v>
      </c>
      <c r="E1376" s="2">
        <v>4378.13</v>
      </c>
      <c r="F1376" s="2">
        <v>0.46</v>
      </c>
      <c r="G1376" s="2">
        <f>E1376*F1376</f>
        <v>2013.9398000000001</v>
      </c>
      <c r="H1376" s="2">
        <f>E1376-G1376</f>
        <v>2364.1902</v>
      </c>
      <c r="I1376" s="2">
        <v>4</v>
      </c>
      <c r="J1376" s="3">
        <v>45577</v>
      </c>
      <c r="K1376" s="3">
        <v>45580</v>
      </c>
      <c r="L1376" s="2" t="s">
        <v>31</v>
      </c>
      <c r="M1376" s="2" t="s">
        <v>16</v>
      </c>
      <c r="N1376" s="2">
        <v>428.23</v>
      </c>
      <c r="O1376" s="2" t="s">
        <v>39</v>
      </c>
      <c r="P1376" s="2" t="s">
        <v>39</v>
      </c>
    </row>
    <row r="1377" spans="1:16" ht="14.25" hidden="1" customHeight="1" x14ac:dyDescent="0.3">
      <c r="A1377" s="2" t="s">
        <v>1408</v>
      </c>
      <c r="B1377" s="2" t="str">
        <f>RIGHT(DmartSalesData[[#This Row],[order_id]],6)</f>
        <v>101375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>E1377*F1377</f>
        <v>102.21400000000001</v>
      </c>
      <c r="H1377" s="2">
        <f>E1377-G1377</f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  <c r="P1377" s="2" t="s">
        <v>34</v>
      </c>
    </row>
    <row r="1378" spans="1:16" ht="14.25" hidden="1" customHeight="1" x14ac:dyDescent="0.3">
      <c r="A1378" s="2" t="s">
        <v>1409</v>
      </c>
      <c r="B1378" s="2" t="str">
        <f>RIGHT(DmartSalesData[[#This Row],[order_id]],6)</f>
        <v>101376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>E1378*F1378</f>
        <v>714.06279999999992</v>
      </c>
      <c r="H1378" s="2">
        <f>E1378-G1378</f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  <c r="P1378" s="2" t="s">
        <v>28</v>
      </c>
    </row>
    <row r="1379" spans="1:16" ht="14.25" hidden="1" customHeight="1" x14ac:dyDescent="0.3">
      <c r="A1379" s="2" t="s">
        <v>1410</v>
      </c>
      <c r="B1379" s="2" t="str">
        <f>RIGHT(DmartSalesData[[#This Row],[order_id]],6)</f>
        <v>101377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>E1379*F1379</f>
        <v>25.8202</v>
      </c>
      <c r="H1379" s="2">
        <f>E1379-G1379</f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  <c r="P1379" s="2" t="s">
        <v>23</v>
      </c>
    </row>
    <row r="1380" spans="1:16" ht="14.25" hidden="1" customHeight="1" x14ac:dyDescent="0.3">
      <c r="A1380" s="2" t="s">
        <v>1411</v>
      </c>
      <c r="B1380" s="2" t="str">
        <f>RIGHT(DmartSalesData[[#This Row],[order_id]],6)</f>
        <v>101378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>E1380*F1380</f>
        <v>406.46060000000006</v>
      </c>
      <c r="H1380" s="2">
        <f>E1380-G1380</f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  <c r="P1380" s="2" t="s">
        <v>39</v>
      </c>
    </row>
    <row r="1381" spans="1:16" ht="14.25" hidden="1" customHeight="1" x14ac:dyDescent="0.3">
      <c r="A1381" s="2" t="s">
        <v>1412</v>
      </c>
      <c r="B1381" s="2" t="str">
        <f>RIGHT(DmartSalesData[[#This Row],[order_id]],6)</f>
        <v>101379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>E1381*F1381</f>
        <v>363.03479999999996</v>
      </c>
      <c r="H1381" s="2">
        <f>E1381-G1381</f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  <c r="P1381" s="2" t="s">
        <v>48</v>
      </c>
    </row>
    <row r="1382" spans="1:16" ht="14.25" hidden="1" customHeight="1" x14ac:dyDescent="0.3">
      <c r="A1382" s="2" t="s">
        <v>1400</v>
      </c>
      <c r="B1382" s="2" t="str">
        <f>RIGHT(DmartSalesData[[#This Row],[order_id]],6)</f>
        <v>101367</v>
      </c>
      <c r="C1382" s="2" t="s">
        <v>41</v>
      </c>
      <c r="D1382" s="2" t="s">
        <v>36</v>
      </c>
      <c r="E1382" s="2">
        <v>4902.1000000000004</v>
      </c>
      <c r="F1382" s="2">
        <v>0.5</v>
      </c>
      <c r="G1382" s="2">
        <f>E1382*F1382</f>
        <v>2451.0500000000002</v>
      </c>
      <c r="H1382" s="2">
        <f>E1382-G1382</f>
        <v>2451.0500000000002</v>
      </c>
      <c r="I1382" s="2">
        <v>5</v>
      </c>
      <c r="J1382" s="3">
        <v>45367</v>
      </c>
      <c r="K1382" s="3">
        <v>45368</v>
      </c>
      <c r="L1382" s="2" t="s">
        <v>15</v>
      </c>
      <c r="M1382" s="2" t="s">
        <v>22</v>
      </c>
      <c r="N1382" s="2">
        <v>315.27</v>
      </c>
      <c r="O1382" s="2" t="s">
        <v>34</v>
      </c>
      <c r="P1382" s="2" t="s">
        <v>34</v>
      </c>
    </row>
    <row r="1383" spans="1:16" ht="14.25" hidden="1" customHeight="1" x14ac:dyDescent="0.3">
      <c r="A1383" s="2" t="s">
        <v>1402</v>
      </c>
      <c r="B1383" s="2" t="str">
        <f>RIGHT(DmartSalesData[[#This Row],[order_id]],6)</f>
        <v>101369</v>
      </c>
      <c r="C1383" s="2" t="s">
        <v>41</v>
      </c>
      <c r="D1383" s="2" t="s">
        <v>14</v>
      </c>
      <c r="E1383" s="2">
        <v>4746.4399999999996</v>
      </c>
      <c r="F1383" s="2">
        <v>0.4</v>
      </c>
      <c r="G1383" s="2">
        <f>E1383*F1383</f>
        <v>1898.576</v>
      </c>
      <c r="H1383" s="2">
        <f>E1383-G1383</f>
        <v>2847.8639999999996</v>
      </c>
      <c r="I1383" s="2">
        <v>3</v>
      </c>
      <c r="J1383" s="3">
        <v>45457</v>
      </c>
      <c r="K1383" s="3">
        <v>45464</v>
      </c>
      <c r="L1383" s="2" t="s">
        <v>31</v>
      </c>
      <c r="M1383" s="2" t="s">
        <v>22</v>
      </c>
      <c r="N1383" s="2">
        <v>722.41</v>
      </c>
      <c r="O1383" s="2" t="s">
        <v>28</v>
      </c>
      <c r="P1383" s="2" t="s">
        <v>28</v>
      </c>
    </row>
    <row r="1384" spans="1:16" ht="14.25" hidden="1" customHeight="1" x14ac:dyDescent="0.3">
      <c r="A1384" s="2" t="s">
        <v>1415</v>
      </c>
      <c r="B1384" s="2" t="str">
        <f>RIGHT(DmartSalesData[[#This Row],[order_id]],6)</f>
        <v>101382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>E1384*F1384</f>
        <v>523.476</v>
      </c>
      <c r="H1384" s="2">
        <f>E1384-G1384</f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  <c r="P1384" s="2" t="s">
        <v>34</v>
      </c>
    </row>
    <row r="1385" spans="1:16" ht="14.25" hidden="1" customHeight="1" x14ac:dyDescent="0.3">
      <c r="A1385" s="2" t="s">
        <v>1416</v>
      </c>
      <c r="B1385" s="2" t="str">
        <f>RIGHT(DmartSalesData[[#This Row],[order_id]],6)</f>
        <v>101383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>E1385*F1385</f>
        <v>0</v>
      </c>
      <c r="H1385" s="2">
        <f>E1385-G1385</f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  <c r="P1385" s="2" t="s">
        <v>34</v>
      </c>
    </row>
    <row r="1386" spans="1:16" ht="14.25" hidden="1" customHeight="1" x14ac:dyDescent="0.3">
      <c r="A1386" s="2" t="s">
        <v>1417</v>
      </c>
      <c r="B1386" s="2" t="str">
        <f>RIGHT(DmartSalesData[[#This Row],[order_id]],6)</f>
        <v>101384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>E1386*F1386</f>
        <v>498.01839999999999</v>
      </c>
      <c r="H1386" s="2">
        <f>E1386-G1386</f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  <c r="P1386" s="2" t="s">
        <v>48</v>
      </c>
    </row>
    <row r="1387" spans="1:16" ht="14.25" hidden="1" customHeight="1" x14ac:dyDescent="0.3">
      <c r="A1387" s="2" t="s">
        <v>1405</v>
      </c>
      <c r="B1387" s="2" t="str">
        <f>RIGHT(DmartSalesData[[#This Row],[order_id]],6)</f>
        <v>101372</v>
      </c>
      <c r="C1387" s="2" t="s">
        <v>19</v>
      </c>
      <c r="D1387" s="2" t="s">
        <v>14</v>
      </c>
      <c r="E1387" s="2">
        <v>2855.6</v>
      </c>
      <c r="F1387" s="2">
        <v>0.49</v>
      </c>
      <c r="G1387" s="2">
        <f>E1387*F1387</f>
        <v>1399.2439999999999</v>
      </c>
      <c r="H1387" s="2">
        <f>E1387-G1387</f>
        <v>1456.356</v>
      </c>
      <c r="I1387" s="2">
        <v>7</v>
      </c>
      <c r="J1387" s="3">
        <v>45448</v>
      </c>
      <c r="K1387" s="3">
        <v>45455</v>
      </c>
      <c r="L1387" s="2" t="s">
        <v>31</v>
      </c>
      <c r="M1387" s="2" t="s">
        <v>16</v>
      </c>
      <c r="N1387" s="2">
        <v>588.39</v>
      </c>
      <c r="O1387" s="2" t="s">
        <v>48</v>
      </c>
      <c r="P1387" s="2" t="s">
        <v>48</v>
      </c>
    </row>
    <row r="1388" spans="1:16" ht="14.25" hidden="1" customHeight="1" x14ac:dyDescent="0.3">
      <c r="A1388" s="2" t="s">
        <v>1419</v>
      </c>
      <c r="B1388" s="2" t="str">
        <f>RIGHT(DmartSalesData[[#This Row],[order_id]],6)</f>
        <v>101386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>E1388*F1388</f>
        <v>82.292000000000002</v>
      </c>
      <c r="H1388" s="2">
        <f>E1388-G1388</f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  <c r="P1388" s="2" t="s">
        <v>28</v>
      </c>
    </row>
    <row r="1389" spans="1:16" ht="14.25" hidden="1" customHeight="1" x14ac:dyDescent="0.3">
      <c r="A1389" s="2" t="s">
        <v>1420</v>
      </c>
      <c r="B1389" s="2" t="str">
        <f>RIGHT(DmartSalesData[[#This Row],[order_id]],6)</f>
        <v>101387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>E1389*F1389</f>
        <v>500.82479999999998</v>
      </c>
      <c r="H1389" s="2">
        <f>E1389-G1389</f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  <c r="P1389" s="2" t="s">
        <v>39</v>
      </c>
    </row>
    <row r="1390" spans="1:16" ht="14.25" hidden="1" customHeight="1" x14ac:dyDescent="0.3">
      <c r="A1390" s="2" t="s">
        <v>1406</v>
      </c>
      <c r="B1390" s="2" t="str">
        <f>RIGHT(DmartSalesData[[#This Row],[order_id]],6)</f>
        <v>101373</v>
      </c>
      <c r="C1390" s="2" t="s">
        <v>41</v>
      </c>
      <c r="D1390" s="2" t="s">
        <v>26</v>
      </c>
      <c r="E1390" s="2">
        <v>4807.71</v>
      </c>
      <c r="F1390" s="2">
        <v>0.35</v>
      </c>
      <c r="G1390" s="2">
        <f>E1390*F1390</f>
        <v>1682.6985</v>
      </c>
      <c r="H1390" s="2">
        <f>E1390-G1390</f>
        <v>3125.0115000000001</v>
      </c>
      <c r="I1390" s="2">
        <v>5</v>
      </c>
      <c r="J1390" s="3">
        <v>45183</v>
      </c>
      <c r="K1390" s="3">
        <v>45184</v>
      </c>
      <c r="L1390" s="2" t="s">
        <v>15</v>
      </c>
      <c r="M1390" s="2" t="s">
        <v>16</v>
      </c>
      <c r="N1390" s="2">
        <v>270.47000000000003</v>
      </c>
      <c r="O1390" s="2" t="s">
        <v>48</v>
      </c>
      <c r="P1390" s="2" t="s">
        <v>48</v>
      </c>
    </row>
    <row r="1391" spans="1:16" ht="14.25" hidden="1" customHeight="1" x14ac:dyDescent="0.3">
      <c r="A1391" s="2" t="s">
        <v>1422</v>
      </c>
      <c r="B1391" s="2" t="str">
        <f>RIGHT(DmartSalesData[[#This Row],[order_id]],6)</f>
        <v>101389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>E1391*F1391</f>
        <v>72.536000000000001</v>
      </c>
      <c r="H1391" s="2">
        <f>E1391-G1391</f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  <c r="P1391" s="2" t="s">
        <v>17</v>
      </c>
    </row>
    <row r="1392" spans="1:16" ht="14.25" hidden="1" customHeight="1" x14ac:dyDescent="0.3">
      <c r="A1392" s="2" t="s">
        <v>1423</v>
      </c>
      <c r="B1392" s="2" t="str">
        <f>RIGHT(DmartSalesData[[#This Row],[order_id]],6)</f>
        <v>101390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>E1392*F1392</f>
        <v>102.7971</v>
      </c>
      <c r="H1392" s="2">
        <f>E1392-G1392</f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  <c r="P1392" s="2" t="s">
        <v>23</v>
      </c>
    </row>
    <row r="1393" spans="1:16" ht="14.25" hidden="1" customHeight="1" x14ac:dyDescent="0.3">
      <c r="A1393" s="2" t="s">
        <v>1424</v>
      </c>
      <c r="B1393" s="2" t="str">
        <f>RIGHT(DmartSalesData[[#This Row],[order_id]],6)</f>
        <v>101391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>E1393*F1393</f>
        <v>408.59140000000002</v>
      </c>
      <c r="H1393" s="2">
        <f>E1393-G1393</f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  <c r="P1393" s="2" t="s">
        <v>34</v>
      </c>
    </row>
    <row r="1394" spans="1:16" ht="14.25" hidden="1" customHeight="1" x14ac:dyDescent="0.3">
      <c r="A1394" s="2" t="s">
        <v>1425</v>
      </c>
      <c r="B1394" s="2" t="str">
        <f>RIGHT(DmartSalesData[[#This Row],[order_id]],6)</f>
        <v>101392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>E1394*F1394</f>
        <v>142.84439999999998</v>
      </c>
      <c r="H1394" s="2">
        <f>E1394-G1394</f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  <c r="P1394" s="2" t="s">
        <v>48</v>
      </c>
    </row>
    <row r="1395" spans="1:16" ht="14.25" hidden="1" customHeight="1" x14ac:dyDescent="0.3">
      <c r="A1395" s="2" t="s">
        <v>1426</v>
      </c>
      <c r="B1395" s="2" t="str">
        <f>RIGHT(DmartSalesData[[#This Row],[order_id]],6)</f>
        <v>101393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>E1395*F1395</f>
        <v>145.38720000000001</v>
      </c>
      <c r="H1395" s="2">
        <f>E1395-G1395</f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  <c r="P1395" s="2" t="s">
        <v>17</v>
      </c>
    </row>
    <row r="1396" spans="1:16" ht="14.25" hidden="1" customHeight="1" x14ac:dyDescent="0.3">
      <c r="A1396" s="2" t="s">
        <v>1407</v>
      </c>
      <c r="B1396" s="2" t="str">
        <f>RIGHT(DmartSalesData[[#This Row],[order_id]],6)</f>
        <v>101374</v>
      </c>
      <c r="C1396" s="2" t="s">
        <v>13</v>
      </c>
      <c r="D1396" s="2" t="s">
        <v>33</v>
      </c>
      <c r="E1396" s="2">
        <v>4473.03</v>
      </c>
      <c r="F1396" s="2">
        <v>0.34</v>
      </c>
      <c r="G1396" s="2">
        <f>E1396*F1396</f>
        <v>1520.8302000000001</v>
      </c>
      <c r="H1396" s="2">
        <f>E1396-G1396</f>
        <v>2952.1997999999994</v>
      </c>
      <c r="I1396" s="2">
        <v>7</v>
      </c>
      <c r="J1396" s="3">
        <v>45183</v>
      </c>
      <c r="K1396" s="3">
        <v>45185</v>
      </c>
      <c r="L1396" s="2" t="s">
        <v>15</v>
      </c>
      <c r="M1396" s="2" t="s">
        <v>27</v>
      </c>
      <c r="N1396" s="2">
        <v>695.95</v>
      </c>
      <c r="O1396" s="2" t="s">
        <v>23</v>
      </c>
      <c r="P1396" s="2" t="s">
        <v>23</v>
      </c>
    </row>
    <row r="1397" spans="1:16" ht="14.25" hidden="1" customHeight="1" x14ac:dyDescent="0.3">
      <c r="A1397" s="2" t="s">
        <v>1428</v>
      </c>
      <c r="B1397" s="2" t="str">
        <f>RIGHT(DmartSalesData[[#This Row],[order_id]],6)</f>
        <v>101395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>E1397*F1397</f>
        <v>205.37809999999999</v>
      </c>
      <c r="H1397" s="2">
        <f>E1397-G1397</f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  <c r="P1397" s="2" t="s">
        <v>28</v>
      </c>
    </row>
    <row r="1398" spans="1:16" ht="14.25" hidden="1" customHeight="1" x14ac:dyDescent="0.3">
      <c r="A1398" s="2" t="s">
        <v>1413</v>
      </c>
      <c r="B1398" s="2" t="str">
        <f>RIGHT(DmartSalesData[[#This Row],[order_id]],6)</f>
        <v>101380</v>
      </c>
      <c r="C1398" s="2" t="s">
        <v>41</v>
      </c>
      <c r="D1398" s="2" t="s">
        <v>33</v>
      </c>
      <c r="E1398" s="2">
        <v>3821.12</v>
      </c>
      <c r="F1398" s="2">
        <v>0.36</v>
      </c>
      <c r="G1398" s="2">
        <f>E1398*F1398</f>
        <v>1375.6032</v>
      </c>
      <c r="H1398" s="2">
        <f>E1398-G1398</f>
        <v>2445.5167999999999</v>
      </c>
      <c r="I1398" s="2">
        <v>3</v>
      </c>
      <c r="J1398" s="3">
        <v>45541</v>
      </c>
      <c r="K1398" s="3">
        <v>45542</v>
      </c>
      <c r="L1398" s="2" t="s">
        <v>21</v>
      </c>
      <c r="M1398" s="2" t="s">
        <v>27</v>
      </c>
      <c r="N1398" s="2">
        <v>873.75</v>
      </c>
      <c r="O1398" s="2" t="s">
        <v>17</v>
      </c>
      <c r="P1398" s="2" t="s">
        <v>17</v>
      </c>
    </row>
    <row r="1399" spans="1:16" ht="14.25" hidden="1" customHeight="1" x14ac:dyDescent="0.3">
      <c r="A1399" s="2" t="s">
        <v>1414</v>
      </c>
      <c r="B1399" s="2" t="str">
        <f>RIGHT(DmartSalesData[[#This Row],[order_id]],6)</f>
        <v>101381</v>
      </c>
      <c r="C1399" s="2" t="s">
        <v>19</v>
      </c>
      <c r="D1399" s="2" t="s">
        <v>14</v>
      </c>
      <c r="E1399" s="2">
        <v>3661.07</v>
      </c>
      <c r="F1399" s="2">
        <v>0.36</v>
      </c>
      <c r="G1399" s="2">
        <f>E1399*F1399</f>
        <v>1317.9852000000001</v>
      </c>
      <c r="H1399" s="2">
        <f>E1399-G1399</f>
        <v>2343.0848000000001</v>
      </c>
      <c r="I1399" s="2">
        <v>8</v>
      </c>
      <c r="J1399" s="3">
        <v>45090</v>
      </c>
      <c r="K1399" s="3">
        <v>45092</v>
      </c>
      <c r="L1399" s="2" t="s">
        <v>31</v>
      </c>
      <c r="M1399" s="2" t="s">
        <v>27</v>
      </c>
      <c r="N1399" s="2">
        <v>679.11</v>
      </c>
      <c r="O1399" s="2" t="s">
        <v>39</v>
      </c>
      <c r="P1399" s="2" t="s">
        <v>39</v>
      </c>
    </row>
    <row r="1400" spans="1:16" ht="14.25" hidden="1" customHeight="1" x14ac:dyDescent="0.3">
      <c r="A1400" s="2" t="s">
        <v>1418</v>
      </c>
      <c r="B1400" s="2" t="str">
        <f>RIGHT(DmartSalesData[[#This Row],[order_id]],6)</f>
        <v>101385</v>
      </c>
      <c r="C1400" s="2" t="s">
        <v>19</v>
      </c>
      <c r="D1400" s="2" t="s">
        <v>33</v>
      </c>
      <c r="E1400" s="2">
        <v>3734.22</v>
      </c>
      <c r="F1400" s="2">
        <v>0.48</v>
      </c>
      <c r="G1400" s="2">
        <f>E1400*F1400</f>
        <v>1792.4255999999998</v>
      </c>
      <c r="H1400" s="2">
        <f>E1400-G1400</f>
        <v>1941.7944</v>
      </c>
      <c r="I1400" s="2">
        <v>8</v>
      </c>
      <c r="J1400" s="3">
        <v>44930</v>
      </c>
      <c r="K1400" s="3">
        <v>44934</v>
      </c>
      <c r="L1400" s="2" t="s">
        <v>21</v>
      </c>
      <c r="M1400" s="2" t="s">
        <v>22</v>
      </c>
      <c r="N1400" s="2">
        <v>419.78</v>
      </c>
      <c r="O1400" s="2" t="s">
        <v>28</v>
      </c>
      <c r="P1400" s="2" t="s">
        <v>28</v>
      </c>
    </row>
    <row r="1401" spans="1:16" ht="14.25" hidden="1" customHeight="1" x14ac:dyDescent="0.3">
      <c r="A1401" s="2" t="s">
        <v>1432</v>
      </c>
      <c r="B1401" s="2" t="str">
        <f>RIGHT(DmartSalesData[[#This Row],[order_id]],6)</f>
        <v>101399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>E1401*F1401</f>
        <v>739.50170000000014</v>
      </c>
      <c r="H1401" s="2">
        <f>E1401-G1401</f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  <c r="P1401" s="2" t="s">
        <v>28</v>
      </c>
    </row>
    <row r="1402" spans="1:16" ht="14.25" hidden="1" customHeight="1" x14ac:dyDescent="0.3">
      <c r="A1402" s="2" t="s">
        <v>1433</v>
      </c>
      <c r="B1402" s="2" t="str">
        <f>RIGHT(DmartSalesData[[#This Row],[order_id]],6)</f>
        <v>101400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>E1402*F1402</f>
        <v>483.55680000000001</v>
      </c>
      <c r="H1402" s="2">
        <f>E1402-G1402</f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  <c r="P1402" s="2" t="s">
        <v>48</v>
      </c>
    </row>
    <row r="1403" spans="1:16" ht="14.25" hidden="1" customHeight="1" x14ac:dyDescent="0.3">
      <c r="A1403" s="2" t="s">
        <v>1434</v>
      </c>
      <c r="B1403" s="2" t="str">
        <f>RIGHT(DmartSalesData[[#This Row],[order_id]],6)</f>
        <v>101401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>E1403*F1403</f>
        <v>965.3069999999999</v>
      </c>
      <c r="H1403" s="2">
        <f>E1403-G1403</f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  <c r="P1403" s="2" t="s">
        <v>39</v>
      </c>
    </row>
    <row r="1404" spans="1:16" ht="14.25" hidden="1" customHeight="1" x14ac:dyDescent="0.3">
      <c r="A1404" s="2" t="s">
        <v>1421</v>
      </c>
      <c r="B1404" s="2" t="str">
        <f>RIGHT(DmartSalesData[[#This Row],[order_id]],6)</f>
        <v>101388</v>
      </c>
      <c r="C1404" s="2" t="s">
        <v>13</v>
      </c>
      <c r="D1404" s="2" t="s">
        <v>20</v>
      </c>
      <c r="E1404" s="2">
        <v>2180.31</v>
      </c>
      <c r="F1404" s="2">
        <v>0.49</v>
      </c>
      <c r="G1404" s="2">
        <f>E1404*F1404</f>
        <v>1068.3518999999999</v>
      </c>
      <c r="H1404" s="2">
        <f>E1404-G1404</f>
        <v>1111.9581000000001</v>
      </c>
      <c r="I1404" s="2">
        <v>9</v>
      </c>
      <c r="J1404" s="3">
        <v>45123</v>
      </c>
      <c r="K1404" s="3">
        <v>45128</v>
      </c>
      <c r="L1404" s="2" t="s">
        <v>31</v>
      </c>
      <c r="M1404" s="2" t="s">
        <v>16</v>
      </c>
      <c r="N1404" s="2">
        <v>163.5</v>
      </c>
      <c r="O1404" s="2" t="s">
        <v>48</v>
      </c>
      <c r="P1404" s="2" t="s">
        <v>48</v>
      </c>
    </row>
    <row r="1405" spans="1:16" ht="14.25" hidden="1" customHeight="1" x14ac:dyDescent="0.3">
      <c r="A1405" s="2" t="s">
        <v>1427</v>
      </c>
      <c r="B1405" s="2" t="str">
        <f>RIGHT(DmartSalesData[[#This Row],[order_id]],6)</f>
        <v>101394</v>
      </c>
      <c r="C1405" s="2" t="s">
        <v>25</v>
      </c>
      <c r="D1405" s="2" t="s">
        <v>33</v>
      </c>
      <c r="E1405" s="2">
        <v>4322.67</v>
      </c>
      <c r="F1405" s="2">
        <v>0.37</v>
      </c>
      <c r="G1405" s="2">
        <f>E1405*F1405</f>
        <v>1599.3878999999999</v>
      </c>
      <c r="H1405" s="2">
        <f>E1405-G1405</f>
        <v>2723.2821000000004</v>
      </c>
      <c r="I1405" s="2">
        <v>4</v>
      </c>
      <c r="J1405" s="3">
        <v>45472</v>
      </c>
      <c r="K1405" s="3">
        <v>45476</v>
      </c>
      <c r="L1405" s="2" t="s">
        <v>21</v>
      </c>
      <c r="M1405" s="2" t="s">
        <v>16</v>
      </c>
      <c r="N1405" s="2">
        <v>1145.53</v>
      </c>
      <c r="O1405" s="2" t="s">
        <v>34</v>
      </c>
      <c r="P1405" s="2" t="s">
        <v>34</v>
      </c>
    </row>
    <row r="1406" spans="1:16" ht="14.25" hidden="1" customHeight="1" x14ac:dyDescent="0.3">
      <c r="A1406" s="2" t="s">
        <v>1437</v>
      </c>
      <c r="B1406" s="2" t="str">
        <f>RIGHT(DmartSalesData[[#This Row],[order_id]],6)</f>
        <v>101404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>E1406*F1406</f>
        <v>491.92169999999999</v>
      </c>
      <c r="H1406" s="2">
        <f>E1406-G1406</f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  <c r="P1406" s="2" t="s">
        <v>23</v>
      </c>
    </row>
    <row r="1407" spans="1:16" ht="14.25" hidden="1" customHeight="1" x14ac:dyDescent="0.3">
      <c r="A1407" s="2" t="s">
        <v>1438</v>
      </c>
      <c r="B1407" s="2" t="str">
        <f>RIGHT(DmartSalesData[[#This Row],[order_id]],6)</f>
        <v>101405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>E1407*F1407</f>
        <v>183.15720000000002</v>
      </c>
      <c r="H1407" s="2">
        <f>E1407-G1407</f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  <c r="P1407" s="2" t="s">
        <v>23</v>
      </c>
    </row>
    <row r="1408" spans="1:16" ht="14.25" hidden="1" customHeight="1" x14ac:dyDescent="0.3">
      <c r="A1408" s="2" t="s">
        <v>1429</v>
      </c>
      <c r="B1408" s="2" t="str">
        <f>RIGHT(DmartSalesData[[#This Row],[order_id]],6)</f>
        <v>101396</v>
      </c>
      <c r="C1408" s="2" t="s">
        <v>13</v>
      </c>
      <c r="D1408" s="2" t="s">
        <v>20</v>
      </c>
      <c r="E1408" s="2">
        <v>4361.3999999999996</v>
      </c>
      <c r="F1408" s="2">
        <v>0.34</v>
      </c>
      <c r="G1408" s="2">
        <f>E1408*F1408</f>
        <v>1482.876</v>
      </c>
      <c r="H1408" s="2">
        <f>E1408-G1408</f>
        <v>2878.5239999999994</v>
      </c>
      <c r="I1408" s="2">
        <v>7</v>
      </c>
      <c r="J1408" s="3">
        <v>45452</v>
      </c>
      <c r="K1408" s="3">
        <v>45459</v>
      </c>
      <c r="L1408" s="2" t="s">
        <v>15</v>
      </c>
      <c r="M1408" s="2" t="s">
        <v>16</v>
      </c>
      <c r="N1408" s="2">
        <v>712.12</v>
      </c>
      <c r="O1408" s="2" t="s">
        <v>39</v>
      </c>
      <c r="P1408" s="2" t="s">
        <v>39</v>
      </c>
    </row>
    <row r="1409" spans="1:16" ht="14.25" hidden="1" customHeight="1" x14ac:dyDescent="0.3">
      <c r="A1409" s="2" t="s">
        <v>1440</v>
      </c>
      <c r="B1409" s="2" t="str">
        <f>RIGHT(DmartSalesData[[#This Row],[order_id]],6)</f>
        <v>101407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>E1409*F1409</f>
        <v>36.675600000000003</v>
      </c>
      <c r="H1409" s="2">
        <f>E1409-G1409</f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  <c r="P1409" s="2" t="s">
        <v>39</v>
      </c>
    </row>
    <row r="1410" spans="1:16" ht="14.25" hidden="1" customHeight="1" x14ac:dyDescent="0.3">
      <c r="A1410" s="2" t="s">
        <v>1441</v>
      </c>
      <c r="B1410" s="2" t="str">
        <f>RIGHT(DmartSalesData[[#This Row],[order_id]],6)</f>
        <v>101408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>E1410*F1410</f>
        <v>233.94400000000002</v>
      </c>
      <c r="H1410" s="2">
        <f>E1410-G1410</f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  <c r="P1410" s="2" t="s">
        <v>23</v>
      </c>
    </row>
    <row r="1411" spans="1:16" ht="14.25" hidden="1" customHeight="1" x14ac:dyDescent="0.3">
      <c r="A1411" s="2" t="s">
        <v>1430</v>
      </c>
      <c r="B1411" s="2" t="str">
        <f>RIGHT(DmartSalesData[[#This Row],[order_id]],6)</f>
        <v>101397</v>
      </c>
      <c r="C1411" s="2" t="s">
        <v>13</v>
      </c>
      <c r="D1411" s="2" t="s">
        <v>14</v>
      </c>
      <c r="E1411" s="2">
        <v>3037.23</v>
      </c>
      <c r="F1411" s="2">
        <v>0.35</v>
      </c>
      <c r="G1411" s="2">
        <f>E1411*F1411</f>
        <v>1063.0304999999998</v>
      </c>
      <c r="H1411" s="2">
        <f>E1411-G1411</f>
        <v>1974.1995000000002</v>
      </c>
      <c r="I1411" s="2">
        <v>3</v>
      </c>
      <c r="J1411" s="3">
        <v>45258</v>
      </c>
      <c r="K1411" s="3">
        <v>45262</v>
      </c>
      <c r="L1411" s="2" t="s">
        <v>15</v>
      </c>
      <c r="M1411" s="2" t="s">
        <v>27</v>
      </c>
      <c r="N1411" s="2">
        <v>338.43</v>
      </c>
      <c r="O1411" s="2" t="s">
        <v>17</v>
      </c>
      <c r="P1411" s="2" t="s">
        <v>17</v>
      </c>
    </row>
    <row r="1412" spans="1:16" ht="14.25" hidden="1" customHeight="1" x14ac:dyDescent="0.3">
      <c r="A1412" s="2" t="s">
        <v>1431</v>
      </c>
      <c r="B1412" s="2" t="str">
        <f>RIGHT(DmartSalesData[[#This Row],[order_id]],6)</f>
        <v>101398</v>
      </c>
      <c r="C1412" s="2" t="s">
        <v>19</v>
      </c>
      <c r="D1412" s="2" t="s">
        <v>36</v>
      </c>
      <c r="E1412" s="2">
        <v>4263.5600000000004</v>
      </c>
      <c r="F1412" s="2">
        <v>0.34</v>
      </c>
      <c r="G1412" s="2">
        <f>E1412*F1412</f>
        <v>1449.6104000000003</v>
      </c>
      <c r="H1412" s="2">
        <f>E1412-G1412</f>
        <v>2813.9495999999999</v>
      </c>
      <c r="I1412" s="2">
        <v>6</v>
      </c>
      <c r="J1412" s="3">
        <v>45129</v>
      </c>
      <c r="K1412" s="3">
        <v>45133</v>
      </c>
      <c r="L1412" s="2" t="s">
        <v>31</v>
      </c>
      <c r="M1412" s="2" t="s">
        <v>27</v>
      </c>
      <c r="N1412" s="2">
        <v>1063.9000000000001</v>
      </c>
      <c r="O1412" s="2" t="s">
        <v>48</v>
      </c>
      <c r="P1412" s="2" t="s">
        <v>48</v>
      </c>
    </row>
    <row r="1413" spans="1:16" ht="14.25" hidden="1" customHeight="1" x14ac:dyDescent="0.3">
      <c r="A1413" s="2" t="s">
        <v>1444</v>
      </c>
      <c r="B1413" s="2" t="str">
        <f>RIGHT(DmartSalesData[[#This Row],[order_id]],6)</f>
        <v>101411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>E1413*F1413</f>
        <v>866.97180000000003</v>
      </c>
      <c r="H1413" s="2">
        <f>E1413-G1413</f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  <c r="P1413" s="2" t="s">
        <v>17</v>
      </c>
    </row>
    <row r="1414" spans="1:16" ht="14.25" hidden="1" customHeight="1" x14ac:dyDescent="0.3">
      <c r="A1414" s="2" t="s">
        <v>1445</v>
      </c>
      <c r="B1414" s="2" t="str">
        <f>RIGHT(DmartSalesData[[#This Row],[order_id]],6)</f>
        <v>101412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>E1414*F1414</f>
        <v>579.68860000000006</v>
      </c>
      <c r="H1414" s="2">
        <f>E1414-G1414</f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  <c r="P1414" s="2" t="s">
        <v>39</v>
      </c>
    </row>
    <row r="1415" spans="1:16" ht="14.25" hidden="1" customHeight="1" x14ac:dyDescent="0.3">
      <c r="A1415" s="2" t="s">
        <v>1446</v>
      </c>
      <c r="B1415" s="2" t="str">
        <f>RIGHT(DmartSalesData[[#This Row],[order_id]],6)</f>
        <v>101413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>E1415*F1415</f>
        <v>912.2639999999999</v>
      </c>
      <c r="H1415" s="2">
        <f>E1415-G1415</f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  <c r="P1415" s="2" t="s">
        <v>34</v>
      </c>
    </row>
    <row r="1416" spans="1:16" ht="14.25" hidden="1" customHeight="1" x14ac:dyDescent="0.3">
      <c r="A1416" s="2" t="s">
        <v>1447</v>
      </c>
      <c r="B1416" s="2" t="str">
        <f>RIGHT(DmartSalesData[[#This Row],[order_id]],6)</f>
        <v>101414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>E1416*F1416</f>
        <v>439.49079999999998</v>
      </c>
      <c r="H1416" s="2">
        <f>E1416-G1416</f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  <c r="P1416" s="2" t="s">
        <v>28</v>
      </c>
    </row>
    <row r="1417" spans="1:16" ht="14.25" hidden="1" customHeight="1" x14ac:dyDescent="0.3">
      <c r="A1417" s="2" t="s">
        <v>1448</v>
      </c>
      <c r="B1417" s="2" t="str">
        <f>RIGHT(DmartSalesData[[#This Row],[order_id]],6)</f>
        <v>101415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>E1417*F1417</f>
        <v>533.23439999999994</v>
      </c>
      <c r="H1417" s="2">
        <f>E1417-G1417</f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  <c r="P1417" s="2" t="s">
        <v>39</v>
      </c>
    </row>
    <row r="1418" spans="1:16" ht="14.25" hidden="1" customHeight="1" x14ac:dyDescent="0.3">
      <c r="A1418" s="2" t="s">
        <v>1449</v>
      </c>
      <c r="B1418" s="2" t="str">
        <f>RIGHT(DmartSalesData[[#This Row],[order_id]],6)</f>
        <v>101416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>E1418*F1418</f>
        <v>690.47879999999998</v>
      </c>
      <c r="H1418" s="2">
        <f>E1418-G1418</f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  <c r="P1418" s="2" t="s">
        <v>39</v>
      </c>
    </row>
    <row r="1419" spans="1:16" ht="14.25" hidden="1" customHeight="1" x14ac:dyDescent="0.3">
      <c r="A1419" s="2" t="s">
        <v>1450</v>
      </c>
      <c r="B1419" s="2" t="str">
        <f>RIGHT(DmartSalesData[[#This Row],[order_id]],6)</f>
        <v>101417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>E1419*F1419</f>
        <v>382.75160000000005</v>
      </c>
      <c r="H1419" s="2">
        <f>E1419-G1419</f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  <c r="P1419" s="2" t="s">
        <v>39</v>
      </c>
    </row>
    <row r="1420" spans="1:16" ht="14.25" hidden="1" customHeight="1" x14ac:dyDescent="0.3">
      <c r="A1420" s="2" t="s">
        <v>1451</v>
      </c>
      <c r="B1420" s="2" t="str">
        <f>RIGHT(DmartSalesData[[#This Row],[order_id]],6)</f>
        <v>101418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>E1420*F1420</f>
        <v>487.65319999999997</v>
      </c>
      <c r="H1420" s="2">
        <f>E1420-G1420</f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  <c r="P1420" s="2" t="s">
        <v>23</v>
      </c>
    </row>
    <row r="1421" spans="1:16" ht="14.25" hidden="1" customHeight="1" x14ac:dyDescent="0.3">
      <c r="A1421" s="2" t="s">
        <v>1452</v>
      </c>
      <c r="B1421" s="2" t="str">
        <f>RIGHT(DmartSalesData[[#This Row],[order_id]],6)</f>
        <v>101419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>E1421*F1421</f>
        <v>40.7331</v>
      </c>
      <c r="H1421" s="2">
        <f>E1421-G1421</f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  <c r="P1421" s="2" t="s">
        <v>28</v>
      </c>
    </row>
    <row r="1422" spans="1:16" ht="14.25" hidden="1" customHeight="1" x14ac:dyDescent="0.3">
      <c r="A1422" s="2" t="s">
        <v>1453</v>
      </c>
      <c r="B1422" s="2" t="str">
        <f>RIGHT(DmartSalesData[[#This Row],[order_id]],6)</f>
        <v>101420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>E1422*F1422</f>
        <v>113.8768</v>
      </c>
      <c r="H1422" s="2">
        <f>E1422-G1422</f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  <c r="P1422" s="2" t="s">
        <v>48</v>
      </c>
    </row>
    <row r="1423" spans="1:16" ht="14.25" hidden="1" customHeight="1" x14ac:dyDescent="0.3">
      <c r="A1423" s="2" t="s">
        <v>1454</v>
      </c>
      <c r="B1423" s="2" t="str">
        <f>RIGHT(DmartSalesData[[#This Row],[order_id]],6)</f>
        <v>101421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>E1423*F1423</f>
        <v>719.11400000000003</v>
      </c>
      <c r="H1423" s="2">
        <f>E1423-G1423</f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  <c r="P1423" s="2" t="s">
        <v>17</v>
      </c>
    </row>
    <row r="1424" spans="1:16" ht="14.25" hidden="1" customHeight="1" x14ac:dyDescent="0.3">
      <c r="A1424" s="2" t="s">
        <v>1455</v>
      </c>
      <c r="B1424" s="2" t="str">
        <f>RIGHT(DmartSalesData[[#This Row],[order_id]],6)</f>
        <v>101422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>E1424*F1424</f>
        <v>655.05999999999995</v>
      </c>
      <c r="H1424" s="2">
        <f>E1424-G1424</f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  <c r="P1424" s="2" t="s">
        <v>17</v>
      </c>
    </row>
    <row r="1425" spans="1:16" ht="14.25" hidden="1" customHeight="1" x14ac:dyDescent="0.3">
      <c r="A1425" s="2" t="s">
        <v>1456</v>
      </c>
      <c r="B1425" s="2" t="str">
        <f>RIGHT(DmartSalesData[[#This Row],[order_id]],6)</f>
        <v>101423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>E1425*F1425</f>
        <v>23.585999999999999</v>
      </c>
      <c r="H1425" s="2">
        <f>E1425-G1425</f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  <c r="P1425" s="2" t="s">
        <v>17</v>
      </c>
    </row>
    <row r="1426" spans="1:16" ht="14.25" hidden="1" customHeight="1" x14ac:dyDescent="0.3">
      <c r="A1426" s="2" t="s">
        <v>1435</v>
      </c>
      <c r="B1426" s="2" t="str">
        <f>RIGHT(DmartSalesData[[#This Row],[order_id]],6)</f>
        <v>101402</v>
      </c>
      <c r="C1426" s="2" t="s">
        <v>25</v>
      </c>
      <c r="D1426" s="2" t="s">
        <v>36</v>
      </c>
      <c r="E1426" s="2">
        <v>2968.7</v>
      </c>
      <c r="F1426" s="2">
        <v>0.4</v>
      </c>
      <c r="G1426" s="2">
        <f>E1426*F1426</f>
        <v>1187.48</v>
      </c>
      <c r="H1426" s="2">
        <f>E1426-G1426</f>
        <v>1781.2199999999998</v>
      </c>
      <c r="I1426" s="2">
        <v>9</v>
      </c>
      <c r="J1426" s="3">
        <v>45566</v>
      </c>
      <c r="K1426" s="3">
        <v>45573</v>
      </c>
      <c r="L1426" s="2" t="s">
        <v>21</v>
      </c>
      <c r="M1426" s="2" t="s">
        <v>16</v>
      </c>
      <c r="N1426" s="2">
        <v>378.73</v>
      </c>
      <c r="O1426" s="2" t="s">
        <v>23</v>
      </c>
      <c r="P1426" s="2" t="s">
        <v>23</v>
      </c>
    </row>
    <row r="1427" spans="1:16" ht="14.25" hidden="1" customHeight="1" x14ac:dyDescent="0.3">
      <c r="A1427" s="2" t="s">
        <v>1458</v>
      </c>
      <c r="B1427" s="2" t="str">
        <f>RIGHT(DmartSalesData[[#This Row],[order_id]],6)</f>
        <v>101425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>E1427*F1427</f>
        <v>143.35860000000002</v>
      </c>
      <c r="H1427" s="2">
        <f>E1427-G1427</f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  <c r="P1427" s="2" t="s">
        <v>17</v>
      </c>
    </row>
    <row r="1428" spans="1:16" ht="14.25" hidden="1" customHeight="1" x14ac:dyDescent="0.3">
      <c r="A1428" s="2" t="s">
        <v>1459</v>
      </c>
      <c r="B1428" s="2" t="str">
        <f>RIGHT(DmartSalesData[[#This Row],[order_id]],6)</f>
        <v>101426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>E1428*F1428</f>
        <v>647.45659999999998</v>
      </c>
      <c r="H1428" s="2">
        <f>E1428-G1428</f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  <c r="P1428" s="2" t="s">
        <v>34</v>
      </c>
    </row>
    <row r="1429" spans="1:16" ht="14.25" hidden="1" customHeight="1" x14ac:dyDescent="0.3">
      <c r="A1429" s="2" t="s">
        <v>1460</v>
      </c>
      <c r="B1429" s="2" t="str">
        <f>RIGHT(DmartSalesData[[#This Row],[order_id]],6)</f>
        <v>101427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>E1429*F1429</f>
        <v>509.15370000000007</v>
      </c>
      <c r="H1429" s="2">
        <f>E1429-G1429</f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  <c r="P1429" s="2" t="s">
        <v>23</v>
      </c>
    </row>
    <row r="1430" spans="1:16" ht="14.25" hidden="1" customHeight="1" x14ac:dyDescent="0.3">
      <c r="A1430" s="2" t="s">
        <v>1436</v>
      </c>
      <c r="B1430" s="2" t="str">
        <f>RIGHT(DmartSalesData[[#This Row],[order_id]],6)</f>
        <v>101403</v>
      </c>
      <c r="C1430" s="2" t="s">
        <v>41</v>
      </c>
      <c r="D1430" s="2" t="s">
        <v>33</v>
      </c>
      <c r="E1430" s="2">
        <v>3591.57</v>
      </c>
      <c r="F1430" s="2">
        <v>0.47</v>
      </c>
      <c r="G1430" s="2">
        <f>E1430*F1430</f>
        <v>1688.0379</v>
      </c>
      <c r="H1430" s="2">
        <f>E1430-G1430</f>
        <v>1903.5321000000001</v>
      </c>
      <c r="I1430" s="2">
        <v>5</v>
      </c>
      <c r="J1430" s="3">
        <v>44993</v>
      </c>
      <c r="K1430" s="3">
        <v>45000</v>
      </c>
      <c r="L1430" s="2" t="s">
        <v>21</v>
      </c>
      <c r="M1430" s="2" t="s">
        <v>27</v>
      </c>
      <c r="N1430" s="2">
        <v>399.73</v>
      </c>
      <c r="O1430" s="2" t="s">
        <v>39</v>
      </c>
      <c r="P1430" s="2" t="s">
        <v>39</v>
      </c>
    </row>
    <row r="1431" spans="1:16" ht="14.25" hidden="1" customHeight="1" x14ac:dyDescent="0.3">
      <c r="A1431" s="2" t="s">
        <v>1462</v>
      </c>
      <c r="B1431" s="2" t="str">
        <f>RIGHT(DmartSalesData[[#This Row],[order_id]],6)</f>
        <v>101429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>E1431*F1431</f>
        <v>431.51780000000008</v>
      </c>
      <c r="H1431" s="2">
        <f>E1431-G1431</f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  <c r="P1431" s="2" t="s">
        <v>48</v>
      </c>
    </row>
    <row r="1432" spans="1:16" ht="14.25" hidden="1" customHeight="1" x14ac:dyDescent="0.3">
      <c r="A1432" s="2" t="s">
        <v>1463</v>
      </c>
      <c r="B1432" s="2" t="str">
        <f>RIGHT(DmartSalesData[[#This Row],[order_id]],6)</f>
        <v>101430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>E1432*F1432</f>
        <v>42.657399999999996</v>
      </c>
      <c r="H1432" s="2">
        <f>E1432-G1432</f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  <c r="P1432" s="2" t="s">
        <v>39</v>
      </c>
    </row>
    <row r="1433" spans="1:16" ht="14.25" hidden="1" customHeight="1" x14ac:dyDescent="0.3">
      <c r="A1433" s="2" t="s">
        <v>1464</v>
      </c>
      <c r="B1433" s="2" t="str">
        <f>RIGHT(DmartSalesData[[#This Row],[order_id]],6)</f>
        <v>101431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>E1433*F1433</f>
        <v>366.97359999999998</v>
      </c>
      <c r="H1433" s="2">
        <f>E1433-G1433</f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  <c r="P1433" s="2" t="s">
        <v>28</v>
      </c>
    </row>
    <row r="1434" spans="1:16" ht="14.25" hidden="1" customHeight="1" x14ac:dyDescent="0.3">
      <c r="A1434" s="2" t="s">
        <v>1465</v>
      </c>
      <c r="B1434" s="2" t="str">
        <f>RIGHT(DmartSalesData[[#This Row],[order_id]],6)</f>
        <v>101432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>E1434*F1434</f>
        <v>38.353200000000001</v>
      </c>
      <c r="H1434" s="2">
        <f>E1434-G1434</f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  <c r="P1434" s="2" t="s">
        <v>17</v>
      </c>
    </row>
    <row r="1435" spans="1:16" ht="14.25" hidden="1" customHeight="1" x14ac:dyDescent="0.3">
      <c r="A1435" s="2" t="s">
        <v>1439</v>
      </c>
      <c r="B1435" s="2" t="str">
        <f>RIGHT(DmartSalesData[[#This Row],[order_id]],6)</f>
        <v>101406</v>
      </c>
      <c r="C1435" s="2" t="s">
        <v>41</v>
      </c>
      <c r="D1435" s="2" t="s">
        <v>14</v>
      </c>
      <c r="E1435" s="2">
        <v>4138.3999999999996</v>
      </c>
      <c r="F1435" s="2">
        <v>0.47</v>
      </c>
      <c r="G1435" s="2">
        <f>E1435*F1435</f>
        <v>1945.0479999999998</v>
      </c>
      <c r="H1435" s="2">
        <f>E1435-G1435</f>
        <v>2193.3519999999999</v>
      </c>
      <c r="I1435" s="2">
        <v>1</v>
      </c>
      <c r="J1435" s="3">
        <v>45337</v>
      </c>
      <c r="K1435" s="3">
        <v>45338</v>
      </c>
      <c r="L1435" s="2" t="s">
        <v>31</v>
      </c>
      <c r="M1435" s="2" t="s">
        <v>22</v>
      </c>
      <c r="N1435" s="2">
        <v>384.22</v>
      </c>
      <c r="O1435" s="2" t="s">
        <v>17</v>
      </c>
      <c r="P1435" s="2" t="s">
        <v>17</v>
      </c>
    </row>
    <row r="1436" spans="1:16" ht="14.25" hidden="1" customHeight="1" x14ac:dyDescent="0.3">
      <c r="A1436" s="2" t="s">
        <v>1467</v>
      </c>
      <c r="B1436" s="2" t="str">
        <f>RIGHT(DmartSalesData[[#This Row],[order_id]],6)</f>
        <v>101434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>E1436*F1436</f>
        <v>45.733199999999997</v>
      </c>
      <c r="H1436" s="2">
        <f>E1436-G1436</f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  <c r="P1436" s="2" t="s">
        <v>48</v>
      </c>
    </row>
    <row r="1437" spans="1:16" ht="14.25" hidden="1" customHeight="1" x14ac:dyDescent="0.3">
      <c r="A1437" s="2" t="s">
        <v>1468</v>
      </c>
      <c r="B1437" s="2" t="str">
        <f>RIGHT(DmartSalesData[[#This Row],[order_id]],6)</f>
        <v>101435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>E1437*F1437</f>
        <v>788.8356</v>
      </c>
      <c r="H1437" s="2">
        <f>E1437-G1437</f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  <c r="P1437" s="2" t="s">
        <v>48</v>
      </c>
    </row>
    <row r="1438" spans="1:16" ht="14.25" hidden="1" customHeight="1" x14ac:dyDescent="0.3">
      <c r="A1438" s="2" t="s">
        <v>1469</v>
      </c>
      <c r="B1438" s="2" t="str">
        <f>RIGHT(DmartSalesData[[#This Row],[order_id]],6)</f>
        <v>101436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>E1438*F1438</f>
        <v>393.46120000000002</v>
      </c>
      <c r="H1438" s="2">
        <f>E1438-G1438</f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  <c r="P1438" s="2" t="s">
        <v>28</v>
      </c>
    </row>
    <row r="1439" spans="1:16" ht="14.25" hidden="1" customHeight="1" x14ac:dyDescent="0.3">
      <c r="A1439" s="2" t="s">
        <v>1442</v>
      </c>
      <c r="B1439" s="2" t="str">
        <f>RIGHT(DmartSalesData[[#This Row],[order_id]],6)</f>
        <v>101409</v>
      </c>
      <c r="C1439" s="2" t="s">
        <v>41</v>
      </c>
      <c r="D1439" s="2" t="s">
        <v>20</v>
      </c>
      <c r="E1439" s="2">
        <v>4494.45</v>
      </c>
      <c r="F1439" s="2">
        <v>0.43</v>
      </c>
      <c r="G1439" s="2">
        <f>E1439*F1439</f>
        <v>1932.6134999999999</v>
      </c>
      <c r="H1439" s="2">
        <f>E1439-G1439</f>
        <v>2561.8364999999999</v>
      </c>
      <c r="I1439" s="2">
        <v>8</v>
      </c>
      <c r="J1439" s="3">
        <v>45427</v>
      </c>
      <c r="K1439" s="3">
        <v>45433</v>
      </c>
      <c r="L1439" s="2" t="s">
        <v>15</v>
      </c>
      <c r="M1439" s="2" t="s">
        <v>22</v>
      </c>
      <c r="N1439" s="2">
        <v>424.41</v>
      </c>
      <c r="O1439" s="2" t="s">
        <v>39</v>
      </c>
      <c r="P1439" s="2" t="s">
        <v>39</v>
      </c>
    </row>
    <row r="1440" spans="1:16" ht="14.25" hidden="1" customHeight="1" x14ac:dyDescent="0.3">
      <c r="A1440" s="2" t="s">
        <v>1471</v>
      </c>
      <c r="B1440" s="2" t="str">
        <f>RIGHT(DmartSalesData[[#This Row],[order_id]],6)</f>
        <v>101438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>E1440*F1440</f>
        <v>90.949400000000011</v>
      </c>
      <c r="H1440" s="2">
        <f>E1440-G1440</f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  <c r="P1440" s="2" t="s">
        <v>28</v>
      </c>
    </row>
    <row r="1441" spans="1:16" ht="14.25" hidden="1" customHeight="1" x14ac:dyDescent="0.3">
      <c r="A1441" s="2" t="s">
        <v>1472</v>
      </c>
      <c r="B1441" s="2" t="str">
        <f>RIGHT(DmartSalesData[[#This Row],[order_id]],6)</f>
        <v>101439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>E1441*F1441</f>
        <v>491.00299999999999</v>
      </c>
      <c r="H1441" s="2">
        <f>E1441-G1441</f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  <c r="P1441" s="2" t="s">
        <v>28</v>
      </c>
    </row>
    <row r="1442" spans="1:16" ht="14.25" hidden="1" customHeight="1" x14ac:dyDescent="0.3">
      <c r="A1442" s="2" t="s">
        <v>1473</v>
      </c>
      <c r="B1442" s="2" t="str">
        <f>RIGHT(DmartSalesData[[#This Row],[order_id]],6)</f>
        <v>101440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>E1442*F1442</f>
        <v>186.30700000000002</v>
      </c>
      <c r="H1442" s="2">
        <f>E1442-G1442</f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  <c r="P1442" s="2" t="s">
        <v>17</v>
      </c>
    </row>
    <row r="1443" spans="1:16" ht="14.25" hidden="1" customHeight="1" x14ac:dyDescent="0.3">
      <c r="A1443" s="2" t="s">
        <v>1474</v>
      </c>
      <c r="B1443" s="2" t="str">
        <f>RIGHT(DmartSalesData[[#This Row],[order_id]],6)</f>
        <v>101441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>E1443*F1443</f>
        <v>570.26400000000001</v>
      </c>
      <c r="H1443" s="2">
        <f>E1443-G1443</f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  <c r="P1443" s="2" t="s">
        <v>48</v>
      </c>
    </row>
    <row r="1444" spans="1:16" ht="14.25" hidden="1" customHeight="1" x14ac:dyDescent="0.3">
      <c r="A1444" s="2" t="s">
        <v>1475</v>
      </c>
      <c r="B1444" s="2" t="str">
        <f>RIGHT(DmartSalesData[[#This Row],[order_id]],6)</f>
        <v>101442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>E1444*F1444</f>
        <v>638.14400000000001</v>
      </c>
      <c r="H1444" s="2">
        <f>E1444-G1444</f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  <c r="P1444" s="2" t="s">
        <v>23</v>
      </c>
    </row>
    <row r="1445" spans="1:16" ht="14.25" hidden="1" customHeight="1" x14ac:dyDescent="0.3">
      <c r="A1445" s="2" t="s">
        <v>1476</v>
      </c>
      <c r="B1445" s="2" t="str">
        <f>RIGHT(DmartSalesData[[#This Row],[order_id]],6)</f>
        <v>101443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>E1445*F1445</f>
        <v>302.5043</v>
      </c>
      <c r="H1445" s="2">
        <f>E1445-G1445</f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  <c r="P1445" s="2" t="s">
        <v>34</v>
      </c>
    </row>
    <row r="1446" spans="1:16" ht="14.25" hidden="1" customHeight="1" x14ac:dyDescent="0.3">
      <c r="A1446" s="2" t="s">
        <v>1477</v>
      </c>
      <c r="B1446" s="2" t="str">
        <f>RIGHT(DmartSalesData[[#This Row],[order_id]],6)</f>
        <v>101444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>E1446*F1446</f>
        <v>3.2094999999999998</v>
      </c>
      <c r="H1446" s="2">
        <f>E1446-G1446</f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  <c r="P1446" s="2" t="s">
        <v>23</v>
      </c>
    </row>
    <row r="1447" spans="1:16" ht="14.25" hidden="1" customHeight="1" x14ac:dyDescent="0.3">
      <c r="A1447" s="2" t="s">
        <v>1443</v>
      </c>
      <c r="B1447" s="2" t="str">
        <f>RIGHT(DmartSalesData[[#This Row],[order_id]],6)</f>
        <v>101410</v>
      </c>
      <c r="C1447" s="2" t="s">
        <v>19</v>
      </c>
      <c r="D1447" s="2" t="s">
        <v>36</v>
      </c>
      <c r="E1447" s="2">
        <v>3986.02</v>
      </c>
      <c r="F1447" s="2">
        <v>0.28000000000000003</v>
      </c>
      <c r="G1447" s="2">
        <f>E1447*F1447</f>
        <v>1116.0856000000001</v>
      </c>
      <c r="H1447" s="2">
        <f>E1447-G1447</f>
        <v>2869.9344000000001</v>
      </c>
      <c r="I1447" s="2">
        <v>8</v>
      </c>
      <c r="J1447" s="3">
        <v>45559</v>
      </c>
      <c r="K1447" s="3">
        <v>45564</v>
      </c>
      <c r="L1447" s="2" t="s">
        <v>21</v>
      </c>
      <c r="M1447" s="2" t="s">
        <v>16</v>
      </c>
      <c r="N1447" s="2">
        <v>726.08</v>
      </c>
      <c r="O1447" s="2" t="s">
        <v>48</v>
      </c>
      <c r="P1447" s="2" t="s">
        <v>48</v>
      </c>
    </row>
    <row r="1448" spans="1:16" ht="14.25" hidden="1" customHeight="1" x14ac:dyDescent="0.3">
      <c r="A1448" s="2" t="s">
        <v>1479</v>
      </c>
      <c r="B1448" s="2" t="str">
        <f>RIGHT(DmartSalesData[[#This Row],[order_id]],6)</f>
        <v>101446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>E1448*F1448</f>
        <v>484.16899999999998</v>
      </c>
      <c r="H1448" s="2">
        <f>E1448-G1448</f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  <c r="P1448" s="2" t="s">
        <v>23</v>
      </c>
    </row>
    <row r="1449" spans="1:16" ht="14.25" hidden="1" customHeight="1" x14ac:dyDescent="0.3">
      <c r="A1449" s="2" t="s">
        <v>1457</v>
      </c>
      <c r="B1449" s="2" t="str">
        <f>RIGHT(DmartSalesData[[#This Row],[order_id]],6)</f>
        <v>101424</v>
      </c>
      <c r="C1449" s="2" t="s">
        <v>19</v>
      </c>
      <c r="D1449" s="2" t="s">
        <v>36</v>
      </c>
      <c r="E1449" s="2">
        <v>2585.89</v>
      </c>
      <c r="F1449" s="2">
        <v>0.44</v>
      </c>
      <c r="G1449" s="2">
        <f>E1449*F1449</f>
        <v>1137.7916</v>
      </c>
      <c r="H1449" s="2">
        <f>E1449-G1449</f>
        <v>1448.0983999999999</v>
      </c>
      <c r="I1449" s="2">
        <v>5</v>
      </c>
      <c r="J1449" s="3">
        <v>45420</v>
      </c>
      <c r="K1449" s="3">
        <v>45423</v>
      </c>
      <c r="L1449" s="2" t="s">
        <v>15</v>
      </c>
      <c r="M1449" s="2" t="s">
        <v>22</v>
      </c>
      <c r="N1449" s="2">
        <v>420.25</v>
      </c>
      <c r="O1449" s="2" t="s">
        <v>17</v>
      </c>
      <c r="P1449" s="2" t="s">
        <v>17</v>
      </c>
    </row>
    <row r="1450" spans="1:16" ht="14.25" hidden="1" customHeight="1" x14ac:dyDescent="0.3">
      <c r="A1450" s="2" t="s">
        <v>1481</v>
      </c>
      <c r="B1450" s="2" t="str">
        <f>RIGHT(DmartSalesData[[#This Row],[order_id]],6)</f>
        <v>101448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>E1450*F1450</f>
        <v>163.9512</v>
      </c>
      <c r="H1450" s="2">
        <f>E1450-G1450</f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  <c r="P1450" s="2" t="s">
        <v>23</v>
      </c>
    </row>
    <row r="1451" spans="1:16" ht="14.25" hidden="1" customHeight="1" x14ac:dyDescent="0.3">
      <c r="A1451" s="2" t="s">
        <v>1482</v>
      </c>
      <c r="B1451" s="2" t="str">
        <f>RIGHT(DmartSalesData[[#This Row],[order_id]],6)</f>
        <v>101449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>E1451*F1451</f>
        <v>170.44800000000001</v>
      </c>
      <c r="H1451" s="2">
        <f>E1451-G1451</f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  <c r="P1451" s="2" t="s">
        <v>28</v>
      </c>
    </row>
    <row r="1452" spans="1:16" ht="14.25" hidden="1" customHeight="1" x14ac:dyDescent="0.3">
      <c r="A1452" s="2" t="s">
        <v>1483</v>
      </c>
      <c r="B1452" s="2" t="str">
        <f>RIGHT(DmartSalesData[[#This Row],[order_id]],6)</f>
        <v>101450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>E1452*F1452</f>
        <v>806.27279999999996</v>
      </c>
      <c r="H1452" s="2">
        <f>E1452-G1452</f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  <c r="P1452" s="2" t="s">
        <v>48</v>
      </c>
    </row>
    <row r="1453" spans="1:16" ht="14.25" hidden="1" customHeight="1" x14ac:dyDescent="0.3">
      <c r="A1453" s="2" t="s">
        <v>1461</v>
      </c>
      <c r="B1453" s="2" t="str">
        <f>RIGHT(DmartSalesData[[#This Row],[order_id]],6)</f>
        <v>101428</v>
      </c>
      <c r="C1453" s="2" t="s">
        <v>41</v>
      </c>
      <c r="D1453" s="2" t="s">
        <v>33</v>
      </c>
      <c r="E1453" s="2">
        <v>4443.68</v>
      </c>
      <c r="F1453" s="2">
        <v>0.27</v>
      </c>
      <c r="G1453" s="2">
        <f>E1453*F1453</f>
        <v>1199.7936000000002</v>
      </c>
      <c r="H1453" s="2">
        <f>E1453-G1453</f>
        <v>3243.8864000000003</v>
      </c>
      <c r="I1453" s="2">
        <v>2</v>
      </c>
      <c r="J1453" s="3">
        <v>45464</v>
      </c>
      <c r="K1453" s="3">
        <v>45471</v>
      </c>
      <c r="L1453" s="2" t="s">
        <v>21</v>
      </c>
      <c r="M1453" s="2" t="s">
        <v>27</v>
      </c>
      <c r="N1453" s="2">
        <v>317.08999999999997</v>
      </c>
      <c r="O1453" s="2" t="s">
        <v>48</v>
      </c>
      <c r="P1453" s="2" t="s">
        <v>48</v>
      </c>
    </row>
    <row r="1454" spans="1:16" ht="14.25" hidden="1" customHeight="1" x14ac:dyDescent="0.3">
      <c r="A1454" s="2" t="s">
        <v>1485</v>
      </c>
      <c r="B1454" s="2" t="str">
        <f>RIGHT(DmartSalesData[[#This Row],[order_id]],6)</f>
        <v>101452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>E1454*F1454</f>
        <v>892.82969999999989</v>
      </c>
      <c r="H1454" s="2">
        <f>E1454-G1454</f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  <c r="P1454" s="2" t="s">
        <v>17</v>
      </c>
    </row>
    <row r="1455" spans="1:16" ht="14.25" hidden="1" customHeight="1" x14ac:dyDescent="0.3">
      <c r="A1455" s="2" t="s">
        <v>1486</v>
      </c>
      <c r="B1455" s="2" t="str">
        <f>RIGHT(DmartSalesData[[#This Row],[order_id]],6)</f>
        <v>101453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>E1455*F1455</f>
        <v>247.798</v>
      </c>
      <c r="H1455" s="2">
        <f>E1455-G1455</f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  <c r="P1455" s="2" t="s">
        <v>17</v>
      </c>
    </row>
    <row r="1456" spans="1:16" ht="14.25" hidden="1" customHeight="1" x14ac:dyDescent="0.3">
      <c r="A1456" s="2" t="s">
        <v>1487</v>
      </c>
      <c r="B1456" s="2" t="str">
        <f>RIGHT(DmartSalesData[[#This Row],[order_id]],6)</f>
        <v>101454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>E1456*F1456</f>
        <v>726.46500000000003</v>
      </c>
      <c r="H1456" s="2">
        <f>E1456-G1456</f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  <c r="P1456" s="2" t="s">
        <v>23</v>
      </c>
    </row>
    <row r="1457" spans="1:16" ht="14.25" hidden="1" customHeight="1" x14ac:dyDescent="0.3">
      <c r="A1457" s="2" t="s">
        <v>1488</v>
      </c>
      <c r="B1457" s="2" t="str">
        <f>RIGHT(DmartSalesData[[#This Row],[order_id]],6)</f>
        <v>101455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>E1457*F1457</f>
        <v>190.90040000000002</v>
      </c>
      <c r="H1457" s="2">
        <f>E1457-G1457</f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  <c r="P1457" s="2" t="s">
        <v>34</v>
      </c>
    </row>
    <row r="1458" spans="1:16" ht="14.25" hidden="1" customHeight="1" x14ac:dyDescent="0.3">
      <c r="A1458" s="2" t="s">
        <v>1489</v>
      </c>
      <c r="B1458" s="2" t="str">
        <f>RIGHT(DmartSalesData[[#This Row],[order_id]],6)</f>
        <v>101456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>E1458*F1458</f>
        <v>74.100200000000001</v>
      </c>
      <c r="H1458" s="2">
        <f>E1458-G1458</f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  <c r="P1458" s="2" t="s">
        <v>17</v>
      </c>
    </row>
    <row r="1459" spans="1:16" ht="14.25" hidden="1" customHeight="1" x14ac:dyDescent="0.3">
      <c r="A1459" s="2" t="s">
        <v>1490</v>
      </c>
      <c r="B1459" s="2" t="str">
        <f>RIGHT(DmartSalesData[[#This Row],[order_id]],6)</f>
        <v>101457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>E1459*F1459</f>
        <v>104.18549999999999</v>
      </c>
      <c r="H1459" s="2">
        <f>E1459-G1459</f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  <c r="P1459" s="2" t="s">
        <v>17</v>
      </c>
    </row>
    <row r="1460" spans="1:16" ht="14.25" hidden="1" customHeight="1" x14ac:dyDescent="0.3">
      <c r="A1460" s="2" t="s">
        <v>1491</v>
      </c>
      <c r="B1460" s="2" t="str">
        <f>RIGHT(DmartSalesData[[#This Row],[order_id]],6)</f>
        <v>101458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>E1460*F1460</f>
        <v>379.90200000000004</v>
      </c>
      <c r="H1460" s="2">
        <f>E1460-G1460</f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  <c r="P1460" s="2" t="s">
        <v>28</v>
      </c>
    </row>
    <row r="1461" spans="1:16" ht="14.25" hidden="1" customHeight="1" x14ac:dyDescent="0.3">
      <c r="A1461" s="2" t="s">
        <v>1492</v>
      </c>
      <c r="B1461" s="2" t="str">
        <f>RIGHT(DmartSalesData[[#This Row],[order_id]],6)</f>
        <v>101459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>E1461*F1461</f>
        <v>235.23920000000001</v>
      </c>
      <c r="H1461" s="2">
        <f>E1461-G1461</f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  <c r="P1461" s="2" t="s">
        <v>39</v>
      </c>
    </row>
    <row r="1462" spans="1:16" ht="14.25" hidden="1" customHeight="1" x14ac:dyDescent="0.3">
      <c r="A1462" s="2" t="s">
        <v>1493</v>
      </c>
      <c r="B1462" s="2" t="str">
        <f>RIGHT(DmartSalesData[[#This Row],[order_id]],6)</f>
        <v>101460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>E1462*F1462</f>
        <v>293.86720000000003</v>
      </c>
      <c r="H1462" s="2">
        <f>E1462-G1462</f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  <c r="P1462" s="2" t="s">
        <v>48</v>
      </c>
    </row>
    <row r="1463" spans="1:16" ht="14.25" hidden="1" customHeight="1" x14ac:dyDescent="0.3">
      <c r="A1463" s="2" t="s">
        <v>1494</v>
      </c>
      <c r="B1463" s="2" t="str">
        <f>RIGHT(DmartSalesData[[#This Row],[order_id]],6)</f>
        <v>101461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>E1463*F1463</f>
        <v>161.3287</v>
      </c>
      <c r="H1463" s="2">
        <f>E1463-G1463</f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  <c r="P1463" s="2" t="s">
        <v>28</v>
      </c>
    </row>
    <row r="1464" spans="1:16" ht="14.25" hidden="1" customHeight="1" x14ac:dyDescent="0.3">
      <c r="A1464" s="2" t="s">
        <v>1495</v>
      </c>
      <c r="B1464" s="2" t="str">
        <f>RIGHT(DmartSalesData[[#This Row],[order_id]],6)</f>
        <v>101462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>E1464*F1464</f>
        <v>197.79299999999998</v>
      </c>
      <c r="H1464" s="2">
        <f>E1464-G1464</f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  <c r="P1464" s="2" t="s">
        <v>48</v>
      </c>
    </row>
    <row r="1465" spans="1:16" ht="14.25" hidden="1" customHeight="1" x14ac:dyDescent="0.3">
      <c r="A1465" s="2" t="s">
        <v>1496</v>
      </c>
      <c r="B1465" s="2" t="str">
        <f>RIGHT(DmartSalesData[[#This Row],[order_id]],6)</f>
        <v>101463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>E1465*F1465</f>
        <v>356.85199999999998</v>
      </c>
      <c r="H1465" s="2">
        <f>E1465-G1465</f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  <c r="P1465" s="2" t="s">
        <v>39</v>
      </c>
    </row>
    <row r="1466" spans="1:16" ht="14.25" hidden="1" customHeight="1" x14ac:dyDescent="0.3">
      <c r="A1466" s="2" t="s">
        <v>1497</v>
      </c>
      <c r="B1466" s="2" t="str">
        <f>RIGHT(DmartSalesData[[#This Row],[order_id]],6)</f>
        <v>101464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>E1466*F1466</f>
        <v>28.943999999999999</v>
      </c>
      <c r="H1466" s="2">
        <f>E1466-G1466</f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  <c r="P1466" s="2" t="s">
        <v>48</v>
      </c>
    </row>
    <row r="1467" spans="1:16" ht="14.25" hidden="1" customHeight="1" x14ac:dyDescent="0.3">
      <c r="A1467" s="2" t="s">
        <v>1498</v>
      </c>
      <c r="B1467" s="2" t="str">
        <f>RIGHT(DmartSalesData[[#This Row],[order_id]],6)</f>
        <v>101465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>E1467*F1467</f>
        <v>426.03199999999998</v>
      </c>
      <c r="H1467" s="2">
        <f>E1467-G1467</f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  <c r="P1467" s="2" t="s">
        <v>34</v>
      </c>
    </row>
    <row r="1468" spans="1:16" ht="14.25" hidden="1" customHeight="1" x14ac:dyDescent="0.3">
      <c r="A1468" s="2" t="s">
        <v>1499</v>
      </c>
      <c r="B1468" s="2" t="str">
        <f>RIGHT(DmartSalesData[[#This Row],[order_id]],6)</f>
        <v>101466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>E1468*F1468</f>
        <v>520.7491</v>
      </c>
      <c r="H1468" s="2">
        <f>E1468-G1468</f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  <c r="P1468" s="2" t="s">
        <v>28</v>
      </c>
    </row>
    <row r="1469" spans="1:16" ht="14.25" hidden="1" customHeight="1" x14ac:dyDescent="0.3">
      <c r="A1469" s="2" t="s">
        <v>1500</v>
      </c>
      <c r="B1469" s="2" t="str">
        <f>RIGHT(DmartSalesData[[#This Row],[order_id]],6)</f>
        <v>101467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>E1469*F1469</f>
        <v>515.08319999999992</v>
      </c>
      <c r="H1469" s="2">
        <f>E1469-G1469</f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  <c r="P1469" s="2" t="s">
        <v>28</v>
      </c>
    </row>
    <row r="1470" spans="1:16" ht="14.25" hidden="1" customHeight="1" x14ac:dyDescent="0.3">
      <c r="A1470" s="2" t="s">
        <v>1466</v>
      </c>
      <c r="B1470" s="2" t="str">
        <f>RIGHT(DmartSalesData[[#This Row],[order_id]],6)</f>
        <v>101433</v>
      </c>
      <c r="C1470" s="2" t="s">
        <v>19</v>
      </c>
      <c r="D1470" s="2" t="s">
        <v>26</v>
      </c>
      <c r="E1470" s="2">
        <v>4262.12</v>
      </c>
      <c r="F1470" s="2">
        <v>0.41</v>
      </c>
      <c r="G1470" s="2">
        <f>E1470*F1470</f>
        <v>1747.4691999999998</v>
      </c>
      <c r="H1470" s="2">
        <f>E1470-G1470</f>
        <v>2514.6508000000003</v>
      </c>
      <c r="I1470" s="2">
        <v>2</v>
      </c>
      <c r="J1470" s="3">
        <v>45353</v>
      </c>
      <c r="K1470" s="3">
        <v>45360</v>
      </c>
      <c r="L1470" s="2" t="s">
        <v>15</v>
      </c>
      <c r="M1470" s="2" t="s">
        <v>27</v>
      </c>
      <c r="N1470" s="2">
        <v>221.32</v>
      </c>
      <c r="O1470" s="2" t="s">
        <v>17</v>
      </c>
      <c r="P1470" s="2" t="s">
        <v>17</v>
      </c>
    </row>
    <row r="1471" spans="1:16" ht="14.25" hidden="1" customHeight="1" x14ac:dyDescent="0.3">
      <c r="A1471" s="2" t="s">
        <v>1502</v>
      </c>
      <c r="B1471" s="2" t="str">
        <f>RIGHT(DmartSalesData[[#This Row],[order_id]],6)</f>
        <v>101469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>E1471*F1471</f>
        <v>843.08159999999998</v>
      </c>
      <c r="H1471" s="2">
        <f>E1471-G1471</f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  <c r="P1471" s="2" t="s">
        <v>23</v>
      </c>
    </row>
    <row r="1472" spans="1:16" ht="14.25" hidden="1" customHeight="1" x14ac:dyDescent="0.3">
      <c r="A1472" s="2" t="s">
        <v>1503</v>
      </c>
      <c r="B1472" s="2" t="str">
        <f>RIGHT(DmartSalesData[[#This Row],[order_id]],6)</f>
        <v>101470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>E1472*F1472</f>
        <v>149.93700000000001</v>
      </c>
      <c r="H1472" s="2">
        <f>E1472-G1472</f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  <c r="P1472" s="2" t="s">
        <v>34</v>
      </c>
    </row>
    <row r="1473" spans="1:16" ht="14.25" hidden="1" customHeight="1" x14ac:dyDescent="0.3">
      <c r="A1473" s="2" t="s">
        <v>1504</v>
      </c>
      <c r="B1473" s="2" t="str">
        <f>RIGHT(DmartSalesData[[#This Row],[order_id]],6)</f>
        <v>101471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>E1473*F1473</f>
        <v>151.37219999999999</v>
      </c>
      <c r="H1473" s="2">
        <f>E1473-G1473</f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  <c r="P1473" s="2" t="s">
        <v>17</v>
      </c>
    </row>
    <row r="1474" spans="1:16" ht="14.25" hidden="1" customHeight="1" x14ac:dyDescent="0.3">
      <c r="A1474" s="2" t="s">
        <v>1470</v>
      </c>
      <c r="B1474" s="2" t="str">
        <f>RIGHT(DmartSalesData[[#This Row],[order_id]],6)</f>
        <v>101437</v>
      </c>
      <c r="C1474" s="2" t="s">
        <v>25</v>
      </c>
      <c r="D1474" s="2" t="s">
        <v>36</v>
      </c>
      <c r="E1474" s="2">
        <v>3766.15</v>
      </c>
      <c r="F1474" s="2">
        <v>0.28000000000000003</v>
      </c>
      <c r="G1474" s="2">
        <f>E1474*F1474</f>
        <v>1054.5220000000002</v>
      </c>
      <c r="H1474" s="2">
        <f>E1474-G1474</f>
        <v>2711.6279999999997</v>
      </c>
      <c r="I1474" s="2">
        <v>4</v>
      </c>
      <c r="J1474" s="3">
        <v>45443</v>
      </c>
      <c r="K1474" s="3">
        <v>45445</v>
      </c>
      <c r="L1474" s="2" t="s">
        <v>31</v>
      </c>
      <c r="M1474" s="2" t="s">
        <v>27</v>
      </c>
      <c r="N1474" s="2">
        <v>1054.2</v>
      </c>
      <c r="O1474" s="2" t="s">
        <v>23</v>
      </c>
      <c r="P1474" s="2" t="s">
        <v>23</v>
      </c>
    </row>
    <row r="1475" spans="1:16" ht="14.25" hidden="1" customHeight="1" x14ac:dyDescent="0.3">
      <c r="A1475" s="2" t="s">
        <v>1506</v>
      </c>
      <c r="B1475" s="2" t="str">
        <f>RIGHT(DmartSalesData[[#This Row],[order_id]],6)</f>
        <v>101473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>E1475*F1475</f>
        <v>303.38819999999998</v>
      </c>
      <c r="H1475" s="2">
        <f>E1475-G1475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  <c r="P1475" s="2" t="s">
        <v>48</v>
      </c>
    </row>
    <row r="1476" spans="1:16" ht="14.25" hidden="1" customHeight="1" x14ac:dyDescent="0.3">
      <c r="A1476" s="2" t="s">
        <v>1478</v>
      </c>
      <c r="B1476" s="2" t="str">
        <f>RIGHT(DmartSalesData[[#This Row],[order_id]],6)</f>
        <v>101445</v>
      </c>
      <c r="C1476" s="2" t="s">
        <v>25</v>
      </c>
      <c r="D1476" s="2" t="s">
        <v>33</v>
      </c>
      <c r="E1476" s="2">
        <v>2909.9</v>
      </c>
      <c r="F1476" s="2">
        <v>0.42</v>
      </c>
      <c r="G1476" s="2">
        <f>E1476*F1476</f>
        <v>1222.1579999999999</v>
      </c>
      <c r="H1476" s="2">
        <f>E1476-G1476</f>
        <v>1687.7420000000002</v>
      </c>
      <c r="I1476" s="2">
        <v>9</v>
      </c>
      <c r="J1476" s="3">
        <v>45619</v>
      </c>
      <c r="K1476" s="3">
        <v>45621</v>
      </c>
      <c r="L1476" s="2" t="s">
        <v>31</v>
      </c>
      <c r="M1476" s="2" t="s">
        <v>16</v>
      </c>
      <c r="N1476" s="2">
        <v>342.55</v>
      </c>
      <c r="O1476" s="2" t="s">
        <v>28</v>
      </c>
      <c r="P1476" s="2" t="s">
        <v>28</v>
      </c>
    </row>
    <row r="1477" spans="1:16" ht="14.25" hidden="1" customHeight="1" x14ac:dyDescent="0.3">
      <c r="A1477" s="2" t="s">
        <v>1508</v>
      </c>
      <c r="B1477" s="2" t="str">
        <f>RIGHT(DmartSalesData[[#This Row],[order_id]],6)</f>
        <v>101475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>E1477*F1477</f>
        <v>227.60399999999998</v>
      </c>
      <c r="H1477" s="2">
        <f>E1477-G1477</f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  <c r="P1477" s="2" t="s">
        <v>23</v>
      </c>
    </row>
    <row r="1478" spans="1:16" ht="14.25" hidden="1" customHeight="1" x14ac:dyDescent="0.3">
      <c r="A1478" s="2" t="s">
        <v>1509</v>
      </c>
      <c r="B1478" s="2" t="str">
        <f>RIGHT(DmartSalesData[[#This Row],[order_id]],6)</f>
        <v>101476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>E1478*F1478</f>
        <v>766.7</v>
      </c>
      <c r="H1478" s="2">
        <f>E1478-G1478</f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  <c r="P1478" s="2" t="s">
        <v>23</v>
      </c>
    </row>
    <row r="1479" spans="1:16" ht="14.25" hidden="1" customHeight="1" x14ac:dyDescent="0.3">
      <c r="A1479" s="2" t="s">
        <v>1510</v>
      </c>
      <c r="B1479" s="2" t="str">
        <f>RIGHT(DmartSalesData[[#This Row],[order_id]],6)</f>
        <v>101477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>E1479*F1479</f>
        <v>52.055499999999995</v>
      </c>
      <c r="H1479" s="2">
        <f>E1479-G1479</f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  <c r="P1479" s="2" t="s">
        <v>34</v>
      </c>
    </row>
    <row r="1480" spans="1:16" ht="14.25" hidden="1" customHeight="1" x14ac:dyDescent="0.3">
      <c r="A1480" s="2" t="s">
        <v>1511</v>
      </c>
      <c r="B1480" s="2" t="str">
        <f>RIGHT(DmartSalesData[[#This Row],[order_id]],6)</f>
        <v>101478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>E1480*F1480</f>
        <v>772.61419999999987</v>
      </c>
      <c r="H1480" s="2">
        <f>E1480-G1480</f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  <c r="P1480" s="2" t="s">
        <v>28</v>
      </c>
    </row>
    <row r="1481" spans="1:16" ht="14.25" hidden="1" customHeight="1" x14ac:dyDescent="0.3">
      <c r="A1481" s="2" t="s">
        <v>1512</v>
      </c>
      <c r="B1481" s="2" t="str">
        <f>RIGHT(DmartSalesData[[#This Row],[order_id]],6)</f>
        <v>101479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>E1481*F1481</f>
        <v>79.287600000000012</v>
      </c>
      <c r="H1481" s="2">
        <f>E1481-G1481</f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  <c r="P1481" s="2" t="s">
        <v>23</v>
      </c>
    </row>
    <row r="1482" spans="1:16" ht="14.25" hidden="1" customHeight="1" x14ac:dyDescent="0.3">
      <c r="A1482" s="2" t="s">
        <v>1513</v>
      </c>
      <c r="B1482" s="2" t="str">
        <f>RIGHT(DmartSalesData[[#This Row],[order_id]],6)</f>
        <v>101480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>E1482*F1482</f>
        <v>240.91499999999996</v>
      </c>
      <c r="H1482" s="2">
        <f>E1482-G1482</f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  <c r="P1482" s="2" t="s">
        <v>48</v>
      </c>
    </row>
    <row r="1483" spans="1:16" ht="14.25" hidden="1" customHeight="1" x14ac:dyDescent="0.3">
      <c r="A1483" s="2" t="s">
        <v>1514</v>
      </c>
      <c r="B1483" s="2" t="str">
        <f>RIGHT(DmartSalesData[[#This Row],[order_id]],6)</f>
        <v>101481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>E1483*F1483</f>
        <v>354.20800000000003</v>
      </c>
      <c r="H1483" s="2">
        <f>E1483-G1483</f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  <c r="P1483" s="2" t="s">
        <v>17</v>
      </c>
    </row>
    <row r="1484" spans="1:16" ht="14.25" hidden="1" customHeight="1" x14ac:dyDescent="0.3">
      <c r="A1484" s="2" t="s">
        <v>1515</v>
      </c>
      <c r="B1484" s="2" t="str">
        <f>RIGHT(DmartSalesData[[#This Row],[order_id]],6)</f>
        <v>101482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>E1484*F1484</f>
        <v>253.86</v>
      </c>
      <c r="H1484" s="2">
        <f>E1484-G1484</f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  <c r="P1484" s="2" t="s">
        <v>17</v>
      </c>
    </row>
    <row r="1485" spans="1:16" ht="14.25" hidden="1" customHeight="1" x14ac:dyDescent="0.3">
      <c r="A1485" s="2" t="s">
        <v>1516</v>
      </c>
      <c r="B1485" s="2" t="str">
        <f>RIGHT(DmartSalesData[[#This Row],[order_id]],6)</f>
        <v>101483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>E1485*F1485</f>
        <v>51.217199999999998</v>
      </c>
      <c r="H1485" s="2">
        <f>E1485-G1485</f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  <c r="P1485" s="2" t="s">
        <v>17</v>
      </c>
    </row>
    <row r="1486" spans="1:16" ht="14.25" hidden="1" customHeight="1" x14ac:dyDescent="0.3">
      <c r="A1486" s="2" t="s">
        <v>1480</v>
      </c>
      <c r="B1486" s="2" t="str">
        <f>RIGHT(DmartSalesData[[#This Row],[order_id]],6)</f>
        <v>101447</v>
      </c>
      <c r="C1486" s="2" t="s">
        <v>19</v>
      </c>
      <c r="D1486" s="2" t="s">
        <v>26</v>
      </c>
      <c r="E1486" s="2">
        <v>4970.66</v>
      </c>
      <c r="F1486" s="2">
        <v>0.35</v>
      </c>
      <c r="G1486" s="2">
        <f>E1486*F1486</f>
        <v>1739.7309999999998</v>
      </c>
      <c r="H1486" s="2">
        <f>E1486-G1486</f>
        <v>3230.9290000000001</v>
      </c>
      <c r="I1486" s="2">
        <v>5</v>
      </c>
      <c r="J1486" s="3">
        <v>45341</v>
      </c>
      <c r="K1486" s="3">
        <v>45345</v>
      </c>
      <c r="L1486" s="2" t="s">
        <v>31</v>
      </c>
      <c r="M1486" s="2" t="s">
        <v>16</v>
      </c>
      <c r="N1486" s="2">
        <v>839.37</v>
      </c>
      <c r="O1486" s="2" t="s">
        <v>23</v>
      </c>
      <c r="P1486" s="2" t="s">
        <v>23</v>
      </c>
    </row>
    <row r="1487" spans="1:16" ht="14.25" hidden="1" customHeight="1" x14ac:dyDescent="0.3">
      <c r="A1487" s="2" t="s">
        <v>1518</v>
      </c>
      <c r="B1487" s="2" t="str">
        <f>RIGHT(DmartSalesData[[#This Row],[order_id]],6)</f>
        <v>101485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>E1487*F1487</f>
        <v>652.98599999999999</v>
      </c>
      <c r="H1487" s="2">
        <f>E1487-G1487</f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  <c r="P1487" s="2" t="s">
        <v>28</v>
      </c>
    </row>
    <row r="1488" spans="1:16" ht="14.25" hidden="1" customHeight="1" x14ac:dyDescent="0.3">
      <c r="A1488" s="2" t="s">
        <v>1519</v>
      </c>
      <c r="B1488" s="2" t="str">
        <f>RIGHT(DmartSalesData[[#This Row],[order_id]],6)</f>
        <v>101486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>E1488*F1488</f>
        <v>172.40209999999999</v>
      </c>
      <c r="H1488" s="2">
        <f>E1488-G1488</f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  <c r="P1488" s="2" t="s">
        <v>28</v>
      </c>
    </row>
    <row r="1489" spans="1:16" ht="14.25" hidden="1" customHeight="1" x14ac:dyDescent="0.3">
      <c r="A1489" s="2" t="s">
        <v>1520</v>
      </c>
      <c r="B1489" s="2" t="str">
        <f>RIGHT(DmartSalesData[[#This Row],[order_id]],6)</f>
        <v>101487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>E1489*F1489</f>
        <v>631.98329999999999</v>
      </c>
      <c r="H1489" s="2">
        <f>E1489-G1489</f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  <c r="P1489" s="2" t="s">
        <v>39</v>
      </c>
    </row>
    <row r="1490" spans="1:16" ht="14.25" hidden="1" customHeight="1" x14ac:dyDescent="0.3">
      <c r="A1490" s="2" t="s">
        <v>1521</v>
      </c>
      <c r="B1490" s="2" t="str">
        <f>RIGHT(DmartSalesData[[#This Row],[order_id]],6)</f>
        <v>101488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>E1490*F1490</f>
        <v>361.14760000000001</v>
      </c>
      <c r="H1490" s="2">
        <f>E1490-G1490</f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  <c r="P1490" s="2" t="s">
        <v>34</v>
      </c>
    </row>
    <row r="1491" spans="1:16" ht="14.25" hidden="1" customHeight="1" x14ac:dyDescent="0.3">
      <c r="A1491" s="2" t="s">
        <v>1484</v>
      </c>
      <c r="B1491" s="2" t="str">
        <f>RIGHT(DmartSalesData[[#This Row],[order_id]],6)</f>
        <v>101451</v>
      </c>
      <c r="C1491" s="2" t="s">
        <v>25</v>
      </c>
      <c r="D1491" s="2" t="s">
        <v>33</v>
      </c>
      <c r="E1491" s="2">
        <v>4691.62</v>
      </c>
      <c r="F1491" s="2">
        <v>0.23</v>
      </c>
      <c r="G1491" s="2">
        <f>E1491*F1491</f>
        <v>1079.0726</v>
      </c>
      <c r="H1491" s="2">
        <f>E1491-G1491</f>
        <v>3612.5473999999999</v>
      </c>
      <c r="I1491" s="2">
        <v>1</v>
      </c>
      <c r="J1491" s="3">
        <v>45488</v>
      </c>
      <c r="K1491" s="3">
        <v>45495</v>
      </c>
      <c r="L1491" s="2" t="s">
        <v>15</v>
      </c>
      <c r="M1491" s="2" t="s">
        <v>22</v>
      </c>
      <c r="N1491" s="2">
        <v>586.89</v>
      </c>
      <c r="O1491" s="2" t="s">
        <v>34</v>
      </c>
      <c r="P1491" s="2" t="s">
        <v>34</v>
      </c>
    </row>
    <row r="1492" spans="1:16" ht="14.25" hidden="1" customHeight="1" x14ac:dyDescent="0.3">
      <c r="A1492" s="2" t="s">
        <v>1523</v>
      </c>
      <c r="B1492" s="2" t="str">
        <f>RIGHT(DmartSalesData[[#This Row],[order_id]],6)</f>
        <v>101490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>E1492*F1492</f>
        <v>48.738599999999998</v>
      </c>
      <c r="H1492" s="2">
        <f>E1492-G1492</f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  <c r="P1492" s="2" t="s">
        <v>48</v>
      </c>
    </row>
    <row r="1493" spans="1:16" ht="14.25" hidden="1" customHeight="1" x14ac:dyDescent="0.3">
      <c r="A1493" s="2" t="s">
        <v>1524</v>
      </c>
      <c r="B1493" s="2" t="str">
        <f>RIGHT(DmartSalesData[[#This Row],[order_id]],6)</f>
        <v>101491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>E1493*F1493</f>
        <v>916.47249999999997</v>
      </c>
      <c r="H1493" s="2">
        <f>E1493-G1493</f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  <c r="P1493" s="2" t="s">
        <v>17</v>
      </c>
    </row>
    <row r="1494" spans="1:16" ht="14.25" hidden="1" customHeight="1" x14ac:dyDescent="0.3">
      <c r="A1494" s="2" t="s">
        <v>1525</v>
      </c>
      <c r="B1494" s="2" t="str">
        <f>RIGHT(DmartSalesData[[#This Row],[order_id]],6)</f>
        <v>101492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>E1494*F1494</f>
        <v>166.73099999999999</v>
      </c>
      <c r="H1494" s="2">
        <f>E1494-G1494</f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  <c r="P1494" s="2" t="s">
        <v>17</v>
      </c>
    </row>
    <row r="1495" spans="1:16" ht="14.25" hidden="1" customHeight="1" x14ac:dyDescent="0.3">
      <c r="A1495" s="2" t="s">
        <v>1526</v>
      </c>
      <c r="B1495" s="2" t="str">
        <f>RIGHT(DmartSalesData[[#This Row],[order_id]],6)</f>
        <v>101493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>E1495*F1495</f>
        <v>89.537599999999998</v>
      </c>
      <c r="H1495" s="2">
        <f>E1495-G1495</f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  <c r="P1495" s="2" t="s">
        <v>39</v>
      </c>
    </row>
    <row r="1496" spans="1:16" ht="14.25" hidden="1" customHeight="1" x14ac:dyDescent="0.3">
      <c r="A1496" s="2" t="s">
        <v>1527</v>
      </c>
      <c r="B1496" s="2" t="str">
        <f>RIGHT(DmartSalesData[[#This Row],[order_id]],6)</f>
        <v>101494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>E1496*F1496</f>
        <v>877.88340000000005</v>
      </c>
      <c r="H1496" s="2">
        <f>E1496-G1496</f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  <c r="P1496" s="2" t="s">
        <v>23</v>
      </c>
    </row>
    <row r="1497" spans="1:16" ht="14.25" hidden="1" customHeight="1" x14ac:dyDescent="0.3">
      <c r="A1497" s="2" t="s">
        <v>1528</v>
      </c>
      <c r="B1497" s="2" t="str">
        <f>RIGHT(DmartSalesData[[#This Row],[order_id]],6)</f>
        <v>101495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>E1497*F1497</f>
        <v>999.53920000000005</v>
      </c>
      <c r="H1497" s="2">
        <f>E1497-G1497</f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  <c r="P1497" s="2" t="s">
        <v>23</v>
      </c>
    </row>
    <row r="1498" spans="1:16" ht="14.25" hidden="1" customHeight="1" x14ac:dyDescent="0.3">
      <c r="A1498" s="2" t="s">
        <v>1501</v>
      </c>
      <c r="B1498" s="2" t="str">
        <f>RIGHT(DmartSalesData[[#This Row],[order_id]],6)</f>
        <v>101468</v>
      </c>
      <c r="C1498" s="2" t="s">
        <v>19</v>
      </c>
      <c r="D1498" s="2" t="s">
        <v>20</v>
      </c>
      <c r="E1498" s="2">
        <v>4209.0200000000004</v>
      </c>
      <c r="F1498" s="2">
        <v>0.46</v>
      </c>
      <c r="G1498" s="2">
        <f>E1498*F1498</f>
        <v>1936.1492000000003</v>
      </c>
      <c r="H1498" s="2">
        <f>E1498-G1498</f>
        <v>2272.8708000000001</v>
      </c>
      <c r="I1498" s="2">
        <v>7</v>
      </c>
      <c r="J1498" s="3">
        <v>45400</v>
      </c>
      <c r="K1498" s="3">
        <v>45403</v>
      </c>
      <c r="L1498" s="2" t="s">
        <v>21</v>
      </c>
      <c r="M1498" s="2" t="s">
        <v>16</v>
      </c>
      <c r="N1498" s="2">
        <v>516.82000000000005</v>
      </c>
      <c r="O1498" s="2" t="s">
        <v>39</v>
      </c>
      <c r="P1498" s="2" t="s">
        <v>39</v>
      </c>
    </row>
    <row r="1499" spans="1:16" ht="14.25" hidden="1" customHeight="1" x14ac:dyDescent="0.3">
      <c r="A1499" s="2" t="s">
        <v>1505</v>
      </c>
      <c r="B1499" s="2" t="str">
        <f>RIGHT(DmartSalesData[[#This Row],[order_id]],6)</f>
        <v>101472</v>
      </c>
      <c r="C1499" s="2" t="s">
        <v>25</v>
      </c>
      <c r="D1499" s="2" t="s">
        <v>36</v>
      </c>
      <c r="E1499" s="2">
        <v>2387.84</v>
      </c>
      <c r="F1499" s="2">
        <v>0.49</v>
      </c>
      <c r="G1499" s="2">
        <f>E1499*F1499</f>
        <v>1170.0416</v>
      </c>
      <c r="H1499" s="2">
        <f>E1499-G1499</f>
        <v>1217.7984000000001</v>
      </c>
      <c r="I1499" s="2">
        <v>4</v>
      </c>
      <c r="J1499" s="3">
        <v>45432</v>
      </c>
      <c r="K1499" s="3">
        <v>45438</v>
      </c>
      <c r="L1499" s="2" t="s">
        <v>15</v>
      </c>
      <c r="M1499" s="2" t="s">
        <v>16</v>
      </c>
      <c r="N1499" s="2">
        <v>155.27000000000001</v>
      </c>
      <c r="O1499" s="2" t="s">
        <v>39</v>
      </c>
      <c r="P1499" s="2" t="s">
        <v>39</v>
      </c>
    </row>
    <row r="1500" spans="1:16" ht="14.25" hidden="1" customHeight="1" x14ac:dyDescent="0.3">
      <c r="A1500" s="2" t="s">
        <v>1531</v>
      </c>
      <c r="B1500" s="2" t="str">
        <f>RIGHT(DmartSalesData[[#This Row],[order_id]],6)</f>
        <v>101498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>E1500*F1500</f>
        <v>961.81870000000004</v>
      </c>
      <c r="H1500" s="2">
        <f>E1500-G1500</f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  <c r="P1500" s="2" t="s">
        <v>17</v>
      </c>
    </row>
    <row r="1501" spans="1:16" ht="14.25" hidden="1" customHeight="1" x14ac:dyDescent="0.3">
      <c r="A1501" s="2" t="s">
        <v>1507</v>
      </c>
      <c r="B1501" s="2" t="str">
        <f>RIGHT(DmartSalesData[[#This Row],[order_id]],6)</f>
        <v>101474</v>
      </c>
      <c r="C1501" s="2" t="s">
        <v>19</v>
      </c>
      <c r="D1501" s="2" t="s">
        <v>33</v>
      </c>
      <c r="E1501" s="2">
        <v>4018.84</v>
      </c>
      <c r="F1501" s="2">
        <v>0.42</v>
      </c>
      <c r="G1501" s="2">
        <f>E1501*F1501</f>
        <v>1687.9128000000001</v>
      </c>
      <c r="H1501" s="2">
        <f>E1501-G1501</f>
        <v>2330.9272000000001</v>
      </c>
      <c r="I1501" s="2">
        <v>2</v>
      </c>
      <c r="J1501" s="3">
        <v>45126</v>
      </c>
      <c r="K1501" s="3">
        <v>45132</v>
      </c>
      <c r="L1501" s="2" t="s">
        <v>31</v>
      </c>
      <c r="M1501" s="2" t="s">
        <v>22</v>
      </c>
      <c r="N1501" s="2">
        <v>653.99</v>
      </c>
      <c r="O1501" s="2" t="s">
        <v>39</v>
      </c>
      <c r="P1501" s="2" t="s">
        <v>39</v>
      </c>
    </row>
    <row r="1502" spans="1:16" ht="14.25" hidden="1" customHeight="1" x14ac:dyDescent="0.3">
      <c r="A1502" s="2" t="s">
        <v>1533</v>
      </c>
      <c r="B1502" s="2" t="str">
        <f>RIGHT(DmartSalesData[[#This Row],[order_id]],6)</f>
        <v>101500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>E1502*F1502</f>
        <v>597.70580000000007</v>
      </c>
      <c r="H1502" s="2">
        <f>E1502-G1502</f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  <c r="P1502" s="2" t="s">
        <v>23</v>
      </c>
    </row>
    <row r="1503" spans="1:16" ht="14.25" hidden="1" customHeight="1" x14ac:dyDescent="0.3">
      <c r="A1503" s="2" t="s">
        <v>1534</v>
      </c>
      <c r="B1503" s="2" t="str">
        <f>RIGHT(DmartSalesData[[#This Row],[order_id]],6)</f>
        <v>101501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>E1503*F1503</f>
        <v>991.74240000000009</v>
      </c>
      <c r="H1503" s="2">
        <f>E1503-G1503</f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  <c r="P1503" s="2" t="s">
        <v>39</v>
      </c>
    </row>
    <row r="1504" spans="1:16" ht="14.25" hidden="1" customHeight="1" x14ac:dyDescent="0.3">
      <c r="A1504" s="2" t="s">
        <v>1535</v>
      </c>
      <c r="B1504" s="2" t="str">
        <f>RIGHT(DmartSalesData[[#This Row],[order_id]],6)</f>
        <v>101502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>E1504*F1504</f>
        <v>830.35800000000006</v>
      </c>
      <c r="H1504" s="2">
        <f>E1504-G1504</f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  <c r="P1504" s="2" t="s">
        <v>17</v>
      </c>
    </row>
    <row r="1505" spans="1:16" ht="14.25" hidden="1" customHeight="1" x14ac:dyDescent="0.3">
      <c r="A1505" s="2" t="s">
        <v>1536</v>
      </c>
      <c r="B1505" s="2" t="str">
        <f>RIGHT(DmartSalesData[[#This Row],[order_id]],6)</f>
        <v>101503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>E1505*F1505</f>
        <v>591.73250000000007</v>
      </c>
      <c r="H1505" s="2">
        <f>E1505-G1505</f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  <c r="P1505" s="2" t="s">
        <v>34</v>
      </c>
    </row>
    <row r="1506" spans="1:16" ht="14.25" hidden="1" customHeight="1" x14ac:dyDescent="0.3">
      <c r="A1506" s="2" t="s">
        <v>1537</v>
      </c>
      <c r="B1506" s="2" t="str">
        <f>RIGHT(DmartSalesData[[#This Row],[order_id]],6)</f>
        <v>101504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>E1506*F1506</f>
        <v>652.74220000000003</v>
      </c>
      <c r="H1506" s="2">
        <f>E1506-G1506</f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  <c r="P1506" s="2" t="s">
        <v>23</v>
      </c>
    </row>
    <row r="1507" spans="1:16" ht="14.25" hidden="1" customHeight="1" x14ac:dyDescent="0.3">
      <c r="A1507" s="2" t="s">
        <v>1517</v>
      </c>
      <c r="B1507" s="2" t="str">
        <f>RIGHT(DmartSalesData[[#This Row],[order_id]],6)</f>
        <v>101484</v>
      </c>
      <c r="C1507" s="2" t="s">
        <v>13</v>
      </c>
      <c r="D1507" s="2" t="s">
        <v>36</v>
      </c>
      <c r="E1507" s="2">
        <v>4707.8500000000004</v>
      </c>
      <c r="F1507" s="2">
        <v>0.4</v>
      </c>
      <c r="G1507" s="2">
        <f>E1507*F1507</f>
        <v>1883.1400000000003</v>
      </c>
      <c r="H1507" s="2">
        <f>E1507-G1507</f>
        <v>2824.71</v>
      </c>
      <c r="I1507" s="2">
        <v>7</v>
      </c>
      <c r="J1507" s="3">
        <v>45480</v>
      </c>
      <c r="K1507" s="3">
        <v>45483</v>
      </c>
      <c r="L1507" s="2" t="s">
        <v>21</v>
      </c>
      <c r="M1507" s="2" t="s">
        <v>27</v>
      </c>
      <c r="N1507" s="2">
        <v>1163.08</v>
      </c>
      <c r="O1507" s="2" t="s">
        <v>34</v>
      </c>
      <c r="P1507" s="2" t="s">
        <v>34</v>
      </c>
    </row>
    <row r="1508" spans="1:16" ht="14.25" hidden="1" customHeight="1" x14ac:dyDescent="0.3">
      <c r="A1508" s="2" t="s">
        <v>1522</v>
      </c>
      <c r="B1508" s="2" t="str">
        <f>RIGHT(DmartSalesData[[#This Row],[order_id]],6)</f>
        <v>101489</v>
      </c>
      <c r="C1508" s="2" t="s">
        <v>25</v>
      </c>
      <c r="D1508" s="2" t="s">
        <v>36</v>
      </c>
      <c r="E1508" s="2">
        <v>3855.09</v>
      </c>
      <c r="F1508" s="2">
        <v>0.38</v>
      </c>
      <c r="G1508" s="2">
        <f>E1508*F1508</f>
        <v>1464.9342000000001</v>
      </c>
      <c r="H1508" s="2">
        <f>E1508-G1508</f>
        <v>2390.1558</v>
      </c>
      <c r="I1508" s="2">
        <v>5</v>
      </c>
      <c r="J1508" s="3">
        <v>45120</v>
      </c>
      <c r="K1508" s="3">
        <v>45121</v>
      </c>
      <c r="L1508" s="2" t="s">
        <v>15</v>
      </c>
      <c r="M1508" s="2" t="s">
        <v>27</v>
      </c>
      <c r="N1508" s="2">
        <v>991.62</v>
      </c>
      <c r="O1508" s="2" t="s">
        <v>34</v>
      </c>
      <c r="P1508" s="2" t="s">
        <v>34</v>
      </c>
    </row>
    <row r="1509" spans="1:16" ht="14.25" hidden="1" customHeight="1" x14ac:dyDescent="0.3">
      <c r="A1509" s="2" t="s">
        <v>1540</v>
      </c>
      <c r="B1509" s="2" t="str">
        <f>RIGHT(DmartSalesData[[#This Row],[order_id]],6)</f>
        <v>101507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>E1509*F1509</f>
        <v>443.44869999999997</v>
      </c>
      <c r="H1509" s="2">
        <f>E1509-G1509</f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  <c r="P1509" s="2" t="s">
        <v>48</v>
      </c>
    </row>
    <row r="1510" spans="1:16" ht="14.25" hidden="1" customHeight="1" x14ac:dyDescent="0.3">
      <c r="A1510" s="2" t="s">
        <v>1541</v>
      </c>
      <c r="B1510" s="2" t="str">
        <f>RIGHT(DmartSalesData[[#This Row],[order_id]],6)</f>
        <v>101508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>E1510*F1510</f>
        <v>149.0575</v>
      </c>
      <c r="H1510" s="2">
        <f>E1510-G1510</f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  <c r="P1510" s="2" t="s">
        <v>34</v>
      </c>
    </row>
    <row r="1511" spans="1:16" ht="14.25" hidden="1" customHeight="1" x14ac:dyDescent="0.3">
      <c r="A1511" s="2" t="s">
        <v>1542</v>
      </c>
      <c r="B1511" s="2" t="str">
        <f>RIGHT(DmartSalesData[[#This Row],[order_id]],6)</f>
        <v>101509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>E1511*F1511</f>
        <v>946.57650000000012</v>
      </c>
      <c r="H1511" s="2">
        <f>E1511-G1511</f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  <c r="P1511" s="2" t="s">
        <v>17</v>
      </c>
    </row>
    <row r="1512" spans="1:16" ht="14.25" hidden="1" customHeight="1" x14ac:dyDescent="0.3">
      <c r="A1512" s="2" t="s">
        <v>1543</v>
      </c>
      <c r="B1512" s="2" t="str">
        <f>RIGHT(DmartSalesData[[#This Row],[order_id]],6)</f>
        <v>101510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>E1512*F1512</f>
        <v>473.14079999999996</v>
      </c>
      <c r="H1512" s="2">
        <f>E1512-G1512</f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  <c r="P1512" s="2" t="s">
        <v>34</v>
      </c>
    </row>
    <row r="1513" spans="1:16" ht="14.25" hidden="1" customHeight="1" x14ac:dyDescent="0.3">
      <c r="A1513" s="2" t="s">
        <v>1544</v>
      </c>
      <c r="B1513" s="2" t="str">
        <f>RIGHT(DmartSalesData[[#This Row],[order_id]],6)</f>
        <v>101511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>E1513*F1513</f>
        <v>643.39679999999998</v>
      </c>
      <c r="H1513" s="2">
        <f>E1513-G1513</f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  <c r="P1513" s="2" t="s">
        <v>34</v>
      </c>
    </row>
    <row r="1514" spans="1:16" ht="14.25" hidden="1" customHeight="1" x14ac:dyDescent="0.3">
      <c r="A1514" s="2" t="s">
        <v>1529</v>
      </c>
      <c r="B1514" s="2" t="str">
        <f>RIGHT(DmartSalesData[[#This Row],[order_id]],6)</f>
        <v>101496</v>
      </c>
      <c r="C1514" s="2" t="s">
        <v>19</v>
      </c>
      <c r="D1514" s="2" t="s">
        <v>26</v>
      </c>
      <c r="E1514" s="2">
        <v>4011.92</v>
      </c>
      <c r="F1514" s="2">
        <v>0.28000000000000003</v>
      </c>
      <c r="G1514" s="2">
        <f>E1514*F1514</f>
        <v>1123.3376000000001</v>
      </c>
      <c r="H1514" s="2">
        <f>E1514-G1514</f>
        <v>2888.5824000000002</v>
      </c>
      <c r="I1514" s="2">
        <v>7</v>
      </c>
      <c r="J1514" s="3">
        <v>45113</v>
      </c>
      <c r="K1514" s="3">
        <v>45118</v>
      </c>
      <c r="L1514" s="2" t="s">
        <v>31</v>
      </c>
      <c r="M1514" s="2" t="s">
        <v>27</v>
      </c>
      <c r="N1514" s="2">
        <v>1133.48</v>
      </c>
      <c r="O1514" s="2" t="s">
        <v>17</v>
      </c>
      <c r="P1514" s="2" t="s">
        <v>17</v>
      </c>
    </row>
    <row r="1515" spans="1:16" ht="14.25" hidden="1" customHeight="1" x14ac:dyDescent="0.3">
      <c r="A1515" s="2" t="s">
        <v>1546</v>
      </c>
      <c r="B1515" s="2" t="str">
        <f>RIGHT(DmartSalesData[[#This Row],[order_id]],6)</f>
        <v>101513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>E1515*F1515</f>
        <v>191.43959999999998</v>
      </c>
      <c r="H1515" s="2">
        <f>E1515-G1515</f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  <c r="P1515" s="2" t="s">
        <v>48</v>
      </c>
    </row>
    <row r="1516" spans="1:16" ht="14.25" hidden="1" customHeight="1" x14ac:dyDescent="0.3">
      <c r="A1516" s="2" t="s">
        <v>1547</v>
      </c>
      <c r="B1516" s="2" t="str">
        <f>RIGHT(DmartSalesData[[#This Row],[order_id]],6)</f>
        <v>101514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>E1516*F1516</f>
        <v>672.64599999999996</v>
      </c>
      <c r="H1516" s="2">
        <f>E1516-G1516</f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  <c r="P1516" s="2" t="s">
        <v>17</v>
      </c>
    </row>
    <row r="1517" spans="1:16" ht="14.25" hidden="1" customHeight="1" x14ac:dyDescent="0.3">
      <c r="A1517" s="2" t="s">
        <v>1530</v>
      </c>
      <c r="B1517" s="2" t="str">
        <f>RIGHT(DmartSalesData[[#This Row],[order_id]],6)</f>
        <v>101497</v>
      </c>
      <c r="C1517" s="2" t="s">
        <v>19</v>
      </c>
      <c r="D1517" s="2" t="s">
        <v>36</v>
      </c>
      <c r="E1517" s="2">
        <v>4391.78</v>
      </c>
      <c r="F1517" s="2">
        <v>0.28000000000000003</v>
      </c>
      <c r="G1517" s="2">
        <f>E1517*F1517</f>
        <v>1229.6984</v>
      </c>
      <c r="H1517" s="2">
        <f>E1517-G1517</f>
        <v>3162.0815999999995</v>
      </c>
      <c r="I1517" s="2">
        <v>6</v>
      </c>
      <c r="J1517" s="3">
        <v>44976</v>
      </c>
      <c r="K1517" s="3">
        <v>44981</v>
      </c>
      <c r="L1517" s="2" t="s">
        <v>21</v>
      </c>
      <c r="M1517" s="2" t="s">
        <v>27</v>
      </c>
      <c r="N1517" s="2">
        <v>1299.7</v>
      </c>
      <c r="O1517" s="2" t="s">
        <v>17</v>
      </c>
      <c r="P1517" s="2" t="s">
        <v>17</v>
      </c>
    </row>
    <row r="1518" spans="1:16" ht="14.25" hidden="1" customHeight="1" x14ac:dyDescent="0.3">
      <c r="A1518" s="2" t="s">
        <v>1549</v>
      </c>
      <c r="B1518" s="2" t="str">
        <f>RIGHT(DmartSalesData[[#This Row],[order_id]],6)</f>
        <v>101516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>E1518*F1518</f>
        <v>614.15199999999993</v>
      </c>
      <c r="H1518" s="2">
        <f>E1518-G1518</f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  <c r="P1518" s="2" t="s">
        <v>28</v>
      </c>
    </row>
    <row r="1519" spans="1:16" ht="14.25" hidden="1" customHeight="1" x14ac:dyDescent="0.3">
      <c r="A1519" s="2" t="s">
        <v>1550</v>
      </c>
      <c r="B1519" s="2" t="str">
        <f>RIGHT(DmartSalesData[[#This Row],[order_id]],6)</f>
        <v>101517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>E1519*F1519</f>
        <v>211.2825</v>
      </c>
      <c r="H1519" s="2">
        <f>E1519-G1519</f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  <c r="P1519" s="2" t="s">
        <v>17</v>
      </c>
    </row>
    <row r="1520" spans="1:16" ht="14.25" hidden="1" customHeight="1" x14ac:dyDescent="0.3">
      <c r="A1520" s="2" t="s">
        <v>1551</v>
      </c>
      <c r="B1520" s="2" t="str">
        <f>RIGHT(DmartSalesData[[#This Row],[order_id]],6)</f>
        <v>101518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>E1520*F1520</f>
        <v>667.62559999999996</v>
      </c>
      <c r="H1520" s="2">
        <f>E1520-G1520</f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  <c r="P1520" s="2" t="s">
        <v>39</v>
      </c>
    </row>
    <row r="1521" spans="1:16" ht="14.25" hidden="1" customHeight="1" x14ac:dyDescent="0.3">
      <c r="A1521" s="2" t="s">
        <v>1552</v>
      </c>
      <c r="B1521" s="2" t="str">
        <f>RIGHT(DmartSalesData[[#This Row],[order_id]],6)</f>
        <v>101519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>E1521*F1521</f>
        <v>774.68400000000008</v>
      </c>
      <c r="H1521" s="2">
        <f>E1521-G1521</f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  <c r="P1521" s="2" t="s">
        <v>17</v>
      </c>
    </row>
    <row r="1522" spans="1:16" ht="14.25" hidden="1" customHeight="1" x14ac:dyDescent="0.3">
      <c r="A1522" s="2" t="s">
        <v>1553</v>
      </c>
      <c r="B1522" s="2" t="str">
        <f>RIGHT(DmartSalesData[[#This Row],[order_id]],6)</f>
        <v>101520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>E1522*F1522</f>
        <v>534.47680000000003</v>
      </c>
      <c r="H1522" s="2">
        <f>E1522-G1522</f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  <c r="P1522" s="2" t="s">
        <v>17</v>
      </c>
    </row>
    <row r="1523" spans="1:16" ht="14.25" hidden="1" customHeight="1" x14ac:dyDescent="0.3">
      <c r="A1523" s="2" t="s">
        <v>1554</v>
      </c>
      <c r="B1523" s="2" t="str">
        <f>RIGHT(DmartSalesData[[#This Row],[order_id]],6)</f>
        <v>101521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>E1523*F1523</f>
        <v>846.6459000000001</v>
      </c>
      <c r="H1523" s="2">
        <f>E1523-G1523</f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  <c r="P1523" s="2" t="s">
        <v>28</v>
      </c>
    </row>
    <row r="1524" spans="1:16" ht="14.25" hidden="1" customHeight="1" x14ac:dyDescent="0.3">
      <c r="A1524" s="2" t="s">
        <v>1555</v>
      </c>
      <c r="B1524" s="2" t="str">
        <f>RIGHT(DmartSalesData[[#This Row],[order_id]],6)</f>
        <v>101522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>E1524*F1524</f>
        <v>563.04600000000005</v>
      </c>
      <c r="H1524" s="2">
        <f>E1524-G1524</f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  <c r="P1524" s="2" t="s">
        <v>39</v>
      </c>
    </row>
    <row r="1525" spans="1:16" ht="14.25" hidden="1" customHeight="1" x14ac:dyDescent="0.3">
      <c r="A1525" s="2" t="s">
        <v>1556</v>
      </c>
      <c r="B1525" s="2" t="str">
        <f>RIGHT(DmartSalesData[[#This Row],[order_id]],6)</f>
        <v>101523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>E1525*F1525</f>
        <v>315.85400000000004</v>
      </c>
      <c r="H1525" s="2">
        <f>E1525-G1525</f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  <c r="P1525" s="2" t="s">
        <v>39</v>
      </c>
    </row>
    <row r="1526" spans="1:16" ht="14.25" hidden="1" customHeight="1" x14ac:dyDescent="0.3">
      <c r="A1526" s="2" t="s">
        <v>1557</v>
      </c>
      <c r="B1526" s="2" t="str">
        <f>RIGHT(DmartSalesData[[#This Row],[order_id]],6)</f>
        <v>101524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>E1526*F1526</f>
        <v>123.8886</v>
      </c>
      <c r="H1526" s="2">
        <f>E1526-G1526</f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  <c r="P1526" s="2" t="s">
        <v>17</v>
      </c>
    </row>
    <row r="1527" spans="1:16" ht="14.25" hidden="1" customHeight="1" x14ac:dyDescent="0.3">
      <c r="A1527" s="2" t="s">
        <v>1558</v>
      </c>
      <c r="B1527" s="2" t="str">
        <f>RIGHT(DmartSalesData[[#This Row],[order_id]],6)</f>
        <v>101525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>E1527*F1527</f>
        <v>572.48320000000001</v>
      </c>
      <c r="H1527" s="2">
        <f>E1527-G1527</f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  <c r="P1527" s="2" t="s">
        <v>17</v>
      </c>
    </row>
    <row r="1528" spans="1:16" ht="14.25" hidden="1" customHeight="1" x14ac:dyDescent="0.3">
      <c r="A1528" s="2" t="s">
        <v>1559</v>
      </c>
      <c r="B1528" s="2" t="str">
        <f>RIGHT(DmartSalesData[[#This Row],[order_id]],6)</f>
        <v>101526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>E1528*F1528</f>
        <v>47.139600000000002</v>
      </c>
      <c r="H1528" s="2">
        <f>E1528-G1528</f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  <c r="P1528" s="2" t="s">
        <v>48</v>
      </c>
    </row>
    <row r="1529" spans="1:16" ht="14.25" hidden="1" customHeight="1" x14ac:dyDescent="0.3">
      <c r="A1529" s="2" t="s">
        <v>1560</v>
      </c>
      <c r="B1529" s="2" t="str">
        <f>RIGHT(DmartSalesData[[#This Row],[order_id]],6)</f>
        <v>101527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>E1529*F1529</f>
        <v>78.576000000000008</v>
      </c>
      <c r="H1529" s="2">
        <f>E1529-G1529</f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  <c r="P1529" s="2" t="s">
        <v>23</v>
      </c>
    </row>
    <row r="1530" spans="1:16" ht="14.25" hidden="1" customHeight="1" x14ac:dyDescent="0.3">
      <c r="A1530" s="2" t="s">
        <v>1532</v>
      </c>
      <c r="B1530" s="2" t="str">
        <f>RIGHT(DmartSalesData[[#This Row],[order_id]],6)</f>
        <v>101499</v>
      </c>
      <c r="C1530" s="2" t="s">
        <v>13</v>
      </c>
      <c r="D1530" s="2" t="s">
        <v>26</v>
      </c>
      <c r="E1530" s="2">
        <v>2502.4499999999998</v>
      </c>
      <c r="F1530" s="2">
        <v>0.45</v>
      </c>
      <c r="G1530" s="2">
        <f>E1530*F1530</f>
        <v>1126.1025</v>
      </c>
      <c r="H1530" s="2">
        <f>E1530-G1530</f>
        <v>1376.3474999999999</v>
      </c>
      <c r="I1530" s="2">
        <v>1</v>
      </c>
      <c r="J1530" s="3">
        <v>45349</v>
      </c>
      <c r="K1530" s="3">
        <v>45356</v>
      </c>
      <c r="L1530" s="2" t="s">
        <v>15</v>
      </c>
      <c r="M1530" s="2" t="s">
        <v>16</v>
      </c>
      <c r="N1530" s="2">
        <v>719.03</v>
      </c>
      <c r="O1530" s="2" t="s">
        <v>28</v>
      </c>
      <c r="P1530" s="2" t="s">
        <v>28</v>
      </c>
    </row>
    <row r="1531" spans="1:16" ht="14.25" hidden="1" customHeight="1" x14ac:dyDescent="0.3">
      <c r="A1531" s="2" t="s">
        <v>1562</v>
      </c>
      <c r="B1531" s="2" t="str">
        <f>RIGHT(DmartSalesData[[#This Row],[order_id]],6)</f>
        <v>101529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>E1531*F1531</f>
        <v>597.45920000000001</v>
      </c>
      <c r="H1531" s="2">
        <f>E1531-G1531</f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  <c r="P1531" s="2" t="s">
        <v>34</v>
      </c>
    </row>
    <row r="1532" spans="1:16" ht="14.25" hidden="1" customHeight="1" x14ac:dyDescent="0.3">
      <c r="A1532" s="2" t="s">
        <v>1538</v>
      </c>
      <c r="B1532" s="2" t="str">
        <f>RIGHT(DmartSalesData[[#This Row],[order_id]],6)</f>
        <v>101505</v>
      </c>
      <c r="C1532" s="2" t="s">
        <v>13</v>
      </c>
      <c r="D1532" s="2" t="s">
        <v>14</v>
      </c>
      <c r="E1532" s="2">
        <v>4943.05</v>
      </c>
      <c r="F1532" s="2">
        <v>0.38</v>
      </c>
      <c r="G1532" s="2">
        <f>E1532*F1532</f>
        <v>1878.3590000000002</v>
      </c>
      <c r="H1532" s="2">
        <f>E1532-G1532</f>
        <v>3064.6909999999998</v>
      </c>
      <c r="I1532" s="2">
        <v>6</v>
      </c>
      <c r="J1532" s="3">
        <v>45239</v>
      </c>
      <c r="K1532" s="3">
        <v>45244</v>
      </c>
      <c r="L1532" s="2" t="s">
        <v>31</v>
      </c>
      <c r="M1532" s="2" t="s">
        <v>16</v>
      </c>
      <c r="N1532" s="2">
        <v>987.27</v>
      </c>
      <c r="O1532" s="2" t="s">
        <v>34</v>
      </c>
      <c r="P1532" s="2" t="s">
        <v>34</v>
      </c>
    </row>
    <row r="1533" spans="1:16" ht="14.25" hidden="1" customHeight="1" x14ac:dyDescent="0.3">
      <c r="A1533" s="2" t="s">
        <v>1564</v>
      </c>
      <c r="B1533" s="2" t="str">
        <f>RIGHT(DmartSalesData[[#This Row],[order_id]],6)</f>
        <v>101531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>E1533*F1533</f>
        <v>262.66410000000002</v>
      </c>
      <c r="H1533" s="2">
        <f>E1533-G1533</f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  <c r="P1533" s="2" t="s">
        <v>48</v>
      </c>
    </row>
    <row r="1534" spans="1:16" ht="14.25" hidden="1" customHeight="1" x14ac:dyDescent="0.3">
      <c r="A1534" s="2" t="s">
        <v>1565</v>
      </c>
      <c r="B1534" s="2" t="str">
        <f>RIGHT(DmartSalesData[[#This Row],[order_id]],6)</f>
        <v>101532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>E1534*F1534</f>
        <v>217.46790000000001</v>
      </c>
      <c r="H1534" s="2">
        <f>E1534-G1534</f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  <c r="P1534" s="2" t="s">
        <v>34</v>
      </c>
    </row>
    <row r="1535" spans="1:16" ht="14.25" hidden="1" customHeight="1" x14ac:dyDescent="0.3">
      <c r="A1535" s="2" t="s">
        <v>1566</v>
      </c>
      <c r="B1535" s="2" t="str">
        <f>RIGHT(DmartSalesData[[#This Row],[order_id]],6)</f>
        <v>101533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>E1535*F1535</f>
        <v>141.012</v>
      </c>
      <c r="H1535" s="2">
        <f>E1535-G1535</f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  <c r="P1535" s="2" t="s">
        <v>39</v>
      </c>
    </row>
    <row r="1536" spans="1:16" ht="14.25" hidden="1" customHeight="1" x14ac:dyDescent="0.3">
      <c r="A1536" s="2" t="s">
        <v>1539</v>
      </c>
      <c r="B1536" s="2" t="str">
        <f>RIGHT(DmartSalesData[[#This Row],[order_id]],6)</f>
        <v>101506</v>
      </c>
      <c r="C1536" s="2" t="s">
        <v>19</v>
      </c>
      <c r="D1536" s="2" t="s">
        <v>36</v>
      </c>
      <c r="E1536" s="2">
        <v>2979.79</v>
      </c>
      <c r="F1536" s="2">
        <v>0.44</v>
      </c>
      <c r="G1536" s="2">
        <f>E1536*F1536</f>
        <v>1311.1076</v>
      </c>
      <c r="H1536" s="2">
        <f>E1536-G1536</f>
        <v>1668.6823999999999</v>
      </c>
      <c r="I1536" s="2">
        <v>1</v>
      </c>
      <c r="J1536" s="3">
        <v>45188</v>
      </c>
      <c r="K1536" s="3">
        <v>45189</v>
      </c>
      <c r="L1536" s="2" t="s">
        <v>15</v>
      </c>
      <c r="M1536" s="2" t="s">
        <v>16</v>
      </c>
      <c r="N1536" s="2">
        <v>319.77</v>
      </c>
      <c r="O1536" s="2" t="s">
        <v>34</v>
      </c>
      <c r="P1536" s="2" t="s">
        <v>34</v>
      </c>
    </row>
    <row r="1537" spans="1:16" ht="14.25" hidden="1" customHeight="1" x14ac:dyDescent="0.3">
      <c r="A1537" s="2" t="s">
        <v>1568</v>
      </c>
      <c r="B1537" s="2" t="str">
        <f>RIGHT(DmartSalesData[[#This Row],[order_id]],6)</f>
        <v>101535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>E1537*F1537</f>
        <v>276.13530000000003</v>
      </c>
      <c r="H1537" s="2">
        <f>E1537-G1537</f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  <c r="P1537" s="2" t="s">
        <v>34</v>
      </c>
    </row>
    <row r="1538" spans="1:16" ht="14.25" hidden="1" customHeight="1" x14ac:dyDescent="0.3">
      <c r="A1538" s="2" t="s">
        <v>1569</v>
      </c>
      <c r="B1538" s="2" t="str">
        <f>RIGHT(DmartSalesData[[#This Row],[order_id]],6)</f>
        <v>101536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>E1538*F1538</f>
        <v>596.91539999999998</v>
      </c>
      <c r="H1538" s="2">
        <f>E1538-G1538</f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  <c r="P1538" s="2" t="s">
        <v>17</v>
      </c>
    </row>
    <row r="1539" spans="1:16" ht="14.25" hidden="1" customHeight="1" x14ac:dyDescent="0.3">
      <c r="A1539" s="2" t="s">
        <v>1570</v>
      </c>
      <c r="B1539" s="2" t="str">
        <f>RIGHT(DmartSalesData[[#This Row],[order_id]],6)</f>
        <v>101537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>E1539*F1539</f>
        <v>393.00580000000002</v>
      </c>
      <c r="H1539" s="2">
        <f>E1539-G1539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  <c r="P1539" s="2" t="s">
        <v>28</v>
      </c>
    </row>
    <row r="1540" spans="1:16" ht="14.25" hidden="1" customHeight="1" x14ac:dyDescent="0.3">
      <c r="A1540" s="2" t="s">
        <v>1571</v>
      </c>
      <c r="B1540" s="2" t="str">
        <f>RIGHT(DmartSalesData[[#This Row],[order_id]],6)</f>
        <v>101538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>E1540*F1540</f>
        <v>253.554</v>
      </c>
      <c r="H1540" s="2">
        <f>E1540-G1540</f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  <c r="P1540" s="2" t="s">
        <v>23</v>
      </c>
    </row>
    <row r="1541" spans="1:16" ht="14.25" hidden="1" customHeight="1" x14ac:dyDescent="0.3">
      <c r="A1541" s="2" t="s">
        <v>1572</v>
      </c>
      <c r="B1541" s="2" t="str">
        <f>RIGHT(DmartSalesData[[#This Row],[order_id]],6)</f>
        <v>101539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>E1541*F1541</f>
        <v>641.15240000000006</v>
      </c>
      <c r="H1541" s="2">
        <f>E1541-G1541</f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  <c r="P1541" s="2" t="s">
        <v>48</v>
      </c>
    </row>
    <row r="1542" spans="1:16" ht="14.25" hidden="1" customHeight="1" x14ac:dyDescent="0.3">
      <c r="A1542" s="2" t="s">
        <v>1573</v>
      </c>
      <c r="B1542" s="2" t="str">
        <f>RIGHT(DmartSalesData[[#This Row],[order_id]],6)</f>
        <v>101540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>E1542*F1542</f>
        <v>0</v>
      </c>
      <c r="H1542" s="2">
        <f>E1542-G1542</f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  <c r="P1542" s="2" t="s">
        <v>17</v>
      </c>
    </row>
    <row r="1543" spans="1:16" ht="14.25" hidden="1" customHeight="1" x14ac:dyDescent="0.3">
      <c r="A1543" s="2" t="s">
        <v>1574</v>
      </c>
      <c r="B1543" s="2" t="str">
        <f>RIGHT(DmartSalesData[[#This Row],[order_id]],6)</f>
        <v>101541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>E1543*F1543</f>
        <v>531.74160000000006</v>
      </c>
      <c r="H1543" s="2">
        <f>E1543-G1543</f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  <c r="P1543" s="2" t="s">
        <v>39</v>
      </c>
    </row>
    <row r="1544" spans="1:16" ht="14.25" hidden="1" customHeight="1" x14ac:dyDescent="0.3">
      <c r="A1544" s="2" t="s">
        <v>1575</v>
      </c>
      <c r="B1544" s="2" t="str">
        <f>RIGHT(DmartSalesData[[#This Row],[order_id]],6)</f>
        <v>101542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>E1544*F1544</f>
        <v>356.41440000000006</v>
      </c>
      <c r="H1544" s="2">
        <f>E1544-G1544</f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  <c r="P1544" s="2" t="s">
        <v>39</v>
      </c>
    </row>
    <row r="1545" spans="1:16" ht="14.25" hidden="1" customHeight="1" x14ac:dyDescent="0.3">
      <c r="A1545" s="2" t="s">
        <v>1576</v>
      </c>
      <c r="B1545" s="2" t="str">
        <f>RIGHT(DmartSalesData[[#This Row],[order_id]],6)</f>
        <v>101543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>E1545*F1545</f>
        <v>111.51599999999999</v>
      </c>
      <c r="H1545" s="2">
        <f>E1545-G1545</f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  <c r="P1545" s="2" t="s">
        <v>28</v>
      </c>
    </row>
    <row r="1546" spans="1:16" ht="14.25" hidden="1" customHeight="1" x14ac:dyDescent="0.3">
      <c r="A1546" s="2" t="s">
        <v>1577</v>
      </c>
      <c r="B1546" s="2" t="str">
        <f>RIGHT(DmartSalesData[[#This Row],[order_id]],6)</f>
        <v>101544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>E1546*F1546</f>
        <v>861.77519999999993</v>
      </c>
      <c r="H1546" s="2">
        <f>E1546-G1546</f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  <c r="P1546" s="2" t="s">
        <v>17</v>
      </c>
    </row>
    <row r="1547" spans="1:16" ht="14.25" hidden="1" customHeight="1" x14ac:dyDescent="0.3">
      <c r="A1547" s="2" t="s">
        <v>1578</v>
      </c>
      <c r="B1547" s="2" t="str">
        <f>RIGHT(DmartSalesData[[#This Row],[order_id]],6)</f>
        <v>101545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>E1547*F1547</f>
        <v>619.37120000000004</v>
      </c>
      <c r="H1547" s="2">
        <f>E1547-G1547</f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  <c r="P1547" s="2" t="s">
        <v>48</v>
      </c>
    </row>
    <row r="1548" spans="1:16" ht="14.25" hidden="1" customHeight="1" x14ac:dyDescent="0.3">
      <c r="A1548" s="2" t="s">
        <v>1579</v>
      </c>
      <c r="B1548" s="2" t="str">
        <f>RIGHT(DmartSalesData[[#This Row],[order_id]],6)</f>
        <v>101546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>E1548*F1548</f>
        <v>498.95500000000004</v>
      </c>
      <c r="H1548" s="2">
        <f>E1548-G1548</f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  <c r="P1548" s="2" t="s">
        <v>48</v>
      </c>
    </row>
    <row r="1549" spans="1:16" ht="14.25" hidden="1" customHeight="1" x14ac:dyDescent="0.3">
      <c r="A1549" s="2" t="s">
        <v>1580</v>
      </c>
      <c r="B1549" s="2" t="str">
        <f>RIGHT(DmartSalesData[[#This Row],[order_id]],6)</f>
        <v>101547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>E1549*F1549</f>
        <v>76.51870000000001</v>
      </c>
      <c r="H1549" s="2">
        <f>E1549-G1549</f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  <c r="P1549" s="2" t="s">
        <v>23</v>
      </c>
    </row>
    <row r="1550" spans="1:16" ht="14.25" hidden="1" customHeight="1" x14ac:dyDescent="0.3">
      <c r="A1550" s="2" t="s">
        <v>1581</v>
      </c>
      <c r="B1550" s="2" t="str">
        <f>RIGHT(DmartSalesData[[#This Row],[order_id]],6)</f>
        <v>101548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>E1550*F1550</f>
        <v>442.17359999999996</v>
      </c>
      <c r="H1550" s="2">
        <f>E1550-G1550</f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  <c r="P1550" s="2" t="s">
        <v>48</v>
      </c>
    </row>
    <row r="1551" spans="1:16" ht="14.25" hidden="1" customHeight="1" x14ac:dyDescent="0.3">
      <c r="A1551" s="2" t="s">
        <v>1582</v>
      </c>
      <c r="B1551" s="2" t="str">
        <f>RIGHT(DmartSalesData[[#This Row],[order_id]],6)</f>
        <v>101549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>E1551*F1551</f>
        <v>713.3895</v>
      </c>
      <c r="H1551" s="2">
        <f>E1551-G1551</f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  <c r="P1551" s="2" t="s">
        <v>39</v>
      </c>
    </row>
    <row r="1552" spans="1:16" ht="14.25" hidden="1" customHeight="1" x14ac:dyDescent="0.3">
      <c r="A1552" s="2" t="s">
        <v>1583</v>
      </c>
      <c r="B1552" s="2" t="str">
        <f>RIGHT(DmartSalesData[[#This Row],[order_id]],6)</f>
        <v>101550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>E1552*F1552</f>
        <v>256.52879999999999</v>
      </c>
      <c r="H1552" s="2">
        <f>E1552-G1552</f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  <c r="P1552" s="2" t="s">
        <v>39</v>
      </c>
    </row>
    <row r="1553" spans="1:16" ht="14.25" hidden="1" customHeight="1" x14ac:dyDescent="0.3">
      <c r="A1553" s="2" t="s">
        <v>1584</v>
      </c>
      <c r="B1553" s="2" t="str">
        <f>RIGHT(DmartSalesData[[#This Row],[order_id]],6)</f>
        <v>101551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>E1553*F1553</f>
        <v>93.008799999999994</v>
      </c>
      <c r="H1553" s="2">
        <f>E1553-G1553</f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  <c r="P1553" s="2" t="s">
        <v>28</v>
      </c>
    </row>
    <row r="1554" spans="1:16" ht="14.25" hidden="1" customHeight="1" x14ac:dyDescent="0.3">
      <c r="A1554" s="2" t="s">
        <v>1545</v>
      </c>
      <c r="B1554" s="2" t="str">
        <f>RIGHT(DmartSalesData[[#This Row],[order_id]],6)</f>
        <v>101512</v>
      </c>
      <c r="C1554" s="2" t="s">
        <v>25</v>
      </c>
      <c r="D1554" s="2" t="s">
        <v>14</v>
      </c>
      <c r="E1554" s="2">
        <v>4452.2299999999996</v>
      </c>
      <c r="F1554" s="2">
        <v>0.23</v>
      </c>
      <c r="G1554" s="2">
        <f>E1554*F1554</f>
        <v>1024.0128999999999</v>
      </c>
      <c r="H1554" s="2">
        <f>E1554-G1554</f>
        <v>3428.2170999999998</v>
      </c>
      <c r="I1554" s="2">
        <v>4</v>
      </c>
      <c r="J1554" s="3">
        <v>45545</v>
      </c>
      <c r="K1554" s="3">
        <v>45549</v>
      </c>
      <c r="L1554" s="2" t="s">
        <v>31</v>
      </c>
      <c r="M1554" s="2" t="s">
        <v>27</v>
      </c>
      <c r="N1554" s="2">
        <v>685.62</v>
      </c>
      <c r="O1554" s="2" t="s">
        <v>39</v>
      </c>
      <c r="P1554" s="2" t="s">
        <v>39</v>
      </c>
    </row>
    <row r="1555" spans="1:16" ht="14.25" hidden="1" customHeight="1" x14ac:dyDescent="0.3">
      <c r="A1555" s="2" t="s">
        <v>1586</v>
      </c>
      <c r="B1555" s="2" t="str">
        <f>RIGHT(DmartSalesData[[#This Row],[order_id]],6)</f>
        <v>101553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>E1555*F1555</f>
        <v>531.93600000000004</v>
      </c>
      <c r="H1555" s="2">
        <f>E1555-G1555</f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  <c r="P1555" s="2" t="s">
        <v>34</v>
      </c>
    </row>
    <row r="1556" spans="1:16" ht="14.25" hidden="1" customHeight="1" x14ac:dyDescent="0.3">
      <c r="A1556" s="2" t="s">
        <v>1548</v>
      </c>
      <c r="B1556" s="2" t="str">
        <f>RIGHT(DmartSalesData[[#This Row],[order_id]],6)</f>
        <v>101515</v>
      </c>
      <c r="C1556" s="2" t="s">
        <v>41</v>
      </c>
      <c r="D1556" s="2" t="s">
        <v>20</v>
      </c>
      <c r="E1556" s="2">
        <v>3920</v>
      </c>
      <c r="F1556" s="2">
        <v>0.32</v>
      </c>
      <c r="G1556" s="2">
        <f>E1556*F1556</f>
        <v>1254.4000000000001</v>
      </c>
      <c r="H1556" s="2">
        <f>E1556-G1556</f>
        <v>2665.6</v>
      </c>
      <c r="I1556" s="2">
        <v>1</v>
      </c>
      <c r="J1556" s="3">
        <v>45214</v>
      </c>
      <c r="K1556" s="3">
        <v>45217</v>
      </c>
      <c r="L1556" s="2" t="s">
        <v>21</v>
      </c>
      <c r="M1556" s="2" t="s">
        <v>16</v>
      </c>
      <c r="N1556" s="2">
        <v>847.03</v>
      </c>
      <c r="O1556" s="2" t="s">
        <v>23</v>
      </c>
      <c r="P1556" s="2" t="s">
        <v>23</v>
      </c>
    </row>
    <row r="1557" spans="1:16" ht="14.25" hidden="1" customHeight="1" x14ac:dyDescent="0.3">
      <c r="A1557" s="2" t="s">
        <v>1588</v>
      </c>
      <c r="B1557" s="2" t="str">
        <f>RIGHT(DmartSalesData[[#This Row],[order_id]],6)</f>
        <v>101555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>E1557*F1557</f>
        <v>120.92039999999999</v>
      </c>
      <c r="H1557" s="2">
        <f>E1557-G1557</f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  <c r="P1557" s="2" t="s">
        <v>48</v>
      </c>
    </row>
    <row r="1558" spans="1:16" ht="14.25" hidden="1" customHeight="1" x14ac:dyDescent="0.3">
      <c r="A1558" s="2" t="s">
        <v>1561</v>
      </c>
      <c r="B1558" s="2" t="str">
        <f>RIGHT(DmartSalesData[[#This Row],[order_id]],6)</f>
        <v>101528</v>
      </c>
      <c r="C1558" s="2" t="s">
        <v>41</v>
      </c>
      <c r="D1558" s="2" t="s">
        <v>33</v>
      </c>
      <c r="E1558" s="2">
        <v>4736.97</v>
      </c>
      <c r="F1558" s="2">
        <v>0.39</v>
      </c>
      <c r="G1558" s="2">
        <f>E1558*F1558</f>
        <v>1847.4183000000003</v>
      </c>
      <c r="H1558" s="2">
        <f>E1558-G1558</f>
        <v>2889.5517</v>
      </c>
      <c r="I1558" s="2">
        <v>6</v>
      </c>
      <c r="J1558" s="3">
        <v>45562</v>
      </c>
      <c r="K1558" s="3">
        <v>45566</v>
      </c>
      <c r="L1558" s="2" t="s">
        <v>15</v>
      </c>
      <c r="M1558" s="2" t="s">
        <v>22</v>
      </c>
      <c r="N1558" s="2">
        <v>723.67</v>
      </c>
      <c r="O1558" s="2" t="s">
        <v>28</v>
      </c>
      <c r="P1558" s="2" t="s">
        <v>28</v>
      </c>
    </row>
    <row r="1559" spans="1:16" ht="14.25" hidden="1" customHeight="1" x14ac:dyDescent="0.3">
      <c r="A1559" s="2" t="s">
        <v>1590</v>
      </c>
      <c r="B1559" s="2" t="str">
        <f>RIGHT(DmartSalesData[[#This Row],[order_id]],6)</f>
        <v>101557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>E1559*F1559</f>
        <v>902.24509999999998</v>
      </c>
      <c r="H1559" s="2">
        <f>E1559-G1559</f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  <c r="P1559" s="2" t="s">
        <v>48</v>
      </c>
    </row>
    <row r="1560" spans="1:16" ht="14.25" hidden="1" customHeight="1" x14ac:dyDescent="0.3">
      <c r="A1560" s="2" t="s">
        <v>1591</v>
      </c>
      <c r="B1560" s="2" t="str">
        <f>RIGHT(DmartSalesData[[#This Row],[order_id]],6)</f>
        <v>101558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>E1560*F1560</f>
        <v>17.410499999999999</v>
      </c>
      <c r="H1560" s="2">
        <f>E1560-G1560</f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  <c r="P1560" s="2" t="s">
        <v>48</v>
      </c>
    </row>
    <row r="1561" spans="1:16" ht="14.25" hidden="1" customHeight="1" x14ac:dyDescent="0.3">
      <c r="A1561" s="2" t="s">
        <v>1563</v>
      </c>
      <c r="B1561" s="2" t="str">
        <f>RIGHT(DmartSalesData[[#This Row],[order_id]],6)</f>
        <v>101530</v>
      </c>
      <c r="C1561" s="2" t="s">
        <v>41</v>
      </c>
      <c r="D1561" s="2" t="s">
        <v>26</v>
      </c>
      <c r="E1561" s="2">
        <v>3398.57</v>
      </c>
      <c r="F1561" s="2">
        <v>0.37</v>
      </c>
      <c r="G1561" s="2">
        <f>E1561*F1561</f>
        <v>1257.4709</v>
      </c>
      <c r="H1561" s="2">
        <f>E1561-G1561</f>
        <v>2141.0991000000004</v>
      </c>
      <c r="I1561" s="2">
        <v>4</v>
      </c>
      <c r="J1561" s="3">
        <v>45502</v>
      </c>
      <c r="K1561" s="3">
        <v>45506</v>
      </c>
      <c r="L1561" s="2" t="s">
        <v>21</v>
      </c>
      <c r="M1561" s="2" t="s">
        <v>22</v>
      </c>
      <c r="N1561" s="2">
        <v>566.91999999999996</v>
      </c>
      <c r="O1561" s="2" t="s">
        <v>34</v>
      </c>
      <c r="P1561" s="2" t="s">
        <v>34</v>
      </c>
    </row>
    <row r="1562" spans="1:16" ht="14.25" hidden="1" customHeight="1" x14ac:dyDescent="0.3">
      <c r="A1562" s="2" t="s">
        <v>1567</v>
      </c>
      <c r="B1562" s="2" t="str">
        <f>RIGHT(DmartSalesData[[#This Row],[order_id]],6)</f>
        <v>101534</v>
      </c>
      <c r="C1562" s="2" t="s">
        <v>13</v>
      </c>
      <c r="D1562" s="2" t="s">
        <v>26</v>
      </c>
      <c r="E1562" s="2">
        <v>3158.56</v>
      </c>
      <c r="F1562" s="2">
        <v>0.39</v>
      </c>
      <c r="G1562" s="2">
        <f>E1562*F1562</f>
        <v>1231.8384000000001</v>
      </c>
      <c r="H1562" s="2">
        <f>E1562-G1562</f>
        <v>1926.7215999999999</v>
      </c>
      <c r="I1562" s="2">
        <v>6</v>
      </c>
      <c r="J1562" s="3">
        <v>45498</v>
      </c>
      <c r="K1562" s="3">
        <v>45500</v>
      </c>
      <c r="L1562" s="2" t="s">
        <v>31</v>
      </c>
      <c r="M1562" s="2" t="s">
        <v>16</v>
      </c>
      <c r="N1562" s="2">
        <v>536.42999999999995</v>
      </c>
      <c r="O1562" s="2" t="s">
        <v>17</v>
      </c>
      <c r="P1562" s="2" t="s">
        <v>17</v>
      </c>
    </row>
    <row r="1563" spans="1:16" ht="14.25" hidden="1" customHeight="1" x14ac:dyDescent="0.3">
      <c r="A1563" s="2" t="s">
        <v>1585</v>
      </c>
      <c r="B1563" s="2" t="str">
        <f>RIGHT(DmartSalesData[[#This Row],[order_id]],6)</f>
        <v>101552</v>
      </c>
      <c r="C1563" s="2" t="s">
        <v>13</v>
      </c>
      <c r="D1563" s="2" t="s">
        <v>14</v>
      </c>
      <c r="E1563" s="2">
        <v>4367.42</v>
      </c>
      <c r="F1563" s="2">
        <v>0.46</v>
      </c>
      <c r="G1563" s="2">
        <f>E1563*F1563</f>
        <v>2009.0132000000001</v>
      </c>
      <c r="H1563" s="2">
        <f>E1563-G1563</f>
        <v>2358.4067999999997</v>
      </c>
      <c r="I1563" s="2">
        <v>6</v>
      </c>
      <c r="J1563" s="3">
        <v>45593</v>
      </c>
      <c r="K1563" s="3">
        <v>45598</v>
      </c>
      <c r="L1563" s="2" t="s">
        <v>31</v>
      </c>
      <c r="M1563" s="2" t="s">
        <v>16</v>
      </c>
      <c r="N1563" s="2">
        <v>892.54</v>
      </c>
      <c r="O1563" s="2" t="s">
        <v>39</v>
      </c>
      <c r="P1563" s="2" t="s">
        <v>39</v>
      </c>
    </row>
    <row r="1564" spans="1:16" ht="14.25" hidden="1" customHeight="1" x14ac:dyDescent="0.3">
      <c r="A1564" s="2" t="s">
        <v>1595</v>
      </c>
      <c r="B1564" s="2" t="str">
        <f>RIGHT(DmartSalesData[[#This Row],[order_id]],6)</f>
        <v>101562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>E1564*F1564</f>
        <v>178.70400000000001</v>
      </c>
      <c r="H1564" s="2">
        <f>E1564-G1564</f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  <c r="P1564" s="2" t="s">
        <v>34</v>
      </c>
    </row>
    <row r="1565" spans="1:16" ht="14.25" hidden="1" customHeight="1" x14ac:dyDescent="0.3">
      <c r="A1565" s="2" t="s">
        <v>1587</v>
      </c>
      <c r="B1565" s="2" t="str">
        <f>RIGHT(DmartSalesData[[#This Row],[order_id]],6)</f>
        <v>101554</v>
      </c>
      <c r="C1565" s="2" t="s">
        <v>19</v>
      </c>
      <c r="D1565" s="2" t="s">
        <v>36</v>
      </c>
      <c r="E1565" s="2">
        <v>3979.11</v>
      </c>
      <c r="F1565" s="2">
        <v>0.41</v>
      </c>
      <c r="G1565" s="2">
        <f>E1565*F1565</f>
        <v>1631.4350999999999</v>
      </c>
      <c r="H1565" s="2">
        <f>E1565-G1565</f>
        <v>2347.6749</v>
      </c>
      <c r="I1565" s="2">
        <v>4</v>
      </c>
      <c r="J1565" s="3">
        <v>45376</v>
      </c>
      <c r="K1565" s="3">
        <v>45383</v>
      </c>
      <c r="L1565" s="2" t="s">
        <v>21</v>
      </c>
      <c r="M1565" s="2" t="s">
        <v>22</v>
      </c>
      <c r="N1565" s="2">
        <v>1004.14</v>
      </c>
      <c r="O1565" s="2" t="s">
        <v>34</v>
      </c>
      <c r="P1565" s="2" t="s">
        <v>34</v>
      </c>
    </row>
    <row r="1566" spans="1:16" ht="14.25" hidden="1" customHeight="1" x14ac:dyDescent="0.3">
      <c r="A1566" s="2" t="s">
        <v>1597</v>
      </c>
      <c r="B1566" s="2" t="str">
        <f>RIGHT(DmartSalesData[[#This Row],[order_id]],6)</f>
        <v>101564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>E1566*F1566</f>
        <v>138.57400000000001</v>
      </c>
      <c r="H1566" s="2">
        <f>E1566-G1566</f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  <c r="P1566" s="2" t="s">
        <v>39</v>
      </c>
    </row>
    <row r="1567" spans="1:16" ht="14.25" hidden="1" customHeight="1" x14ac:dyDescent="0.3">
      <c r="A1567" s="2" t="s">
        <v>1598</v>
      </c>
      <c r="B1567" s="2" t="str">
        <f>RIGHT(DmartSalesData[[#This Row],[order_id]],6)</f>
        <v>101565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>E1567*F1567</f>
        <v>324.52349999999996</v>
      </c>
      <c r="H1567" s="2">
        <f>E1567-G1567</f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  <c r="P1567" s="2" t="s">
        <v>39</v>
      </c>
    </row>
    <row r="1568" spans="1:16" ht="14.25" hidden="1" customHeight="1" x14ac:dyDescent="0.3">
      <c r="A1568" s="2" t="s">
        <v>1599</v>
      </c>
      <c r="B1568" s="2" t="str">
        <f>RIGHT(DmartSalesData[[#This Row],[order_id]],6)</f>
        <v>101566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>E1568*F1568</f>
        <v>978.47280000000001</v>
      </c>
      <c r="H1568" s="2">
        <f>E1568-G1568</f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  <c r="P1568" s="2" t="s">
        <v>17</v>
      </c>
    </row>
    <row r="1569" spans="1:16" ht="14.25" hidden="1" customHeight="1" x14ac:dyDescent="0.3">
      <c r="A1569" s="2" t="s">
        <v>1600</v>
      </c>
      <c r="B1569" s="2" t="str">
        <f>RIGHT(DmartSalesData[[#This Row],[order_id]],6)</f>
        <v>101567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>E1569*F1569</f>
        <v>531.93449999999996</v>
      </c>
      <c r="H1569" s="2">
        <f>E1569-G1569</f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  <c r="P1569" s="2" t="s">
        <v>23</v>
      </c>
    </row>
    <row r="1570" spans="1:16" ht="14.25" hidden="1" customHeight="1" x14ac:dyDescent="0.3">
      <c r="A1570" s="2" t="s">
        <v>1601</v>
      </c>
      <c r="B1570" s="2" t="str">
        <f>RIGHT(DmartSalesData[[#This Row],[order_id]],6)</f>
        <v>101568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>E1570*F1570</f>
        <v>245.40110000000001</v>
      </c>
      <c r="H1570" s="2">
        <f>E1570-G1570</f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  <c r="P1570" s="2" t="s">
        <v>23</v>
      </c>
    </row>
    <row r="1571" spans="1:16" ht="14.25" hidden="1" customHeight="1" x14ac:dyDescent="0.3">
      <c r="A1571" s="2" t="s">
        <v>1602</v>
      </c>
      <c r="B1571" s="2" t="str">
        <f>RIGHT(DmartSalesData[[#This Row],[order_id]],6)</f>
        <v>101569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>E1571*F1571</f>
        <v>0</v>
      </c>
      <c r="H1571" s="2">
        <f>E1571-G1571</f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  <c r="P1571" s="2" t="s">
        <v>39</v>
      </c>
    </row>
    <row r="1572" spans="1:16" ht="14.25" hidden="1" customHeight="1" x14ac:dyDescent="0.3">
      <c r="A1572" s="2" t="s">
        <v>1603</v>
      </c>
      <c r="B1572" s="2" t="str">
        <f>RIGHT(DmartSalesData[[#This Row],[order_id]],6)</f>
        <v>101570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>E1572*F1572</f>
        <v>576.4532999999999</v>
      </c>
      <c r="H1572" s="2">
        <f>E1572-G1572</f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  <c r="P1572" s="2" t="s">
        <v>39</v>
      </c>
    </row>
    <row r="1573" spans="1:16" ht="14.25" hidden="1" customHeight="1" x14ac:dyDescent="0.3">
      <c r="A1573" s="2" t="s">
        <v>1589</v>
      </c>
      <c r="B1573" s="2" t="str">
        <f>RIGHT(DmartSalesData[[#This Row],[order_id]],6)</f>
        <v>101556</v>
      </c>
      <c r="C1573" s="2" t="s">
        <v>41</v>
      </c>
      <c r="D1573" s="2" t="s">
        <v>33</v>
      </c>
      <c r="E1573" s="2">
        <v>4095.27</v>
      </c>
      <c r="F1573" s="2">
        <v>0.36</v>
      </c>
      <c r="G1573" s="2">
        <f>E1573*F1573</f>
        <v>1474.2972</v>
      </c>
      <c r="H1573" s="2">
        <f>E1573-G1573</f>
        <v>2620.9728</v>
      </c>
      <c r="I1573" s="2">
        <v>5</v>
      </c>
      <c r="J1573" s="3">
        <v>45045</v>
      </c>
      <c r="K1573" s="3">
        <v>45048</v>
      </c>
      <c r="L1573" s="2" t="s">
        <v>31</v>
      </c>
      <c r="M1573" s="2" t="s">
        <v>27</v>
      </c>
      <c r="N1573" s="2">
        <v>890.96</v>
      </c>
      <c r="O1573" s="2" t="s">
        <v>28</v>
      </c>
      <c r="P1573" s="2" t="s">
        <v>28</v>
      </c>
    </row>
    <row r="1574" spans="1:16" ht="14.25" hidden="1" customHeight="1" x14ac:dyDescent="0.3">
      <c r="A1574" s="2" t="s">
        <v>1592</v>
      </c>
      <c r="B1574" s="2" t="str">
        <f>RIGHT(DmartSalesData[[#This Row],[order_id]],6)</f>
        <v>101559</v>
      </c>
      <c r="C1574" s="2" t="s">
        <v>13</v>
      </c>
      <c r="D1574" s="2" t="s">
        <v>20</v>
      </c>
      <c r="E1574" s="2">
        <v>4487.07</v>
      </c>
      <c r="F1574" s="2">
        <v>0.45</v>
      </c>
      <c r="G1574" s="2">
        <f>E1574*F1574</f>
        <v>2019.1814999999999</v>
      </c>
      <c r="H1574" s="2">
        <f>E1574-G1574</f>
        <v>2467.8885</v>
      </c>
      <c r="I1574" s="2">
        <v>7</v>
      </c>
      <c r="J1574" s="3">
        <v>45624</v>
      </c>
      <c r="K1574" s="3">
        <v>45631</v>
      </c>
      <c r="L1574" s="2" t="s">
        <v>15</v>
      </c>
      <c r="M1574" s="2" t="s">
        <v>16</v>
      </c>
      <c r="N1574" s="2">
        <v>815.99</v>
      </c>
      <c r="O1574" s="2" t="s">
        <v>39</v>
      </c>
      <c r="P1574" s="2" t="s">
        <v>39</v>
      </c>
    </row>
    <row r="1575" spans="1:16" ht="14.25" hidden="1" customHeight="1" x14ac:dyDescent="0.3">
      <c r="A1575" s="2" t="s">
        <v>1606</v>
      </c>
      <c r="B1575" s="2" t="str">
        <f>RIGHT(DmartSalesData[[#This Row],[order_id]],6)</f>
        <v>101573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>E1575*F1575</f>
        <v>412.78710000000001</v>
      </c>
      <c r="H1575" s="2">
        <f>E1575-G1575</f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  <c r="P1575" s="2" t="s">
        <v>34</v>
      </c>
    </row>
    <row r="1576" spans="1:16" ht="14.25" hidden="1" customHeight="1" x14ac:dyDescent="0.3">
      <c r="A1576" s="2" t="s">
        <v>1607</v>
      </c>
      <c r="B1576" s="2" t="str">
        <f>RIGHT(DmartSalesData[[#This Row],[order_id]],6)</f>
        <v>101574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>E1576*F1576</f>
        <v>462.99690000000004</v>
      </c>
      <c r="H1576" s="2">
        <f>E1576-G1576</f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  <c r="P1576" s="2" t="s">
        <v>34</v>
      </c>
    </row>
    <row r="1577" spans="1:16" ht="14.25" hidden="1" customHeight="1" x14ac:dyDescent="0.3">
      <c r="A1577" s="2" t="s">
        <v>1608</v>
      </c>
      <c r="B1577" s="2" t="str">
        <f>RIGHT(DmartSalesData[[#This Row],[order_id]],6)</f>
        <v>101575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>E1577*F1577</f>
        <v>525.43799999999999</v>
      </c>
      <c r="H1577" s="2">
        <f>E1577-G1577</f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  <c r="P1577" s="2" t="s">
        <v>17</v>
      </c>
    </row>
    <row r="1578" spans="1:16" ht="14.25" hidden="1" customHeight="1" x14ac:dyDescent="0.3">
      <c r="A1578" s="2" t="s">
        <v>1593</v>
      </c>
      <c r="B1578" s="2" t="str">
        <f>RIGHT(DmartSalesData[[#This Row],[order_id]],6)</f>
        <v>101560</v>
      </c>
      <c r="C1578" s="2" t="s">
        <v>13</v>
      </c>
      <c r="D1578" s="2" t="s">
        <v>20</v>
      </c>
      <c r="E1578" s="2">
        <v>2931.99</v>
      </c>
      <c r="F1578" s="2">
        <v>0.5</v>
      </c>
      <c r="G1578" s="2">
        <f>E1578*F1578</f>
        <v>1465.9949999999999</v>
      </c>
      <c r="H1578" s="2">
        <f>E1578-G1578</f>
        <v>1465.9949999999999</v>
      </c>
      <c r="I1578" s="2">
        <v>7</v>
      </c>
      <c r="J1578" s="3">
        <v>45432</v>
      </c>
      <c r="K1578" s="3">
        <v>45434</v>
      </c>
      <c r="L1578" s="2" t="s">
        <v>31</v>
      </c>
      <c r="M1578" s="2" t="s">
        <v>22</v>
      </c>
      <c r="N1578" s="2">
        <v>598.78</v>
      </c>
      <c r="O1578" s="2" t="s">
        <v>34</v>
      </c>
      <c r="P1578" s="2" t="s">
        <v>34</v>
      </c>
    </row>
    <row r="1579" spans="1:16" ht="14.25" hidden="1" customHeight="1" x14ac:dyDescent="0.3">
      <c r="A1579" s="2" t="s">
        <v>1594</v>
      </c>
      <c r="B1579" s="2" t="str">
        <f>RIGHT(DmartSalesData[[#This Row],[order_id]],6)</f>
        <v>101561</v>
      </c>
      <c r="C1579" s="2" t="s">
        <v>19</v>
      </c>
      <c r="D1579" s="2" t="s">
        <v>33</v>
      </c>
      <c r="E1579" s="2">
        <v>3315.62</v>
      </c>
      <c r="F1579" s="2">
        <v>0.35</v>
      </c>
      <c r="G1579" s="2">
        <f>E1579*F1579</f>
        <v>1160.4669999999999</v>
      </c>
      <c r="H1579" s="2">
        <f>E1579-G1579</f>
        <v>2155.1530000000002</v>
      </c>
      <c r="I1579" s="2">
        <v>1</v>
      </c>
      <c r="J1579" s="3">
        <v>45351</v>
      </c>
      <c r="K1579" s="3">
        <v>45358</v>
      </c>
      <c r="L1579" s="2" t="s">
        <v>21</v>
      </c>
      <c r="M1579" s="2" t="s">
        <v>22</v>
      </c>
      <c r="N1579" s="2">
        <v>916.74</v>
      </c>
      <c r="O1579" s="2" t="s">
        <v>28</v>
      </c>
      <c r="P1579" s="2" t="s">
        <v>28</v>
      </c>
    </row>
    <row r="1580" spans="1:16" ht="14.25" hidden="1" customHeight="1" x14ac:dyDescent="0.3">
      <c r="A1580" s="2" t="s">
        <v>1611</v>
      </c>
      <c r="B1580" s="2" t="str">
        <f>RIGHT(DmartSalesData[[#This Row],[order_id]],6)</f>
        <v>101578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>E1580*F1580</f>
        <v>12.8277</v>
      </c>
      <c r="H1580" s="2">
        <f>E1580-G1580</f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  <c r="P1580" s="2" t="s">
        <v>28</v>
      </c>
    </row>
    <row r="1581" spans="1:16" ht="14.25" hidden="1" customHeight="1" x14ac:dyDescent="0.3">
      <c r="A1581" s="2" t="s">
        <v>1612</v>
      </c>
      <c r="B1581" s="2" t="str">
        <f>RIGHT(DmartSalesData[[#This Row],[order_id]],6)</f>
        <v>101579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>E1581*F1581</f>
        <v>322.32420000000002</v>
      </c>
      <c r="H1581" s="2">
        <f>E1581-G1581</f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  <c r="P1581" s="2" t="s">
        <v>17</v>
      </c>
    </row>
    <row r="1582" spans="1:16" ht="14.25" hidden="1" customHeight="1" x14ac:dyDescent="0.3">
      <c r="A1582" s="2" t="s">
        <v>1613</v>
      </c>
      <c r="B1582" s="2" t="str">
        <f>RIGHT(DmartSalesData[[#This Row],[order_id]],6)</f>
        <v>101580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>E1582*F1582</f>
        <v>694.39949999999999</v>
      </c>
      <c r="H1582" s="2">
        <f>E1582-G1582</f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  <c r="P1582" s="2" t="s">
        <v>34</v>
      </c>
    </row>
    <row r="1583" spans="1:16" ht="14.25" hidden="1" customHeight="1" x14ac:dyDescent="0.3">
      <c r="A1583" s="2" t="s">
        <v>1614</v>
      </c>
      <c r="B1583" s="2" t="str">
        <f>RIGHT(DmartSalesData[[#This Row],[order_id]],6)</f>
        <v>101581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>E1583*F1583</f>
        <v>134.53800000000001</v>
      </c>
      <c r="H1583" s="2">
        <f>E1583-G1583</f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  <c r="P1583" s="2" t="s">
        <v>39</v>
      </c>
    </row>
    <row r="1584" spans="1:16" ht="14.25" hidden="1" customHeight="1" x14ac:dyDescent="0.3">
      <c r="A1584" s="2" t="s">
        <v>1615</v>
      </c>
      <c r="B1584" s="2" t="str">
        <f>RIGHT(DmartSalesData[[#This Row],[order_id]],6)</f>
        <v>101582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>E1584*F1584</f>
        <v>57.412799999999997</v>
      </c>
      <c r="H1584" s="2">
        <f>E1584-G1584</f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  <c r="P1584" s="2" t="s">
        <v>39</v>
      </c>
    </row>
    <row r="1585" spans="1:16" ht="14.25" hidden="1" customHeight="1" x14ac:dyDescent="0.3">
      <c r="A1585" s="2" t="s">
        <v>1616</v>
      </c>
      <c r="B1585" s="2" t="str">
        <f>RIGHT(DmartSalesData[[#This Row],[order_id]],6)</f>
        <v>101583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>E1585*F1585</f>
        <v>584.1277</v>
      </c>
      <c r="H1585" s="2">
        <f>E1585-G1585</f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  <c r="P1585" s="2" t="s">
        <v>39</v>
      </c>
    </row>
    <row r="1586" spans="1:16" ht="14.25" hidden="1" customHeight="1" x14ac:dyDescent="0.3">
      <c r="A1586" s="2" t="s">
        <v>1596</v>
      </c>
      <c r="B1586" s="2" t="str">
        <f>RIGHT(DmartSalesData[[#This Row],[order_id]],6)</f>
        <v>101563</v>
      </c>
      <c r="C1586" s="2" t="s">
        <v>41</v>
      </c>
      <c r="D1586" s="2" t="s">
        <v>36</v>
      </c>
      <c r="E1586" s="2">
        <v>4371.01</v>
      </c>
      <c r="F1586" s="2">
        <v>0.28000000000000003</v>
      </c>
      <c r="G1586" s="2">
        <f>E1586*F1586</f>
        <v>1223.8828000000001</v>
      </c>
      <c r="H1586" s="2">
        <f>E1586-G1586</f>
        <v>3147.1271999999999</v>
      </c>
      <c r="I1586" s="2">
        <v>1</v>
      </c>
      <c r="J1586" s="3">
        <v>45502</v>
      </c>
      <c r="K1586" s="3">
        <v>45507</v>
      </c>
      <c r="L1586" s="2" t="s">
        <v>15</v>
      </c>
      <c r="M1586" s="2" t="s">
        <v>27</v>
      </c>
      <c r="N1586" s="2">
        <v>547.69000000000005</v>
      </c>
      <c r="O1586" s="2" t="s">
        <v>23</v>
      </c>
      <c r="P1586" s="2" t="s">
        <v>23</v>
      </c>
    </row>
    <row r="1587" spans="1:16" ht="14.25" hidden="1" customHeight="1" x14ac:dyDescent="0.3">
      <c r="A1587" s="2" t="s">
        <v>1618</v>
      </c>
      <c r="B1587" s="2" t="str">
        <f>RIGHT(DmartSalesData[[#This Row],[order_id]],6)</f>
        <v>101585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>E1587*F1587</f>
        <v>16.038</v>
      </c>
      <c r="H1587" s="2">
        <f>E1587-G1587</f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  <c r="P1587" s="2" t="s">
        <v>39</v>
      </c>
    </row>
    <row r="1588" spans="1:16" ht="14.25" hidden="1" customHeight="1" x14ac:dyDescent="0.3">
      <c r="A1588" s="2" t="s">
        <v>1619</v>
      </c>
      <c r="B1588" s="2" t="str">
        <f>RIGHT(DmartSalesData[[#This Row],[order_id]],6)</f>
        <v>101586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>E1588*F1588</f>
        <v>265.69</v>
      </c>
      <c r="H1588" s="2">
        <f>E1588-G1588</f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  <c r="P1588" s="2" t="s">
        <v>28</v>
      </c>
    </row>
    <row r="1589" spans="1:16" ht="14.25" hidden="1" customHeight="1" x14ac:dyDescent="0.3">
      <c r="A1589" s="2" t="s">
        <v>1620</v>
      </c>
      <c r="B1589" s="2" t="str">
        <f>RIGHT(DmartSalesData[[#This Row],[order_id]],6)</f>
        <v>101587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>E1589*F1589</f>
        <v>169.52200000000002</v>
      </c>
      <c r="H1589" s="2">
        <f>E1589-G1589</f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  <c r="P1589" s="2" t="s">
        <v>48</v>
      </c>
    </row>
    <row r="1590" spans="1:16" ht="14.25" hidden="1" customHeight="1" x14ac:dyDescent="0.3">
      <c r="A1590" s="2" t="s">
        <v>1621</v>
      </c>
      <c r="B1590" s="2" t="str">
        <f>RIGHT(DmartSalesData[[#This Row],[order_id]],6)</f>
        <v>101588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>E1590*F1590</f>
        <v>992.56820000000005</v>
      </c>
      <c r="H1590" s="2">
        <f>E1590-G1590</f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  <c r="P1590" s="2" t="s">
        <v>17</v>
      </c>
    </row>
    <row r="1591" spans="1:16" ht="14.25" hidden="1" customHeight="1" x14ac:dyDescent="0.3">
      <c r="A1591" s="2" t="s">
        <v>1622</v>
      </c>
      <c r="B1591" s="2" t="str">
        <f>RIGHT(DmartSalesData[[#This Row],[order_id]],6)</f>
        <v>101589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>E1591*F1591</f>
        <v>604.87559999999996</v>
      </c>
      <c r="H1591" s="2">
        <f>E1591-G1591</f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  <c r="P1591" s="2" t="s">
        <v>48</v>
      </c>
    </row>
    <row r="1592" spans="1:16" ht="14.25" hidden="1" customHeight="1" x14ac:dyDescent="0.3">
      <c r="A1592" s="2" t="s">
        <v>1623</v>
      </c>
      <c r="B1592" s="2" t="str">
        <f>RIGHT(DmartSalesData[[#This Row],[order_id]],6)</f>
        <v>101590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>E1592*F1592</f>
        <v>451.2226</v>
      </c>
      <c r="H1592" s="2">
        <f>E1592-G1592</f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  <c r="P1592" s="2" t="s">
        <v>23</v>
      </c>
    </row>
    <row r="1593" spans="1:16" ht="14.25" hidden="1" customHeight="1" x14ac:dyDescent="0.3">
      <c r="A1593" s="2" t="s">
        <v>1624</v>
      </c>
      <c r="B1593" s="2" t="str">
        <f>RIGHT(DmartSalesData[[#This Row],[order_id]],6)</f>
        <v>101591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>E1593*F1593</f>
        <v>107.69760000000001</v>
      </c>
      <c r="H1593" s="2">
        <f>E1593-G1593</f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  <c r="P1593" s="2" t="s">
        <v>23</v>
      </c>
    </row>
    <row r="1594" spans="1:16" ht="14.25" hidden="1" customHeight="1" x14ac:dyDescent="0.3">
      <c r="A1594" s="2" t="s">
        <v>1604</v>
      </c>
      <c r="B1594" s="2" t="str">
        <f>RIGHT(DmartSalesData[[#This Row],[order_id]],6)</f>
        <v>101571</v>
      </c>
      <c r="C1594" s="2" t="s">
        <v>19</v>
      </c>
      <c r="D1594" s="2" t="s">
        <v>36</v>
      </c>
      <c r="E1594" s="2">
        <v>2854.97</v>
      </c>
      <c r="F1594" s="2">
        <v>0.48</v>
      </c>
      <c r="G1594" s="2">
        <f>E1594*F1594</f>
        <v>1370.3855999999998</v>
      </c>
      <c r="H1594" s="2">
        <f>E1594-G1594</f>
        <v>1484.5844</v>
      </c>
      <c r="I1594" s="2">
        <v>2</v>
      </c>
      <c r="J1594" s="3">
        <v>45140</v>
      </c>
      <c r="K1594" s="3">
        <v>45144</v>
      </c>
      <c r="L1594" s="2" t="s">
        <v>31</v>
      </c>
      <c r="M1594" s="2" t="s">
        <v>27</v>
      </c>
      <c r="N1594" s="2">
        <v>815.09</v>
      </c>
      <c r="O1594" s="2" t="s">
        <v>34</v>
      </c>
      <c r="P1594" s="2" t="s">
        <v>34</v>
      </c>
    </row>
    <row r="1595" spans="1:16" ht="14.25" hidden="1" customHeight="1" x14ac:dyDescent="0.3">
      <c r="A1595" s="2" t="s">
        <v>1626</v>
      </c>
      <c r="B1595" s="2" t="str">
        <f>RIGHT(DmartSalesData[[#This Row],[order_id]],6)</f>
        <v>101593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>E1595*F1595</f>
        <v>884.99840000000006</v>
      </c>
      <c r="H1595" s="2">
        <f>E1595-G1595</f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  <c r="P1595" s="2" t="s">
        <v>39</v>
      </c>
    </row>
    <row r="1596" spans="1:16" ht="14.25" hidden="1" customHeight="1" x14ac:dyDescent="0.3">
      <c r="A1596" s="2" t="s">
        <v>1627</v>
      </c>
      <c r="B1596" s="2" t="str">
        <f>RIGHT(DmartSalesData[[#This Row],[order_id]],6)</f>
        <v>101594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>E1596*F1596</f>
        <v>46.696999999999996</v>
      </c>
      <c r="H1596" s="2">
        <f>E1596-G1596</f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  <c r="P1596" s="2" t="s">
        <v>23</v>
      </c>
    </row>
    <row r="1597" spans="1:16" ht="14.25" hidden="1" customHeight="1" x14ac:dyDescent="0.3">
      <c r="A1597" s="2" t="s">
        <v>1628</v>
      </c>
      <c r="B1597" s="2" t="str">
        <f>RIGHT(DmartSalesData[[#This Row],[order_id]],6)</f>
        <v>101595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>E1597*F1597</f>
        <v>698.84540000000004</v>
      </c>
      <c r="H1597" s="2">
        <f>E1597-G1597</f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  <c r="P1597" s="2" t="s">
        <v>28</v>
      </c>
    </row>
    <row r="1598" spans="1:16" ht="14.25" hidden="1" customHeight="1" x14ac:dyDescent="0.3">
      <c r="A1598" s="2" t="s">
        <v>1605</v>
      </c>
      <c r="B1598" s="2" t="str">
        <f>RIGHT(DmartSalesData[[#This Row],[order_id]],6)</f>
        <v>101572</v>
      </c>
      <c r="C1598" s="2" t="s">
        <v>41</v>
      </c>
      <c r="D1598" s="2" t="s">
        <v>33</v>
      </c>
      <c r="E1598" s="2">
        <v>4629.59</v>
      </c>
      <c r="F1598" s="2">
        <v>0.24</v>
      </c>
      <c r="G1598" s="2">
        <f>E1598*F1598</f>
        <v>1111.1016</v>
      </c>
      <c r="H1598" s="2">
        <f>E1598-G1598</f>
        <v>3518.4884000000002</v>
      </c>
      <c r="I1598" s="2">
        <v>2</v>
      </c>
      <c r="J1598" s="3">
        <v>45582</v>
      </c>
      <c r="K1598" s="3">
        <v>45588</v>
      </c>
      <c r="L1598" s="2" t="s">
        <v>31</v>
      </c>
      <c r="M1598" s="2" t="s">
        <v>16</v>
      </c>
      <c r="N1598" s="2">
        <v>529.49</v>
      </c>
      <c r="O1598" s="2" t="s">
        <v>28</v>
      </c>
      <c r="P1598" s="2" t="s">
        <v>28</v>
      </c>
    </row>
    <row r="1599" spans="1:16" ht="14.25" hidden="1" customHeight="1" x14ac:dyDescent="0.3">
      <c r="A1599" s="2" t="s">
        <v>1630</v>
      </c>
      <c r="B1599" s="2" t="str">
        <f>RIGHT(DmartSalesData[[#This Row],[order_id]],6)</f>
        <v>101597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>E1599*F1599</f>
        <v>569.00440000000003</v>
      </c>
      <c r="H1599" s="2">
        <f>E1599-G1599</f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  <c r="P1599" s="2" t="s">
        <v>28</v>
      </c>
    </row>
    <row r="1600" spans="1:16" ht="14.25" hidden="1" customHeight="1" x14ac:dyDescent="0.3">
      <c r="A1600" s="2" t="s">
        <v>1631</v>
      </c>
      <c r="B1600" s="2" t="str">
        <f>RIGHT(DmartSalesData[[#This Row],[order_id]],6)</f>
        <v>101598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>E1600*F1600</f>
        <v>327.16499999999996</v>
      </c>
      <c r="H1600" s="2">
        <f>E1600-G1600</f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  <c r="P1600" s="2" t="s">
        <v>17</v>
      </c>
    </row>
    <row r="1601" spans="1:16" ht="14.25" hidden="1" customHeight="1" x14ac:dyDescent="0.3">
      <c r="A1601" s="2" t="s">
        <v>1632</v>
      </c>
      <c r="B1601" s="2" t="str">
        <f>RIGHT(DmartSalesData[[#This Row],[order_id]],6)</f>
        <v>101599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>E1601*F1601</f>
        <v>829.13600000000008</v>
      </c>
      <c r="H1601" s="2">
        <f>E1601-G1601</f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  <c r="P1601" s="2" t="s">
        <v>34</v>
      </c>
    </row>
    <row r="1602" spans="1:16" ht="14.25" hidden="1" customHeight="1" x14ac:dyDescent="0.3">
      <c r="A1602" s="2" t="s">
        <v>1633</v>
      </c>
      <c r="B1602" s="2" t="str">
        <f>RIGHT(DmartSalesData[[#This Row],[order_id]],6)</f>
        <v>101600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>E1602*F1602</f>
        <v>784.14750000000004</v>
      </c>
      <c r="H1602" s="2">
        <f>E1602-G1602</f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  <c r="P1602" s="2" t="s">
        <v>17</v>
      </c>
    </row>
    <row r="1603" spans="1:16" ht="14.25" hidden="1" customHeight="1" x14ac:dyDescent="0.3">
      <c r="A1603" s="2" t="s">
        <v>1634</v>
      </c>
      <c r="B1603" s="2" t="str">
        <f>RIGHT(DmartSalesData[[#This Row],[order_id]],6)</f>
        <v>101601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>E1603*F1603</f>
        <v>841.40420000000006</v>
      </c>
      <c r="H1603" s="2">
        <f>E1603-G1603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  <c r="P1603" s="2" t="s">
        <v>39</v>
      </c>
    </row>
    <row r="1604" spans="1:16" ht="14.25" hidden="1" customHeight="1" x14ac:dyDescent="0.3">
      <c r="A1604" s="2" t="s">
        <v>1609</v>
      </c>
      <c r="B1604" s="2" t="str">
        <f>RIGHT(DmartSalesData[[#This Row],[order_id]],6)</f>
        <v>101576</v>
      </c>
      <c r="C1604" s="2" t="s">
        <v>13</v>
      </c>
      <c r="D1604" s="2" t="s">
        <v>20</v>
      </c>
      <c r="E1604" s="2">
        <v>2665.82</v>
      </c>
      <c r="F1604" s="2">
        <v>0.4</v>
      </c>
      <c r="G1604" s="2">
        <f>E1604*F1604</f>
        <v>1066.3280000000002</v>
      </c>
      <c r="H1604" s="2">
        <f>E1604-G1604</f>
        <v>1599.492</v>
      </c>
      <c r="I1604" s="2">
        <v>7</v>
      </c>
      <c r="J1604" s="3">
        <v>45245</v>
      </c>
      <c r="K1604" s="3">
        <v>45248</v>
      </c>
      <c r="L1604" s="2" t="s">
        <v>21</v>
      </c>
      <c r="M1604" s="2" t="s">
        <v>27</v>
      </c>
      <c r="N1604" s="2">
        <v>415.79</v>
      </c>
      <c r="O1604" s="2" t="s">
        <v>34</v>
      </c>
      <c r="P1604" s="2" t="s">
        <v>34</v>
      </c>
    </row>
    <row r="1605" spans="1:16" ht="14.25" hidden="1" customHeight="1" x14ac:dyDescent="0.3">
      <c r="A1605" s="2" t="s">
        <v>1636</v>
      </c>
      <c r="B1605" s="2" t="str">
        <f>RIGHT(DmartSalesData[[#This Row],[order_id]],6)</f>
        <v>101603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>E1605*F1605</f>
        <v>282.85730000000001</v>
      </c>
      <c r="H1605" s="2">
        <f>E1605-G1605</f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  <c r="P1605" s="2" t="s">
        <v>48</v>
      </c>
    </row>
    <row r="1606" spans="1:16" ht="14.25" hidden="1" customHeight="1" x14ac:dyDescent="0.3">
      <c r="A1606" s="2" t="s">
        <v>1610</v>
      </c>
      <c r="B1606" s="2" t="str">
        <f>RIGHT(DmartSalesData[[#This Row],[order_id]],6)</f>
        <v>101577</v>
      </c>
      <c r="C1606" s="2" t="s">
        <v>41</v>
      </c>
      <c r="D1606" s="2" t="s">
        <v>33</v>
      </c>
      <c r="E1606" s="2">
        <v>4362.96</v>
      </c>
      <c r="F1606" s="2">
        <v>0.23</v>
      </c>
      <c r="G1606" s="2">
        <f>E1606*F1606</f>
        <v>1003.4808</v>
      </c>
      <c r="H1606" s="2">
        <f>E1606-G1606</f>
        <v>3359.4791999999998</v>
      </c>
      <c r="I1606" s="2">
        <v>9</v>
      </c>
      <c r="J1606" s="3">
        <v>45592</v>
      </c>
      <c r="K1606" s="3">
        <v>45599</v>
      </c>
      <c r="L1606" s="2" t="s">
        <v>31</v>
      </c>
      <c r="M1606" s="2" t="s">
        <v>27</v>
      </c>
      <c r="N1606" s="2">
        <v>613.45000000000005</v>
      </c>
      <c r="O1606" s="2" t="s">
        <v>28</v>
      </c>
      <c r="P1606" s="2" t="s">
        <v>28</v>
      </c>
    </row>
    <row r="1607" spans="1:16" ht="14.25" hidden="1" customHeight="1" x14ac:dyDescent="0.3">
      <c r="A1607" s="2" t="s">
        <v>1638</v>
      </c>
      <c r="B1607" s="2" t="str">
        <f>RIGHT(DmartSalesData[[#This Row],[order_id]],6)</f>
        <v>101605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>E1607*F1607</f>
        <v>316.56270000000001</v>
      </c>
      <c r="H1607" s="2">
        <f>E1607-G1607</f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  <c r="P1607" s="2" t="s">
        <v>17</v>
      </c>
    </row>
    <row r="1608" spans="1:16" ht="14.25" hidden="1" customHeight="1" x14ac:dyDescent="0.3">
      <c r="A1608" s="2" t="s">
        <v>1639</v>
      </c>
      <c r="B1608" s="2" t="str">
        <f>RIGHT(DmartSalesData[[#This Row],[order_id]],6)</f>
        <v>101606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>E1608*F1608</f>
        <v>11.2879</v>
      </c>
      <c r="H1608" s="2">
        <f>E1608-G1608</f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  <c r="P1608" s="2" t="s">
        <v>39</v>
      </c>
    </row>
    <row r="1609" spans="1:16" ht="14.25" hidden="1" customHeight="1" x14ac:dyDescent="0.3">
      <c r="A1609" s="2" t="s">
        <v>1617</v>
      </c>
      <c r="B1609" s="2" t="str">
        <f>RIGHT(DmartSalesData[[#This Row],[order_id]],6)</f>
        <v>101584</v>
      </c>
      <c r="C1609" s="2" t="s">
        <v>41</v>
      </c>
      <c r="D1609" s="2" t="s">
        <v>20</v>
      </c>
      <c r="E1609" s="2">
        <v>4570.0200000000004</v>
      </c>
      <c r="F1609" s="2">
        <v>0.36</v>
      </c>
      <c r="G1609" s="2">
        <f>E1609*F1609</f>
        <v>1645.2072000000001</v>
      </c>
      <c r="H1609" s="2">
        <f>E1609-G1609</f>
        <v>2924.8128000000006</v>
      </c>
      <c r="I1609" s="2">
        <v>5</v>
      </c>
      <c r="J1609" s="3">
        <v>45539</v>
      </c>
      <c r="K1609" s="3">
        <v>45541</v>
      </c>
      <c r="L1609" s="2" t="s">
        <v>31</v>
      </c>
      <c r="M1609" s="2" t="s">
        <v>27</v>
      </c>
      <c r="N1609" s="2">
        <v>523.88</v>
      </c>
      <c r="O1609" s="2" t="s">
        <v>28</v>
      </c>
      <c r="P1609" s="2" t="s">
        <v>28</v>
      </c>
    </row>
    <row r="1610" spans="1:16" ht="14.25" hidden="1" customHeight="1" x14ac:dyDescent="0.3">
      <c r="A1610" s="2" t="s">
        <v>1625</v>
      </c>
      <c r="B1610" s="2" t="str">
        <f>RIGHT(DmartSalesData[[#This Row],[order_id]],6)</f>
        <v>101592</v>
      </c>
      <c r="C1610" s="2" t="s">
        <v>19</v>
      </c>
      <c r="D1610" s="2" t="s">
        <v>33</v>
      </c>
      <c r="E1610" s="2">
        <v>4172.9799999999996</v>
      </c>
      <c r="F1610" s="2">
        <v>0.34</v>
      </c>
      <c r="G1610" s="2">
        <f>E1610*F1610</f>
        <v>1418.8132000000001</v>
      </c>
      <c r="H1610" s="2">
        <f>E1610-G1610</f>
        <v>2754.1667999999995</v>
      </c>
      <c r="I1610" s="2">
        <v>5</v>
      </c>
      <c r="J1610" s="3">
        <v>45577</v>
      </c>
      <c r="K1610" s="3">
        <v>45578</v>
      </c>
      <c r="L1610" s="2" t="s">
        <v>21</v>
      </c>
      <c r="M1610" s="2" t="s">
        <v>27</v>
      </c>
      <c r="N1610" s="2">
        <v>617.25</v>
      </c>
      <c r="O1610" s="2" t="s">
        <v>34</v>
      </c>
      <c r="P1610" s="2" t="s">
        <v>34</v>
      </c>
    </row>
    <row r="1611" spans="1:16" ht="14.25" hidden="1" customHeight="1" x14ac:dyDescent="0.3">
      <c r="A1611" s="2" t="s">
        <v>1642</v>
      </c>
      <c r="B1611" s="2" t="str">
        <f>RIGHT(DmartSalesData[[#This Row],[order_id]],6)</f>
        <v>101609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>E1611*F1611</f>
        <v>17.586400000000001</v>
      </c>
      <c r="H1611" s="2">
        <f>E1611-G1611</f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  <c r="P1611" s="2" t="s">
        <v>17</v>
      </c>
    </row>
    <row r="1612" spans="1:16" ht="14.25" hidden="1" customHeight="1" x14ac:dyDescent="0.3">
      <c r="A1612" s="2" t="s">
        <v>1643</v>
      </c>
      <c r="B1612" s="2" t="str">
        <f>RIGHT(DmartSalesData[[#This Row],[order_id]],6)</f>
        <v>101610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>E1612*F1612</f>
        <v>288.96479999999997</v>
      </c>
      <c r="H1612" s="2">
        <f>E1612-G1612</f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  <c r="P1612" s="2" t="s">
        <v>28</v>
      </c>
    </row>
    <row r="1613" spans="1:16" ht="14.25" hidden="1" customHeight="1" x14ac:dyDescent="0.3">
      <c r="A1613" s="2" t="s">
        <v>1644</v>
      </c>
      <c r="B1613" s="2" t="str">
        <f>RIGHT(DmartSalesData[[#This Row],[order_id]],6)</f>
        <v>101611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>E1613*F1613</f>
        <v>466.17760000000004</v>
      </c>
      <c r="H1613" s="2">
        <f>E1613-G1613</f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  <c r="P1613" s="2" t="s">
        <v>28</v>
      </c>
    </row>
    <row r="1614" spans="1:16" ht="14.25" hidden="1" customHeight="1" x14ac:dyDescent="0.3">
      <c r="A1614" s="2" t="s">
        <v>1645</v>
      </c>
      <c r="B1614" s="2" t="str">
        <f>RIGHT(DmartSalesData[[#This Row],[order_id]],6)</f>
        <v>101612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>E1614*F1614</f>
        <v>40.348800000000004</v>
      </c>
      <c r="H1614" s="2">
        <f>E1614-G1614</f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  <c r="P1614" s="2" t="s">
        <v>39</v>
      </c>
    </row>
    <row r="1615" spans="1:16" ht="14.25" hidden="1" customHeight="1" x14ac:dyDescent="0.3">
      <c r="A1615" s="2" t="s">
        <v>1646</v>
      </c>
      <c r="B1615" s="2" t="str">
        <f>RIGHT(DmartSalesData[[#This Row],[order_id]],6)</f>
        <v>101613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>E1615*F1615</f>
        <v>179.13839999999999</v>
      </c>
      <c r="H1615" s="2">
        <f>E1615-G1615</f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  <c r="P1615" s="2" t="s">
        <v>23</v>
      </c>
    </row>
    <row r="1616" spans="1:16" ht="14.25" hidden="1" customHeight="1" x14ac:dyDescent="0.3">
      <c r="A1616" s="2" t="s">
        <v>1629</v>
      </c>
      <c r="B1616" s="2" t="str">
        <f>RIGHT(DmartSalesData[[#This Row],[order_id]],6)</f>
        <v>101596</v>
      </c>
      <c r="C1616" s="2" t="s">
        <v>19</v>
      </c>
      <c r="D1616" s="2" t="s">
        <v>36</v>
      </c>
      <c r="E1616" s="2">
        <v>4070.45</v>
      </c>
      <c r="F1616" s="2">
        <v>0.44</v>
      </c>
      <c r="G1616" s="2">
        <f>E1616*F1616</f>
        <v>1790.9979999999998</v>
      </c>
      <c r="H1616" s="2">
        <f>E1616-G1616</f>
        <v>2279.4520000000002</v>
      </c>
      <c r="I1616" s="2">
        <v>9</v>
      </c>
      <c r="J1616" s="3">
        <v>45611</v>
      </c>
      <c r="K1616" s="3">
        <v>45614</v>
      </c>
      <c r="L1616" s="2" t="s">
        <v>15</v>
      </c>
      <c r="M1616" s="2" t="s">
        <v>22</v>
      </c>
      <c r="N1616" s="2">
        <v>323.74</v>
      </c>
      <c r="O1616" s="2" t="s">
        <v>28</v>
      </c>
      <c r="P1616" s="2" t="s">
        <v>28</v>
      </c>
    </row>
    <row r="1617" spans="1:16" ht="14.25" hidden="1" customHeight="1" x14ac:dyDescent="0.3">
      <c r="A1617" s="2" t="s">
        <v>1648</v>
      </c>
      <c r="B1617" s="2" t="str">
        <f>RIGHT(DmartSalesData[[#This Row],[order_id]],6)</f>
        <v>101615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>E1617*F1617</f>
        <v>272.02139999999997</v>
      </c>
      <c r="H1617" s="2">
        <f>E1617-G1617</f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  <c r="P1617" s="2" t="s">
        <v>23</v>
      </c>
    </row>
    <row r="1618" spans="1:16" ht="14.25" hidden="1" customHeight="1" x14ac:dyDescent="0.3">
      <c r="A1618" s="2" t="s">
        <v>1649</v>
      </c>
      <c r="B1618" s="2" t="str">
        <f>RIGHT(DmartSalesData[[#This Row],[order_id]],6)</f>
        <v>101616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>E1618*F1618</f>
        <v>226.71199999999999</v>
      </c>
      <c r="H1618" s="2">
        <f>E1618-G1618</f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  <c r="P1618" s="2" t="s">
        <v>39</v>
      </c>
    </row>
    <row r="1619" spans="1:16" ht="14.25" hidden="1" customHeight="1" x14ac:dyDescent="0.3">
      <c r="A1619" s="2" t="s">
        <v>1650</v>
      </c>
      <c r="B1619" s="2" t="str">
        <f>RIGHT(DmartSalesData[[#This Row],[order_id]],6)</f>
        <v>101617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>E1619*F1619</f>
        <v>827.16899999999998</v>
      </c>
      <c r="H1619" s="2">
        <f>E1619-G1619</f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  <c r="P1619" s="2" t="s">
        <v>39</v>
      </c>
    </row>
    <row r="1620" spans="1:16" ht="14.25" hidden="1" customHeight="1" x14ac:dyDescent="0.3">
      <c r="A1620" s="2" t="s">
        <v>1651</v>
      </c>
      <c r="B1620" s="2" t="str">
        <f>RIGHT(DmartSalesData[[#This Row],[order_id]],6)</f>
        <v>101618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>E1620*F1620</f>
        <v>63.051600000000001</v>
      </c>
      <c r="H1620" s="2">
        <f>E1620-G1620</f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  <c r="P1620" s="2" t="s">
        <v>28</v>
      </c>
    </row>
    <row r="1621" spans="1:16" ht="14.25" hidden="1" customHeight="1" x14ac:dyDescent="0.3">
      <c r="A1621" s="2" t="s">
        <v>1635</v>
      </c>
      <c r="B1621" s="2" t="str">
        <f>RIGHT(DmartSalesData[[#This Row],[order_id]],6)</f>
        <v>101602</v>
      </c>
      <c r="C1621" s="2" t="s">
        <v>41</v>
      </c>
      <c r="D1621" s="2" t="s">
        <v>36</v>
      </c>
      <c r="E1621" s="2">
        <v>4838.5200000000004</v>
      </c>
      <c r="F1621" s="2">
        <v>0.4</v>
      </c>
      <c r="G1621" s="2">
        <f>E1621*F1621</f>
        <v>1935.4080000000004</v>
      </c>
      <c r="H1621" s="2">
        <f>E1621-G1621</f>
        <v>2903.1120000000001</v>
      </c>
      <c r="I1621" s="2">
        <v>2</v>
      </c>
      <c r="J1621" s="3">
        <v>45088</v>
      </c>
      <c r="K1621" s="3">
        <v>45091</v>
      </c>
      <c r="L1621" s="2" t="s">
        <v>15</v>
      </c>
      <c r="M1621" s="2" t="s">
        <v>16</v>
      </c>
      <c r="N1621" s="2">
        <v>1196.7</v>
      </c>
      <c r="O1621" s="2" t="s">
        <v>23</v>
      </c>
      <c r="P1621" s="2" t="s">
        <v>23</v>
      </c>
    </row>
    <row r="1622" spans="1:16" ht="14.25" hidden="1" customHeight="1" x14ac:dyDescent="0.3">
      <c r="A1622" s="2" t="s">
        <v>1653</v>
      </c>
      <c r="B1622" s="2" t="str">
        <f>RIGHT(DmartSalesData[[#This Row],[order_id]],6)</f>
        <v>101620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>E1622*F1622</f>
        <v>193.38900000000001</v>
      </c>
      <c r="H1622" s="2">
        <f>E1622-G1622</f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  <c r="P1622" s="2" t="s">
        <v>39</v>
      </c>
    </row>
    <row r="1623" spans="1:16" ht="14.25" hidden="1" customHeight="1" x14ac:dyDescent="0.3">
      <c r="A1623" s="2" t="s">
        <v>1637</v>
      </c>
      <c r="B1623" s="2" t="str">
        <f>RIGHT(DmartSalesData[[#This Row],[order_id]],6)</f>
        <v>101604</v>
      </c>
      <c r="C1623" s="2" t="s">
        <v>19</v>
      </c>
      <c r="D1623" s="2" t="s">
        <v>36</v>
      </c>
      <c r="E1623" s="2">
        <v>3153.16</v>
      </c>
      <c r="F1623" s="2">
        <v>0.44</v>
      </c>
      <c r="G1623" s="2">
        <f>E1623*F1623</f>
        <v>1387.3904</v>
      </c>
      <c r="H1623" s="2">
        <f>E1623-G1623</f>
        <v>1765.7695999999999</v>
      </c>
      <c r="I1623" s="2">
        <v>4</v>
      </c>
      <c r="J1623" s="3">
        <v>45368</v>
      </c>
      <c r="K1623" s="3">
        <v>45371</v>
      </c>
      <c r="L1623" s="2" t="s">
        <v>31</v>
      </c>
      <c r="M1623" s="2" t="s">
        <v>16</v>
      </c>
      <c r="N1623" s="2">
        <v>774.35</v>
      </c>
      <c r="O1623" s="2" t="s">
        <v>17</v>
      </c>
      <c r="P1623" s="2" t="s">
        <v>17</v>
      </c>
    </row>
    <row r="1624" spans="1:16" ht="14.25" hidden="1" customHeight="1" x14ac:dyDescent="0.3">
      <c r="A1624" s="2" t="s">
        <v>1655</v>
      </c>
      <c r="B1624" s="2" t="str">
        <f>RIGHT(DmartSalesData[[#This Row],[order_id]],6)</f>
        <v>101622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>E1624*F1624</f>
        <v>404.58479999999997</v>
      </c>
      <c r="H1624" s="2">
        <f>E1624-G1624</f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  <c r="P1624" s="2" t="s">
        <v>23</v>
      </c>
    </row>
    <row r="1625" spans="1:16" ht="14.25" hidden="1" customHeight="1" x14ac:dyDescent="0.3">
      <c r="A1625" s="2" t="s">
        <v>1656</v>
      </c>
      <c r="B1625" s="2" t="str">
        <f>RIGHT(DmartSalesData[[#This Row],[order_id]],6)</f>
        <v>101623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>E1625*F1625</f>
        <v>365.14170000000001</v>
      </c>
      <c r="H1625" s="2">
        <f>E1625-G1625</f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  <c r="P1625" s="2" t="s">
        <v>23</v>
      </c>
    </row>
    <row r="1626" spans="1:16" ht="14.25" hidden="1" customHeight="1" x14ac:dyDescent="0.3">
      <c r="A1626" s="2" t="s">
        <v>1657</v>
      </c>
      <c r="B1626" s="2" t="str">
        <f>RIGHT(DmartSalesData[[#This Row],[order_id]],6)</f>
        <v>101624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>E1626*F1626</f>
        <v>483.58079999999995</v>
      </c>
      <c r="H1626" s="2">
        <f>E1626-G1626</f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  <c r="P1626" s="2" t="s">
        <v>34</v>
      </c>
    </row>
    <row r="1627" spans="1:16" ht="14.25" hidden="1" customHeight="1" x14ac:dyDescent="0.3">
      <c r="A1627" s="2" t="s">
        <v>1640</v>
      </c>
      <c r="B1627" s="2" t="str">
        <f>RIGHT(DmartSalesData[[#This Row],[order_id]],6)</f>
        <v>101607</v>
      </c>
      <c r="C1627" s="2" t="s">
        <v>25</v>
      </c>
      <c r="D1627" s="2" t="s">
        <v>20</v>
      </c>
      <c r="E1627" s="2">
        <v>3379.36</v>
      </c>
      <c r="F1627" s="2">
        <v>0.44</v>
      </c>
      <c r="G1627" s="2">
        <f>E1627*F1627</f>
        <v>1486.9184</v>
      </c>
      <c r="H1627" s="2">
        <f>E1627-G1627</f>
        <v>1892.4416000000001</v>
      </c>
      <c r="I1627" s="2">
        <v>8</v>
      </c>
      <c r="J1627" s="3">
        <v>45466</v>
      </c>
      <c r="K1627" s="3">
        <v>45471</v>
      </c>
      <c r="L1627" s="2" t="s">
        <v>21</v>
      </c>
      <c r="M1627" s="2" t="s">
        <v>16</v>
      </c>
      <c r="N1627" s="2">
        <v>404.12</v>
      </c>
      <c r="O1627" s="2" t="s">
        <v>48</v>
      </c>
      <c r="P1627" s="2" t="s">
        <v>48</v>
      </c>
    </row>
    <row r="1628" spans="1:16" ht="14.25" hidden="1" customHeight="1" x14ac:dyDescent="0.3">
      <c r="A1628" s="2" t="s">
        <v>1659</v>
      </c>
      <c r="B1628" s="2" t="str">
        <f>RIGHT(DmartSalesData[[#This Row],[order_id]],6)</f>
        <v>101626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>E1628*F1628</f>
        <v>134.67740000000001</v>
      </c>
      <c r="H1628" s="2">
        <f>E1628-G1628</f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  <c r="P1628" s="2" t="s">
        <v>48</v>
      </c>
    </row>
    <row r="1629" spans="1:16" ht="14.25" hidden="1" customHeight="1" x14ac:dyDescent="0.3">
      <c r="A1629" s="2" t="s">
        <v>1641</v>
      </c>
      <c r="B1629" s="2" t="str">
        <f>RIGHT(DmartSalesData[[#This Row],[order_id]],6)</f>
        <v>101608</v>
      </c>
      <c r="C1629" s="2" t="s">
        <v>41</v>
      </c>
      <c r="D1629" s="2" t="s">
        <v>20</v>
      </c>
      <c r="E1629" s="2">
        <v>4588.18</v>
      </c>
      <c r="F1629" s="2">
        <v>0.42</v>
      </c>
      <c r="G1629" s="2">
        <f>E1629*F1629</f>
        <v>1927.0356000000002</v>
      </c>
      <c r="H1629" s="2">
        <f>E1629-G1629</f>
        <v>2661.1444000000001</v>
      </c>
      <c r="I1629" s="2">
        <v>9</v>
      </c>
      <c r="J1629" s="3">
        <v>45063</v>
      </c>
      <c r="K1629" s="3">
        <v>45067</v>
      </c>
      <c r="L1629" s="2" t="s">
        <v>15</v>
      </c>
      <c r="M1629" s="2" t="s">
        <v>27</v>
      </c>
      <c r="N1629" s="2">
        <v>572.79</v>
      </c>
      <c r="O1629" s="2" t="s">
        <v>48</v>
      </c>
      <c r="P1629" s="2" t="s">
        <v>48</v>
      </c>
    </row>
    <row r="1630" spans="1:16" ht="14.25" hidden="1" customHeight="1" x14ac:dyDescent="0.3">
      <c r="A1630" s="2" t="s">
        <v>1661</v>
      </c>
      <c r="B1630" s="2" t="str">
        <f>RIGHT(DmartSalesData[[#This Row],[order_id]],6)</f>
        <v>101628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>E1630*F1630</f>
        <v>538.9156999999999</v>
      </c>
      <c r="H1630" s="2">
        <f>E1630-G1630</f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  <c r="P1630" s="2" t="s">
        <v>23</v>
      </c>
    </row>
    <row r="1631" spans="1:16" ht="14.25" hidden="1" customHeight="1" x14ac:dyDescent="0.3">
      <c r="A1631" s="2" t="s">
        <v>1647</v>
      </c>
      <c r="B1631" s="2" t="str">
        <f>RIGHT(DmartSalesData[[#This Row],[order_id]],6)</f>
        <v>101614</v>
      </c>
      <c r="C1631" s="2" t="s">
        <v>41</v>
      </c>
      <c r="D1631" s="2" t="s">
        <v>33</v>
      </c>
      <c r="E1631" s="2">
        <v>3117.6</v>
      </c>
      <c r="F1631" s="2">
        <v>0.49</v>
      </c>
      <c r="G1631" s="2">
        <f>E1631*F1631</f>
        <v>1527.624</v>
      </c>
      <c r="H1631" s="2">
        <f>E1631-G1631</f>
        <v>1589.9759999999999</v>
      </c>
      <c r="I1631" s="2">
        <v>4</v>
      </c>
      <c r="J1631" s="3">
        <v>44959</v>
      </c>
      <c r="K1631" s="3">
        <v>44964</v>
      </c>
      <c r="L1631" s="2" t="s">
        <v>15</v>
      </c>
      <c r="M1631" s="2" t="s">
        <v>22</v>
      </c>
      <c r="N1631" s="2">
        <v>642.97</v>
      </c>
      <c r="O1631" s="2" t="s">
        <v>34</v>
      </c>
      <c r="P1631" s="2" t="s">
        <v>34</v>
      </c>
    </row>
    <row r="1632" spans="1:16" ht="14.25" hidden="1" customHeight="1" x14ac:dyDescent="0.3">
      <c r="A1632" s="2" t="s">
        <v>1663</v>
      </c>
      <c r="B1632" s="2" t="str">
        <f>RIGHT(DmartSalesData[[#This Row],[order_id]],6)</f>
        <v>101630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>E1632*F1632</f>
        <v>221.20949999999999</v>
      </c>
      <c r="H1632" s="2">
        <f>E1632-G1632</f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  <c r="P1632" s="2" t="s">
        <v>17</v>
      </c>
    </row>
    <row r="1633" spans="1:16" ht="14.25" hidden="1" customHeight="1" x14ac:dyDescent="0.3">
      <c r="A1633" s="2" t="s">
        <v>1652</v>
      </c>
      <c r="B1633" s="2" t="str">
        <f>RIGHT(DmartSalesData[[#This Row],[order_id]],6)</f>
        <v>101619</v>
      </c>
      <c r="C1633" s="2" t="s">
        <v>25</v>
      </c>
      <c r="D1633" s="2" t="s">
        <v>33</v>
      </c>
      <c r="E1633" s="2">
        <v>2959.13</v>
      </c>
      <c r="F1633" s="2">
        <v>0.41</v>
      </c>
      <c r="G1633" s="2">
        <f>E1633*F1633</f>
        <v>1213.2432999999999</v>
      </c>
      <c r="H1633" s="2">
        <f>E1633-G1633</f>
        <v>1745.8867000000002</v>
      </c>
      <c r="I1633" s="2">
        <v>3</v>
      </c>
      <c r="J1633" s="3">
        <v>44940</v>
      </c>
      <c r="K1633" s="3">
        <v>44941</v>
      </c>
      <c r="L1633" s="2" t="s">
        <v>31</v>
      </c>
      <c r="M1633" s="2" t="s">
        <v>22</v>
      </c>
      <c r="N1633" s="2">
        <v>702.47</v>
      </c>
      <c r="O1633" s="2" t="s">
        <v>48</v>
      </c>
      <c r="P1633" s="2" t="s">
        <v>48</v>
      </c>
    </row>
    <row r="1634" spans="1:16" ht="14.25" hidden="1" customHeight="1" x14ac:dyDescent="0.3">
      <c r="A1634" s="2" t="s">
        <v>1665</v>
      </c>
      <c r="B1634" s="2" t="str">
        <f>RIGHT(DmartSalesData[[#This Row],[order_id]],6)</f>
        <v>101632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>E1634*F1634</f>
        <v>907.72400000000005</v>
      </c>
      <c r="H1634" s="2">
        <f>E1634-G1634</f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  <c r="P1634" s="2" t="s">
        <v>28</v>
      </c>
    </row>
    <row r="1635" spans="1:16" ht="14.25" hidden="1" customHeight="1" x14ac:dyDescent="0.3">
      <c r="A1635" s="2" t="s">
        <v>1666</v>
      </c>
      <c r="B1635" s="2" t="str">
        <f>RIGHT(DmartSalesData[[#This Row],[order_id]],6)</f>
        <v>101633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>E1635*F1635</f>
        <v>139.48199999999997</v>
      </c>
      <c r="H1635" s="2">
        <f>E1635-G1635</f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  <c r="P1635" s="2" t="s">
        <v>48</v>
      </c>
    </row>
    <row r="1636" spans="1:16" ht="14.25" hidden="1" customHeight="1" x14ac:dyDescent="0.3">
      <c r="A1636" s="2" t="s">
        <v>1667</v>
      </c>
      <c r="B1636" s="2" t="str">
        <f>RIGHT(DmartSalesData[[#This Row],[order_id]],6)</f>
        <v>101634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>E1636*F1636</f>
        <v>291.56599999999997</v>
      </c>
      <c r="H1636" s="2">
        <f>E1636-G1636</f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  <c r="P1636" s="2" t="s">
        <v>34</v>
      </c>
    </row>
    <row r="1637" spans="1:16" ht="14.25" hidden="1" customHeight="1" x14ac:dyDescent="0.3">
      <c r="A1637" s="2" t="s">
        <v>1654</v>
      </c>
      <c r="B1637" s="2" t="str">
        <f>RIGHT(DmartSalesData[[#This Row],[order_id]],6)</f>
        <v>101621</v>
      </c>
      <c r="C1637" s="2" t="s">
        <v>41</v>
      </c>
      <c r="D1637" s="2" t="s">
        <v>33</v>
      </c>
      <c r="E1637" s="2">
        <v>4432.16</v>
      </c>
      <c r="F1637" s="2">
        <v>0.27</v>
      </c>
      <c r="G1637" s="2">
        <f>E1637*F1637</f>
        <v>1196.6831999999999</v>
      </c>
      <c r="H1637" s="2">
        <f>E1637-G1637</f>
        <v>3235.4767999999999</v>
      </c>
      <c r="I1637" s="2">
        <v>7</v>
      </c>
      <c r="J1637" s="3">
        <v>45086</v>
      </c>
      <c r="K1637" s="3">
        <v>45091</v>
      </c>
      <c r="L1637" s="2" t="s">
        <v>31</v>
      </c>
      <c r="M1637" s="2" t="s">
        <v>27</v>
      </c>
      <c r="N1637" s="2">
        <v>1259.45</v>
      </c>
      <c r="O1637" s="2" t="s">
        <v>34</v>
      </c>
      <c r="P1637" s="2" t="s">
        <v>34</v>
      </c>
    </row>
    <row r="1638" spans="1:16" ht="14.25" hidden="1" customHeight="1" x14ac:dyDescent="0.3">
      <c r="A1638" s="2" t="s">
        <v>1669</v>
      </c>
      <c r="B1638" s="2" t="str">
        <f>RIGHT(DmartSalesData[[#This Row],[order_id]],6)</f>
        <v>101636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>E1638*F1638</f>
        <v>762.56600000000003</v>
      </c>
      <c r="H1638" s="2">
        <f>E1638-G1638</f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  <c r="P1638" s="2" t="s">
        <v>39</v>
      </c>
    </row>
    <row r="1639" spans="1:16" ht="14.25" hidden="1" customHeight="1" x14ac:dyDescent="0.3">
      <c r="A1639" s="2" t="s">
        <v>1670</v>
      </c>
      <c r="B1639" s="2" t="str">
        <f>RIGHT(DmartSalesData[[#This Row],[order_id]],6)</f>
        <v>101637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>E1639*F1639</f>
        <v>499.59140000000008</v>
      </c>
      <c r="H1639" s="2">
        <f>E1639-G1639</f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  <c r="P1639" s="2" t="s">
        <v>23</v>
      </c>
    </row>
    <row r="1640" spans="1:16" ht="14.25" hidden="1" customHeight="1" x14ac:dyDescent="0.3">
      <c r="A1640" s="2" t="s">
        <v>1671</v>
      </c>
      <c r="B1640" s="2" t="str">
        <f>RIGHT(DmartSalesData[[#This Row],[order_id]],6)</f>
        <v>101638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>E1640*F1640</f>
        <v>151.55010000000001</v>
      </c>
      <c r="H1640" s="2">
        <f>E1640-G1640</f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  <c r="P1640" s="2" t="s">
        <v>17</v>
      </c>
    </row>
    <row r="1641" spans="1:16" ht="14.25" hidden="1" customHeight="1" x14ac:dyDescent="0.3">
      <c r="A1641" s="2" t="s">
        <v>1672</v>
      </c>
      <c r="B1641" s="2" t="str">
        <f>RIGHT(DmartSalesData[[#This Row],[order_id]],6)</f>
        <v>101639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>E1641*F1641</f>
        <v>430.64639999999997</v>
      </c>
      <c r="H1641" s="2">
        <f>E1641-G1641</f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  <c r="P1641" s="2" t="s">
        <v>48</v>
      </c>
    </row>
    <row r="1642" spans="1:16" ht="14.25" hidden="1" customHeight="1" x14ac:dyDescent="0.3">
      <c r="A1642" s="2" t="s">
        <v>1658</v>
      </c>
      <c r="B1642" s="2" t="str">
        <f>RIGHT(DmartSalesData[[#This Row],[order_id]],6)</f>
        <v>101625</v>
      </c>
      <c r="C1642" s="2" t="s">
        <v>13</v>
      </c>
      <c r="D1642" s="2" t="s">
        <v>33</v>
      </c>
      <c r="E1642" s="2">
        <v>3960.6</v>
      </c>
      <c r="F1642" s="2">
        <v>0.47</v>
      </c>
      <c r="G1642" s="2">
        <f>E1642*F1642</f>
        <v>1861.4819999999997</v>
      </c>
      <c r="H1642" s="2">
        <f>E1642-G1642</f>
        <v>2099.1180000000004</v>
      </c>
      <c r="I1642" s="2">
        <v>4</v>
      </c>
      <c r="J1642" s="3">
        <v>44971</v>
      </c>
      <c r="K1642" s="3">
        <v>44974</v>
      </c>
      <c r="L1642" s="2" t="s">
        <v>21</v>
      </c>
      <c r="M1642" s="2" t="s">
        <v>27</v>
      </c>
      <c r="N1642" s="2">
        <v>1035.1500000000001</v>
      </c>
      <c r="O1642" s="2" t="s">
        <v>48</v>
      </c>
      <c r="P1642" s="2" t="s">
        <v>48</v>
      </c>
    </row>
    <row r="1643" spans="1:16" ht="14.25" hidden="1" customHeight="1" x14ac:dyDescent="0.3">
      <c r="A1643" s="2" t="s">
        <v>1674</v>
      </c>
      <c r="B1643" s="2" t="str">
        <f>RIGHT(DmartSalesData[[#This Row],[order_id]],6)</f>
        <v>101641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>E1643*F1643</f>
        <v>282.13200000000001</v>
      </c>
      <c r="H1643" s="2">
        <f>E1643-G1643</f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  <c r="P1643" s="2" t="s">
        <v>34</v>
      </c>
    </row>
    <row r="1644" spans="1:16" ht="14.25" hidden="1" customHeight="1" x14ac:dyDescent="0.3">
      <c r="A1644" s="2" t="s">
        <v>1675</v>
      </c>
      <c r="B1644" s="2" t="str">
        <f>RIGHT(DmartSalesData[[#This Row],[order_id]],6)</f>
        <v>101642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>E1644*F1644</f>
        <v>198.95360000000002</v>
      </c>
      <c r="H1644" s="2">
        <f>E1644-G1644</f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  <c r="P1644" s="2" t="s">
        <v>39</v>
      </c>
    </row>
    <row r="1645" spans="1:16" ht="14.25" hidden="1" customHeight="1" x14ac:dyDescent="0.3">
      <c r="A1645" s="2" t="s">
        <v>1676</v>
      </c>
      <c r="B1645" s="2" t="str">
        <f>RIGHT(DmartSalesData[[#This Row],[order_id]],6)</f>
        <v>101643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>E1645*F1645</f>
        <v>128.44229999999999</v>
      </c>
      <c r="H1645" s="2">
        <f>E1645-G1645</f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  <c r="P1645" s="2" t="s">
        <v>39</v>
      </c>
    </row>
    <row r="1646" spans="1:16" ht="14.25" hidden="1" customHeight="1" x14ac:dyDescent="0.3">
      <c r="A1646" s="2" t="s">
        <v>1677</v>
      </c>
      <c r="B1646" s="2" t="str">
        <f>RIGHT(DmartSalesData[[#This Row],[order_id]],6)</f>
        <v>101644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>E1646*F1646</f>
        <v>84.440999999999988</v>
      </c>
      <c r="H1646" s="2">
        <f>E1646-G1646</f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  <c r="P1646" s="2" t="s">
        <v>17</v>
      </c>
    </row>
    <row r="1647" spans="1:16" ht="14.25" hidden="1" customHeight="1" x14ac:dyDescent="0.3">
      <c r="A1647" s="2" t="s">
        <v>1678</v>
      </c>
      <c r="B1647" s="2" t="str">
        <f>RIGHT(DmartSalesData[[#This Row],[order_id]],6)</f>
        <v>101645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>E1647*F1647</f>
        <v>272.53800000000001</v>
      </c>
      <c r="H1647" s="2">
        <f>E1647-G1647</f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  <c r="P1647" s="2" t="s">
        <v>17</v>
      </c>
    </row>
    <row r="1648" spans="1:16" ht="14.25" hidden="1" customHeight="1" x14ac:dyDescent="0.3">
      <c r="A1648" s="2" t="s">
        <v>1660</v>
      </c>
      <c r="B1648" s="2" t="str">
        <f>RIGHT(DmartSalesData[[#This Row],[order_id]],6)</f>
        <v>101627</v>
      </c>
      <c r="C1648" s="2" t="s">
        <v>25</v>
      </c>
      <c r="D1648" s="2" t="s">
        <v>36</v>
      </c>
      <c r="E1648" s="2">
        <v>3776.14</v>
      </c>
      <c r="F1648" s="2">
        <v>0.44</v>
      </c>
      <c r="G1648" s="2">
        <f>E1648*F1648</f>
        <v>1661.5016000000001</v>
      </c>
      <c r="H1648" s="2">
        <f>E1648-G1648</f>
        <v>2114.6383999999998</v>
      </c>
      <c r="I1648" s="2">
        <v>8</v>
      </c>
      <c r="J1648" s="3">
        <v>45592</v>
      </c>
      <c r="K1648" s="3">
        <v>45594</v>
      </c>
      <c r="L1648" s="2" t="s">
        <v>21</v>
      </c>
      <c r="M1648" s="2" t="s">
        <v>16</v>
      </c>
      <c r="N1648" s="2">
        <v>219.05</v>
      </c>
      <c r="O1648" s="2" t="s">
        <v>28</v>
      </c>
      <c r="P1648" s="2" t="s">
        <v>28</v>
      </c>
    </row>
    <row r="1649" spans="1:16" ht="14.25" hidden="1" customHeight="1" x14ac:dyDescent="0.3">
      <c r="A1649" s="2" t="s">
        <v>1680</v>
      </c>
      <c r="B1649" s="2" t="str">
        <f>RIGHT(DmartSalesData[[#This Row],[order_id]],6)</f>
        <v>101647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>E1649*F1649</f>
        <v>586.44799999999998</v>
      </c>
      <c r="H1649" s="2">
        <f>E1649-G1649</f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  <c r="P1649" s="2" t="s">
        <v>17</v>
      </c>
    </row>
    <row r="1650" spans="1:16" ht="14.25" hidden="1" customHeight="1" x14ac:dyDescent="0.3">
      <c r="A1650" s="2" t="s">
        <v>1662</v>
      </c>
      <c r="B1650" s="2" t="str">
        <f>RIGHT(DmartSalesData[[#This Row],[order_id]],6)</f>
        <v>101629</v>
      </c>
      <c r="C1650" s="2" t="s">
        <v>41</v>
      </c>
      <c r="D1650" s="2" t="s">
        <v>36</v>
      </c>
      <c r="E1650" s="2">
        <v>2803.29</v>
      </c>
      <c r="F1650" s="2">
        <v>0.46</v>
      </c>
      <c r="G1650" s="2">
        <f>E1650*F1650</f>
        <v>1289.5134</v>
      </c>
      <c r="H1650" s="2">
        <f>E1650-G1650</f>
        <v>1513.7765999999999</v>
      </c>
      <c r="I1650" s="2">
        <v>1</v>
      </c>
      <c r="J1650" s="3">
        <v>45476</v>
      </c>
      <c r="K1650" s="3">
        <v>45477</v>
      </c>
      <c r="L1650" s="2" t="s">
        <v>31</v>
      </c>
      <c r="M1650" s="2" t="s">
        <v>16</v>
      </c>
      <c r="N1650" s="2">
        <v>440.38</v>
      </c>
      <c r="O1650" s="2" t="s">
        <v>23</v>
      </c>
      <c r="P1650" s="2" t="s">
        <v>23</v>
      </c>
    </row>
    <row r="1651" spans="1:16" ht="14.25" hidden="1" customHeight="1" x14ac:dyDescent="0.3">
      <c r="A1651" s="2" t="s">
        <v>1664</v>
      </c>
      <c r="B1651" s="2" t="str">
        <f>RIGHT(DmartSalesData[[#This Row],[order_id]],6)</f>
        <v>101631</v>
      </c>
      <c r="C1651" s="2" t="s">
        <v>13</v>
      </c>
      <c r="D1651" s="2" t="s">
        <v>33</v>
      </c>
      <c r="E1651" s="2">
        <v>4933.6400000000003</v>
      </c>
      <c r="F1651" s="2">
        <v>0.27</v>
      </c>
      <c r="G1651" s="2">
        <f>E1651*F1651</f>
        <v>1332.0828000000001</v>
      </c>
      <c r="H1651" s="2">
        <f>E1651-G1651</f>
        <v>3601.5572000000002</v>
      </c>
      <c r="I1651" s="2">
        <v>7</v>
      </c>
      <c r="J1651" s="3">
        <v>45081</v>
      </c>
      <c r="K1651" s="3">
        <v>45087</v>
      </c>
      <c r="L1651" s="2" t="s">
        <v>21</v>
      </c>
      <c r="M1651" s="2" t="s">
        <v>22</v>
      </c>
      <c r="N1651" s="2">
        <v>798.1</v>
      </c>
      <c r="O1651" s="2" t="s">
        <v>17</v>
      </c>
      <c r="P1651" s="2" t="s">
        <v>17</v>
      </c>
    </row>
    <row r="1652" spans="1:16" ht="14.25" hidden="1" customHeight="1" x14ac:dyDescent="0.3">
      <c r="A1652" s="2" t="s">
        <v>1683</v>
      </c>
      <c r="B1652" s="2" t="str">
        <f>RIGHT(DmartSalesData[[#This Row],[order_id]],6)</f>
        <v>101650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>E1652*F1652</f>
        <v>711.59879999999998</v>
      </c>
      <c r="H1652" s="2">
        <f>E1652-G1652</f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  <c r="P1652" s="2" t="s">
        <v>17</v>
      </c>
    </row>
    <row r="1653" spans="1:16" ht="14.25" hidden="1" customHeight="1" x14ac:dyDescent="0.3">
      <c r="A1653" s="2" t="s">
        <v>1684</v>
      </c>
      <c r="B1653" s="2" t="str">
        <f>RIGHT(DmartSalesData[[#This Row],[order_id]],6)</f>
        <v>101651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>E1653*F1653</f>
        <v>156.04560000000001</v>
      </c>
      <c r="H1653" s="2">
        <f>E1653-G1653</f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  <c r="P1653" s="2" t="s">
        <v>48</v>
      </c>
    </row>
    <row r="1654" spans="1:16" ht="14.25" hidden="1" customHeight="1" x14ac:dyDescent="0.3">
      <c r="A1654" s="2" t="s">
        <v>1685</v>
      </c>
      <c r="B1654" s="2" t="str">
        <f>RIGHT(DmartSalesData[[#This Row],[order_id]],6)</f>
        <v>101652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>E1654*F1654</f>
        <v>18.4604</v>
      </c>
      <c r="H1654" s="2">
        <f>E1654-G1654</f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  <c r="P1654" s="2" t="s">
        <v>34</v>
      </c>
    </row>
    <row r="1655" spans="1:16" ht="14.25" hidden="1" customHeight="1" x14ac:dyDescent="0.3">
      <c r="A1655" s="2" t="s">
        <v>1686</v>
      </c>
      <c r="B1655" s="2" t="str">
        <f>RIGHT(DmartSalesData[[#This Row],[order_id]],6)</f>
        <v>101653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>E1655*F1655</f>
        <v>161.69650000000001</v>
      </c>
      <c r="H1655" s="2">
        <f>E1655-G1655</f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  <c r="P1655" s="2" t="s">
        <v>48</v>
      </c>
    </row>
    <row r="1656" spans="1:16" ht="14.25" hidden="1" customHeight="1" x14ac:dyDescent="0.3">
      <c r="A1656" s="2" t="s">
        <v>1687</v>
      </c>
      <c r="B1656" s="2" t="str">
        <f>RIGHT(DmartSalesData[[#This Row],[order_id]],6)</f>
        <v>101654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>E1656*F1656</f>
        <v>200.02500000000001</v>
      </c>
      <c r="H1656" s="2">
        <f>E1656-G1656</f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  <c r="P1656" s="2" t="s">
        <v>34</v>
      </c>
    </row>
    <row r="1657" spans="1:16" ht="14.25" hidden="1" customHeight="1" x14ac:dyDescent="0.3">
      <c r="A1657" s="2" t="s">
        <v>1668</v>
      </c>
      <c r="B1657" s="2" t="str">
        <f>RIGHT(DmartSalesData[[#This Row],[order_id]],6)</f>
        <v>101635</v>
      </c>
      <c r="C1657" s="2" t="s">
        <v>13</v>
      </c>
      <c r="D1657" s="2" t="s">
        <v>26</v>
      </c>
      <c r="E1657" s="2">
        <v>4224.28</v>
      </c>
      <c r="F1657" s="2">
        <v>0.4</v>
      </c>
      <c r="G1657" s="2">
        <f>E1657*F1657</f>
        <v>1689.712</v>
      </c>
      <c r="H1657" s="2">
        <f>E1657-G1657</f>
        <v>2534.5679999999998</v>
      </c>
      <c r="I1657" s="2">
        <v>8</v>
      </c>
      <c r="J1657" s="3">
        <v>45244</v>
      </c>
      <c r="K1657" s="3">
        <v>45251</v>
      </c>
      <c r="L1657" s="2" t="s">
        <v>21</v>
      </c>
      <c r="M1657" s="2" t="s">
        <v>27</v>
      </c>
      <c r="N1657" s="2">
        <v>1055.77</v>
      </c>
      <c r="O1657" s="2" t="s">
        <v>28</v>
      </c>
      <c r="P1657" s="2" t="s">
        <v>28</v>
      </c>
    </row>
    <row r="1658" spans="1:16" ht="14.25" hidden="1" customHeight="1" x14ac:dyDescent="0.3">
      <c r="A1658" s="2" t="s">
        <v>1689</v>
      </c>
      <c r="B1658" s="2" t="str">
        <f>RIGHT(DmartSalesData[[#This Row],[order_id]],6)</f>
        <v>101656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>E1658*F1658</f>
        <v>330.0686</v>
      </c>
      <c r="H1658" s="2">
        <f>E1658-G1658</f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  <c r="P1658" s="2" t="s">
        <v>34</v>
      </c>
    </row>
    <row r="1659" spans="1:16" ht="14.25" hidden="1" customHeight="1" x14ac:dyDescent="0.3">
      <c r="A1659" s="2" t="s">
        <v>1690</v>
      </c>
      <c r="B1659" s="2" t="str">
        <f>RIGHT(DmartSalesData[[#This Row],[order_id]],6)</f>
        <v>101657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>E1659*F1659</f>
        <v>948.28619999999989</v>
      </c>
      <c r="H1659" s="2">
        <f>E1659-G1659</f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  <c r="P1659" s="2" t="s">
        <v>23</v>
      </c>
    </row>
    <row r="1660" spans="1:16" ht="14.25" hidden="1" customHeight="1" x14ac:dyDescent="0.3">
      <c r="A1660" s="2" t="s">
        <v>1691</v>
      </c>
      <c r="B1660" s="2" t="str">
        <f>RIGHT(DmartSalesData[[#This Row],[order_id]],6)</f>
        <v>101658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>E1660*F1660</f>
        <v>827.2</v>
      </c>
      <c r="H1660" s="2">
        <f>E1660-G1660</f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  <c r="P1660" s="2" t="s">
        <v>48</v>
      </c>
    </row>
    <row r="1661" spans="1:16" ht="14.25" hidden="1" customHeight="1" x14ac:dyDescent="0.3">
      <c r="A1661" s="2" t="s">
        <v>1692</v>
      </c>
      <c r="B1661" s="2" t="str">
        <f>RIGHT(DmartSalesData[[#This Row],[order_id]],6)</f>
        <v>101659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>E1661*F1661</f>
        <v>481.90140000000002</v>
      </c>
      <c r="H1661" s="2">
        <f>E1661-G1661</f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  <c r="P1661" s="2" t="s">
        <v>48</v>
      </c>
    </row>
    <row r="1662" spans="1:16" ht="14.25" hidden="1" customHeight="1" x14ac:dyDescent="0.3">
      <c r="A1662" s="2" t="s">
        <v>1693</v>
      </c>
      <c r="B1662" s="2" t="str">
        <f>RIGHT(DmartSalesData[[#This Row],[order_id]],6)</f>
        <v>101660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>E1662*F1662</f>
        <v>87.536000000000001</v>
      </c>
      <c r="H1662" s="2">
        <f>E1662-G1662</f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  <c r="P1662" s="2" t="s">
        <v>17</v>
      </c>
    </row>
    <row r="1663" spans="1:16" ht="14.25" hidden="1" customHeight="1" x14ac:dyDescent="0.3">
      <c r="A1663" s="2" t="s">
        <v>1694</v>
      </c>
      <c r="B1663" s="2" t="str">
        <f>RIGHT(DmartSalesData[[#This Row],[order_id]],6)</f>
        <v>101661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>E1663*F1663</f>
        <v>548.01599999999996</v>
      </c>
      <c r="H1663" s="2">
        <f>E1663-G1663</f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  <c r="P1663" s="2" t="s">
        <v>39</v>
      </c>
    </row>
    <row r="1664" spans="1:16" ht="14.25" hidden="1" customHeight="1" x14ac:dyDescent="0.3">
      <c r="A1664" s="2" t="s">
        <v>1673</v>
      </c>
      <c r="B1664" s="2" t="str">
        <f>RIGHT(DmartSalesData[[#This Row],[order_id]],6)</f>
        <v>101640</v>
      </c>
      <c r="C1664" s="2" t="s">
        <v>19</v>
      </c>
      <c r="D1664" s="2" t="s">
        <v>33</v>
      </c>
      <c r="E1664" s="2">
        <v>4579.91</v>
      </c>
      <c r="F1664" s="2">
        <v>0.49</v>
      </c>
      <c r="G1664" s="2">
        <f>E1664*F1664</f>
        <v>2244.1558999999997</v>
      </c>
      <c r="H1664" s="2">
        <f>E1664-G1664</f>
        <v>2335.7541000000001</v>
      </c>
      <c r="I1664" s="2">
        <v>9</v>
      </c>
      <c r="J1664" s="3">
        <v>44933</v>
      </c>
      <c r="K1664" s="3">
        <v>44938</v>
      </c>
      <c r="L1664" s="2" t="s">
        <v>31</v>
      </c>
      <c r="M1664" s="2" t="s">
        <v>22</v>
      </c>
      <c r="N1664" s="2">
        <v>1286.05</v>
      </c>
      <c r="O1664" s="2" t="s">
        <v>23</v>
      </c>
      <c r="P1664" s="2" t="s">
        <v>23</v>
      </c>
    </row>
    <row r="1665" spans="1:16" ht="14.25" hidden="1" customHeight="1" x14ac:dyDescent="0.3">
      <c r="A1665" s="2" t="s">
        <v>1696</v>
      </c>
      <c r="B1665" s="2" t="str">
        <f>RIGHT(DmartSalesData[[#This Row],[order_id]],6)</f>
        <v>101663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>E1665*F1665</f>
        <v>373.45639999999997</v>
      </c>
      <c r="H1665" s="2">
        <f>E1665-G1665</f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  <c r="P1665" s="2" t="s">
        <v>34</v>
      </c>
    </row>
    <row r="1666" spans="1:16" ht="14.25" hidden="1" customHeight="1" x14ac:dyDescent="0.3">
      <c r="A1666" s="2" t="s">
        <v>1679</v>
      </c>
      <c r="B1666" s="2" t="str">
        <f>RIGHT(DmartSalesData[[#This Row],[order_id]],6)</f>
        <v>101646</v>
      </c>
      <c r="C1666" s="2" t="s">
        <v>13</v>
      </c>
      <c r="D1666" s="2" t="s">
        <v>14</v>
      </c>
      <c r="E1666" s="2">
        <v>4180.3100000000004</v>
      </c>
      <c r="F1666" s="2">
        <v>0.25</v>
      </c>
      <c r="G1666" s="2">
        <f>E1666*F1666</f>
        <v>1045.0775000000001</v>
      </c>
      <c r="H1666" s="2">
        <f>E1666-G1666</f>
        <v>3135.2325000000001</v>
      </c>
      <c r="I1666" s="2">
        <v>5</v>
      </c>
      <c r="J1666" s="3">
        <v>45304</v>
      </c>
      <c r="K1666" s="3">
        <v>45311</v>
      </c>
      <c r="L1666" s="2" t="s">
        <v>21</v>
      </c>
      <c r="M1666" s="2" t="s">
        <v>22</v>
      </c>
      <c r="N1666" s="2">
        <v>536.51</v>
      </c>
      <c r="O1666" s="2" t="s">
        <v>23</v>
      </c>
      <c r="P1666" s="2" t="s">
        <v>23</v>
      </c>
    </row>
    <row r="1667" spans="1:16" ht="14.25" hidden="1" customHeight="1" x14ac:dyDescent="0.3">
      <c r="A1667" s="2" t="s">
        <v>1698</v>
      </c>
      <c r="B1667" s="2" t="str">
        <f>RIGHT(DmartSalesData[[#This Row],[order_id]],6)</f>
        <v>101665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>E1667*F1667</f>
        <v>51.3459</v>
      </c>
      <c r="H1667" s="2">
        <f>E1667-G1667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  <c r="P1667" s="2" t="s">
        <v>23</v>
      </c>
    </row>
    <row r="1668" spans="1:16" ht="14.25" hidden="1" customHeight="1" x14ac:dyDescent="0.3">
      <c r="A1668" s="2" t="s">
        <v>1699</v>
      </c>
      <c r="B1668" s="2" t="str">
        <f>RIGHT(DmartSalesData[[#This Row],[order_id]],6)</f>
        <v>101666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>E1668*F1668</f>
        <v>91.744799999999998</v>
      </c>
      <c r="H1668" s="2">
        <f>E1668-G1668</f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  <c r="P1668" s="2" t="s">
        <v>34</v>
      </c>
    </row>
    <row r="1669" spans="1:16" ht="14.25" hidden="1" customHeight="1" x14ac:dyDescent="0.3">
      <c r="A1669" s="2" t="s">
        <v>1700</v>
      </c>
      <c r="B1669" s="2" t="str">
        <f>RIGHT(DmartSalesData[[#This Row],[order_id]],6)</f>
        <v>101667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>E1669*F1669</f>
        <v>56.651099999999992</v>
      </c>
      <c r="H1669" s="2">
        <f>E1669-G1669</f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  <c r="P1669" s="2" t="s">
        <v>23</v>
      </c>
    </row>
    <row r="1670" spans="1:16" ht="14.25" hidden="1" customHeight="1" x14ac:dyDescent="0.3">
      <c r="A1670" s="2" t="s">
        <v>1701</v>
      </c>
      <c r="B1670" s="2" t="str">
        <f>RIGHT(DmartSalesData[[#This Row],[order_id]],6)</f>
        <v>101668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>E1670*F1670</f>
        <v>76.037999999999997</v>
      </c>
      <c r="H1670" s="2">
        <f>E1670-G1670</f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  <c r="P1670" s="2" t="s">
        <v>23</v>
      </c>
    </row>
    <row r="1671" spans="1:16" ht="14.25" hidden="1" customHeight="1" x14ac:dyDescent="0.3">
      <c r="A1671" s="2" t="s">
        <v>1702</v>
      </c>
      <c r="B1671" s="2" t="str">
        <f>RIGHT(DmartSalesData[[#This Row],[order_id]],6)</f>
        <v>101669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>E1671*F1671</f>
        <v>913.65899999999999</v>
      </c>
      <c r="H1671" s="2">
        <f>E1671-G1671</f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  <c r="P1671" s="2" t="s">
        <v>34</v>
      </c>
    </row>
    <row r="1672" spans="1:16" ht="14.25" hidden="1" customHeight="1" x14ac:dyDescent="0.3">
      <c r="A1672" s="2" t="s">
        <v>1703</v>
      </c>
      <c r="B1672" s="2" t="str">
        <f>RIGHT(DmartSalesData[[#This Row],[order_id]],6)</f>
        <v>101670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>E1672*F1672</f>
        <v>6.9816000000000003</v>
      </c>
      <c r="H1672" s="2">
        <f>E1672-G1672</f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  <c r="P1672" s="2" t="s">
        <v>39</v>
      </c>
    </row>
    <row r="1673" spans="1:16" ht="14.25" hidden="1" customHeight="1" x14ac:dyDescent="0.3">
      <c r="A1673" s="2" t="s">
        <v>1681</v>
      </c>
      <c r="B1673" s="2" t="str">
        <f>RIGHT(DmartSalesData[[#This Row],[order_id]],6)</f>
        <v>101648</v>
      </c>
      <c r="C1673" s="2" t="s">
        <v>25</v>
      </c>
      <c r="D1673" s="2" t="s">
        <v>20</v>
      </c>
      <c r="E1673" s="2">
        <v>3143.61</v>
      </c>
      <c r="F1673" s="2">
        <v>0.44</v>
      </c>
      <c r="G1673" s="2">
        <f>E1673*F1673</f>
        <v>1383.1884</v>
      </c>
      <c r="H1673" s="2">
        <f>E1673-G1673</f>
        <v>1760.4216000000001</v>
      </c>
      <c r="I1673" s="2">
        <v>4</v>
      </c>
      <c r="J1673" s="3">
        <v>45277</v>
      </c>
      <c r="K1673" s="3">
        <v>45282</v>
      </c>
      <c r="L1673" s="2" t="s">
        <v>21</v>
      </c>
      <c r="M1673" s="2" t="s">
        <v>22</v>
      </c>
      <c r="N1673" s="2">
        <v>396.32</v>
      </c>
      <c r="O1673" s="2" t="s">
        <v>34</v>
      </c>
      <c r="P1673" s="2" t="s">
        <v>34</v>
      </c>
    </row>
    <row r="1674" spans="1:16" ht="14.25" hidden="1" customHeight="1" x14ac:dyDescent="0.3">
      <c r="A1674" s="2" t="s">
        <v>1682</v>
      </c>
      <c r="B1674" s="2" t="str">
        <f>RIGHT(DmartSalesData[[#This Row],[order_id]],6)</f>
        <v>101649</v>
      </c>
      <c r="C1674" s="2" t="s">
        <v>41</v>
      </c>
      <c r="D1674" s="2" t="s">
        <v>36</v>
      </c>
      <c r="E1674" s="2">
        <v>2449.9899999999998</v>
      </c>
      <c r="F1674" s="2">
        <v>0.43</v>
      </c>
      <c r="G1674" s="2">
        <f>E1674*F1674</f>
        <v>1053.4956999999999</v>
      </c>
      <c r="H1674" s="2">
        <f>E1674-G1674</f>
        <v>1396.4942999999998</v>
      </c>
      <c r="I1674" s="2">
        <v>2</v>
      </c>
      <c r="J1674" s="3">
        <v>44954</v>
      </c>
      <c r="K1674" s="3">
        <v>44959</v>
      </c>
      <c r="L1674" s="2" t="s">
        <v>21</v>
      </c>
      <c r="M1674" s="2" t="s">
        <v>16</v>
      </c>
      <c r="N1674" s="2">
        <v>254.02</v>
      </c>
      <c r="O1674" s="2" t="s">
        <v>48</v>
      </c>
      <c r="P1674" s="2" t="s">
        <v>48</v>
      </c>
    </row>
    <row r="1675" spans="1:16" ht="14.25" hidden="1" customHeight="1" x14ac:dyDescent="0.3">
      <c r="A1675" s="2" t="s">
        <v>1706</v>
      </c>
      <c r="B1675" s="2" t="str">
        <f>RIGHT(DmartSalesData[[#This Row],[order_id]],6)</f>
        <v>101673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>E1675*F1675</f>
        <v>46.386400000000002</v>
      </c>
      <c r="H1675" s="2">
        <f>E1675-G1675</f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  <c r="P1675" s="2" t="s">
        <v>28</v>
      </c>
    </row>
    <row r="1676" spans="1:16" ht="14.25" hidden="1" customHeight="1" x14ac:dyDescent="0.3">
      <c r="A1676" s="2" t="s">
        <v>1707</v>
      </c>
      <c r="B1676" s="2" t="str">
        <f>RIGHT(DmartSalesData[[#This Row],[order_id]],6)</f>
        <v>101674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>E1676*F1676</f>
        <v>296.46959999999996</v>
      </c>
      <c r="H1676" s="2">
        <f>E1676-G1676</f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  <c r="P1676" s="2" t="s">
        <v>28</v>
      </c>
    </row>
    <row r="1677" spans="1:16" ht="14.25" hidden="1" customHeight="1" x14ac:dyDescent="0.3">
      <c r="A1677" s="2" t="s">
        <v>1708</v>
      </c>
      <c r="B1677" s="2" t="str">
        <f>RIGHT(DmartSalesData[[#This Row],[order_id]],6)</f>
        <v>101675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>E1677*F1677</f>
        <v>786.71920000000011</v>
      </c>
      <c r="H1677" s="2">
        <f>E1677-G1677</f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  <c r="P1677" s="2" t="s">
        <v>34</v>
      </c>
    </row>
    <row r="1678" spans="1:16" ht="14.25" hidden="1" customHeight="1" x14ac:dyDescent="0.3">
      <c r="A1678" s="2" t="s">
        <v>1688</v>
      </c>
      <c r="B1678" s="2" t="str">
        <f>RIGHT(DmartSalesData[[#This Row],[order_id]],6)</f>
        <v>101655</v>
      </c>
      <c r="C1678" s="2" t="s">
        <v>13</v>
      </c>
      <c r="D1678" s="2" t="s">
        <v>36</v>
      </c>
      <c r="E1678" s="2">
        <v>3681.8</v>
      </c>
      <c r="F1678" s="2">
        <v>0.28000000000000003</v>
      </c>
      <c r="G1678" s="2">
        <f>E1678*F1678</f>
        <v>1030.9040000000002</v>
      </c>
      <c r="H1678" s="2">
        <f>E1678-G1678</f>
        <v>2650.8959999999997</v>
      </c>
      <c r="I1678" s="2">
        <v>1</v>
      </c>
      <c r="J1678" s="3">
        <v>45122</v>
      </c>
      <c r="K1678" s="3">
        <v>45125</v>
      </c>
      <c r="L1678" s="2" t="s">
        <v>21</v>
      </c>
      <c r="M1678" s="2" t="s">
        <v>16</v>
      </c>
      <c r="N1678" s="2">
        <v>1055.98</v>
      </c>
      <c r="O1678" s="2" t="s">
        <v>39</v>
      </c>
      <c r="P1678" s="2" t="s">
        <v>39</v>
      </c>
    </row>
    <row r="1679" spans="1:16" ht="14.25" hidden="1" customHeight="1" x14ac:dyDescent="0.3">
      <c r="A1679" s="2" t="s">
        <v>1710</v>
      </c>
      <c r="B1679" s="2" t="str">
        <f>RIGHT(DmartSalesData[[#This Row],[order_id]],6)</f>
        <v>101677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>E1679*F1679</f>
        <v>351.4563</v>
      </c>
      <c r="H1679" s="2">
        <f>E1679-G1679</f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  <c r="P1679" s="2" t="s">
        <v>48</v>
      </c>
    </row>
    <row r="1680" spans="1:16" ht="14.25" hidden="1" customHeight="1" x14ac:dyDescent="0.3">
      <c r="A1680" s="2" t="s">
        <v>1711</v>
      </c>
      <c r="B1680" s="2" t="str">
        <f>RIGHT(DmartSalesData[[#This Row],[order_id]],6)</f>
        <v>101678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>E1680*F1680</f>
        <v>67.958799999999997</v>
      </c>
      <c r="H1680" s="2">
        <f>E1680-G1680</f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  <c r="P1680" s="2" t="s">
        <v>48</v>
      </c>
    </row>
    <row r="1681" spans="1:16" ht="14.25" hidden="1" customHeight="1" x14ac:dyDescent="0.3">
      <c r="A1681" s="2" t="s">
        <v>1712</v>
      </c>
      <c r="B1681" s="2" t="str">
        <f>RIGHT(DmartSalesData[[#This Row],[order_id]],6)</f>
        <v>101679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>E1681*F1681</f>
        <v>648.58950000000004</v>
      </c>
      <c r="H1681" s="2">
        <f>E1681-G1681</f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  <c r="P1681" s="2" t="s">
        <v>17</v>
      </c>
    </row>
    <row r="1682" spans="1:16" ht="14.25" hidden="1" customHeight="1" x14ac:dyDescent="0.3">
      <c r="A1682" s="2" t="s">
        <v>1713</v>
      </c>
      <c r="B1682" s="2" t="str">
        <f>RIGHT(DmartSalesData[[#This Row],[order_id]],6)</f>
        <v>101680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>E1682*F1682</f>
        <v>453.02840000000003</v>
      </c>
      <c r="H1682" s="2">
        <f>E1682-G1682</f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  <c r="P1682" s="2" t="s">
        <v>23</v>
      </c>
    </row>
    <row r="1683" spans="1:16" ht="14.25" hidden="1" customHeight="1" x14ac:dyDescent="0.3">
      <c r="A1683" s="2" t="s">
        <v>1714</v>
      </c>
      <c r="B1683" s="2" t="str">
        <f>RIGHT(DmartSalesData[[#This Row],[order_id]],6)</f>
        <v>101681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>E1683*F1683</f>
        <v>195.00040000000001</v>
      </c>
      <c r="H1683" s="2">
        <f>E1683-G1683</f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  <c r="P1683" s="2" t="s">
        <v>34</v>
      </c>
    </row>
    <row r="1684" spans="1:16" ht="14.25" hidden="1" customHeight="1" x14ac:dyDescent="0.3">
      <c r="A1684" s="2" t="s">
        <v>1695</v>
      </c>
      <c r="B1684" s="2" t="str">
        <f>RIGHT(DmartSalesData[[#This Row],[order_id]],6)</f>
        <v>101662</v>
      </c>
      <c r="C1684" s="2" t="s">
        <v>19</v>
      </c>
      <c r="D1684" s="2" t="s">
        <v>33</v>
      </c>
      <c r="E1684" s="2">
        <v>3858.86</v>
      </c>
      <c r="F1684" s="2">
        <v>0.46</v>
      </c>
      <c r="G1684" s="2">
        <f>E1684*F1684</f>
        <v>1775.0756000000001</v>
      </c>
      <c r="H1684" s="2">
        <f>E1684-G1684</f>
        <v>2083.7844</v>
      </c>
      <c r="I1684" s="2">
        <v>9</v>
      </c>
      <c r="J1684" s="3">
        <v>45637</v>
      </c>
      <c r="K1684" s="3">
        <v>45644</v>
      </c>
      <c r="L1684" s="2" t="s">
        <v>21</v>
      </c>
      <c r="M1684" s="2" t="s">
        <v>22</v>
      </c>
      <c r="N1684" s="2">
        <v>1107.49</v>
      </c>
      <c r="O1684" s="2" t="s">
        <v>28</v>
      </c>
      <c r="P1684" s="2" t="s">
        <v>28</v>
      </c>
    </row>
    <row r="1685" spans="1:16" ht="14.25" hidden="1" customHeight="1" x14ac:dyDescent="0.3">
      <c r="A1685" s="2" t="s">
        <v>1716</v>
      </c>
      <c r="B1685" s="2" t="str">
        <f>RIGHT(DmartSalesData[[#This Row],[order_id]],6)</f>
        <v>101683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>E1685*F1685</f>
        <v>89.000099999999989</v>
      </c>
      <c r="H1685" s="2">
        <f>E1685-G1685</f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  <c r="P1685" s="2" t="s">
        <v>48</v>
      </c>
    </row>
    <row r="1686" spans="1:16" ht="14.25" hidden="1" customHeight="1" x14ac:dyDescent="0.3">
      <c r="A1686" s="2" t="s">
        <v>1717</v>
      </c>
      <c r="B1686" s="2" t="str">
        <f>RIGHT(DmartSalesData[[#This Row],[order_id]],6)</f>
        <v>101684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>E1686*F1686</f>
        <v>72.881</v>
      </c>
      <c r="H1686" s="2">
        <f>E1686-G1686</f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  <c r="P1686" s="2" t="s">
        <v>23</v>
      </c>
    </row>
    <row r="1687" spans="1:16" ht="14.25" hidden="1" customHeight="1" x14ac:dyDescent="0.3">
      <c r="A1687" s="2" t="s">
        <v>1718</v>
      </c>
      <c r="B1687" s="2" t="str">
        <f>RIGHT(DmartSalesData[[#This Row],[order_id]],6)</f>
        <v>101685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>E1687*F1687</f>
        <v>984.99239999999986</v>
      </c>
      <c r="H1687" s="2">
        <f>E1687-G1687</f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  <c r="P1687" s="2" t="s">
        <v>23</v>
      </c>
    </row>
    <row r="1688" spans="1:16" ht="14.25" hidden="1" customHeight="1" x14ac:dyDescent="0.3">
      <c r="A1688" s="2" t="s">
        <v>1719</v>
      </c>
      <c r="B1688" s="2" t="str">
        <f>RIGHT(DmartSalesData[[#This Row],[order_id]],6)</f>
        <v>101686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>E1688*F1688</f>
        <v>8.5848000000000013</v>
      </c>
      <c r="H1688" s="2">
        <f>E1688-G1688</f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  <c r="P1688" s="2" t="s">
        <v>34</v>
      </c>
    </row>
    <row r="1689" spans="1:16" ht="14.25" hidden="1" customHeight="1" x14ac:dyDescent="0.3">
      <c r="A1689" s="2" t="s">
        <v>1697</v>
      </c>
      <c r="B1689" s="2" t="str">
        <f>RIGHT(DmartSalesData[[#This Row],[order_id]],6)</f>
        <v>101664</v>
      </c>
      <c r="C1689" s="2" t="s">
        <v>13</v>
      </c>
      <c r="D1689" s="2" t="s">
        <v>26</v>
      </c>
      <c r="E1689" s="2">
        <v>3800.41</v>
      </c>
      <c r="F1689" s="2">
        <v>0.37</v>
      </c>
      <c r="G1689" s="2">
        <f>E1689*F1689</f>
        <v>1406.1516999999999</v>
      </c>
      <c r="H1689" s="2">
        <f>E1689-G1689</f>
        <v>2394.2583</v>
      </c>
      <c r="I1689" s="2">
        <v>6</v>
      </c>
      <c r="J1689" s="3">
        <v>44981</v>
      </c>
      <c r="K1689" s="3">
        <v>44988</v>
      </c>
      <c r="L1689" s="2" t="s">
        <v>31</v>
      </c>
      <c r="M1689" s="2" t="s">
        <v>27</v>
      </c>
      <c r="N1689" s="2">
        <v>841.21</v>
      </c>
      <c r="O1689" s="2" t="s">
        <v>28</v>
      </c>
      <c r="P1689" s="2" t="s">
        <v>28</v>
      </c>
    </row>
    <row r="1690" spans="1:16" ht="14.25" hidden="1" customHeight="1" x14ac:dyDescent="0.3">
      <c r="A1690" s="2" t="s">
        <v>1721</v>
      </c>
      <c r="B1690" s="2" t="str">
        <f>RIGHT(DmartSalesData[[#This Row],[order_id]],6)</f>
        <v>101688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>E1690*F1690</f>
        <v>446.63870000000003</v>
      </c>
      <c r="H1690" s="2">
        <f>E1690-G1690</f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  <c r="P1690" s="2" t="s">
        <v>39</v>
      </c>
    </row>
    <row r="1691" spans="1:16" ht="14.25" hidden="1" customHeight="1" x14ac:dyDescent="0.3">
      <c r="A1691" s="2" t="s">
        <v>1704</v>
      </c>
      <c r="B1691" s="2" t="str">
        <f>RIGHT(DmartSalesData[[#This Row],[order_id]],6)</f>
        <v>101671</v>
      </c>
      <c r="C1691" s="2" t="s">
        <v>25</v>
      </c>
      <c r="D1691" s="2" t="s">
        <v>33</v>
      </c>
      <c r="E1691" s="2">
        <v>4312.84</v>
      </c>
      <c r="F1691" s="2">
        <v>0.42</v>
      </c>
      <c r="G1691" s="2">
        <f>E1691*F1691</f>
        <v>1811.3928000000001</v>
      </c>
      <c r="H1691" s="2">
        <f>E1691-G1691</f>
        <v>2501.4472000000001</v>
      </c>
      <c r="I1691" s="2">
        <v>4</v>
      </c>
      <c r="J1691" s="3">
        <v>45239</v>
      </c>
      <c r="K1691" s="3">
        <v>45243</v>
      </c>
      <c r="L1691" s="2" t="s">
        <v>21</v>
      </c>
      <c r="M1691" s="2" t="s">
        <v>22</v>
      </c>
      <c r="N1691" s="2">
        <v>408.31</v>
      </c>
      <c r="O1691" s="2" t="s">
        <v>17</v>
      </c>
      <c r="P1691" s="2" t="s">
        <v>17</v>
      </c>
    </row>
    <row r="1692" spans="1:16" ht="14.25" hidden="1" customHeight="1" x14ac:dyDescent="0.3">
      <c r="A1692" s="2" t="s">
        <v>1723</v>
      </c>
      <c r="B1692" s="2" t="str">
        <f>RIGHT(DmartSalesData[[#This Row],[order_id]],6)</f>
        <v>101690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>E1692*F1692</f>
        <v>276.06509999999997</v>
      </c>
      <c r="H1692" s="2">
        <f>E1692-G1692</f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  <c r="P1692" s="2" t="s">
        <v>17</v>
      </c>
    </row>
    <row r="1693" spans="1:16" ht="14.25" hidden="1" customHeight="1" x14ac:dyDescent="0.3">
      <c r="A1693" s="2" t="s">
        <v>1724</v>
      </c>
      <c r="B1693" s="2" t="str">
        <f>RIGHT(DmartSalesData[[#This Row],[order_id]],6)</f>
        <v>101691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>E1693*F1693</f>
        <v>344.74020000000002</v>
      </c>
      <c r="H1693" s="2">
        <f>E1693-G1693</f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  <c r="P1693" s="2" t="s">
        <v>39</v>
      </c>
    </row>
    <row r="1694" spans="1:16" ht="14.25" hidden="1" customHeight="1" x14ac:dyDescent="0.3">
      <c r="A1694" s="2" t="s">
        <v>1725</v>
      </c>
      <c r="B1694" s="2" t="str">
        <f>RIGHT(DmartSalesData[[#This Row],[order_id]],6)</f>
        <v>101692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>E1694*F1694</f>
        <v>484.86400000000003</v>
      </c>
      <c r="H1694" s="2">
        <f>E1694-G1694</f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  <c r="P1694" s="2" t="s">
        <v>48</v>
      </c>
    </row>
    <row r="1695" spans="1:16" ht="14.25" hidden="1" customHeight="1" x14ac:dyDescent="0.3">
      <c r="A1695" s="2" t="s">
        <v>1705</v>
      </c>
      <c r="B1695" s="2" t="str">
        <f>RIGHT(DmartSalesData[[#This Row],[order_id]],6)</f>
        <v>101672</v>
      </c>
      <c r="C1695" s="2" t="s">
        <v>19</v>
      </c>
      <c r="D1695" s="2" t="s">
        <v>20</v>
      </c>
      <c r="E1695" s="2">
        <v>3830.41</v>
      </c>
      <c r="F1695" s="2">
        <v>0.49</v>
      </c>
      <c r="G1695" s="2">
        <f>E1695*F1695</f>
        <v>1876.9008999999999</v>
      </c>
      <c r="H1695" s="2">
        <f>E1695-G1695</f>
        <v>1953.5091</v>
      </c>
      <c r="I1695" s="2">
        <v>3</v>
      </c>
      <c r="J1695" s="3">
        <v>45135</v>
      </c>
      <c r="K1695" s="3">
        <v>45138</v>
      </c>
      <c r="L1695" s="2" t="s">
        <v>31</v>
      </c>
      <c r="M1695" s="2" t="s">
        <v>27</v>
      </c>
      <c r="N1695" s="2">
        <v>560.66</v>
      </c>
      <c r="O1695" s="2" t="s">
        <v>39</v>
      </c>
      <c r="P1695" s="2" t="s">
        <v>39</v>
      </c>
    </row>
    <row r="1696" spans="1:16" ht="14.25" hidden="1" customHeight="1" x14ac:dyDescent="0.3">
      <c r="A1696" s="2" t="s">
        <v>1727</v>
      </c>
      <c r="B1696" s="2" t="str">
        <f>RIGHT(DmartSalesData[[#This Row],[order_id]],6)</f>
        <v>101694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>E1696*F1696</f>
        <v>74.984399999999994</v>
      </c>
      <c r="H1696" s="2">
        <f>E1696-G1696</f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  <c r="P1696" s="2" t="s">
        <v>39</v>
      </c>
    </row>
    <row r="1697" spans="1:16" ht="14.25" hidden="1" customHeight="1" x14ac:dyDescent="0.3">
      <c r="A1697" s="2" t="s">
        <v>1728</v>
      </c>
      <c r="B1697" s="2" t="str">
        <f>RIGHT(DmartSalesData[[#This Row],[order_id]],6)</f>
        <v>101695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>E1697*F1697</f>
        <v>647.99919999999997</v>
      </c>
      <c r="H1697" s="2">
        <f>E1697-G1697</f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  <c r="P1697" s="2" t="s">
        <v>39</v>
      </c>
    </row>
    <row r="1698" spans="1:16" ht="14.25" hidden="1" customHeight="1" x14ac:dyDescent="0.3">
      <c r="A1698" s="2" t="s">
        <v>1729</v>
      </c>
      <c r="B1698" s="2" t="str">
        <f>RIGHT(DmartSalesData[[#This Row],[order_id]],6)</f>
        <v>101696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>E1698*F1698</f>
        <v>195.1748</v>
      </c>
      <c r="H1698" s="2">
        <f>E1698-G1698</f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  <c r="P1698" s="2" t="s">
        <v>48</v>
      </c>
    </row>
    <row r="1699" spans="1:16" ht="14.25" hidden="1" customHeight="1" x14ac:dyDescent="0.3">
      <c r="A1699" s="2" t="s">
        <v>1709</v>
      </c>
      <c r="B1699" s="2" t="str">
        <f>RIGHT(DmartSalesData[[#This Row],[order_id]],6)</f>
        <v>101676</v>
      </c>
      <c r="C1699" s="2" t="s">
        <v>13</v>
      </c>
      <c r="D1699" s="2" t="s">
        <v>26</v>
      </c>
      <c r="E1699" s="2">
        <v>3651.84</v>
      </c>
      <c r="F1699" s="2">
        <v>0.4</v>
      </c>
      <c r="G1699" s="2">
        <f>E1699*F1699</f>
        <v>1460.7360000000001</v>
      </c>
      <c r="H1699" s="2">
        <f>E1699-G1699</f>
        <v>2191.1040000000003</v>
      </c>
      <c r="I1699" s="2">
        <v>1</v>
      </c>
      <c r="J1699" s="3">
        <v>45517</v>
      </c>
      <c r="K1699" s="3">
        <v>45522</v>
      </c>
      <c r="L1699" s="2" t="s">
        <v>21</v>
      </c>
      <c r="M1699" s="2" t="s">
        <v>16</v>
      </c>
      <c r="N1699" s="2">
        <v>1062.08</v>
      </c>
      <c r="O1699" s="2" t="s">
        <v>17</v>
      </c>
      <c r="P1699" s="2" t="s">
        <v>17</v>
      </c>
    </row>
    <row r="1700" spans="1:16" ht="14.25" hidden="1" customHeight="1" x14ac:dyDescent="0.3">
      <c r="A1700" s="2" t="s">
        <v>1731</v>
      </c>
      <c r="B1700" s="2" t="str">
        <f>RIGHT(DmartSalesData[[#This Row],[order_id]],6)</f>
        <v>101698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>E1700*F1700</f>
        <v>741.38400000000001</v>
      </c>
      <c r="H1700" s="2">
        <f>E1700-G1700</f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  <c r="P1700" s="2" t="s">
        <v>17</v>
      </c>
    </row>
    <row r="1701" spans="1:16" ht="14.25" hidden="1" customHeight="1" x14ac:dyDescent="0.3">
      <c r="A1701" s="2" t="s">
        <v>1732</v>
      </c>
      <c r="B1701" s="2" t="str">
        <f>RIGHT(DmartSalesData[[#This Row],[order_id]],6)</f>
        <v>101699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>E1701*F1701</f>
        <v>971.82209999999998</v>
      </c>
      <c r="H1701" s="2">
        <f>E1701-G1701</f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  <c r="P1701" s="2" t="s">
        <v>48</v>
      </c>
    </row>
    <row r="1702" spans="1:16" ht="14.25" hidden="1" customHeight="1" x14ac:dyDescent="0.3">
      <c r="A1702" s="2" t="s">
        <v>1733</v>
      </c>
      <c r="B1702" s="2" t="str">
        <f>RIGHT(DmartSalesData[[#This Row],[order_id]],6)</f>
        <v>101700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>E1702*F1702</f>
        <v>116.78660000000001</v>
      </c>
      <c r="H1702" s="2">
        <f>E1702-G1702</f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  <c r="P1702" s="2" t="s">
        <v>48</v>
      </c>
    </row>
    <row r="1703" spans="1:16" ht="14.25" hidden="1" customHeight="1" x14ac:dyDescent="0.3">
      <c r="A1703" s="2" t="s">
        <v>1734</v>
      </c>
      <c r="B1703" s="2" t="str">
        <f>RIGHT(DmartSalesData[[#This Row],[order_id]],6)</f>
        <v>101701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>E1703*F1703</f>
        <v>42.160199999999996</v>
      </c>
      <c r="H1703" s="2">
        <f>E1703-G1703</f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  <c r="P1703" s="2" t="s">
        <v>34</v>
      </c>
    </row>
    <row r="1704" spans="1:16" ht="14.25" hidden="1" customHeight="1" x14ac:dyDescent="0.3">
      <c r="A1704" s="2" t="s">
        <v>1735</v>
      </c>
      <c r="B1704" s="2" t="str">
        <f>RIGHT(DmartSalesData[[#This Row],[order_id]],6)</f>
        <v>101702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>E1704*F1704</f>
        <v>144.80440000000002</v>
      </c>
      <c r="H1704" s="2">
        <f>E1704-G1704</f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  <c r="P1704" s="2" t="s">
        <v>23</v>
      </c>
    </row>
    <row r="1705" spans="1:16" ht="14.25" hidden="1" customHeight="1" x14ac:dyDescent="0.3">
      <c r="A1705" s="2" t="s">
        <v>1736</v>
      </c>
      <c r="B1705" s="2" t="str">
        <f>RIGHT(DmartSalesData[[#This Row],[order_id]],6)</f>
        <v>101703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>E1705*F1705</f>
        <v>260.41140000000001</v>
      </c>
      <c r="H1705" s="2">
        <f>E1705-G1705</f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  <c r="P1705" s="2" t="s">
        <v>48</v>
      </c>
    </row>
    <row r="1706" spans="1:16" ht="14.25" hidden="1" customHeight="1" x14ac:dyDescent="0.3">
      <c r="A1706" s="2" t="s">
        <v>1737</v>
      </c>
      <c r="B1706" s="2" t="str">
        <f>RIGHT(DmartSalesData[[#This Row],[order_id]],6)</f>
        <v>101704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>E1706*F1706</f>
        <v>336.19600000000003</v>
      </c>
      <c r="H1706" s="2">
        <f>E1706-G1706</f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  <c r="P1706" s="2" t="s">
        <v>23</v>
      </c>
    </row>
    <row r="1707" spans="1:16" ht="14.25" hidden="1" customHeight="1" x14ac:dyDescent="0.3">
      <c r="A1707" s="2" t="s">
        <v>1715</v>
      </c>
      <c r="B1707" s="2" t="str">
        <f>RIGHT(DmartSalesData[[#This Row],[order_id]],6)</f>
        <v>101682</v>
      </c>
      <c r="C1707" s="2" t="s">
        <v>25</v>
      </c>
      <c r="D1707" s="2" t="s">
        <v>33</v>
      </c>
      <c r="E1707" s="2">
        <v>4417.68</v>
      </c>
      <c r="F1707" s="2">
        <v>0.5</v>
      </c>
      <c r="G1707" s="2">
        <f>E1707*F1707</f>
        <v>2208.84</v>
      </c>
      <c r="H1707" s="2">
        <f>E1707-G1707</f>
        <v>2208.84</v>
      </c>
      <c r="I1707" s="2">
        <v>4</v>
      </c>
      <c r="J1707" s="3">
        <v>44960</v>
      </c>
      <c r="K1707" s="3">
        <v>44961</v>
      </c>
      <c r="L1707" s="2" t="s">
        <v>31</v>
      </c>
      <c r="M1707" s="2" t="s">
        <v>16</v>
      </c>
      <c r="N1707" s="2">
        <v>497.57</v>
      </c>
      <c r="O1707" s="2" t="s">
        <v>23</v>
      </c>
      <c r="P1707" s="2" t="s">
        <v>23</v>
      </c>
    </row>
    <row r="1708" spans="1:16" ht="14.25" hidden="1" customHeight="1" x14ac:dyDescent="0.3">
      <c r="A1708" s="2" t="s">
        <v>1739</v>
      </c>
      <c r="B1708" s="2" t="str">
        <f>RIGHT(DmartSalesData[[#This Row],[order_id]],6)</f>
        <v>101706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>E1708*F1708</f>
        <v>451.53899999999999</v>
      </c>
      <c r="H1708" s="2">
        <f>E1708-G1708</f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  <c r="P1708" s="2" t="s">
        <v>28</v>
      </c>
    </row>
    <row r="1709" spans="1:16" ht="14.25" hidden="1" customHeight="1" x14ac:dyDescent="0.3">
      <c r="A1709" s="2" t="s">
        <v>1740</v>
      </c>
      <c r="B1709" s="2" t="str">
        <f>RIGHT(DmartSalesData[[#This Row],[order_id]],6)</f>
        <v>101707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>E1709*F1709</f>
        <v>9.1267999999999994</v>
      </c>
      <c r="H1709" s="2">
        <f>E1709-G1709</f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  <c r="P1709" s="2" t="s">
        <v>34</v>
      </c>
    </row>
    <row r="1710" spans="1:16" ht="14.25" hidden="1" customHeight="1" x14ac:dyDescent="0.3">
      <c r="A1710" s="2" t="s">
        <v>1741</v>
      </c>
      <c r="B1710" s="2" t="str">
        <f>RIGHT(DmartSalesData[[#This Row],[order_id]],6)</f>
        <v>101708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>E1710*F1710</f>
        <v>972.24290000000008</v>
      </c>
      <c r="H1710" s="2">
        <f>E1710-G1710</f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  <c r="P1710" s="2" t="s">
        <v>17</v>
      </c>
    </row>
    <row r="1711" spans="1:16" ht="14.25" hidden="1" customHeight="1" x14ac:dyDescent="0.3">
      <c r="A1711" s="2" t="s">
        <v>1720</v>
      </c>
      <c r="B1711" s="2" t="str">
        <f>RIGHT(DmartSalesData[[#This Row],[order_id]],6)</f>
        <v>101687</v>
      </c>
      <c r="C1711" s="2" t="s">
        <v>25</v>
      </c>
      <c r="D1711" s="2" t="s">
        <v>14</v>
      </c>
      <c r="E1711" s="2">
        <v>3632.63</v>
      </c>
      <c r="F1711" s="2">
        <v>0.49</v>
      </c>
      <c r="G1711" s="2">
        <f>E1711*F1711</f>
        <v>1779.9887000000001</v>
      </c>
      <c r="H1711" s="2">
        <f>E1711-G1711</f>
        <v>1852.6413</v>
      </c>
      <c r="I1711" s="2">
        <v>1</v>
      </c>
      <c r="J1711" s="3">
        <v>45442</v>
      </c>
      <c r="K1711" s="3">
        <v>45448</v>
      </c>
      <c r="L1711" s="2" t="s">
        <v>31</v>
      </c>
      <c r="M1711" s="2" t="s">
        <v>27</v>
      </c>
      <c r="N1711" s="2">
        <v>1013.85</v>
      </c>
      <c r="O1711" s="2" t="s">
        <v>23</v>
      </c>
      <c r="P1711" s="2" t="s">
        <v>23</v>
      </c>
    </row>
    <row r="1712" spans="1:16" ht="14.25" hidden="1" customHeight="1" x14ac:dyDescent="0.3">
      <c r="A1712" s="2" t="s">
        <v>1743</v>
      </c>
      <c r="B1712" s="2" t="str">
        <f>RIGHT(DmartSalesData[[#This Row],[order_id]],6)</f>
        <v>101710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>E1712*F1712</f>
        <v>988.40430000000003</v>
      </c>
      <c r="H1712" s="2">
        <f>E1712-G1712</f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  <c r="P1712" s="2" t="s">
        <v>28</v>
      </c>
    </row>
    <row r="1713" spans="1:16" ht="14.25" hidden="1" customHeight="1" x14ac:dyDescent="0.3">
      <c r="A1713" s="2" t="s">
        <v>1744</v>
      </c>
      <c r="B1713" s="2" t="str">
        <f>RIGHT(DmartSalesData[[#This Row],[order_id]],6)</f>
        <v>101711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>E1713*F1713</f>
        <v>547.0634</v>
      </c>
      <c r="H1713" s="2">
        <f>E1713-G1713</f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  <c r="P1713" s="2" t="s">
        <v>23</v>
      </c>
    </row>
    <row r="1714" spans="1:16" ht="14.25" hidden="1" customHeight="1" x14ac:dyDescent="0.3">
      <c r="A1714" s="2" t="s">
        <v>1745</v>
      </c>
      <c r="B1714" s="2" t="str">
        <f>RIGHT(DmartSalesData[[#This Row],[order_id]],6)</f>
        <v>101712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>E1714*F1714</f>
        <v>8.355599999999999</v>
      </c>
      <c r="H1714" s="2">
        <f>E1714-G1714</f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  <c r="P1714" s="2" t="s">
        <v>34</v>
      </c>
    </row>
    <row r="1715" spans="1:16" ht="14.25" hidden="1" customHeight="1" x14ac:dyDescent="0.3">
      <c r="A1715" s="2" t="s">
        <v>1746</v>
      </c>
      <c r="B1715" s="2" t="str">
        <f>RIGHT(DmartSalesData[[#This Row],[order_id]],6)</f>
        <v>101713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>E1715*F1715</f>
        <v>611.40289999999993</v>
      </c>
      <c r="H1715" s="2">
        <f>E1715-G1715</f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  <c r="P1715" s="2" t="s">
        <v>48</v>
      </c>
    </row>
    <row r="1716" spans="1:16" ht="14.25" hidden="1" customHeight="1" x14ac:dyDescent="0.3">
      <c r="A1716" s="2" t="s">
        <v>1747</v>
      </c>
      <c r="B1716" s="2" t="str">
        <f>RIGHT(DmartSalesData[[#This Row],[order_id]],6)</f>
        <v>101714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>E1716*F1716</f>
        <v>709.05150000000003</v>
      </c>
      <c r="H1716" s="2">
        <f>E1716-G1716</f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  <c r="P1716" s="2" t="s">
        <v>48</v>
      </c>
    </row>
    <row r="1717" spans="1:16" ht="14.25" hidden="1" customHeight="1" x14ac:dyDescent="0.3">
      <c r="A1717" s="2" t="s">
        <v>1748</v>
      </c>
      <c r="B1717" s="2" t="str">
        <f>RIGHT(DmartSalesData[[#This Row],[order_id]],6)</f>
        <v>101715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>E1717*F1717</f>
        <v>740.05919999999992</v>
      </c>
      <c r="H1717" s="2">
        <f>E1717-G1717</f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  <c r="P1717" s="2" t="s">
        <v>34</v>
      </c>
    </row>
    <row r="1718" spans="1:16" ht="14.25" hidden="1" customHeight="1" x14ac:dyDescent="0.3">
      <c r="A1718" s="2" t="s">
        <v>1749</v>
      </c>
      <c r="B1718" s="2" t="str">
        <f>RIGHT(DmartSalesData[[#This Row],[order_id]],6)</f>
        <v>101716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>E1718*F1718</f>
        <v>803.76450000000011</v>
      </c>
      <c r="H1718" s="2">
        <f>E1718-G1718</f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  <c r="P1718" s="2" t="s">
        <v>34</v>
      </c>
    </row>
    <row r="1719" spans="1:16" ht="14.25" hidden="1" customHeight="1" x14ac:dyDescent="0.3">
      <c r="A1719" s="2" t="s">
        <v>1722</v>
      </c>
      <c r="B1719" s="2" t="str">
        <f>RIGHT(DmartSalesData[[#This Row],[order_id]],6)</f>
        <v>101689</v>
      </c>
      <c r="C1719" s="2" t="s">
        <v>19</v>
      </c>
      <c r="D1719" s="2" t="s">
        <v>33</v>
      </c>
      <c r="E1719" s="2">
        <v>3433.16</v>
      </c>
      <c r="F1719" s="2">
        <v>0.41</v>
      </c>
      <c r="G1719" s="2">
        <f>E1719*F1719</f>
        <v>1407.5955999999999</v>
      </c>
      <c r="H1719" s="2">
        <f>E1719-G1719</f>
        <v>2025.5644</v>
      </c>
      <c r="I1719" s="2">
        <v>2</v>
      </c>
      <c r="J1719" s="3">
        <v>44947</v>
      </c>
      <c r="K1719" s="3">
        <v>44951</v>
      </c>
      <c r="L1719" s="2" t="s">
        <v>31</v>
      </c>
      <c r="M1719" s="2" t="s">
        <v>22</v>
      </c>
      <c r="N1719" s="2">
        <v>577.45000000000005</v>
      </c>
      <c r="O1719" s="2" t="s">
        <v>28</v>
      </c>
      <c r="P1719" s="2" t="s">
        <v>28</v>
      </c>
    </row>
    <row r="1720" spans="1:16" ht="14.25" hidden="1" customHeight="1" x14ac:dyDescent="0.3">
      <c r="A1720" s="2" t="s">
        <v>1751</v>
      </c>
      <c r="B1720" s="2" t="str">
        <f>RIGHT(DmartSalesData[[#This Row],[order_id]],6)</f>
        <v>101718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>E1720*F1720</f>
        <v>175.44479999999999</v>
      </c>
      <c r="H1720" s="2">
        <f>E1720-G1720</f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  <c r="P1720" s="2" t="s">
        <v>28</v>
      </c>
    </row>
    <row r="1721" spans="1:16" ht="14.25" hidden="1" customHeight="1" x14ac:dyDescent="0.3">
      <c r="A1721" s="2" t="s">
        <v>1752</v>
      </c>
      <c r="B1721" s="2" t="str">
        <f>RIGHT(DmartSalesData[[#This Row],[order_id]],6)</f>
        <v>101719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>E1721*F1721</f>
        <v>382.25669999999997</v>
      </c>
      <c r="H1721" s="2">
        <f>E1721-G1721</f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  <c r="P1721" s="2" t="s">
        <v>28</v>
      </c>
    </row>
    <row r="1722" spans="1:16" ht="14.25" hidden="1" customHeight="1" x14ac:dyDescent="0.3">
      <c r="A1722" s="2" t="s">
        <v>1753</v>
      </c>
      <c r="B1722" s="2" t="str">
        <f>RIGHT(DmartSalesData[[#This Row],[order_id]],6)</f>
        <v>101720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>E1722*F1722</f>
        <v>317.47000000000003</v>
      </c>
      <c r="H1722" s="2">
        <f>E1722-G1722</f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  <c r="P1722" s="2" t="s">
        <v>34</v>
      </c>
    </row>
    <row r="1723" spans="1:16" ht="14.25" hidden="1" customHeight="1" x14ac:dyDescent="0.3">
      <c r="A1723" s="2" t="s">
        <v>1754</v>
      </c>
      <c r="B1723" s="2" t="str">
        <f>RIGHT(DmartSalesData[[#This Row],[order_id]],6)</f>
        <v>101721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>E1723*F1723</f>
        <v>422.3073</v>
      </c>
      <c r="H1723" s="2">
        <f>E1723-G1723</f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  <c r="P1723" s="2" t="s">
        <v>34</v>
      </c>
    </row>
    <row r="1724" spans="1:16" ht="14.25" hidden="1" customHeight="1" x14ac:dyDescent="0.3">
      <c r="A1724" s="2" t="s">
        <v>1755</v>
      </c>
      <c r="B1724" s="2" t="str">
        <f>RIGHT(DmartSalesData[[#This Row],[order_id]],6)</f>
        <v>101722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>E1724*F1724</f>
        <v>86.107199999999992</v>
      </c>
      <c r="H1724" s="2">
        <f>E1724-G1724</f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  <c r="P1724" s="2" t="s">
        <v>28</v>
      </c>
    </row>
    <row r="1725" spans="1:16" ht="14.25" hidden="1" customHeight="1" x14ac:dyDescent="0.3">
      <c r="A1725" s="2" t="s">
        <v>1726</v>
      </c>
      <c r="B1725" s="2" t="str">
        <f>RIGHT(DmartSalesData[[#This Row],[order_id]],6)</f>
        <v>101693</v>
      </c>
      <c r="C1725" s="2" t="s">
        <v>13</v>
      </c>
      <c r="D1725" s="2" t="s">
        <v>14</v>
      </c>
      <c r="E1725" s="2">
        <v>3952.1</v>
      </c>
      <c r="F1725" s="2">
        <v>0.45</v>
      </c>
      <c r="G1725" s="2">
        <f>E1725*F1725</f>
        <v>1778.4449999999999</v>
      </c>
      <c r="H1725" s="2">
        <f>E1725-G1725</f>
        <v>2173.6549999999997</v>
      </c>
      <c r="I1725" s="2">
        <v>5</v>
      </c>
      <c r="J1725" s="3">
        <v>45448</v>
      </c>
      <c r="K1725" s="3">
        <v>45449</v>
      </c>
      <c r="L1725" s="2" t="s">
        <v>31</v>
      </c>
      <c r="M1725" s="2" t="s">
        <v>22</v>
      </c>
      <c r="N1725" s="2">
        <v>217.12</v>
      </c>
      <c r="O1725" s="2" t="s">
        <v>23</v>
      </c>
      <c r="P1725" s="2" t="s">
        <v>23</v>
      </c>
    </row>
    <row r="1726" spans="1:16" ht="14.25" hidden="1" customHeight="1" x14ac:dyDescent="0.3">
      <c r="A1726" s="2" t="s">
        <v>1757</v>
      </c>
      <c r="B1726" s="2" t="str">
        <f>RIGHT(DmartSalesData[[#This Row],[order_id]],6)</f>
        <v>101724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>E1726*F1726</f>
        <v>38.162399999999998</v>
      </c>
      <c r="H1726" s="2">
        <f>E1726-G1726</f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  <c r="P1726" s="2" t="s">
        <v>34</v>
      </c>
    </row>
    <row r="1727" spans="1:16" ht="14.25" hidden="1" customHeight="1" x14ac:dyDescent="0.3">
      <c r="A1727" s="2" t="s">
        <v>1758</v>
      </c>
      <c r="B1727" s="2" t="str">
        <f>RIGHT(DmartSalesData[[#This Row],[order_id]],6)</f>
        <v>101725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>E1727*F1727</f>
        <v>519.3184</v>
      </c>
      <c r="H1727" s="2">
        <f>E1727-G1727</f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  <c r="P1727" s="2" t="s">
        <v>48</v>
      </c>
    </row>
    <row r="1728" spans="1:16" ht="14.25" hidden="1" customHeight="1" x14ac:dyDescent="0.3">
      <c r="A1728" s="2" t="s">
        <v>1759</v>
      </c>
      <c r="B1728" s="2" t="str">
        <f>RIGHT(DmartSalesData[[#This Row],[order_id]],6)</f>
        <v>101726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>E1728*F1728</f>
        <v>663.48239999999998</v>
      </c>
      <c r="H1728" s="2">
        <f>E1728-G1728</f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  <c r="P1728" s="2" t="s">
        <v>28</v>
      </c>
    </row>
    <row r="1729" spans="1:16" ht="14.25" hidden="1" customHeight="1" x14ac:dyDescent="0.3">
      <c r="A1729" s="2" t="s">
        <v>1730</v>
      </c>
      <c r="B1729" s="2" t="str">
        <f>RIGHT(DmartSalesData[[#This Row],[order_id]],6)</f>
        <v>101697</v>
      </c>
      <c r="C1729" s="2" t="s">
        <v>13</v>
      </c>
      <c r="D1729" s="2" t="s">
        <v>26</v>
      </c>
      <c r="E1729" s="2">
        <v>3854.07</v>
      </c>
      <c r="F1729" s="2">
        <v>0.41</v>
      </c>
      <c r="G1729" s="2">
        <f>E1729*F1729</f>
        <v>1580.1686999999999</v>
      </c>
      <c r="H1729" s="2">
        <f>E1729-G1729</f>
        <v>2273.9013000000004</v>
      </c>
      <c r="I1729" s="2">
        <v>1</v>
      </c>
      <c r="J1729" s="3">
        <v>45511</v>
      </c>
      <c r="K1729" s="3">
        <v>45517</v>
      </c>
      <c r="L1729" s="2" t="s">
        <v>15</v>
      </c>
      <c r="M1729" s="2" t="s">
        <v>27</v>
      </c>
      <c r="N1729" s="2">
        <v>995.6</v>
      </c>
      <c r="O1729" s="2" t="s">
        <v>39</v>
      </c>
      <c r="P1729" s="2" t="s">
        <v>39</v>
      </c>
    </row>
    <row r="1730" spans="1:16" ht="14.25" hidden="1" customHeight="1" x14ac:dyDescent="0.3">
      <c r="A1730" s="2" t="s">
        <v>1761</v>
      </c>
      <c r="B1730" s="2" t="str">
        <f>RIGHT(DmartSalesData[[#This Row],[order_id]],6)</f>
        <v>101728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>E1730*F1730</f>
        <v>196.45500000000001</v>
      </c>
      <c r="H1730" s="2">
        <f>E1730-G1730</f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  <c r="P1730" s="2" t="s">
        <v>34</v>
      </c>
    </row>
    <row r="1731" spans="1:16" ht="14.25" hidden="1" customHeight="1" x14ac:dyDescent="0.3">
      <c r="A1731" s="2" t="s">
        <v>1762</v>
      </c>
      <c r="B1731" s="2" t="str">
        <f>RIGHT(DmartSalesData[[#This Row],[order_id]],6)</f>
        <v>101729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>E1731*F1731</f>
        <v>81.780400000000014</v>
      </c>
      <c r="H1731" s="2">
        <f>E1731-G1731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  <c r="P1731" s="2" t="s">
        <v>17</v>
      </c>
    </row>
    <row r="1732" spans="1:16" ht="14.25" hidden="1" customHeight="1" x14ac:dyDescent="0.3">
      <c r="A1732" s="2" t="s">
        <v>1763</v>
      </c>
      <c r="B1732" s="2" t="str">
        <f>RIGHT(DmartSalesData[[#This Row],[order_id]],6)</f>
        <v>101730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>E1732*F1732</f>
        <v>978.83800000000008</v>
      </c>
      <c r="H1732" s="2">
        <f>E1732-G1732</f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  <c r="P1732" s="2" t="s">
        <v>17</v>
      </c>
    </row>
    <row r="1733" spans="1:16" ht="14.25" hidden="1" customHeight="1" x14ac:dyDescent="0.3">
      <c r="A1733" s="2" t="s">
        <v>1738</v>
      </c>
      <c r="B1733" s="2" t="str">
        <f>RIGHT(DmartSalesData[[#This Row],[order_id]],6)</f>
        <v>101705</v>
      </c>
      <c r="C1733" s="2" t="s">
        <v>19</v>
      </c>
      <c r="D1733" s="2" t="s">
        <v>20</v>
      </c>
      <c r="E1733" s="2">
        <v>3485.29</v>
      </c>
      <c r="F1733" s="2">
        <v>0.38</v>
      </c>
      <c r="G1733" s="2">
        <f>E1733*F1733</f>
        <v>1324.4102</v>
      </c>
      <c r="H1733" s="2">
        <f>E1733-G1733</f>
        <v>2160.8797999999997</v>
      </c>
      <c r="I1733" s="2">
        <v>2</v>
      </c>
      <c r="J1733" s="3">
        <v>45553</v>
      </c>
      <c r="K1733" s="3">
        <v>45554</v>
      </c>
      <c r="L1733" s="2" t="s">
        <v>31</v>
      </c>
      <c r="M1733" s="2" t="s">
        <v>16</v>
      </c>
      <c r="N1733" s="2">
        <v>279.02999999999997</v>
      </c>
      <c r="O1733" s="2" t="s">
        <v>48</v>
      </c>
      <c r="P1733" s="2" t="s">
        <v>48</v>
      </c>
    </row>
    <row r="1734" spans="1:16" ht="14.25" hidden="1" customHeight="1" x14ac:dyDescent="0.3">
      <c r="A1734" s="2" t="s">
        <v>1765</v>
      </c>
      <c r="B1734" s="2" t="str">
        <f>RIGHT(DmartSalesData[[#This Row],[order_id]],6)</f>
        <v>101732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>E1734*F1734</f>
        <v>48.604199999999999</v>
      </c>
      <c r="H1734" s="2">
        <f>E1734-G1734</f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  <c r="P1734" s="2" t="s">
        <v>23</v>
      </c>
    </row>
    <row r="1735" spans="1:16" ht="14.25" hidden="1" customHeight="1" x14ac:dyDescent="0.3">
      <c r="A1735" s="2" t="s">
        <v>1742</v>
      </c>
      <c r="B1735" s="2" t="str">
        <f>RIGHT(DmartSalesData[[#This Row],[order_id]],6)</f>
        <v>101709</v>
      </c>
      <c r="C1735" s="2" t="s">
        <v>41</v>
      </c>
      <c r="D1735" s="2" t="s">
        <v>14</v>
      </c>
      <c r="E1735" s="2">
        <v>4520.43</v>
      </c>
      <c r="F1735" s="2">
        <v>0.5</v>
      </c>
      <c r="G1735" s="2">
        <f>E1735*F1735</f>
        <v>2260.2150000000001</v>
      </c>
      <c r="H1735" s="2">
        <f>E1735-G1735</f>
        <v>2260.2150000000001</v>
      </c>
      <c r="I1735" s="2">
        <v>1</v>
      </c>
      <c r="J1735" s="3">
        <v>45637</v>
      </c>
      <c r="K1735" s="3">
        <v>45640</v>
      </c>
      <c r="L1735" s="2" t="s">
        <v>21</v>
      </c>
      <c r="M1735" s="2" t="s">
        <v>27</v>
      </c>
      <c r="N1735" s="2">
        <v>308.89999999999998</v>
      </c>
      <c r="O1735" s="2" t="s">
        <v>39</v>
      </c>
      <c r="P1735" s="2" t="s">
        <v>39</v>
      </c>
    </row>
    <row r="1736" spans="1:16" ht="14.25" hidden="1" customHeight="1" x14ac:dyDescent="0.3">
      <c r="A1736" s="2" t="s">
        <v>1767</v>
      </c>
      <c r="B1736" s="2" t="str">
        <f>RIGHT(DmartSalesData[[#This Row],[order_id]],6)</f>
        <v>101734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>E1736*F1736</f>
        <v>254.76959999999997</v>
      </c>
      <c r="H1736" s="2">
        <f>E1736-G1736</f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  <c r="P1736" s="2" t="s">
        <v>17</v>
      </c>
    </row>
    <row r="1737" spans="1:16" ht="14.25" hidden="1" customHeight="1" x14ac:dyDescent="0.3">
      <c r="A1737" s="2" t="s">
        <v>1768</v>
      </c>
      <c r="B1737" s="2" t="str">
        <f>RIGHT(DmartSalesData[[#This Row],[order_id]],6)</f>
        <v>101735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>E1737*F1737</f>
        <v>540.02189999999996</v>
      </c>
      <c r="H1737" s="2">
        <f>E1737-G1737</f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  <c r="P1737" s="2" t="s">
        <v>23</v>
      </c>
    </row>
    <row r="1738" spans="1:16" ht="14.25" hidden="1" customHeight="1" x14ac:dyDescent="0.3">
      <c r="A1738" s="2" t="s">
        <v>1750</v>
      </c>
      <c r="B1738" s="2" t="str">
        <f>RIGHT(DmartSalesData[[#This Row],[order_id]],6)</f>
        <v>101717</v>
      </c>
      <c r="C1738" s="2" t="s">
        <v>13</v>
      </c>
      <c r="D1738" s="2" t="s">
        <v>36</v>
      </c>
      <c r="E1738" s="2">
        <v>4960.1000000000004</v>
      </c>
      <c r="F1738" s="2">
        <v>0.39</v>
      </c>
      <c r="G1738" s="2">
        <f>E1738*F1738</f>
        <v>1934.4390000000003</v>
      </c>
      <c r="H1738" s="2">
        <f>E1738-G1738</f>
        <v>3025.6610000000001</v>
      </c>
      <c r="I1738" s="2">
        <v>4</v>
      </c>
      <c r="J1738" s="3">
        <v>45166</v>
      </c>
      <c r="K1738" s="3">
        <v>45169</v>
      </c>
      <c r="L1738" s="2" t="s">
        <v>21</v>
      </c>
      <c r="M1738" s="2" t="s">
        <v>22</v>
      </c>
      <c r="N1738" s="2">
        <v>1276.8599999999999</v>
      </c>
      <c r="O1738" s="2" t="s">
        <v>28</v>
      </c>
      <c r="P1738" s="2" t="s">
        <v>28</v>
      </c>
    </row>
    <row r="1739" spans="1:16" ht="14.25" hidden="1" customHeight="1" x14ac:dyDescent="0.3">
      <c r="A1739" s="2" t="s">
        <v>1770</v>
      </c>
      <c r="B1739" s="2" t="str">
        <f>RIGHT(DmartSalesData[[#This Row],[order_id]],6)</f>
        <v>101737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>E1739*F1739</f>
        <v>491.84720000000004</v>
      </c>
      <c r="H1739" s="2">
        <f>E1739-G1739</f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  <c r="P1739" s="2" t="s">
        <v>39</v>
      </c>
    </row>
    <row r="1740" spans="1:16" ht="14.25" hidden="1" customHeight="1" x14ac:dyDescent="0.3">
      <c r="A1740" s="2" t="s">
        <v>1771</v>
      </c>
      <c r="B1740" s="2" t="str">
        <f>RIGHT(DmartSalesData[[#This Row],[order_id]],6)</f>
        <v>101738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>E1740*F1740</f>
        <v>334.50889999999998</v>
      </c>
      <c r="H1740" s="2">
        <f>E1740-G1740</f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  <c r="P1740" s="2" t="s">
        <v>34</v>
      </c>
    </row>
    <row r="1741" spans="1:16" ht="14.25" hidden="1" customHeight="1" x14ac:dyDescent="0.3">
      <c r="A1741" s="2" t="s">
        <v>1772</v>
      </c>
      <c r="B1741" s="2" t="str">
        <f>RIGHT(DmartSalesData[[#This Row],[order_id]],6)</f>
        <v>101739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>E1741*F1741</f>
        <v>359.82010000000002</v>
      </c>
      <c r="H1741" s="2">
        <f>E1741-G1741</f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  <c r="P1741" s="2" t="s">
        <v>23</v>
      </c>
    </row>
    <row r="1742" spans="1:16" ht="14.25" hidden="1" customHeight="1" x14ac:dyDescent="0.3">
      <c r="A1742" s="2" t="s">
        <v>1773</v>
      </c>
      <c r="B1742" s="2" t="str">
        <f>RIGHT(DmartSalesData[[#This Row],[order_id]],6)</f>
        <v>101740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>E1742*F1742</f>
        <v>769.39919999999995</v>
      </c>
      <c r="H1742" s="2">
        <f>E1742-G1742</f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  <c r="P1742" s="2" t="s">
        <v>39</v>
      </c>
    </row>
    <row r="1743" spans="1:16" ht="14.25" hidden="1" customHeight="1" x14ac:dyDescent="0.3">
      <c r="A1743" s="2" t="s">
        <v>1774</v>
      </c>
      <c r="B1743" s="2" t="str">
        <f>RIGHT(DmartSalesData[[#This Row],[order_id]],6)</f>
        <v>101741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>E1743*F1743</f>
        <v>81.008400000000009</v>
      </c>
      <c r="H1743" s="2">
        <f>E1743-G1743</f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  <c r="P1743" s="2" t="s">
        <v>28</v>
      </c>
    </row>
    <row r="1744" spans="1:16" ht="14.25" hidden="1" customHeight="1" x14ac:dyDescent="0.3">
      <c r="A1744" s="2" t="s">
        <v>1775</v>
      </c>
      <c r="B1744" s="2" t="str">
        <f>RIGHT(DmartSalesData[[#This Row],[order_id]],6)</f>
        <v>101742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>E1744*F1744</f>
        <v>602.40859999999998</v>
      </c>
      <c r="H1744" s="2">
        <f>E1744-G1744</f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  <c r="P1744" s="2" t="s">
        <v>17</v>
      </c>
    </row>
    <row r="1745" spans="1:16" ht="14.25" hidden="1" customHeight="1" x14ac:dyDescent="0.3">
      <c r="A1745" s="2" t="s">
        <v>1776</v>
      </c>
      <c r="B1745" s="2" t="str">
        <f>RIGHT(DmartSalesData[[#This Row],[order_id]],6)</f>
        <v>101743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>E1745*F1745</f>
        <v>903.0791999999999</v>
      </c>
      <c r="H1745" s="2">
        <f>E1745-G1745</f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  <c r="P1745" s="2" t="s">
        <v>23</v>
      </c>
    </row>
    <row r="1746" spans="1:16" ht="14.25" hidden="1" customHeight="1" x14ac:dyDescent="0.3">
      <c r="A1746" s="2" t="s">
        <v>1777</v>
      </c>
      <c r="B1746" s="2" t="str">
        <f>RIGHT(DmartSalesData[[#This Row],[order_id]],6)</f>
        <v>101744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>E1746*F1746</f>
        <v>811.8180000000001</v>
      </c>
      <c r="H1746" s="2">
        <f>E1746-G1746</f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  <c r="P1746" s="2" t="s">
        <v>17</v>
      </c>
    </row>
    <row r="1747" spans="1:16" ht="14.25" hidden="1" customHeight="1" x14ac:dyDescent="0.3">
      <c r="A1747" s="2" t="s">
        <v>1778</v>
      </c>
      <c r="B1747" s="2" t="str">
        <f>RIGHT(DmartSalesData[[#This Row],[order_id]],6)</f>
        <v>101745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>E1747*F1747</f>
        <v>40.179299999999998</v>
      </c>
      <c r="H1747" s="2">
        <f>E1747-G1747</f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  <c r="P1747" s="2" t="s">
        <v>34</v>
      </c>
    </row>
    <row r="1748" spans="1:16" ht="14.25" hidden="1" customHeight="1" x14ac:dyDescent="0.3">
      <c r="A1748" s="2" t="s">
        <v>1779</v>
      </c>
      <c r="B1748" s="2" t="str">
        <f>RIGHT(DmartSalesData[[#This Row],[order_id]],6)</f>
        <v>101746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>E1748*F1748</f>
        <v>685.77750000000003</v>
      </c>
      <c r="H1748" s="2">
        <f>E1748-G1748</f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  <c r="P1748" s="2" t="s">
        <v>17</v>
      </c>
    </row>
    <row r="1749" spans="1:16" ht="14.25" hidden="1" customHeight="1" x14ac:dyDescent="0.3">
      <c r="A1749" s="2" t="s">
        <v>1780</v>
      </c>
      <c r="B1749" s="2" t="str">
        <f>RIGHT(DmartSalesData[[#This Row],[order_id]],6)</f>
        <v>101747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>E1749*F1749</f>
        <v>322.75439999999998</v>
      </c>
      <c r="H1749" s="2">
        <f>E1749-G1749</f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  <c r="P1749" s="2" t="s">
        <v>23</v>
      </c>
    </row>
    <row r="1750" spans="1:16" ht="14.25" hidden="1" customHeight="1" x14ac:dyDescent="0.3">
      <c r="A1750" s="2" t="s">
        <v>1781</v>
      </c>
      <c r="B1750" s="2" t="str">
        <f>RIGHT(DmartSalesData[[#This Row],[order_id]],6)</f>
        <v>101748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>E1750*F1750</f>
        <v>64.953900000000004</v>
      </c>
      <c r="H1750" s="2">
        <f>E1750-G1750</f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  <c r="P1750" s="2" t="s">
        <v>48</v>
      </c>
    </row>
    <row r="1751" spans="1:16" ht="14.25" hidden="1" customHeight="1" x14ac:dyDescent="0.3">
      <c r="A1751" s="2" t="s">
        <v>1782</v>
      </c>
      <c r="B1751" s="2" t="str">
        <f>RIGHT(DmartSalesData[[#This Row],[order_id]],6)</f>
        <v>101749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>E1751*F1751</f>
        <v>207.28440000000001</v>
      </c>
      <c r="H1751" s="2">
        <f>E1751-G1751</f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  <c r="P1751" s="2" t="s">
        <v>17</v>
      </c>
    </row>
    <row r="1752" spans="1:16" ht="14.25" hidden="1" customHeight="1" x14ac:dyDescent="0.3">
      <c r="A1752" s="2" t="s">
        <v>1783</v>
      </c>
      <c r="B1752" s="2" t="str">
        <f>RIGHT(DmartSalesData[[#This Row],[order_id]],6)</f>
        <v>101750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>E1752*F1752</f>
        <v>141.83280000000002</v>
      </c>
      <c r="H1752" s="2">
        <f>E1752-G1752</f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  <c r="P1752" s="2" t="s">
        <v>23</v>
      </c>
    </row>
    <row r="1753" spans="1:16" ht="14.25" hidden="1" customHeight="1" x14ac:dyDescent="0.3">
      <c r="A1753" s="2" t="s">
        <v>1784</v>
      </c>
      <c r="B1753" s="2" t="str">
        <f>RIGHT(DmartSalesData[[#This Row],[order_id]],6)</f>
        <v>101751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>E1753*F1753</f>
        <v>387.60529999999994</v>
      </c>
      <c r="H1753" s="2">
        <f>E1753-G1753</f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  <c r="P1753" s="2" t="s">
        <v>39</v>
      </c>
    </row>
    <row r="1754" spans="1:16" ht="14.25" hidden="1" customHeight="1" x14ac:dyDescent="0.3">
      <c r="A1754" s="2" t="s">
        <v>1756</v>
      </c>
      <c r="B1754" s="2" t="str">
        <f>RIGHT(DmartSalesData[[#This Row],[order_id]],6)</f>
        <v>101723</v>
      </c>
      <c r="C1754" s="2" t="s">
        <v>41</v>
      </c>
      <c r="D1754" s="2" t="s">
        <v>20</v>
      </c>
      <c r="E1754" s="2">
        <v>4632.13</v>
      </c>
      <c r="F1754" s="2">
        <v>0.22</v>
      </c>
      <c r="G1754" s="2">
        <f>E1754*F1754</f>
        <v>1019.0686000000001</v>
      </c>
      <c r="H1754" s="2">
        <f>E1754-G1754</f>
        <v>3613.0614</v>
      </c>
      <c r="I1754" s="2">
        <v>1</v>
      </c>
      <c r="J1754" s="3">
        <v>45270</v>
      </c>
      <c r="K1754" s="3">
        <v>45275</v>
      </c>
      <c r="L1754" s="2" t="s">
        <v>31</v>
      </c>
      <c r="M1754" s="2" t="s">
        <v>22</v>
      </c>
      <c r="N1754" s="2">
        <v>1362.56</v>
      </c>
      <c r="O1754" s="2" t="s">
        <v>28</v>
      </c>
      <c r="P1754" s="2" t="s">
        <v>28</v>
      </c>
    </row>
    <row r="1755" spans="1:16" ht="14.25" hidden="1" customHeight="1" x14ac:dyDescent="0.3">
      <c r="A1755" s="2" t="s">
        <v>1760</v>
      </c>
      <c r="B1755" s="2" t="str">
        <f>RIGHT(DmartSalesData[[#This Row],[order_id]],6)</f>
        <v>101727</v>
      </c>
      <c r="C1755" s="2" t="s">
        <v>25</v>
      </c>
      <c r="D1755" s="2" t="s">
        <v>20</v>
      </c>
      <c r="E1755" s="2">
        <v>4508.49</v>
      </c>
      <c r="F1755" s="2">
        <v>0.25</v>
      </c>
      <c r="G1755" s="2">
        <f>E1755*F1755</f>
        <v>1127.1224999999999</v>
      </c>
      <c r="H1755" s="2">
        <f>E1755-G1755</f>
        <v>3381.3674999999998</v>
      </c>
      <c r="I1755" s="2">
        <v>2</v>
      </c>
      <c r="J1755" s="3">
        <v>45019</v>
      </c>
      <c r="K1755" s="3">
        <v>45026</v>
      </c>
      <c r="L1755" s="2" t="s">
        <v>31</v>
      </c>
      <c r="M1755" s="2" t="s">
        <v>16</v>
      </c>
      <c r="N1755" s="2">
        <v>259.72000000000003</v>
      </c>
      <c r="O1755" s="2" t="s">
        <v>28</v>
      </c>
      <c r="P1755" s="2" t="s">
        <v>28</v>
      </c>
    </row>
    <row r="1756" spans="1:16" ht="14.25" hidden="1" customHeight="1" x14ac:dyDescent="0.3">
      <c r="A1756" s="2" t="s">
        <v>1787</v>
      </c>
      <c r="B1756" s="2" t="str">
        <f>RIGHT(DmartSalesData[[#This Row],[order_id]],6)</f>
        <v>101754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>E1756*F1756</f>
        <v>567.49420000000009</v>
      </c>
      <c r="H1756" s="2">
        <f>E1756-G1756</f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  <c r="P1756" s="2" t="s">
        <v>39</v>
      </c>
    </row>
    <row r="1757" spans="1:16" ht="14.25" hidden="1" customHeight="1" x14ac:dyDescent="0.3">
      <c r="A1757" s="2" t="s">
        <v>1788</v>
      </c>
      <c r="B1757" s="2" t="str">
        <f>RIGHT(DmartSalesData[[#This Row],[order_id]],6)</f>
        <v>101755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>E1757*F1757</f>
        <v>289.6816</v>
      </c>
      <c r="H1757" s="2">
        <f>E1757-G1757</f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  <c r="P1757" s="2" t="s">
        <v>48</v>
      </c>
    </row>
    <row r="1758" spans="1:16" ht="14.25" hidden="1" customHeight="1" x14ac:dyDescent="0.3">
      <c r="A1758" s="2" t="s">
        <v>1764</v>
      </c>
      <c r="B1758" s="2" t="str">
        <f>RIGHT(DmartSalesData[[#This Row],[order_id]],6)</f>
        <v>101731</v>
      </c>
      <c r="C1758" s="2" t="s">
        <v>13</v>
      </c>
      <c r="D1758" s="2" t="s">
        <v>20</v>
      </c>
      <c r="E1758" s="2">
        <v>2569.9</v>
      </c>
      <c r="F1758" s="2">
        <v>0.48</v>
      </c>
      <c r="G1758" s="2">
        <f>E1758*F1758</f>
        <v>1233.5519999999999</v>
      </c>
      <c r="H1758" s="2">
        <f>E1758-G1758</f>
        <v>1336.3480000000002</v>
      </c>
      <c r="I1758" s="2">
        <v>2</v>
      </c>
      <c r="J1758" s="3">
        <v>45614</v>
      </c>
      <c r="K1758" s="3">
        <v>45617</v>
      </c>
      <c r="L1758" s="2" t="s">
        <v>31</v>
      </c>
      <c r="M1758" s="2" t="s">
        <v>27</v>
      </c>
      <c r="N1758" s="2">
        <v>632.26</v>
      </c>
      <c r="O1758" s="2" t="s">
        <v>28</v>
      </c>
      <c r="P1758" s="2" t="s">
        <v>28</v>
      </c>
    </row>
    <row r="1759" spans="1:16" ht="14.25" hidden="1" customHeight="1" x14ac:dyDescent="0.3">
      <c r="A1759" s="2" t="s">
        <v>1790</v>
      </c>
      <c r="B1759" s="2" t="str">
        <f>RIGHT(DmartSalesData[[#This Row],[order_id]],6)</f>
        <v>101757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>E1759*F1759</f>
        <v>328.47500000000002</v>
      </c>
      <c r="H1759" s="2">
        <f>E1759-G1759</f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  <c r="P1759" s="2" t="s">
        <v>23</v>
      </c>
    </row>
    <row r="1760" spans="1:16" ht="14.25" hidden="1" customHeight="1" x14ac:dyDescent="0.3">
      <c r="A1760" s="2" t="s">
        <v>1766</v>
      </c>
      <c r="B1760" s="2" t="str">
        <f>RIGHT(DmartSalesData[[#This Row],[order_id]],6)</f>
        <v>101733</v>
      </c>
      <c r="C1760" s="2" t="s">
        <v>19</v>
      </c>
      <c r="D1760" s="2" t="s">
        <v>20</v>
      </c>
      <c r="E1760" s="2">
        <v>3488.64</v>
      </c>
      <c r="F1760" s="2">
        <v>0.46</v>
      </c>
      <c r="G1760" s="2">
        <f>E1760*F1760</f>
        <v>1604.7744</v>
      </c>
      <c r="H1760" s="2">
        <f>E1760-G1760</f>
        <v>1883.8655999999999</v>
      </c>
      <c r="I1760" s="2">
        <v>9</v>
      </c>
      <c r="J1760" s="3">
        <v>44996</v>
      </c>
      <c r="K1760" s="3">
        <v>45003</v>
      </c>
      <c r="L1760" s="2" t="s">
        <v>21</v>
      </c>
      <c r="M1760" s="2" t="s">
        <v>16</v>
      </c>
      <c r="N1760" s="2">
        <v>286.58999999999997</v>
      </c>
      <c r="O1760" s="2" t="s">
        <v>39</v>
      </c>
      <c r="P1760" s="2" t="s">
        <v>39</v>
      </c>
    </row>
    <row r="1761" spans="1:16" ht="14.25" hidden="1" customHeight="1" x14ac:dyDescent="0.3">
      <c r="A1761" s="2" t="s">
        <v>1792</v>
      </c>
      <c r="B1761" s="2" t="str">
        <f>RIGHT(DmartSalesData[[#This Row],[order_id]],6)</f>
        <v>101759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>E1761*F1761</f>
        <v>518.96780000000001</v>
      </c>
      <c r="H1761" s="2">
        <f>E1761-G1761</f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  <c r="P1761" s="2" t="s">
        <v>23</v>
      </c>
    </row>
    <row r="1762" spans="1:16" ht="14.25" hidden="1" customHeight="1" x14ac:dyDescent="0.3">
      <c r="A1762" s="2" t="s">
        <v>1793</v>
      </c>
      <c r="B1762" s="2" t="str">
        <f>RIGHT(DmartSalesData[[#This Row],[order_id]],6)</f>
        <v>101760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>E1762*F1762</f>
        <v>817.00300000000004</v>
      </c>
      <c r="H1762" s="2">
        <f>E1762-G1762</f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  <c r="P1762" s="2" t="s">
        <v>28</v>
      </c>
    </row>
    <row r="1763" spans="1:16" ht="14.25" hidden="1" customHeight="1" x14ac:dyDescent="0.3">
      <c r="A1763" s="2" t="s">
        <v>1794</v>
      </c>
      <c r="B1763" s="2" t="str">
        <f>RIGHT(DmartSalesData[[#This Row],[order_id]],6)</f>
        <v>101761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>E1763*F1763</f>
        <v>247.68720000000002</v>
      </c>
      <c r="H1763" s="2">
        <f>E1763-G1763</f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  <c r="P1763" s="2" t="s">
        <v>39</v>
      </c>
    </row>
    <row r="1764" spans="1:16" ht="14.25" hidden="1" customHeight="1" x14ac:dyDescent="0.3">
      <c r="A1764" s="2" t="s">
        <v>1795</v>
      </c>
      <c r="B1764" s="2" t="str">
        <f>RIGHT(DmartSalesData[[#This Row],[order_id]],6)</f>
        <v>101762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>E1764*F1764</f>
        <v>42.081600000000002</v>
      </c>
      <c r="H1764" s="2">
        <f>E1764-G1764</f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  <c r="P1764" s="2" t="s">
        <v>34</v>
      </c>
    </row>
    <row r="1765" spans="1:16" ht="14.25" hidden="1" customHeight="1" x14ac:dyDescent="0.3">
      <c r="A1765" s="2" t="s">
        <v>1769</v>
      </c>
      <c r="B1765" s="2" t="str">
        <f>RIGHT(DmartSalesData[[#This Row],[order_id]],6)</f>
        <v>101736</v>
      </c>
      <c r="C1765" s="2" t="s">
        <v>25</v>
      </c>
      <c r="D1765" s="2" t="s">
        <v>33</v>
      </c>
      <c r="E1765" s="2">
        <v>3262</v>
      </c>
      <c r="F1765" s="2">
        <v>0.33</v>
      </c>
      <c r="G1765" s="2">
        <f>E1765*F1765</f>
        <v>1076.46</v>
      </c>
      <c r="H1765" s="2">
        <f>E1765-G1765</f>
        <v>2185.54</v>
      </c>
      <c r="I1765" s="2">
        <v>1</v>
      </c>
      <c r="J1765" s="3">
        <v>44987</v>
      </c>
      <c r="K1765" s="3">
        <v>44991</v>
      </c>
      <c r="L1765" s="2" t="s">
        <v>21</v>
      </c>
      <c r="M1765" s="2" t="s">
        <v>16</v>
      </c>
      <c r="N1765" s="2">
        <v>838.56</v>
      </c>
      <c r="O1765" s="2" t="s">
        <v>28</v>
      </c>
      <c r="P1765" s="2" t="s">
        <v>28</v>
      </c>
    </row>
    <row r="1766" spans="1:16" ht="14.25" hidden="1" customHeight="1" x14ac:dyDescent="0.3">
      <c r="A1766" s="2" t="s">
        <v>1797</v>
      </c>
      <c r="B1766" s="2" t="str">
        <f>RIGHT(DmartSalesData[[#This Row],[order_id]],6)</f>
        <v>101764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>E1766*F1766</f>
        <v>566.16579999999999</v>
      </c>
      <c r="H1766" s="2">
        <f>E1766-G1766</f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  <c r="P1766" s="2" t="s">
        <v>34</v>
      </c>
    </row>
    <row r="1767" spans="1:16" ht="14.25" hidden="1" customHeight="1" x14ac:dyDescent="0.3">
      <c r="A1767" s="2" t="s">
        <v>1798</v>
      </c>
      <c r="B1767" s="2" t="str">
        <f>RIGHT(DmartSalesData[[#This Row],[order_id]],6)</f>
        <v>101765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>E1767*F1767</f>
        <v>440.98600000000005</v>
      </c>
      <c r="H1767" s="2">
        <f>E1767-G1767</f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  <c r="P1767" s="2" t="s">
        <v>28</v>
      </c>
    </row>
    <row r="1768" spans="1:16" ht="14.25" hidden="1" customHeight="1" x14ac:dyDescent="0.3">
      <c r="A1768" s="2" t="s">
        <v>1799</v>
      </c>
      <c r="B1768" s="2" t="str">
        <f>RIGHT(DmartSalesData[[#This Row],[order_id]],6)</f>
        <v>101766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>E1768*F1768</f>
        <v>472.32849999999996</v>
      </c>
      <c r="H1768" s="2">
        <f>E1768-G1768</f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  <c r="P1768" s="2" t="s">
        <v>28</v>
      </c>
    </row>
    <row r="1769" spans="1:16" ht="14.25" hidden="1" customHeight="1" x14ac:dyDescent="0.3">
      <c r="A1769" s="2" t="s">
        <v>1800</v>
      </c>
      <c r="B1769" s="2" t="str">
        <f>RIGHT(DmartSalesData[[#This Row],[order_id]],6)</f>
        <v>101767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>E1769*F1769</f>
        <v>559.88240000000008</v>
      </c>
      <c r="H1769" s="2">
        <f>E1769-G1769</f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  <c r="P1769" s="2" t="s">
        <v>48</v>
      </c>
    </row>
    <row r="1770" spans="1:16" ht="14.25" hidden="1" customHeight="1" x14ac:dyDescent="0.3">
      <c r="A1770" s="2" t="s">
        <v>1801</v>
      </c>
      <c r="B1770" s="2" t="str">
        <f>RIGHT(DmartSalesData[[#This Row],[order_id]],6)</f>
        <v>101768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>E1770*F1770</f>
        <v>583.58300000000008</v>
      </c>
      <c r="H1770" s="2">
        <f>E1770-G1770</f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  <c r="P1770" s="2" t="s">
        <v>39</v>
      </c>
    </row>
    <row r="1771" spans="1:16" ht="14.25" hidden="1" customHeight="1" x14ac:dyDescent="0.3">
      <c r="A1771" s="2" t="s">
        <v>1785</v>
      </c>
      <c r="B1771" s="2" t="str">
        <f>RIGHT(DmartSalesData[[#This Row],[order_id]],6)</f>
        <v>101752</v>
      </c>
      <c r="C1771" s="2" t="s">
        <v>41</v>
      </c>
      <c r="D1771" s="2" t="s">
        <v>14</v>
      </c>
      <c r="E1771" s="2">
        <v>4564.03</v>
      </c>
      <c r="F1771" s="2">
        <v>0.25</v>
      </c>
      <c r="G1771" s="2">
        <f>E1771*F1771</f>
        <v>1141.0074999999999</v>
      </c>
      <c r="H1771" s="2">
        <f>E1771-G1771</f>
        <v>3423.0225</v>
      </c>
      <c r="I1771" s="2">
        <v>9</v>
      </c>
      <c r="J1771" s="3">
        <v>45545</v>
      </c>
      <c r="K1771" s="3">
        <v>45546</v>
      </c>
      <c r="L1771" s="2" t="s">
        <v>21</v>
      </c>
      <c r="M1771" s="2" t="s">
        <v>27</v>
      </c>
      <c r="N1771" s="2">
        <v>959.29</v>
      </c>
      <c r="O1771" s="2" t="s">
        <v>17</v>
      </c>
      <c r="P1771" s="2" t="s">
        <v>17</v>
      </c>
    </row>
    <row r="1772" spans="1:16" ht="14.25" hidden="1" customHeight="1" x14ac:dyDescent="0.3">
      <c r="A1772" s="2" t="s">
        <v>1803</v>
      </c>
      <c r="B1772" s="2" t="str">
        <f>RIGHT(DmartSalesData[[#This Row],[order_id]],6)</f>
        <v>101770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>E1772*F1772</f>
        <v>385.05939999999998</v>
      </c>
      <c r="H1772" s="2">
        <f>E1772-G1772</f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  <c r="P1772" s="2" t="s">
        <v>17</v>
      </c>
    </row>
    <row r="1773" spans="1:16" ht="14.25" hidden="1" customHeight="1" x14ac:dyDescent="0.3">
      <c r="A1773" s="2" t="s">
        <v>1804</v>
      </c>
      <c r="B1773" s="2" t="str">
        <f>RIGHT(DmartSalesData[[#This Row],[order_id]],6)</f>
        <v>101771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>E1773*F1773</f>
        <v>483.78749999999997</v>
      </c>
      <c r="H1773" s="2">
        <f>E1773-G1773</f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  <c r="P1773" s="2" t="s">
        <v>28</v>
      </c>
    </row>
    <row r="1774" spans="1:16" ht="14.25" hidden="1" customHeight="1" x14ac:dyDescent="0.3">
      <c r="A1774" s="2" t="s">
        <v>1786</v>
      </c>
      <c r="B1774" s="2" t="str">
        <f>RIGHT(DmartSalesData[[#This Row],[order_id]],6)</f>
        <v>101753</v>
      </c>
      <c r="C1774" s="2" t="s">
        <v>13</v>
      </c>
      <c r="D1774" s="2" t="s">
        <v>14</v>
      </c>
      <c r="E1774" s="2">
        <v>2689.66</v>
      </c>
      <c r="F1774" s="2">
        <v>0.4</v>
      </c>
      <c r="G1774" s="2">
        <f>E1774*F1774</f>
        <v>1075.864</v>
      </c>
      <c r="H1774" s="2">
        <f>E1774-G1774</f>
        <v>1613.7959999999998</v>
      </c>
      <c r="I1774" s="2">
        <v>9</v>
      </c>
      <c r="J1774" s="3">
        <v>45132</v>
      </c>
      <c r="K1774" s="3">
        <v>45134</v>
      </c>
      <c r="L1774" s="2" t="s">
        <v>21</v>
      </c>
      <c r="M1774" s="2" t="s">
        <v>22</v>
      </c>
      <c r="N1774" s="2">
        <v>269.27</v>
      </c>
      <c r="O1774" s="2" t="s">
        <v>23</v>
      </c>
      <c r="P1774" s="2" t="s">
        <v>23</v>
      </c>
    </row>
    <row r="1775" spans="1:16" ht="14.25" hidden="1" customHeight="1" x14ac:dyDescent="0.3">
      <c r="A1775" s="2" t="s">
        <v>1789</v>
      </c>
      <c r="B1775" s="2" t="str">
        <f>RIGHT(DmartSalesData[[#This Row],[order_id]],6)</f>
        <v>101756</v>
      </c>
      <c r="C1775" s="2" t="s">
        <v>25</v>
      </c>
      <c r="D1775" s="2" t="s">
        <v>33</v>
      </c>
      <c r="E1775" s="2">
        <v>4054.69</v>
      </c>
      <c r="F1775" s="2">
        <v>0.34</v>
      </c>
      <c r="G1775" s="2">
        <f>E1775*F1775</f>
        <v>1378.5946000000001</v>
      </c>
      <c r="H1775" s="2">
        <f>E1775-G1775</f>
        <v>2676.0954000000002</v>
      </c>
      <c r="I1775" s="2">
        <v>7</v>
      </c>
      <c r="J1775" s="3">
        <v>44990</v>
      </c>
      <c r="K1775" s="3">
        <v>44995</v>
      </c>
      <c r="L1775" s="2" t="s">
        <v>21</v>
      </c>
      <c r="M1775" s="2" t="s">
        <v>27</v>
      </c>
      <c r="N1775" s="2">
        <v>655.52</v>
      </c>
      <c r="O1775" s="2" t="s">
        <v>34</v>
      </c>
      <c r="P1775" s="2" t="s">
        <v>34</v>
      </c>
    </row>
    <row r="1776" spans="1:16" ht="14.25" hidden="1" customHeight="1" x14ac:dyDescent="0.3">
      <c r="A1776" s="2" t="s">
        <v>1807</v>
      </c>
      <c r="B1776" s="2" t="str">
        <f>RIGHT(DmartSalesData[[#This Row],[order_id]],6)</f>
        <v>101774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>E1776*F1776</f>
        <v>23.120999999999999</v>
      </c>
      <c r="H1776" s="2">
        <f>E1776-G1776</f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  <c r="P1776" s="2" t="s">
        <v>34</v>
      </c>
    </row>
    <row r="1777" spans="1:16" ht="14.25" hidden="1" customHeight="1" x14ac:dyDescent="0.3">
      <c r="A1777" s="2" t="s">
        <v>1791</v>
      </c>
      <c r="B1777" s="2" t="str">
        <f>RIGHT(DmartSalesData[[#This Row],[order_id]],6)</f>
        <v>101758</v>
      </c>
      <c r="C1777" s="2" t="s">
        <v>13</v>
      </c>
      <c r="D1777" s="2" t="s">
        <v>36</v>
      </c>
      <c r="E1777" s="2">
        <v>3857.47</v>
      </c>
      <c r="F1777" s="2">
        <v>0.45</v>
      </c>
      <c r="G1777" s="2">
        <f>E1777*F1777</f>
        <v>1735.8615</v>
      </c>
      <c r="H1777" s="2">
        <f>E1777-G1777</f>
        <v>2121.6084999999998</v>
      </c>
      <c r="I1777" s="2">
        <v>3</v>
      </c>
      <c r="J1777" s="3">
        <v>45144</v>
      </c>
      <c r="K1777" s="3">
        <v>45145</v>
      </c>
      <c r="L1777" s="2" t="s">
        <v>31</v>
      </c>
      <c r="M1777" s="2" t="s">
        <v>16</v>
      </c>
      <c r="N1777" s="2">
        <v>1037.6400000000001</v>
      </c>
      <c r="O1777" s="2" t="s">
        <v>48</v>
      </c>
      <c r="P1777" s="2" t="s">
        <v>48</v>
      </c>
    </row>
    <row r="1778" spans="1:16" ht="14.25" hidden="1" customHeight="1" x14ac:dyDescent="0.3">
      <c r="A1778" s="2" t="s">
        <v>1809</v>
      </c>
      <c r="B1778" s="2" t="str">
        <f>RIGHT(DmartSalesData[[#This Row],[order_id]],6)</f>
        <v>101776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>E1778*F1778</f>
        <v>290.7072</v>
      </c>
      <c r="H1778" s="2">
        <f>E1778-G1778</f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  <c r="P1778" s="2" t="s">
        <v>34</v>
      </c>
    </row>
    <row r="1779" spans="1:16" ht="14.25" hidden="1" customHeight="1" x14ac:dyDescent="0.3">
      <c r="A1779" s="2" t="s">
        <v>1796</v>
      </c>
      <c r="B1779" s="2" t="str">
        <f>RIGHT(DmartSalesData[[#This Row],[order_id]],6)</f>
        <v>101763</v>
      </c>
      <c r="C1779" s="2" t="s">
        <v>13</v>
      </c>
      <c r="D1779" s="2" t="s">
        <v>20</v>
      </c>
      <c r="E1779" s="2">
        <v>3364.37</v>
      </c>
      <c r="F1779" s="2">
        <v>0.3</v>
      </c>
      <c r="G1779" s="2">
        <f>E1779*F1779</f>
        <v>1009.3109999999999</v>
      </c>
      <c r="H1779" s="2">
        <f>E1779-G1779</f>
        <v>2355.0590000000002</v>
      </c>
      <c r="I1779" s="2">
        <v>4</v>
      </c>
      <c r="J1779" s="3">
        <v>45193</v>
      </c>
      <c r="K1779" s="3">
        <v>45200</v>
      </c>
      <c r="L1779" s="2" t="s">
        <v>21</v>
      </c>
      <c r="M1779" s="2" t="s">
        <v>22</v>
      </c>
      <c r="N1779" s="2">
        <v>456.25</v>
      </c>
      <c r="O1779" s="2" t="s">
        <v>48</v>
      </c>
      <c r="P1779" s="2" t="s">
        <v>48</v>
      </c>
    </row>
    <row r="1780" spans="1:16" ht="14.25" hidden="1" customHeight="1" x14ac:dyDescent="0.3">
      <c r="A1780" s="2" t="s">
        <v>1811</v>
      </c>
      <c r="B1780" s="2" t="str">
        <f>RIGHT(DmartSalesData[[#This Row],[order_id]],6)</f>
        <v>101778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>E1780*F1780</f>
        <v>729.55059999999992</v>
      </c>
      <c r="H1780" s="2">
        <f>E1780-G1780</f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  <c r="P1780" s="2" t="s">
        <v>48</v>
      </c>
    </row>
    <row r="1781" spans="1:16" ht="14.25" hidden="1" customHeight="1" x14ac:dyDescent="0.3">
      <c r="A1781" s="2" t="s">
        <v>1802</v>
      </c>
      <c r="B1781" s="2" t="str">
        <f>RIGHT(DmartSalesData[[#This Row],[order_id]],6)</f>
        <v>101769</v>
      </c>
      <c r="C1781" s="2" t="s">
        <v>25</v>
      </c>
      <c r="D1781" s="2" t="s">
        <v>26</v>
      </c>
      <c r="E1781" s="2">
        <v>3830.14</v>
      </c>
      <c r="F1781" s="2">
        <v>0.35</v>
      </c>
      <c r="G1781" s="2">
        <f>E1781*F1781</f>
        <v>1340.549</v>
      </c>
      <c r="H1781" s="2">
        <f>E1781-G1781</f>
        <v>2489.5909999999999</v>
      </c>
      <c r="I1781" s="2">
        <v>9</v>
      </c>
      <c r="J1781" s="3">
        <v>44991</v>
      </c>
      <c r="K1781" s="3">
        <v>44994</v>
      </c>
      <c r="L1781" s="2" t="s">
        <v>21</v>
      </c>
      <c r="M1781" s="2" t="s">
        <v>27</v>
      </c>
      <c r="N1781" s="2">
        <v>643.20000000000005</v>
      </c>
      <c r="O1781" s="2" t="s">
        <v>48</v>
      </c>
      <c r="P1781" s="2" t="s">
        <v>48</v>
      </c>
    </row>
    <row r="1782" spans="1:16" ht="14.25" hidden="1" customHeight="1" x14ac:dyDescent="0.3">
      <c r="A1782" s="2" t="s">
        <v>1805</v>
      </c>
      <c r="B1782" s="2" t="str">
        <f>RIGHT(DmartSalesData[[#This Row],[order_id]],6)</f>
        <v>101772</v>
      </c>
      <c r="C1782" s="2" t="s">
        <v>25</v>
      </c>
      <c r="D1782" s="2" t="s">
        <v>26</v>
      </c>
      <c r="E1782" s="2">
        <v>4157.9399999999996</v>
      </c>
      <c r="F1782" s="2">
        <v>0.31</v>
      </c>
      <c r="G1782" s="2">
        <f>E1782*F1782</f>
        <v>1288.9613999999999</v>
      </c>
      <c r="H1782" s="2">
        <f>E1782-G1782</f>
        <v>2868.9785999999995</v>
      </c>
      <c r="I1782" s="2">
        <v>3</v>
      </c>
      <c r="J1782" s="3">
        <v>45319</v>
      </c>
      <c r="K1782" s="3">
        <v>45325</v>
      </c>
      <c r="L1782" s="2" t="s">
        <v>21</v>
      </c>
      <c r="M1782" s="2" t="s">
        <v>16</v>
      </c>
      <c r="N1782" s="2">
        <v>1217.8399999999999</v>
      </c>
      <c r="O1782" s="2" t="s">
        <v>34</v>
      </c>
      <c r="P1782" s="2" t="s">
        <v>34</v>
      </c>
    </row>
    <row r="1783" spans="1:16" ht="14.25" hidden="1" customHeight="1" x14ac:dyDescent="0.3">
      <c r="A1783" s="2" t="s">
        <v>1814</v>
      </c>
      <c r="B1783" s="2" t="str">
        <f>RIGHT(DmartSalesData[[#This Row],[order_id]],6)</f>
        <v>101781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>E1783*F1783</f>
        <v>145.91220000000001</v>
      </c>
      <c r="H1783" s="2">
        <f>E1783-G1783</f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  <c r="P1783" s="2" t="s">
        <v>17</v>
      </c>
    </row>
    <row r="1784" spans="1:16" ht="14.25" hidden="1" customHeight="1" x14ac:dyDescent="0.3">
      <c r="A1784" s="2" t="s">
        <v>1815</v>
      </c>
      <c r="B1784" s="2" t="str">
        <f>RIGHT(DmartSalesData[[#This Row],[order_id]],6)</f>
        <v>101782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>E1784*F1784</f>
        <v>496.40350000000001</v>
      </c>
      <c r="H1784" s="2">
        <f>E1784-G1784</f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  <c r="P1784" s="2" t="s">
        <v>17</v>
      </c>
    </row>
    <row r="1785" spans="1:16" ht="14.25" hidden="1" customHeight="1" x14ac:dyDescent="0.3">
      <c r="A1785" s="2" t="s">
        <v>1806</v>
      </c>
      <c r="B1785" s="2" t="str">
        <f>RIGHT(DmartSalesData[[#This Row],[order_id]],6)</f>
        <v>101773</v>
      </c>
      <c r="C1785" s="2" t="s">
        <v>19</v>
      </c>
      <c r="D1785" s="2" t="s">
        <v>20</v>
      </c>
      <c r="E1785" s="2">
        <v>4455.26</v>
      </c>
      <c r="F1785" s="2">
        <v>0.47</v>
      </c>
      <c r="G1785" s="2">
        <f>E1785*F1785</f>
        <v>2093.9722000000002</v>
      </c>
      <c r="H1785" s="2">
        <f>E1785-G1785</f>
        <v>2361.2878000000001</v>
      </c>
      <c r="I1785" s="2">
        <v>8</v>
      </c>
      <c r="J1785" s="3">
        <v>45370</v>
      </c>
      <c r="K1785" s="3">
        <v>45372</v>
      </c>
      <c r="L1785" s="2" t="s">
        <v>31</v>
      </c>
      <c r="M1785" s="2" t="s">
        <v>22</v>
      </c>
      <c r="N1785" s="2">
        <v>331.29</v>
      </c>
      <c r="O1785" s="2" t="s">
        <v>23</v>
      </c>
      <c r="P1785" s="2" t="s">
        <v>23</v>
      </c>
    </row>
    <row r="1786" spans="1:16" ht="14.25" hidden="1" customHeight="1" x14ac:dyDescent="0.3">
      <c r="A1786" s="2" t="s">
        <v>1817</v>
      </c>
      <c r="B1786" s="2" t="str">
        <f>RIGHT(DmartSalesData[[#This Row],[order_id]],6)</f>
        <v>101784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>E1786*F1786</f>
        <v>730.17</v>
      </c>
      <c r="H1786" s="2">
        <f>E1786-G1786</f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  <c r="P1786" s="2" t="s">
        <v>34</v>
      </c>
    </row>
    <row r="1787" spans="1:16" ht="14.25" hidden="1" customHeight="1" x14ac:dyDescent="0.3">
      <c r="A1787" s="2" t="s">
        <v>1818</v>
      </c>
      <c r="B1787" s="2" t="str">
        <f>RIGHT(DmartSalesData[[#This Row],[order_id]],6)</f>
        <v>101785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>E1787*F1787</f>
        <v>65.715000000000003</v>
      </c>
      <c r="H1787" s="2">
        <f>E1787-G1787</f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  <c r="P1787" s="2" t="s">
        <v>28</v>
      </c>
    </row>
    <row r="1788" spans="1:16" ht="14.25" hidden="1" customHeight="1" x14ac:dyDescent="0.3">
      <c r="A1788" s="2" t="s">
        <v>1819</v>
      </c>
      <c r="B1788" s="2" t="str">
        <f>RIGHT(DmartSalesData[[#This Row],[order_id]],6)</f>
        <v>101786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>E1788*F1788</f>
        <v>3.2645999999999997</v>
      </c>
      <c r="H1788" s="2">
        <f>E1788-G1788</f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  <c r="P1788" s="2" t="s">
        <v>23</v>
      </c>
    </row>
    <row r="1789" spans="1:16" ht="14.25" hidden="1" customHeight="1" x14ac:dyDescent="0.3">
      <c r="A1789" s="2" t="s">
        <v>1808</v>
      </c>
      <c r="B1789" s="2" t="str">
        <f>RIGHT(DmartSalesData[[#This Row],[order_id]],6)</f>
        <v>101775</v>
      </c>
      <c r="C1789" s="2" t="s">
        <v>19</v>
      </c>
      <c r="D1789" s="2" t="s">
        <v>20</v>
      </c>
      <c r="E1789" s="2">
        <v>4085.97</v>
      </c>
      <c r="F1789" s="2">
        <v>0.38</v>
      </c>
      <c r="G1789" s="2">
        <f>E1789*F1789</f>
        <v>1552.6686</v>
      </c>
      <c r="H1789" s="2">
        <f>E1789-G1789</f>
        <v>2533.3013999999998</v>
      </c>
      <c r="I1789" s="2">
        <v>4</v>
      </c>
      <c r="J1789" s="3">
        <v>45610</v>
      </c>
      <c r="K1789" s="3">
        <v>45613</v>
      </c>
      <c r="L1789" s="2" t="s">
        <v>15</v>
      </c>
      <c r="M1789" s="2" t="s">
        <v>22</v>
      </c>
      <c r="N1789" s="2">
        <v>600.91</v>
      </c>
      <c r="O1789" s="2" t="s">
        <v>28</v>
      </c>
      <c r="P1789" s="2" t="s">
        <v>28</v>
      </c>
    </row>
    <row r="1790" spans="1:16" ht="14.25" hidden="1" customHeight="1" x14ac:dyDescent="0.3">
      <c r="A1790" s="2" t="s">
        <v>1810</v>
      </c>
      <c r="B1790" s="2" t="str">
        <f>RIGHT(DmartSalesData[[#This Row],[order_id]],6)</f>
        <v>101777</v>
      </c>
      <c r="C1790" s="2" t="s">
        <v>13</v>
      </c>
      <c r="D1790" s="2" t="s">
        <v>33</v>
      </c>
      <c r="E1790" s="2">
        <v>3620.05</v>
      </c>
      <c r="F1790" s="2">
        <v>0.4</v>
      </c>
      <c r="G1790" s="2">
        <f>E1790*F1790</f>
        <v>1448.0200000000002</v>
      </c>
      <c r="H1790" s="2">
        <f>E1790-G1790</f>
        <v>2172.0299999999997</v>
      </c>
      <c r="I1790" s="2">
        <v>8</v>
      </c>
      <c r="J1790" s="3">
        <v>45057</v>
      </c>
      <c r="K1790" s="3">
        <v>45058</v>
      </c>
      <c r="L1790" s="2" t="s">
        <v>31</v>
      </c>
      <c r="M1790" s="2" t="s">
        <v>27</v>
      </c>
      <c r="N1790" s="2">
        <v>643.44000000000005</v>
      </c>
      <c r="O1790" s="2" t="s">
        <v>39</v>
      </c>
      <c r="P1790" s="2" t="s">
        <v>39</v>
      </c>
    </row>
    <row r="1791" spans="1:16" ht="14.25" hidden="1" customHeight="1" x14ac:dyDescent="0.3">
      <c r="A1791" s="2" t="s">
        <v>1822</v>
      </c>
      <c r="B1791" s="2" t="str">
        <f>RIGHT(DmartSalesData[[#This Row],[order_id]],6)</f>
        <v>101789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>E1791*F1791</f>
        <v>118.43519999999999</v>
      </c>
      <c r="H1791" s="2">
        <f>E1791-G1791</f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  <c r="P1791" s="2" t="s">
        <v>17</v>
      </c>
    </row>
    <row r="1792" spans="1:16" ht="14.25" hidden="1" customHeight="1" x14ac:dyDescent="0.3">
      <c r="A1792" s="2" t="s">
        <v>1823</v>
      </c>
      <c r="B1792" s="2" t="str">
        <f>RIGHT(DmartSalesData[[#This Row],[order_id]],6)</f>
        <v>101790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>E1792*F1792</f>
        <v>437.65920000000006</v>
      </c>
      <c r="H1792" s="2">
        <f>E1792-G1792</f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  <c r="P1792" s="2" t="s">
        <v>23</v>
      </c>
    </row>
    <row r="1793" spans="1:16" ht="14.25" hidden="1" customHeight="1" x14ac:dyDescent="0.3">
      <c r="A1793" s="2" t="s">
        <v>1824</v>
      </c>
      <c r="B1793" s="2" t="str">
        <f>RIGHT(DmartSalesData[[#This Row],[order_id]],6)</f>
        <v>101791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>E1793*F1793</f>
        <v>289.02359999999999</v>
      </c>
      <c r="H1793" s="2">
        <f>E1793-G1793</f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  <c r="P1793" s="2" t="s">
        <v>23</v>
      </c>
    </row>
    <row r="1794" spans="1:16" ht="14.25" hidden="1" customHeight="1" x14ac:dyDescent="0.3">
      <c r="A1794" s="2" t="s">
        <v>1825</v>
      </c>
      <c r="B1794" s="2" t="str">
        <f>RIGHT(DmartSalesData[[#This Row],[order_id]],6)</f>
        <v>101792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>E1794*F1794</f>
        <v>498.95600000000007</v>
      </c>
      <c r="H1794" s="2">
        <f>E1794-G1794</f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  <c r="P1794" s="2" t="s">
        <v>17</v>
      </c>
    </row>
    <row r="1795" spans="1:16" ht="14.25" hidden="1" customHeight="1" x14ac:dyDescent="0.3">
      <c r="A1795" s="2" t="s">
        <v>1826</v>
      </c>
      <c r="B1795" s="2" t="str">
        <f>RIGHT(DmartSalesData[[#This Row],[order_id]],6)</f>
        <v>101793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>E1795*F1795</f>
        <v>98.936599999999999</v>
      </c>
      <c r="H1795" s="2">
        <f>E1795-G1795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  <c r="P1795" s="2" t="s">
        <v>39</v>
      </c>
    </row>
    <row r="1796" spans="1:16" ht="14.25" hidden="1" customHeight="1" x14ac:dyDescent="0.3">
      <c r="A1796" s="2" t="s">
        <v>1827</v>
      </c>
      <c r="B1796" s="2" t="str">
        <f>RIGHT(DmartSalesData[[#This Row],[order_id]],6)</f>
        <v>101794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>E1796*F1796</f>
        <v>96.353600000000014</v>
      </c>
      <c r="H1796" s="2">
        <f>E1796-G1796</f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  <c r="P1796" s="2" t="s">
        <v>23</v>
      </c>
    </row>
    <row r="1797" spans="1:16" ht="14.25" hidden="1" customHeight="1" x14ac:dyDescent="0.3">
      <c r="A1797" s="2" t="s">
        <v>1828</v>
      </c>
      <c r="B1797" s="2" t="str">
        <f>RIGHT(DmartSalesData[[#This Row],[order_id]],6)</f>
        <v>101795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>E1797*F1797</f>
        <v>106.98399999999999</v>
      </c>
      <c r="H1797" s="2">
        <f>E1797-G1797</f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  <c r="P1797" s="2" t="s">
        <v>23</v>
      </c>
    </row>
    <row r="1798" spans="1:16" ht="14.25" hidden="1" customHeight="1" x14ac:dyDescent="0.3">
      <c r="A1798" s="2" t="s">
        <v>1829</v>
      </c>
      <c r="B1798" s="2" t="str">
        <f>RIGHT(DmartSalesData[[#This Row],[order_id]],6)</f>
        <v>101796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>E1798*F1798</f>
        <v>103.1259</v>
      </c>
      <c r="H1798" s="2">
        <f>E1798-G1798</f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  <c r="P1798" s="2" t="s">
        <v>48</v>
      </c>
    </row>
    <row r="1799" spans="1:16" ht="14.25" hidden="1" customHeight="1" x14ac:dyDescent="0.3">
      <c r="A1799" s="2" t="s">
        <v>1812</v>
      </c>
      <c r="B1799" s="2" t="str">
        <f>RIGHT(DmartSalesData[[#This Row],[order_id]],6)</f>
        <v>101779</v>
      </c>
      <c r="C1799" s="2" t="s">
        <v>19</v>
      </c>
      <c r="D1799" s="2" t="s">
        <v>26</v>
      </c>
      <c r="E1799" s="2">
        <v>3070.62</v>
      </c>
      <c r="F1799" s="2">
        <v>0.38</v>
      </c>
      <c r="G1799" s="2">
        <f>E1799*F1799</f>
        <v>1166.8355999999999</v>
      </c>
      <c r="H1799" s="2">
        <f>E1799-G1799</f>
        <v>1903.7844</v>
      </c>
      <c r="I1799" s="2">
        <v>6</v>
      </c>
      <c r="J1799" s="3">
        <v>45598</v>
      </c>
      <c r="K1799" s="3">
        <v>45602</v>
      </c>
      <c r="L1799" s="2" t="s">
        <v>31</v>
      </c>
      <c r="M1799" s="2" t="s">
        <v>22</v>
      </c>
      <c r="N1799" s="2">
        <v>870.03</v>
      </c>
      <c r="O1799" s="2" t="s">
        <v>23</v>
      </c>
      <c r="P1799" s="2" t="s">
        <v>23</v>
      </c>
    </row>
    <row r="1800" spans="1:16" ht="14.25" hidden="1" customHeight="1" x14ac:dyDescent="0.3">
      <c r="A1800" s="2" t="s">
        <v>1831</v>
      </c>
      <c r="B1800" s="2" t="str">
        <f>RIGHT(DmartSalesData[[#This Row],[order_id]],6)</f>
        <v>101798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>E1800*F1800</f>
        <v>151.4589</v>
      </c>
      <c r="H1800" s="2">
        <f>E1800-G1800</f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  <c r="P1800" s="2" t="s">
        <v>28</v>
      </c>
    </row>
    <row r="1801" spans="1:16" ht="14.25" hidden="1" customHeight="1" x14ac:dyDescent="0.3">
      <c r="A1801" s="2" t="s">
        <v>1832</v>
      </c>
      <c r="B1801" s="2" t="str">
        <f>RIGHT(DmartSalesData[[#This Row],[order_id]],6)</f>
        <v>101799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>E1801*F1801</f>
        <v>409.5</v>
      </c>
      <c r="H1801" s="2">
        <f>E1801-G1801</f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  <c r="P1801" s="2" t="s">
        <v>17</v>
      </c>
    </row>
    <row r="1802" spans="1:16" ht="14.25" hidden="1" customHeight="1" x14ac:dyDescent="0.3">
      <c r="A1802" s="2" t="s">
        <v>1833</v>
      </c>
      <c r="B1802" s="2" t="str">
        <f>RIGHT(DmartSalesData[[#This Row],[order_id]],6)</f>
        <v>101800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>E1802*F1802</f>
        <v>317.68330000000003</v>
      </c>
      <c r="H1802" s="2">
        <f>E1802-G1802</f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  <c r="P1802" s="2" t="s">
        <v>28</v>
      </c>
    </row>
    <row r="1803" spans="1:16" ht="14.25" hidden="1" customHeight="1" x14ac:dyDescent="0.3">
      <c r="A1803" s="2" t="s">
        <v>1834</v>
      </c>
      <c r="B1803" s="2" t="str">
        <f>RIGHT(DmartSalesData[[#This Row],[order_id]],6)</f>
        <v>101801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>E1803*F1803</f>
        <v>532.05410000000006</v>
      </c>
      <c r="H1803" s="2">
        <f>E1803-G1803</f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  <c r="P1803" s="2" t="s">
        <v>17</v>
      </c>
    </row>
    <row r="1804" spans="1:16" ht="14.25" hidden="1" customHeight="1" x14ac:dyDescent="0.3">
      <c r="A1804" s="2" t="s">
        <v>1835</v>
      </c>
      <c r="B1804" s="2" t="str">
        <f>RIGHT(DmartSalesData[[#This Row],[order_id]],6)</f>
        <v>101802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>E1804*F1804</f>
        <v>79.76339999999999</v>
      </c>
      <c r="H1804" s="2">
        <f>E1804-G1804</f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  <c r="P1804" s="2" t="s">
        <v>39</v>
      </c>
    </row>
    <row r="1805" spans="1:16" ht="14.25" hidden="1" customHeight="1" x14ac:dyDescent="0.3">
      <c r="A1805" s="2" t="s">
        <v>1836</v>
      </c>
      <c r="B1805" s="2" t="str">
        <f>RIGHT(DmartSalesData[[#This Row],[order_id]],6)</f>
        <v>101803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>E1805*F1805</f>
        <v>771.41769999999997</v>
      </c>
      <c r="H1805" s="2">
        <f>E1805-G1805</f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  <c r="P1805" s="2" t="s">
        <v>17</v>
      </c>
    </row>
    <row r="1806" spans="1:16" ht="14.25" hidden="1" customHeight="1" x14ac:dyDescent="0.3">
      <c r="A1806" s="2" t="s">
        <v>1837</v>
      </c>
      <c r="B1806" s="2" t="str">
        <f>RIGHT(DmartSalesData[[#This Row],[order_id]],6)</f>
        <v>101804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>E1806*F1806</f>
        <v>564.37919999999997</v>
      </c>
      <c r="H1806" s="2">
        <f>E1806-G1806</f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  <c r="P1806" s="2" t="s">
        <v>34</v>
      </c>
    </row>
    <row r="1807" spans="1:16" ht="14.25" hidden="1" customHeight="1" x14ac:dyDescent="0.3">
      <c r="A1807" s="2" t="s">
        <v>1813</v>
      </c>
      <c r="B1807" s="2" t="str">
        <f>RIGHT(DmartSalesData[[#This Row],[order_id]],6)</f>
        <v>101780</v>
      </c>
      <c r="C1807" s="2" t="s">
        <v>41</v>
      </c>
      <c r="D1807" s="2" t="s">
        <v>33</v>
      </c>
      <c r="E1807" s="2">
        <v>3269.23</v>
      </c>
      <c r="F1807" s="2">
        <v>0.5</v>
      </c>
      <c r="G1807" s="2">
        <f>E1807*F1807</f>
        <v>1634.615</v>
      </c>
      <c r="H1807" s="2">
        <f>E1807-G1807</f>
        <v>1634.615</v>
      </c>
      <c r="I1807" s="2">
        <v>1</v>
      </c>
      <c r="J1807" s="3">
        <v>45588</v>
      </c>
      <c r="K1807" s="3">
        <v>45590</v>
      </c>
      <c r="L1807" s="2" t="s">
        <v>21</v>
      </c>
      <c r="M1807" s="2" t="s">
        <v>16</v>
      </c>
      <c r="N1807" s="2">
        <v>362.81</v>
      </c>
      <c r="O1807" s="2" t="s">
        <v>48</v>
      </c>
      <c r="P1807" s="2" t="s">
        <v>48</v>
      </c>
    </row>
    <row r="1808" spans="1:16" ht="14.25" hidden="1" customHeight="1" x14ac:dyDescent="0.3">
      <c r="A1808" s="2" t="s">
        <v>1839</v>
      </c>
      <c r="B1808" s="2" t="str">
        <f>RIGHT(DmartSalesData[[#This Row],[order_id]],6)</f>
        <v>101806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>E1808*F1808</f>
        <v>202.08410000000001</v>
      </c>
      <c r="H1808" s="2">
        <f>E1808-G1808</f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  <c r="P1808" s="2" t="s">
        <v>34</v>
      </c>
    </row>
    <row r="1809" spans="1:16" ht="14.25" hidden="1" customHeight="1" x14ac:dyDescent="0.3">
      <c r="A1809" s="2" t="s">
        <v>1840</v>
      </c>
      <c r="B1809" s="2" t="str">
        <f>RIGHT(DmartSalesData[[#This Row],[order_id]],6)</f>
        <v>101807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>E1809*F1809</f>
        <v>348.35790000000003</v>
      </c>
      <c r="H1809" s="2">
        <f>E1809-G1809</f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  <c r="P1809" s="2" t="s">
        <v>39</v>
      </c>
    </row>
    <row r="1810" spans="1:16" ht="14.25" hidden="1" customHeight="1" x14ac:dyDescent="0.3">
      <c r="A1810" s="2" t="s">
        <v>1816</v>
      </c>
      <c r="B1810" s="2" t="str">
        <f>RIGHT(DmartSalesData[[#This Row],[order_id]],6)</f>
        <v>101783</v>
      </c>
      <c r="C1810" s="2" t="s">
        <v>41</v>
      </c>
      <c r="D1810" s="2" t="s">
        <v>20</v>
      </c>
      <c r="E1810" s="2">
        <v>3658.94</v>
      </c>
      <c r="F1810" s="2">
        <v>0.32</v>
      </c>
      <c r="G1810" s="2">
        <f>E1810*F1810</f>
        <v>1170.8608000000002</v>
      </c>
      <c r="H1810" s="2">
        <f>E1810-G1810</f>
        <v>2488.0792000000001</v>
      </c>
      <c r="I1810" s="2">
        <v>4</v>
      </c>
      <c r="J1810" s="3">
        <v>44952</v>
      </c>
      <c r="K1810" s="3">
        <v>44953</v>
      </c>
      <c r="L1810" s="2" t="s">
        <v>21</v>
      </c>
      <c r="M1810" s="2" t="s">
        <v>22</v>
      </c>
      <c r="N1810" s="2">
        <v>271.89</v>
      </c>
      <c r="O1810" s="2" t="s">
        <v>34</v>
      </c>
      <c r="P1810" s="2" t="s">
        <v>34</v>
      </c>
    </row>
    <row r="1811" spans="1:16" ht="14.25" hidden="1" customHeight="1" x14ac:dyDescent="0.3">
      <c r="A1811" s="2" t="s">
        <v>1842</v>
      </c>
      <c r="B1811" s="2" t="str">
        <f>RIGHT(DmartSalesData[[#This Row],[order_id]],6)</f>
        <v>101809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>E1811*F1811</f>
        <v>70.979200000000006</v>
      </c>
      <c r="H1811" s="2">
        <f>E1811-G1811</f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  <c r="P1811" s="2" t="s">
        <v>23</v>
      </c>
    </row>
    <row r="1812" spans="1:16" ht="14.25" hidden="1" customHeight="1" x14ac:dyDescent="0.3">
      <c r="A1812" s="2" t="s">
        <v>1820</v>
      </c>
      <c r="B1812" s="2" t="str">
        <f>RIGHT(DmartSalesData[[#This Row],[order_id]],6)</f>
        <v>101787</v>
      </c>
      <c r="C1812" s="2" t="s">
        <v>19</v>
      </c>
      <c r="D1812" s="2" t="s">
        <v>20</v>
      </c>
      <c r="E1812" s="2">
        <v>3340.42</v>
      </c>
      <c r="F1812" s="2">
        <v>0.35</v>
      </c>
      <c r="G1812" s="2">
        <f>E1812*F1812</f>
        <v>1169.1469999999999</v>
      </c>
      <c r="H1812" s="2">
        <f>E1812-G1812</f>
        <v>2171.2730000000001</v>
      </c>
      <c r="I1812" s="2">
        <v>8</v>
      </c>
      <c r="J1812" s="3">
        <v>45304</v>
      </c>
      <c r="K1812" s="3">
        <v>45306</v>
      </c>
      <c r="L1812" s="2" t="s">
        <v>15</v>
      </c>
      <c r="M1812" s="2" t="s">
        <v>16</v>
      </c>
      <c r="N1812" s="2">
        <v>699.79</v>
      </c>
      <c r="O1812" s="2" t="s">
        <v>23</v>
      </c>
      <c r="P1812" s="2" t="s">
        <v>23</v>
      </c>
    </row>
    <row r="1813" spans="1:16" ht="14.25" hidden="1" customHeight="1" x14ac:dyDescent="0.3">
      <c r="A1813" s="2" t="s">
        <v>1844</v>
      </c>
      <c r="B1813" s="2" t="str">
        <f>RIGHT(DmartSalesData[[#This Row],[order_id]],6)</f>
        <v>101811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>E1813*F1813</f>
        <v>353.83319999999998</v>
      </c>
      <c r="H1813" s="2">
        <f>E1813-G1813</f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  <c r="P1813" s="2" t="s">
        <v>23</v>
      </c>
    </row>
    <row r="1814" spans="1:16" ht="14.25" hidden="1" customHeight="1" x14ac:dyDescent="0.3">
      <c r="A1814" s="2" t="s">
        <v>1845</v>
      </c>
      <c r="B1814" s="2" t="str">
        <f>RIGHT(DmartSalesData[[#This Row],[order_id]],6)</f>
        <v>101812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>E1814*F1814</f>
        <v>140.208</v>
      </c>
      <c r="H1814" s="2">
        <f>E1814-G1814</f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  <c r="P1814" s="2" t="s">
        <v>39</v>
      </c>
    </row>
    <row r="1815" spans="1:16" ht="14.25" hidden="1" customHeight="1" x14ac:dyDescent="0.3">
      <c r="A1815" s="2" t="s">
        <v>1846</v>
      </c>
      <c r="B1815" s="2" t="str">
        <f>RIGHT(DmartSalesData[[#This Row],[order_id]],6)</f>
        <v>101813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>E1815*F1815</f>
        <v>688.57819999999992</v>
      </c>
      <c r="H1815" s="2">
        <f>E1815-G1815</f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  <c r="P1815" s="2" t="s">
        <v>34</v>
      </c>
    </row>
    <row r="1816" spans="1:16" ht="14.25" hidden="1" customHeight="1" x14ac:dyDescent="0.3">
      <c r="A1816" s="2" t="s">
        <v>1847</v>
      </c>
      <c r="B1816" s="2" t="str">
        <f>RIGHT(DmartSalesData[[#This Row],[order_id]],6)</f>
        <v>101814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>E1816*F1816</f>
        <v>164.93039999999999</v>
      </c>
      <c r="H1816" s="2">
        <f>E1816-G1816</f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  <c r="P1816" s="2" t="s">
        <v>48</v>
      </c>
    </row>
    <row r="1817" spans="1:16" ht="14.25" hidden="1" customHeight="1" x14ac:dyDescent="0.3">
      <c r="A1817" s="2" t="s">
        <v>1848</v>
      </c>
      <c r="B1817" s="2" t="str">
        <f>RIGHT(DmartSalesData[[#This Row],[order_id]],6)</f>
        <v>101815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>E1817*F1817</f>
        <v>46.794799999999995</v>
      </c>
      <c r="H1817" s="2">
        <f>E1817-G1817</f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  <c r="P1817" s="2" t="s">
        <v>23</v>
      </c>
    </row>
    <row r="1818" spans="1:16" ht="14.25" hidden="1" customHeight="1" x14ac:dyDescent="0.3">
      <c r="A1818" s="2" t="s">
        <v>1849</v>
      </c>
      <c r="B1818" s="2" t="str">
        <f>RIGHT(DmartSalesData[[#This Row],[order_id]],6)</f>
        <v>101816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>E1818*F1818</f>
        <v>622.14750000000004</v>
      </c>
      <c r="H1818" s="2">
        <f>E1818-G1818</f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  <c r="P1818" s="2" t="s">
        <v>39</v>
      </c>
    </row>
    <row r="1819" spans="1:16" ht="14.25" hidden="1" customHeight="1" x14ac:dyDescent="0.3">
      <c r="A1819" s="2" t="s">
        <v>1850</v>
      </c>
      <c r="B1819" s="2" t="str">
        <f>RIGHT(DmartSalesData[[#This Row],[order_id]],6)</f>
        <v>101817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>E1819*F1819</f>
        <v>70.859799999999993</v>
      </c>
      <c r="H1819" s="2">
        <f>E1819-G1819</f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  <c r="P1819" s="2" t="s">
        <v>39</v>
      </c>
    </row>
    <row r="1820" spans="1:16" ht="14.25" hidden="1" customHeight="1" x14ac:dyDescent="0.3">
      <c r="A1820" s="2" t="s">
        <v>1851</v>
      </c>
      <c r="B1820" s="2" t="str">
        <f>RIGHT(DmartSalesData[[#This Row],[order_id]],6)</f>
        <v>101818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>E1820*F1820</f>
        <v>440.48969999999997</v>
      </c>
      <c r="H1820" s="2">
        <f>E1820-G1820</f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  <c r="P1820" s="2" t="s">
        <v>34</v>
      </c>
    </row>
    <row r="1821" spans="1:16" ht="14.25" hidden="1" customHeight="1" x14ac:dyDescent="0.3">
      <c r="A1821" s="2" t="s">
        <v>1821</v>
      </c>
      <c r="B1821" s="2" t="str">
        <f>RIGHT(DmartSalesData[[#This Row],[order_id]],6)</f>
        <v>101788</v>
      </c>
      <c r="C1821" s="2" t="s">
        <v>25</v>
      </c>
      <c r="D1821" s="2" t="s">
        <v>33</v>
      </c>
      <c r="E1821" s="2">
        <v>4251.46</v>
      </c>
      <c r="F1821" s="2">
        <v>0.37</v>
      </c>
      <c r="G1821" s="2">
        <f>E1821*F1821</f>
        <v>1573.0401999999999</v>
      </c>
      <c r="H1821" s="2">
        <f>E1821-G1821</f>
        <v>2678.4198000000001</v>
      </c>
      <c r="I1821" s="2">
        <v>2</v>
      </c>
      <c r="J1821" s="3">
        <v>45574</v>
      </c>
      <c r="K1821" s="3">
        <v>45575</v>
      </c>
      <c r="L1821" s="2" t="s">
        <v>21</v>
      </c>
      <c r="M1821" s="2" t="s">
        <v>16</v>
      </c>
      <c r="N1821" s="2">
        <v>716.95</v>
      </c>
      <c r="O1821" s="2" t="s">
        <v>23</v>
      </c>
      <c r="P1821" s="2" t="s">
        <v>23</v>
      </c>
    </row>
    <row r="1822" spans="1:16" ht="14.25" hidden="1" customHeight="1" x14ac:dyDescent="0.3">
      <c r="A1822" s="2" t="s">
        <v>1830</v>
      </c>
      <c r="B1822" s="2" t="str">
        <f>RIGHT(DmartSalesData[[#This Row],[order_id]],6)</f>
        <v>101797</v>
      </c>
      <c r="C1822" s="2" t="s">
        <v>41</v>
      </c>
      <c r="D1822" s="2" t="s">
        <v>26</v>
      </c>
      <c r="E1822" s="2">
        <v>4392.49</v>
      </c>
      <c r="F1822" s="2">
        <v>0.3</v>
      </c>
      <c r="G1822" s="2">
        <f>E1822*F1822</f>
        <v>1317.7469999999998</v>
      </c>
      <c r="H1822" s="2">
        <f>E1822-G1822</f>
        <v>3074.7429999999999</v>
      </c>
      <c r="I1822" s="2">
        <v>7</v>
      </c>
      <c r="J1822" s="3">
        <v>45169</v>
      </c>
      <c r="K1822" s="3">
        <v>45175</v>
      </c>
      <c r="L1822" s="2" t="s">
        <v>15</v>
      </c>
      <c r="M1822" s="2" t="s">
        <v>27</v>
      </c>
      <c r="N1822" s="2">
        <v>452.53</v>
      </c>
      <c r="O1822" s="2" t="s">
        <v>34</v>
      </c>
      <c r="P1822" s="2" t="s">
        <v>34</v>
      </c>
    </row>
    <row r="1823" spans="1:16" ht="14.25" hidden="1" customHeight="1" x14ac:dyDescent="0.3">
      <c r="A1823" s="2" t="s">
        <v>1838</v>
      </c>
      <c r="B1823" s="2" t="str">
        <f>RIGHT(DmartSalesData[[#This Row],[order_id]],6)</f>
        <v>101805</v>
      </c>
      <c r="C1823" s="2" t="s">
        <v>13</v>
      </c>
      <c r="D1823" s="2" t="s">
        <v>20</v>
      </c>
      <c r="E1823" s="2">
        <v>4155.37</v>
      </c>
      <c r="F1823" s="2">
        <v>0.34</v>
      </c>
      <c r="G1823" s="2">
        <f>E1823*F1823</f>
        <v>1412.8258000000001</v>
      </c>
      <c r="H1823" s="2">
        <f>E1823-G1823</f>
        <v>2742.5441999999998</v>
      </c>
      <c r="I1823" s="2">
        <v>8</v>
      </c>
      <c r="J1823" s="3">
        <v>45102</v>
      </c>
      <c r="K1823" s="3">
        <v>45108</v>
      </c>
      <c r="L1823" s="2" t="s">
        <v>21</v>
      </c>
      <c r="M1823" s="2" t="s">
        <v>22</v>
      </c>
      <c r="N1823" s="2">
        <v>491.76</v>
      </c>
      <c r="O1823" s="2" t="s">
        <v>23</v>
      </c>
      <c r="P1823" s="2" t="s">
        <v>23</v>
      </c>
    </row>
    <row r="1824" spans="1:16" ht="14.25" hidden="1" customHeight="1" x14ac:dyDescent="0.3">
      <c r="A1824" s="2" t="s">
        <v>1855</v>
      </c>
      <c r="B1824" s="2" t="str">
        <f>RIGHT(DmartSalesData[[#This Row],[order_id]],6)</f>
        <v>101822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>E1824*F1824</f>
        <v>661.25070000000005</v>
      </c>
      <c r="H1824" s="2">
        <f>E1824-G1824</f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  <c r="P1824" s="2" t="s">
        <v>39</v>
      </c>
    </row>
    <row r="1825" spans="1:16" ht="14.25" hidden="1" customHeight="1" x14ac:dyDescent="0.3">
      <c r="A1825" s="2" t="s">
        <v>1841</v>
      </c>
      <c r="B1825" s="2" t="str">
        <f>RIGHT(DmartSalesData[[#This Row],[order_id]],6)</f>
        <v>101808</v>
      </c>
      <c r="C1825" s="2" t="s">
        <v>19</v>
      </c>
      <c r="D1825" s="2" t="s">
        <v>36</v>
      </c>
      <c r="E1825" s="2">
        <v>3987.35</v>
      </c>
      <c r="F1825" s="2">
        <v>0.27</v>
      </c>
      <c r="G1825" s="2">
        <f>E1825*F1825</f>
        <v>1076.5844999999999</v>
      </c>
      <c r="H1825" s="2">
        <f>E1825-G1825</f>
        <v>2910.7655</v>
      </c>
      <c r="I1825" s="2">
        <v>1</v>
      </c>
      <c r="J1825" s="3">
        <v>45484</v>
      </c>
      <c r="K1825" s="3">
        <v>45485</v>
      </c>
      <c r="L1825" s="2" t="s">
        <v>21</v>
      </c>
      <c r="M1825" s="2" t="s">
        <v>22</v>
      </c>
      <c r="N1825" s="2">
        <v>1046.5</v>
      </c>
      <c r="O1825" s="2" t="s">
        <v>48</v>
      </c>
      <c r="P1825" s="2" t="s">
        <v>48</v>
      </c>
    </row>
    <row r="1826" spans="1:16" ht="14.25" hidden="1" customHeight="1" x14ac:dyDescent="0.3">
      <c r="A1826" s="2" t="s">
        <v>1857</v>
      </c>
      <c r="B1826" s="2" t="str">
        <f>RIGHT(DmartSalesData[[#This Row],[order_id]],6)</f>
        <v>101824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>E1826*F1826</f>
        <v>497.43700000000001</v>
      </c>
      <c r="H1826" s="2">
        <f>E1826-G1826</f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  <c r="P1826" s="2" t="s">
        <v>48</v>
      </c>
    </row>
    <row r="1827" spans="1:16" ht="14.25" hidden="1" customHeight="1" x14ac:dyDescent="0.3">
      <c r="A1827" s="2" t="s">
        <v>1858</v>
      </c>
      <c r="B1827" s="2" t="str">
        <f>RIGHT(DmartSalesData[[#This Row],[order_id]],6)</f>
        <v>101825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>E1827*F1827</f>
        <v>483.15959999999995</v>
      </c>
      <c r="H1827" s="2">
        <f>E1827-G1827</f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  <c r="P1827" s="2" t="s">
        <v>39</v>
      </c>
    </row>
    <row r="1828" spans="1:16" ht="14.25" hidden="1" customHeight="1" x14ac:dyDescent="0.3">
      <c r="A1828" s="2" t="s">
        <v>1859</v>
      </c>
      <c r="B1828" s="2" t="str">
        <f>RIGHT(DmartSalesData[[#This Row],[order_id]],6)</f>
        <v>101826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>E1828*F1828</f>
        <v>47.683599999999998</v>
      </c>
      <c r="H1828" s="2">
        <f>E1828-G1828</f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  <c r="P1828" s="2" t="s">
        <v>48</v>
      </c>
    </row>
    <row r="1829" spans="1:16" ht="14.25" hidden="1" customHeight="1" x14ac:dyDescent="0.3">
      <c r="A1829" s="2" t="s">
        <v>1860</v>
      </c>
      <c r="B1829" s="2" t="str">
        <f>RIGHT(DmartSalesData[[#This Row],[order_id]],6)</f>
        <v>101827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>E1829*F1829</f>
        <v>35.845799999999997</v>
      </c>
      <c r="H1829" s="2">
        <f>E1829-G1829</f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  <c r="P1829" s="2" t="s">
        <v>34</v>
      </c>
    </row>
    <row r="1830" spans="1:16" ht="14.25" hidden="1" customHeight="1" x14ac:dyDescent="0.3">
      <c r="A1830" s="2" t="s">
        <v>1861</v>
      </c>
      <c r="B1830" s="2" t="str">
        <f>RIGHT(DmartSalesData[[#This Row],[order_id]],6)</f>
        <v>101828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>E1830*F1830</f>
        <v>612.28599999999994</v>
      </c>
      <c r="H1830" s="2">
        <f>E1830-G1830</f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  <c r="P1830" s="2" t="s">
        <v>39</v>
      </c>
    </row>
    <row r="1831" spans="1:16" ht="14.25" hidden="1" customHeight="1" x14ac:dyDescent="0.3">
      <c r="A1831" s="2" t="s">
        <v>1843</v>
      </c>
      <c r="B1831" s="2" t="str">
        <f>RIGHT(DmartSalesData[[#This Row],[order_id]],6)</f>
        <v>101810</v>
      </c>
      <c r="C1831" s="2" t="s">
        <v>41</v>
      </c>
      <c r="D1831" s="2" t="s">
        <v>36</v>
      </c>
      <c r="E1831" s="2">
        <v>3979.2</v>
      </c>
      <c r="F1831" s="2">
        <v>0.46</v>
      </c>
      <c r="G1831" s="2">
        <f>E1831*F1831</f>
        <v>1830.432</v>
      </c>
      <c r="H1831" s="2">
        <f>E1831-G1831</f>
        <v>2148.768</v>
      </c>
      <c r="I1831" s="2">
        <v>4</v>
      </c>
      <c r="J1831" s="3">
        <v>45509</v>
      </c>
      <c r="K1831" s="3">
        <v>45514</v>
      </c>
      <c r="L1831" s="2" t="s">
        <v>21</v>
      </c>
      <c r="M1831" s="2" t="s">
        <v>16</v>
      </c>
      <c r="N1831" s="2">
        <v>1126.73</v>
      </c>
      <c r="O1831" s="2" t="s">
        <v>28</v>
      </c>
      <c r="P1831" s="2" t="s">
        <v>28</v>
      </c>
    </row>
    <row r="1832" spans="1:16" ht="14.25" hidden="1" customHeight="1" x14ac:dyDescent="0.3">
      <c r="A1832" s="2" t="s">
        <v>1863</v>
      </c>
      <c r="B1832" s="2" t="str">
        <f>RIGHT(DmartSalesData[[#This Row],[order_id]],6)</f>
        <v>101830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>E1832*F1832</f>
        <v>52.763200000000005</v>
      </c>
      <c r="H1832" s="2">
        <f>E1832-G1832</f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  <c r="P1832" s="2" t="s">
        <v>34</v>
      </c>
    </row>
    <row r="1833" spans="1:16" ht="14.25" hidden="1" customHeight="1" x14ac:dyDescent="0.3">
      <c r="A1833" s="2" t="s">
        <v>1852</v>
      </c>
      <c r="B1833" s="2" t="str">
        <f>RIGHT(DmartSalesData[[#This Row],[order_id]],6)</f>
        <v>101819</v>
      </c>
      <c r="C1833" s="2" t="s">
        <v>13</v>
      </c>
      <c r="D1833" s="2" t="s">
        <v>36</v>
      </c>
      <c r="E1833" s="2">
        <v>4372.32</v>
      </c>
      <c r="F1833" s="2">
        <v>0.41</v>
      </c>
      <c r="G1833" s="2">
        <f>E1833*F1833</f>
        <v>1792.6511999999998</v>
      </c>
      <c r="H1833" s="2">
        <f>E1833-G1833</f>
        <v>2579.6687999999999</v>
      </c>
      <c r="I1833" s="2">
        <v>1</v>
      </c>
      <c r="J1833" s="3">
        <v>45115</v>
      </c>
      <c r="K1833" s="3">
        <v>45119</v>
      </c>
      <c r="L1833" s="2" t="s">
        <v>15</v>
      </c>
      <c r="M1833" s="2" t="s">
        <v>16</v>
      </c>
      <c r="N1833" s="2">
        <v>831.55</v>
      </c>
      <c r="O1833" s="2" t="s">
        <v>17</v>
      </c>
      <c r="P1833" s="2" t="s">
        <v>17</v>
      </c>
    </row>
    <row r="1834" spans="1:16" ht="14.25" hidden="1" customHeight="1" x14ac:dyDescent="0.3">
      <c r="A1834" s="2" t="s">
        <v>1865</v>
      </c>
      <c r="B1834" s="2" t="str">
        <f>RIGHT(DmartSalesData[[#This Row],[order_id]],6)</f>
        <v>101832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>E1834*F1834</f>
        <v>483.94530000000003</v>
      </c>
      <c r="H1834" s="2">
        <f>E1834-G1834</f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  <c r="P1834" s="2" t="s">
        <v>48</v>
      </c>
    </row>
    <row r="1835" spans="1:16" ht="14.25" hidden="1" customHeight="1" x14ac:dyDescent="0.3">
      <c r="A1835" s="2" t="s">
        <v>1866</v>
      </c>
      <c r="B1835" s="2" t="str">
        <f>RIGHT(DmartSalesData[[#This Row],[order_id]],6)</f>
        <v>101833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>E1835*F1835</f>
        <v>986.15700000000004</v>
      </c>
      <c r="H1835" s="2">
        <f>E1835-G1835</f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  <c r="P1835" s="2" t="s">
        <v>39</v>
      </c>
    </row>
    <row r="1836" spans="1:16" ht="14.25" hidden="1" customHeight="1" x14ac:dyDescent="0.3">
      <c r="A1836" s="2" t="s">
        <v>1867</v>
      </c>
      <c r="B1836" s="2" t="str">
        <f>RIGHT(DmartSalesData[[#This Row],[order_id]],6)</f>
        <v>101834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>E1836*F1836</f>
        <v>698.70429999999999</v>
      </c>
      <c r="H1836" s="2">
        <f>E1836-G1836</f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  <c r="P1836" s="2" t="s">
        <v>17</v>
      </c>
    </row>
    <row r="1837" spans="1:16" ht="14.25" hidden="1" customHeight="1" x14ac:dyDescent="0.3">
      <c r="A1837" s="2" t="s">
        <v>1868</v>
      </c>
      <c r="B1837" s="2" t="str">
        <f>RIGHT(DmartSalesData[[#This Row],[order_id]],6)</f>
        <v>101835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>E1837*F1837</f>
        <v>693.71939999999995</v>
      </c>
      <c r="H1837" s="2">
        <f>E1837-G1837</f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  <c r="P1837" s="2" t="s">
        <v>23</v>
      </c>
    </row>
    <row r="1838" spans="1:16" ht="14.25" hidden="1" customHeight="1" x14ac:dyDescent="0.3">
      <c r="A1838" s="2" t="s">
        <v>1869</v>
      </c>
      <c r="B1838" s="2" t="str">
        <f>RIGHT(DmartSalesData[[#This Row],[order_id]],6)</f>
        <v>101836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>E1838*F1838</f>
        <v>602.822</v>
      </c>
      <c r="H1838" s="2">
        <f>E1838-G1838</f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  <c r="P1838" s="2" t="s">
        <v>17</v>
      </c>
    </row>
    <row r="1839" spans="1:16" ht="14.25" hidden="1" customHeight="1" x14ac:dyDescent="0.3">
      <c r="A1839" s="2" t="s">
        <v>1853</v>
      </c>
      <c r="B1839" s="2" t="str">
        <f>RIGHT(DmartSalesData[[#This Row],[order_id]],6)</f>
        <v>101820</v>
      </c>
      <c r="C1839" s="2" t="s">
        <v>13</v>
      </c>
      <c r="D1839" s="2" t="s">
        <v>26</v>
      </c>
      <c r="E1839" s="2">
        <v>4250.63</v>
      </c>
      <c r="F1839" s="2">
        <v>0.26</v>
      </c>
      <c r="G1839" s="2">
        <f>E1839*F1839</f>
        <v>1105.1638</v>
      </c>
      <c r="H1839" s="2">
        <f>E1839-G1839</f>
        <v>3145.4661999999998</v>
      </c>
      <c r="I1839" s="2">
        <v>8</v>
      </c>
      <c r="J1839" s="3">
        <v>45570</v>
      </c>
      <c r="K1839" s="3">
        <v>45573</v>
      </c>
      <c r="L1839" s="2" t="s">
        <v>21</v>
      </c>
      <c r="M1839" s="2" t="s">
        <v>16</v>
      </c>
      <c r="N1839" s="2">
        <v>1039.3900000000001</v>
      </c>
      <c r="O1839" s="2" t="s">
        <v>17</v>
      </c>
      <c r="P1839" s="2" t="s">
        <v>17</v>
      </c>
    </row>
    <row r="1840" spans="1:16" ht="14.25" hidden="1" customHeight="1" x14ac:dyDescent="0.3">
      <c r="A1840" s="2" t="s">
        <v>1871</v>
      </c>
      <c r="B1840" s="2" t="str">
        <f>RIGHT(DmartSalesData[[#This Row],[order_id]],6)</f>
        <v>101838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>E1840*F1840</f>
        <v>724.86900000000003</v>
      </c>
      <c r="H1840" s="2">
        <f>E1840-G1840</f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  <c r="P1840" s="2" t="s">
        <v>48</v>
      </c>
    </row>
    <row r="1841" spans="1:16" ht="14.25" hidden="1" customHeight="1" x14ac:dyDescent="0.3">
      <c r="A1841" s="2" t="s">
        <v>1854</v>
      </c>
      <c r="B1841" s="2" t="str">
        <f>RIGHT(DmartSalesData[[#This Row],[order_id]],6)</f>
        <v>101821</v>
      </c>
      <c r="C1841" s="2" t="s">
        <v>13</v>
      </c>
      <c r="D1841" s="2" t="s">
        <v>26</v>
      </c>
      <c r="E1841" s="2">
        <v>4511.66</v>
      </c>
      <c r="F1841" s="2">
        <v>0.32</v>
      </c>
      <c r="G1841" s="2">
        <f>E1841*F1841</f>
        <v>1443.7311999999999</v>
      </c>
      <c r="H1841" s="2">
        <f>E1841-G1841</f>
        <v>3067.9287999999997</v>
      </c>
      <c r="I1841" s="2">
        <v>3</v>
      </c>
      <c r="J1841" s="3">
        <v>45375</v>
      </c>
      <c r="K1841" s="3">
        <v>45376</v>
      </c>
      <c r="L1841" s="2" t="s">
        <v>21</v>
      </c>
      <c r="M1841" s="2" t="s">
        <v>16</v>
      </c>
      <c r="N1841" s="2">
        <v>1100.25</v>
      </c>
      <c r="O1841" s="2" t="s">
        <v>48</v>
      </c>
      <c r="P1841" s="2" t="s">
        <v>48</v>
      </c>
    </row>
    <row r="1842" spans="1:16" ht="14.25" hidden="1" customHeight="1" x14ac:dyDescent="0.3">
      <c r="A1842" s="2" t="s">
        <v>1873</v>
      </c>
      <c r="B1842" s="2" t="str">
        <f>RIGHT(DmartSalesData[[#This Row],[order_id]],6)</f>
        <v>101840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>E1842*F1842</f>
        <v>53.169599999999996</v>
      </c>
      <c r="H1842" s="2">
        <f>E1842-G1842</f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  <c r="P1842" s="2" t="s">
        <v>28</v>
      </c>
    </row>
    <row r="1843" spans="1:16" ht="14.25" hidden="1" customHeight="1" x14ac:dyDescent="0.3">
      <c r="A1843" s="2" t="s">
        <v>1856</v>
      </c>
      <c r="B1843" s="2" t="str">
        <f>RIGHT(DmartSalesData[[#This Row],[order_id]],6)</f>
        <v>101823</v>
      </c>
      <c r="C1843" s="2" t="s">
        <v>19</v>
      </c>
      <c r="D1843" s="2" t="s">
        <v>26</v>
      </c>
      <c r="E1843" s="2">
        <v>3242.57</v>
      </c>
      <c r="F1843" s="2">
        <v>0.41</v>
      </c>
      <c r="G1843" s="2">
        <f>E1843*F1843</f>
        <v>1329.4537</v>
      </c>
      <c r="H1843" s="2">
        <f>E1843-G1843</f>
        <v>1913.1163000000001</v>
      </c>
      <c r="I1843" s="2">
        <v>3</v>
      </c>
      <c r="J1843" s="3">
        <v>45275</v>
      </c>
      <c r="K1843" s="3">
        <v>45278</v>
      </c>
      <c r="L1843" s="2" t="s">
        <v>21</v>
      </c>
      <c r="M1843" s="2" t="s">
        <v>16</v>
      </c>
      <c r="N1843" s="2">
        <v>613.13</v>
      </c>
      <c r="O1843" s="2" t="s">
        <v>23</v>
      </c>
      <c r="P1843" s="2" t="s">
        <v>23</v>
      </c>
    </row>
    <row r="1844" spans="1:16" ht="14.25" hidden="1" customHeight="1" x14ac:dyDescent="0.3">
      <c r="A1844" s="2" t="s">
        <v>1875</v>
      </c>
      <c r="B1844" s="2" t="str">
        <f>RIGHT(DmartSalesData[[#This Row],[order_id]],6)</f>
        <v>101842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>E1844*F1844</f>
        <v>548.18370000000004</v>
      </c>
      <c r="H1844" s="2">
        <f>E1844-G1844</f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  <c r="P1844" s="2" t="s">
        <v>39</v>
      </c>
    </row>
    <row r="1845" spans="1:16" ht="14.25" hidden="1" customHeight="1" x14ac:dyDescent="0.3">
      <c r="A1845" s="2" t="s">
        <v>1862</v>
      </c>
      <c r="B1845" s="2" t="str">
        <f>RIGHT(DmartSalesData[[#This Row],[order_id]],6)</f>
        <v>101829</v>
      </c>
      <c r="C1845" s="2" t="s">
        <v>25</v>
      </c>
      <c r="D1845" s="2" t="s">
        <v>14</v>
      </c>
      <c r="E1845" s="2">
        <v>4530.63</v>
      </c>
      <c r="F1845" s="2">
        <v>0.42</v>
      </c>
      <c r="G1845" s="2">
        <f>E1845*F1845</f>
        <v>1902.8645999999999</v>
      </c>
      <c r="H1845" s="2">
        <f>E1845-G1845</f>
        <v>2627.7654000000002</v>
      </c>
      <c r="I1845" s="2">
        <v>1</v>
      </c>
      <c r="J1845" s="3">
        <v>44974</v>
      </c>
      <c r="K1845" s="3">
        <v>44977</v>
      </c>
      <c r="L1845" s="2" t="s">
        <v>21</v>
      </c>
      <c r="M1845" s="2" t="s">
        <v>16</v>
      </c>
      <c r="N1845" s="2">
        <v>368.21</v>
      </c>
      <c r="O1845" s="2" t="s">
        <v>17</v>
      </c>
      <c r="P1845" s="2" t="s">
        <v>17</v>
      </c>
    </row>
    <row r="1846" spans="1:16" ht="14.25" hidden="1" customHeight="1" x14ac:dyDescent="0.3">
      <c r="A1846" s="2" t="s">
        <v>1877</v>
      </c>
      <c r="B1846" s="2" t="str">
        <f>RIGHT(DmartSalesData[[#This Row],[order_id]],6)</f>
        <v>101844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>E1846*F1846</f>
        <v>916.20899999999995</v>
      </c>
      <c r="H1846" s="2">
        <f>E1846-G1846</f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  <c r="P1846" s="2" t="s">
        <v>28</v>
      </c>
    </row>
    <row r="1847" spans="1:16" ht="14.25" hidden="1" customHeight="1" x14ac:dyDescent="0.3">
      <c r="A1847" s="2" t="s">
        <v>1864</v>
      </c>
      <c r="B1847" s="2" t="str">
        <f>RIGHT(DmartSalesData[[#This Row],[order_id]],6)</f>
        <v>101831</v>
      </c>
      <c r="C1847" s="2" t="s">
        <v>25</v>
      </c>
      <c r="D1847" s="2" t="s">
        <v>26</v>
      </c>
      <c r="E1847" s="2">
        <v>4598.26</v>
      </c>
      <c r="F1847" s="2">
        <v>0.37</v>
      </c>
      <c r="G1847" s="2">
        <f>E1847*F1847</f>
        <v>1701.3562000000002</v>
      </c>
      <c r="H1847" s="2">
        <f>E1847-G1847</f>
        <v>2896.9038</v>
      </c>
      <c r="I1847" s="2">
        <v>9</v>
      </c>
      <c r="J1847" s="3">
        <v>45309</v>
      </c>
      <c r="K1847" s="3">
        <v>45316</v>
      </c>
      <c r="L1847" s="2" t="s">
        <v>31</v>
      </c>
      <c r="M1847" s="2" t="s">
        <v>22</v>
      </c>
      <c r="N1847" s="2">
        <v>892.53</v>
      </c>
      <c r="O1847" s="2" t="s">
        <v>34</v>
      </c>
      <c r="P1847" s="2" t="s">
        <v>34</v>
      </c>
    </row>
    <row r="1848" spans="1:16" ht="14.25" hidden="1" customHeight="1" x14ac:dyDescent="0.3">
      <c r="A1848" s="2" t="s">
        <v>1879</v>
      </c>
      <c r="B1848" s="2" t="str">
        <f>RIGHT(DmartSalesData[[#This Row],[order_id]],6)</f>
        <v>101846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>E1848*F1848</f>
        <v>857.4239</v>
      </c>
      <c r="H1848" s="2">
        <f>E1848-G1848</f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  <c r="P1848" s="2" t="s">
        <v>39</v>
      </c>
    </row>
    <row r="1849" spans="1:16" ht="14.25" hidden="1" customHeight="1" x14ac:dyDescent="0.3">
      <c r="A1849" s="2" t="s">
        <v>1880</v>
      </c>
      <c r="B1849" s="2" t="str">
        <f>RIGHT(DmartSalesData[[#This Row],[order_id]],6)</f>
        <v>101847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>E1849*F1849</f>
        <v>312.30080000000004</v>
      </c>
      <c r="H1849" s="2">
        <f>E1849-G1849</f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  <c r="P1849" s="2" t="s">
        <v>28</v>
      </c>
    </row>
    <row r="1850" spans="1:16" ht="14.25" hidden="1" customHeight="1" x14ac:dyDescent="0.3">
      <c r="A1850" s="2" t="s">
        <v>1881</v>
      </c>
      <c r="B1850" s="2" t="str">
        <f>RIGHT(DmartSalesData[[#This Row],[order_id]],6)</f>
        <v>101848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>E1850*F1850</f>
        <v>106.19649999999999</v>
      </c>
      <c r="H1850" s="2">
        <f>E1850-G1850</f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  <c r="P1850" s="2" t="s">
        <v>17</v>
      </c>
    </row>
    <row r="1851" spans="1:16" ht="14.25" hidden="1" customHeight="1" x14ac:dyDescent="0.3">
      <c r="A1851" s="2" t="s">
        <v>1882</v>
      </c>
      <c r="B1851" s="2" t="str">
        <f>RIGHT(DmartSalesData[[#This Row],[order_id]],6)</f>
        <v>101849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>E1851*F1851</f>
        <v>431.33250000000004</v>
      </c>
      <c r="H1851" s="2">
        <f>E1851-G1851</f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  <c r="P1851" s="2" t="s">
        <v>48</v>
      </c>
    </row>
    <row r="1852" spans="1:16" ht="14.25" hidden="1" customHeight="1" x14ac:dyDescent="0.3">
      <c r="A1852" s="2" t="s">
        <v>1883</v>
      </c>
      <c r="B1852" s="2" t="str">
        <f>RIGHT(DmartSalesData[[#This Row],[order_id]],6)</f>
        <v>101850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>E1852*F1852</f>
        <v>134.4425</v>
      </c>
      <c r="H1852" s="2">
        <f>E1852-G1852</f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  <c r="P1852" s="2" t="s">
        <v>34</v>
      </c>
    </row>
    <row r="1853" spans="1:16" ht="14.25" hidden="1" customHeight="1" x14ac:dyDescent="0.3">
      <c r="A1853" s="2" t="s">
        <v>1884</v>
      </c>
      <c r="B1853" s="2" t="str">
        <f>RIGHT(DmartSalesData[[#This Row],[order_id]],6)</f>
        <v>101851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>E1853*F1853</f>
        <v>83.70320000000001</v>
      </c>
      <c r="H1853" s="2">
        <f>E1853-G1853</f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  <c r="P1853" s="2" t="s">
        <v>34</v>
      </c>
    </row>
    <row r="1854" spans="1:16" ht="14.25" hidden="1" customHeight="1" x14ac:dyDescent="0.3">
      <c r="A1854" s="2" t="s">
        <v>1885</v>
      </c>
      <c r="B1854" s="2" t="str">
        <f>RIGHT(DmartSalesData[[#This Row],[order_id]],6)</f>
        <v>101852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>E1854*F1854</f>
        <v>325.88800000000003</v>
      </c>
      <c r="H1854" s="2">
        <f>E1854-G1854</f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  <c r="P1854" s="2" t="s">
        <v>34</v>
      </c>
    </row>
    <row r="1855" spans="1:16" ht="14.25" hidden="1" customHeight="1" x14ac:dyDescent="0.3">
      <c r="A1855" s="2" t="s">
        <v>1870</v>
      </c>
      <c r="B1855" s="2" t="str">
        <f>RIGHT(DmartSalesData[[#This Row],[order_id]],6)</f>
        <v>101837</v>
      </c>
      <c r="C1855" s="2" t="s">
        <v>19</v>
      </c>
      <c r="D1855" s="2" t="s">
        <v>20</v>
      </c>
      <c r="E1855" s="2">
        <v>3523.16</v>
      </c>
      <c r="F1855" s="2">
        <v>0.45</v>
      </c>
      <c r="G1855" s="2">
        <f>E1855*F1855</f>
        <v>1585.422</v>
      </c>
      <c r="H1855" s="2">
        <f>E1855-G1855</f>
        <v>1937.7379999999998</v>
      </c>
      <c r="I1855" s="2">
        <v>6</v>
      </c>
      <c r="J1855" s="3">
        <v>45473</v>
      </c>
      <c r="K1855" s="3">
        <v>45480</v>
      </c>
      <c r="L1855" s="2" t="s">
        <v>15</v>
      </c>
      <c r="M1855" s="2" t="s">
        <v>22</v>
      </c>
      <c r="N1855" s="2">
        <v>392.91</v>
      </c>
      <c r="O1855" s="2" t="s">
        <v>39</v>
      </c>
      <c r="P1855" s="2" t="s">
        <v>39</v>
      </c>
    </row>
    <row r="1856" spans="1:16" ht="14.25" hidden="1" customHeight="1" x14ac:dyDescent="0.3">
      <c r="A1856" s="2" t="s">
        <v>1887</v>
      </c>
      <c r="B1856" s="2" t="str">
        <f>RIGHT(DmartSalesData[[#This Row],[order_id]],6)</f>
        <v>101854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>E1856*F1856</f>
        <v>262.55399999999997</v>
      </c>
      <c r="H1856" s="2">
        <f>E1856-G1856</f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  <c r="P1856" s="2" t="s">
        <v>34</v>
      </c>
    </row>
    <row r="1857" spans="1:16" ht="14.25" hidden="1" customHeight="1" x14ac:dyDescent="0.3">
      <c r="A1857" s="2" t="s">
        <v>1888</v>
      </c>
      <c r="B1857" s="2" t="str">
        <f>RIGHT(DmartSalesData[[#This Row],[order_id]],6)</f>
        <v>101855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>E1857*F1857</f>
        <v>192.81960000000001</v>
      </c>
      <c r="H1857" s="2">
        <f>E1857-G1857</f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  <c r="P1857" s="2" t="s">
        <v>39</v>
      </c>
    </row>
    <row r="1858" spans="1:16" ht="14.25" hidden="1" customHeight="1" x14ac:dyDescent="0.3">
      <c r="A1858" s="2" t="s">
        <v>1872</v>
      </c>
      <c r="B1858" s="2" t="str">
        <f>RIGHT(DmartSalesData[[#This Row],[order_id]],6)</f>
        <v>101839</v>
      </c>
      <c r="C1858" s="2" t="s">
        <v>25</v>
      </c>
      <c r="D1858" s="2" t="s">
        <v>14</v>
      </c>
      <c r="E1858" s="2">
        <v>4133.25</v>
      </c>
      <c r="F1858" s="2">
        <v>0.46</v>
      </c>
      <c r="G1858" s="2">
        <f>E1858*F1858</f>
        <v>1901.2950000000001</v>
      </c>
      <c r="H1858" s="2">
        <f>E1858-G1858</f>
        <v>2231.9549999999999</v>
      </c>
      <c r="I1858" s="2">
        <v>1</v>
      </c>
      <c r="J1858" s="3">
        <v>44982</v>
      </c>
      <c r="K1858" s="3">
        <v>44985</v>
      </c>
      <c r="L1858" s="2" t="s">
        <v>31</v>
      </c>
      <c r="M1858" s="2" t="s">
        <v>16</v>
      </c>
      <c r="N1858" s="2">
        <v>1032.76</v>
      </c>
      <c r="O1858" s="2" t="s">
        <v>39</v>
      </c>
      <c r="P1858" s="2" t="s">
        <v>39</v>
      </c>
    </row>
    <row r="1859" spans="1:16" ht="14.25" hidden="1" customHeight="1" x14ac:dyDescent="0.3">
      <c r="A1859" s="2" t="s">
        <v>1890</v>
      </c>
      <c r="B1859" s="2" t="str">
        <f>RIGHT(DmartSalesData[[#This Row],[order_id]],6)</f>
        <v>101857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>E1859*F1859</f>
        <v>124.76149999999998</v>
      </c>
      <c r="H1859" s="2">
        <f>E1859-G1859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  <c r="P1859" s="2" t="s">
        <v>28</v>
      </c>
    </row>
    <row r="1860" spans="1:16" ht="14.25" hidden="1" customHeight="1" x14ac:dyDescent="0.3">
      <c r="A1860" s="2" t="s">
        <v>1874</v>
      </c>
      <c r="B1860" s="2" t="str">
        <f>RIGHT(DmartSalesData[[#This Row],[order_id]],6)</f>
        <v>101841</v>
      </c>
      <c r="C1860" s="2" t="s">
        <v>41</v>
      </c>
      <c r="D1860" s="2" t="s">
        <v>36</v>
      </c>
      <c r="E1860" s="2">
        <v>3846.67</v>
      </c>
      <c r="F1860" s="2">
        <v>0.38</v>
      </c>
      <c r="G1860" s="2">
        <f>E1860*F1860</f>
        <v>1461.7346</v>
      </c>
      <c r="H1860" s="2">
        <f>E1860-G1860</f>
        <v>2384.9354000000003</v>
      </c>
      <c r="I1860" s="2">
        <v>3</v>
      </c>
      <c r="J1860" s="3">
        <v>45458</v>
      </c>
      <c r="K1860" s="3">
        <v>45463</v>
      </c>
      <c r="L1860" s="2" t="s">
        <v>21</v>
      </c>
      <c r="M1860" s="2" t="s">
        <v>27</v>
      </c>
      <c r="N1860" s="2">
        <v>961.26</v>
      </c>
      <c r="O1860" s="2" t="s">
        <v>17</v>
      </c>
      <c r="P1860" s="2" t="s">
        <v>17</v>
      </c>
    </row>
    <row r="1861" spans="1:16" ht="14.25" hidden="1" customHeight="1" x14ac:dyDescent="0.3">
      <c r="A1861" s="2" t="s">
        <v>1876</v>
      </c>
      <c r="B1861" s="2" t="str">
        <f>RIGHT(DmartSalesData[[#This Row],[order_id]],6)</f>
        <v>101843</v>
      </c>
      <c r="C1861" s="2" t="s">
        <v>13</v>
      </c>
      <c r="D1861" s="2" t="s">
        <v>20</v>
      </c>
      <c r="E1861" s="2">
        <v>4793.79</v>
      </c>
      <c r="F1861" s="2">
        <v>0.24</v>
      </c>
      <c r="G1861" s="2">
        <f>E1861*F1861</f>
        <v>1150.5095999999999</v>
      </c>
      <c r="H1861" s="2">
        <f>E1861-G1861</f>
        <v>3643.2804000000001</v>
      </c>
      <c r="I1861" s="2">
        <v>1</v>
      </c>
      <c r="J1861" s="3">
        <v>45012</v>
      </c>
      <c r="K1861" s="3">
        <v>45019</v>
      </c>
      <c r="L1861" s="2" t="s">
        <v>15</v>
      </c>
      <c r="M1861" s="2" t="s">
        <v>27</v>
      </c>
      <c r="N1861" s="2">
        <v>706.8</v>
      </c>
      <c r="O1861" s="2" t="s">
        <v>17</v>
      </c>
      <c r="P1861" s="2" t="s">
        <v>17</v>
      </c>
    </row>
    <row r="1862" spans="1:16" ht="14.25" hidden="1" customHeight="1" x14ac:dyDescent="0.3">
      <c r="A1862" s="2" t="s">
        <v>1893</v>
      </c>
      <c r="B1862" s="2" t="str">
        <f>RIGHT(DmartSalesData[[#This Row],[order_id]],6)</f>
        <v>101860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>E1862*F1862</f>
        <v>148.21600000000001</v>
      </c>
      <c r="H1862" s="2">
        <f>E1862-G1862</f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  <c r="P1862" s="2" t="s">
        <v>48</v>
      </c>
    </row>
    <row r="1863" spans="1:16" ht="14.25" hidden="1" customHeight="1" x14ac:dyDescent="0.3">
      <c r="A1863" s="2" t="s">
        <v>1894</v>
      </c>
      <c r="B1863" s="2" t="str">
        <f>RIGHT(DmartSalesData[[#This Row],[order_id]],6)</f>
        <v>101861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>E1863*F1863</f>
        <v>882.42259999999999</v>
      </c>
      <c r="H1863" s="2">
        <f>E1863-G1863</f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  <c r="P1863" s="2" t="s">
        <v>48</v>
      </c>
    </row>
    <row r="1864" spans="1:16" ht="14.25" hidden="1" customHeight="1" x14ac:dyDescent="0.3">
      <c r="A1864" s="2" t="s">
        <v>1895</v>
      </c>
      <c r="B1864" s="2" t="str">
        <f>RIGHT(DmartSalesData[[#This Row],[order_id]],6)</f>
        <v>101862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>E1864*F1864</f>
        <v>275.39999999999998</v>
      </c>
      <c r="H1864" s="2">
        <f>E1864-G1864</f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  <c r="P1864" s="2" t="s">
        <v>17</v>
      </c>
    </row>
    <row r="1865" spans="1:16" ht="14.25" hidden="1" customHeight="1" x14ac:dyDescent="0.3">
      <c r="A1865" s="2" t="s">
        <v>1896</v>
      </c>
      <c r="B1865" s="2" t="str">
        <f>RIGHT(DmartSalesData[[#This Row],[order_id]],6)</f>
        <v>101863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>E1865*F1865</f>
        <v>572.40300000000002</v>
      </c>
      <c r="H1865" s="2">
        <f>E1865-G1865</f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  <c r="P1865" s="2" t="s">
        <v>28</v>
      </c>
    </row>
    <row r="1866" spans="1:16" ht="14.25" hidden="1" customHeight="1" x14ac:dyDescent="0.3">
      <c r="A1866" s="2" t="s">
        <v>1897</v>
      </c>
      <c r="B1866" s="2" t="str">
        <f>RIGHT(DmartSalesData[[#This Row],[order_id]],6)</f>
        <v>101864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>E1866*F1866</f>
        <v>95.633600000000001</v>
      </c>
      <c r="H1866" s="2">
        <f>E1866-G1866</f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  <c r="P1866" s="2" t="s">
        <v>48</v>
      </c>
    </row>
    <row r="1867" spans="1:16" ht="14.25" customHeight="1" x14ac:dyDescent="0.3">
      <c r="A1867" s="2" t="s">
        <v>3204</v>
      </c>
      <c r="B1867" s="2" t="str">
        <f>RIGHT(DmartSalesData[[#This Row],[order_id]],6)</f>
        <v>103171</v>
      </c>
      <c r="C1867" s="2" t="s">
        <v>13</v>
      </c>
      <c r="D1867" s="2" t="s">
        <v>33</v>
      </c>
      <c r="E1867" s="2">
        <v>109.39</v>
      </c>
      <c r="F1867" s="2">
        <v>0.43</v>
      </c>
      <c r="G1867" s="2">
        <f>E1867*F1867</f>
        <v>47.037700000000001</v>
      </c>
      <c r="H1867" s="2">
        <f>E1867-G1867</f>
        <v>62.3523</v>
      </c>
      <c r="I1867" s="2">
        <v>9</v>
      </c>
      <c r="J1867" s="3">
        <v>45240</v>
      </c>
      <c r="K1867" s="3">
        <v>45246</v>
      </c>
      <c r="L1867" s="2" t="s">
        <v>31</v>
      </c>
      <c r="M1867" s="2" t="s">
        <v>27</v>
      </c>
      <c r="N1867" s="2">
        <v>27.56</v>
      </c>
      <c r="O1867" s="2" t="s">
        <v>39</v>
      </c>
      <c r="P1867" s="2" t="s">
        <v>39</v>
      </c>
    </row>
    <row r="1868" spans="1:16" ht="14.25" hidden="1" customHeight="1" x14ac:dyDescent="0.3">
      <c r="A1868" s="2" t="s">
        <v>1899</v>
      </c>
      <c r="B1868" s="2" t="str">
        <f>RIGHT(DmartSalesData[[#This Row],[order_id]],6)</f>
        <v>101866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>E1868*F1868</f>
        <v>888.16139999999996</v>
      </c>
      <c r="H1868" s="2">
        <f>E1868-G1868</f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  <c r="P1868" s="2" t="s">
        <v>28</v>
      </c>
    </row>
    <row r="1869" spans="1:16" ht="14.25" hidden="1" customHeight="1" x14ac:dyDescent="0.3">
      <c r="A1869" s="2" t="s">
        <v>1900</v>
      </c>
      <c r="B1869" s="2" t="str">
        <f>RIGHT(DmartSalesData[[#This Row],[order_id]],6)</f>
        <v>101867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>E1869*F1869</f>
        <v>77.397599999999997</v>
      </c>
      <c r="H1869" s="2">
        <f>E1869-G1869</f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  <c r="P1869" s="2" t="s">
        <v>23</v>
      </c>
    </row>
    <row r="1870" spans="1:16" ht="14.25" hidden="1" customHeight="1" x14ac:dyDescent="0.3">
      <c r="A1870" s="2" t="s">
        <v>1901</v>
      </c>
      <c r="B1870" s="2" t="str">
        <f>RIGHT(DmartSalesData[[#This Row],[order_id]],6)</f>
        <v>101868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>E1870*F1870</f>
        <v>377.74239999999998</v>
      </c>
      <c r="H1870" s="2">
        <f>E1870-G1870</f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  <c r="P1870" s="2" t="s">
        <v>17</v>
      </c>
    </row>
    <row r="1871" spans="1:16" ht="14.25" hidden="1" customHeight="1" x14ac:dyDescent="0.3">
      <c r="A1871" s="2" t="s">
        <v>1902</v>
      </c>
      <c r="B1871" s="2" t="str">
        <f>RIGHT(DmartSalesData[[#This Row],[order_id]],6)</f>
        <v>101869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>E1871*F1871</f>
        <v>583.98379999999997</v>
      </c>
      <c r="H1871" s="2">
        <f>E1871-G1871</f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  <c r="P1871" s="2" t="s">
        <v>28</v>
      </c>
    </row>
    <row r="1872" spans="1:16" ht="14.25" hidden="1" customHeight="1" x14ac:dyDescent="0.3">
      <c r="A1872" s="2" t="s">
        <v>1903</v>
      </c>
      <c r="B1872" s="2" t="str">
        <f>RIGHT(DmartSalesData[[#This Row],[order_id]],6)</f>
        <v>101870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>E1872*F1872</f>
        <v>297.94569999999999</v>
      </c>
      <c r="H1872" s="2">
        <f>E1872-G1872</f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  <c r="P1872" s="2" t="s">
        <v>48</v>
      </c>
    </row>
    <row r="1873" spans="1:16" ht="14.25" hidden="1" customHeight="1" x14ac:dyDescent="0.3">
      <c r="A1873" s="2" t="s">
        <v>1878</v>
      </c>
      <c r="B1873" s="2" t="str">
        <f>RIGHT(DmartSalesData[[#This Row],[order_id]],6)</f>
        <v>101845</v>
      </c>
      <c r="C1873" s="2" t="s">
        <v>13</v>
      </c>
      <c r="D1873" s="2" t="s">
        <v>33</v>
      </c>
      <c r="E1873" s="2">
        <v>4962.32</v>
      </c>
      <c r="F1873" s="2">
        <v>0.32</v>
      </c>
      <c r="G1873" s="2">
        <f>E1873*F1873</f>
        <v>1587.9423999999999</v>
      </c>
      <c r="H1873" s="2">
        <f>E1873-G1873</f>
        <v>3374.3775999999998</v>
      </c>
      <c r="I1873" s="2">
        <v>2</v>
      </c>
      <c r="J1873" s="3">
        <v>45500</v>
      </c>
      <c r="K1873" s="3">
        <v>45503</v>
      </c>
      <c r="L1873" s="2" t="s">
        <v>31</v>
      </c>
      <c r="M1873" s="2" t="s">
        <v>16</v>
      </c>
      <c r="N1873" s="2">
        <v>1158.6300000000001</v>
      </c>
      <c r="O1873" s="2" t="s">
        <v>28</v>
      </c>
      <c r="P1873" s="2" t="s">
        <v>28</v>
      </c>
    </row>
    <row r="1874" spans="1:16" ht="14.25" hidden="1" customHeight="1" x14ac:dyDescent="0.3">
      <c r="A1874" s="2" t="s">
        <v>1905</v>
      </c>
      <c r="B1874" s="2" t="str">
        <f>RIGHT(DmartSalesData[[#This Row],[order_id]],6)</f>
        <v>101872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>E1874*F1874</f>
        <v>271.88639999999998</v>
      </c>
      <c r="H1874" s="2">
        <f>E1874-G1874</f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  <c r="P1874" s="2" t="s">
        <v>48</v>
      </c>
    </row>
    <row r="1875" spans="1:16" ht="14.25" hidden="1" customHeight="1" x14ac:dyDescent="0.3">
      <c r="A1875" s="2" t="s">
        <v>1906</v>
      </c>
      <c r="B1875" s="2" t="str">
        <f>RIGHT(DmartSalesData[[#This Row],[order_id]],6)</f>
        <v>101873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>E1875*F1875</f>
        <v>420.23899999999998</v>
      </c>
      <c r="H1875" s="2">
        <f>E1875-G1875</f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  <c r="P1875" s="2" t="s">
        <v>48</v>
      </c>
    </row>
    <row r="1876" spans="1:16" ht="14.25" hidden="1" customHeight="1" x14ac:dyDescent="0.3">
      <c r="A1876" s="2" t="s">
        <v>1907</v>
      </c>
      <c r="B1876" s="2" t="str">
        <f>RIGHT(DmartSalesData[[#This Row],[order_id]],6)</f>
        <v>101874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>E1876*F1876</f>
        <v>424.14570000000003</v>
      </c>
      <c r="H1876" s="2">
        <f>E1876-G1876</f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  <c r="P1876" s="2" t="s">
        <v>34</v>
      </c>
    </row>
    <row r="1877" spans="1:16" ht="14.25" hidden="1" customHeight="1" x14ac:dyDescent="0.3">
      <c r="A1877" s="2" t="s">
        <v>1908</v>
      </c>
      <c r="B1877" s="2" t="str">
        <f>RIGHT(DmartSalesData[[#This Row],[order_id]],6)</f>
        <v>101875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>E1877*F1877</f>
        <v>224.3192</v>
      </c>
      <c r="H1877" s="2">
        <f>E1877-G1877</f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  <c r="P1877" s="2" t="s">
        <v>23</v>
      </c>
    </row>
    <row r="1878" spans="1:16" ht="14.25" hidden="1" customHeight="1" x14ac:dyDescent="0.3">
      <c r="A1878" s="2" t="s">
        <v>1909</v>
      </c>
      <c r="B1878" s="2" t="str">
        <f>RIGHT(DmartSalesData[[#This Row],[order_id]],6)</f>
        <v>101876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>E1878*F1878</f>
        <v>326.09290000000004</v>
      </c>
      <c r="H1878" s="2">
        <f>E1878-G1878</f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  <c r="P1878" s="2" t="s">
        <v>23</v>
      </c>
    </row>
    <row r="1879" spans="1:16" ht="14.25" hidden="1" customHeight="1" x14ac:dyDescent="0.3">
      <c r="A1879" s="2" t="s">
        <v>1910</v>
      </c>
      <c r="B1879" s="2" t="str">
        <f>RIGHT(DmartSalesData[[#This Row],[order_id]],6)</f>
        <v>101877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>E1879*F1879</f>
        <v>815.36560000000009</v>
      </c>
      <c r="H1879" s="2">
        <f>E1879-G1879</f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  <c r="P1879" s="2" t="s">
        <v>39</v>
      </c>
    </row>
    <row r="1880" spans="1:16" ht="14.25" hidden="1" customHeight="1" x14ac:dyDescent="0.3">
      <c r="A1880" s="2" t="s">
        <v>1911</v>
      </c>
      <c r="B1880" s="2" t="str">
        <f>RIGHT(DmartSalesData[[#This Row],[order_id]],6)</f>
        <v>101878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>E1880*F1880</f>
        <v>25.8612</v>
      </c>
      <c r="H1880" s="2">
        <f>E1880-G1880</f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  <c r="P1880" s="2" t="s">
        <v>34</v>
      </c>
    </row>
    <row r="1881" spans="1:16" ht="14.25" hidden="1" customHeight="1" x14ac:dyDescent="0.3">
      <c r="A1881" s="2" t="s">
        <v>1912</v>
      </c>
      <c r="B1881" s="2" t="str">
        <f>RIGHT(DmartSalesData[[#This Row],[order_id]],6)</f>
        <v>101879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>E1881*F1881</f>
        <v>451.64400000000001</v>
      </c>
      <c r="H1881" s="2">
        <f>E1881-G1881</f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  <c r="P1881" s="2" t="s">
        <v>39</v>
      </c>
    </row>
    <row r="1882" spans="1:16" ht="14.25" hidden="1" customHeight="1" x14ac:dyDescent="0.3">
      <c r="A1882" s="2" t="s">
        <v>1913</v>
      </c>
      <c r="B1882" s="2" t="str">
        <f>RIGHT(DmartSalesData[[#This Row],[order_id]],6)</f>
        <v>101880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>E1882*F1882</f>
        <v>402.59200000000004</v>
      </c>
      <c r="H1882" s="2">
        <f>E1882-G1882</f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  <c r="P1882" s="2" t="s">
        <v>34</v>
      </c>
    </row>
    <row r="1883" spans="1:16" ht="14.25" hidden="1" customHeight="1" x14ac:dyDescent="0.3">
      <c r="A1883" s="2" t="s">
        <v>1914</v>
      </c>
      <c r="B1883" s="2" t="str">
        <f>RIGHT(DmartSalesData[[#This Row],[order_id]],6)</f>
        <v>101881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>E1883*F1883</f>
        <v>32.819000000000003</v>
      </c>
      <c r="H1883" s="2">
        <f>E1883-G1883</f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  <c r="P1883" s="2" t="s">
        <v>28</v>
      </c>
    </row>
    <row r="1884" spans="1:16" ht="14.25" hidden="1" customHeight="1" x14ac:dyDescent="0.3">
      <c r="A1884" s="2" t="s">
        <v>1915</v>
      </c>
      <c r="B1884" s="2" t="str">
        <f>RIGHT(DmartSalesData[[#This Row],[order_id]],6)</f>
        <v>101882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>E1884*F1884</f>
        <v>390.32249999999999</v>
      </c>
      <c r="H1884" s="2">
        <f>E1884-G1884</f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  <c r="P1884" s="2" t="s">
        <v>48</v>
      </c>
    </row>
    <row r="1885" spans="1:16" ht="14.25" hidden="1" customHeight="1" x14ac:dyDescent="0.3">
      <c r="A1885" s="2" t="s">
        <v>1916</v>
      </c>
      <c r="B1885" s="2" t="str">
        <f>RIGHT(DmartSalesData[[#This Row],[order_id]],6)</f>
        <v>101883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>E1885*F1885</f>
        <v>114.78879999999999</v>
      </c>
      <c r="H1885" s="2">
        <f>E1885-G1885</f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  <c r="P1885" s="2" t="s">
        <v>39</v>
      </c>
    </row>
    <row r="1886" spans="1:16" ht="14.25" hidden="1" customHeight="1" x14ac:dyDescent="0.3">
      <c r="A1886" s="2" t="s">
        <v>1917</v>
      </c>
      <c r="B1886" s="2" t="str">
        <f>RIGHT(DmartSalesData[[#This Row],[order_id]],6)</f>
        <v>101884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>E1886*F1886</f>
        <v>42.27</v>
      </c>
      <c r="H1886" s="2">
        <f>E1886-G1886</f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  <c r="P1886" s="2" t="s">
        <v>34</v>
      </c>
    </row>
    <row r="1887" spans="1:16" ht="14.25" hidden="1" customHeight="1" x14ac:dyDescent="0.3">
      <c r="A1887" s="2" t="s">
        <v>1886</v>
      </c>
      <c r="B1887" s="2" t="str">
        <f>RIGHT(DmartSalesData[[#This Row],[order_id]],6)</f>
        <v>101853</v>
      </c>
      <c r="C1887" s="2" t="s">
        <v>25</v>
      </c>
      <c r="D1887" s="2" t="s">
        <v>36</v>
      </c>
      <c r="E1887" s="2">
        <v>4782.66</v>
      </c>
      <c r="F1887" s="2">
        <v>0.3</v>
      </c>
      <c r="G1887" s="2">
        <f>E1887*F1887</f>
        <v>1434.798</v>
      </c>
      <c r="H1887" s="2">
        <f>E1887-G1887</f>
        <v>3347.8620000000001</v>
      </c>
      <c r="I1887" s="2">
        <v>8</v>
      </c>
      <c r="J1887" s="3">
        <v>45097</v>
      </c>
      <c r="K1887" s="3">
        <v>45104</v>
      </c>
      <c r="L1887" s="2" t="s">
        <v>31</v>
      </c>
      <c r="M1887" s="2" t="s">
        <v>27</v>
      </c>
      <c r="N1887" s="2">
        <v>1202.5</v>
      </c>
      <c r="O1887" s="2" t="s">
        <v>23</v>
      </c>
      <c r="P1887" s="2" t="s">
        <v>23</v>
      </c>
    </row>
    <row r="1888" spans="1:16" ht="14.25" hidden="1" customHeight="1" x14ac:dyDescent="0.3">
      <c r="A1888" s="2" t="s">
        <v>1889</v>
      </c>
      <c r="B1888" s="2" t="str">
        <f>RIGHT(DmartSalesData[[#This Row],[order_id]],6)</f>
        <v>101856</v>
      </c>
      <c r="C1888" s="2" t="s">
        <v>25</v>
      </c>
      <c r="D1888" s="2" t="s">
        <v>36</v>
      </c>
      <c r="E1888" s="2">
        <v>2615.36</v>
      </c>
      <c r="F1888" s="2">
        <v>0.49</v>
      </c>
      <c r="G1888" s="2">
        <f>E1888*F1888</f>
        <v>1281.5264</v>
      </c>
      <c r="H1888" s="2">
        <f>E1888-G1888</f>
        <v>1333.8336000000002</v>
      </c>
      <c r="I1888" s="2">
        <v>3</v>
      </c>
      <c r="J1888" s="3">
        <v>45625</v>
      </c>
      <c r="K1888" s="3">
        <v>45629</v>
      </c>
      <c r="L1888" s="2" t="s">
        <v>21</v>
      </c>
      <c r="M1888" s="2" t="s">
        <v>16</v>
      </c>
      <c r="N1888" s="2">
        <v>413.56</v>
      </c>
      <c r="O1888" s="2" t="s">
        <v>48</v>
      </c>
      <c r="P1888" s="2" t="s">
        <v>48</v>
      </c>
    </row>
    <row r="1889" spans="1:16" ht="14.25" hidden="1" customHeight="1" x14ac:dyDescent="0.3">
      <c r="A1889" s="2" t="s">
        <v>1920</v>
      </c>
      <c r="B1889" s="2" t="str">
        <f>RIGHT(DmartSalesData[[#This Row],[order_id]],6)</f>
        <v>101887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>E1889*F1889</f>
        <v>669.84680000000003</v>
      </c>
      <c r="H1889" s="2">
        <f>E1889-G1889</f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  <c r="P1889" s="2" t="s">
        <v>39</v>
      </c>
    </row>
    <row r="1890" spans="1:16" ht="14.25" hidden="1" customHeight="1" x14ac:dyDescent="0.3">
      <c r="A1890" s="2" t="s">
        <v>1921</v>
      </c>
      <c r="B1890" s="2" t="str">
        <f>RIGHT(DmartSalesData[[#This Row],[order_id]],6)</f>
        <v>101888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>E1890*F1890</f>
        <v>283.29719999999998</v>
      </c>
      <c r="H1890" s="2">
        <f>E1890-G1890</f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  <c r="P1890" s="2" t="s">
        <v>17</v>
      </c>
    </row>
    <row r="1891" spans="1:16" ht="14.25" hidden="1" customHeight="1" x14ac:dyDescent="0.3">
      <c r="A1891" s="2" t="s">
        <v>1922</v>
      </c>
      <c r="B1891" s="2" t="str">
        <f>RIGHT(DmartSalesData[[#This Row],[order_id]],6)</f>
        <v>101889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>E1891*F1891</f>
        <v>284.20800000000003</v>
      </c>
      <c r="H1891" s="2">
        <f>E1891-G1891</f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  <c r="P1891" s="2" t="s">
        <v>23</v>
      </c>
    </row>
    <row r="1892" spans="1:16" ht="14.25" hidden="1" customHeight="1" x14ac:dyDescent="0.3">
      <c r="A1892" s="2" t="s">
        <v>1891</v>
      </c>
      <c r="B1892" s="2" t="str">
        <f>RIGHT(DmartSalesData[[#This Row],[order_id]],6)</f>
        <v>101858</v>
      </c>
      <c r="C1892" s="2" t="s">
        <v>13</v>
      </c>
      <c r="D1892" s="2" t="s">
        <v>36</v>
      </c>
      <c r="E1892" s="2">
        <v>2628.34</v>
      </c>
      <c r="F1892" s="2">
        <v>0.43</v>
      </c>
      <c r="G1892" s="2">
        <f>E1892*F1892</f>
        <v>1130.1862000000001</v>
      </c>
      <c r="H1892" s="2">
        <f>E1892-G1892</f>
        <v>1498.1538</v>
      </c>
      <c r="I1892" s="2">
        <v>6</v>
      </c>
      <c r="J1892" s="3">
        <v>45650</v>
      </c>
      <c r="K1892" s="3">
        <v>45651</v>
      </c>
      <c r="L1892" s="2" t="s">
        <v>15</v>
      </c>
      <c r="M1892" s="2" t="s">
        <v>27</v>
      </c>
      <c r="N1892" s="2">
        <v>195.02</v>
      </c>
      <c r="O1892" s="2" t="s">
        <v>28</v>
      </c>
      <c r="P1892" s="2" t="s">
        <v>28</v>
      </c>
    </row>
    <row r="1893" spans="1:16" ht="14.25" hidden="1" customHeight="1" x14ac:dyDescent="0.3">
      <c r="A1893" s="2" t="s">
        <v>1892</v>
      </c>
      <c r="B1893" s="2" t="str">
        <f>RIGHT(DmartSalesData[[#This Row],[order_id]],6)</f>
        <v>101859</v>
      </c>
      <c r="C1893" s="2" t="s">
        <v>25</v>
      </c>
      <c r="D1893" s="2" t="s">
        <v>33</v>
      </c>
      <c r="E1893" s="2">
        <v>3011.91</v>
      </c>
      <c r="F1893" s="2">
        <v>0.39</v>
      </c>
      <c r="G1893" s="2">
        <f>E1893*F1893</f>
        <v>1174.6449</v>
      </c>
      <c r="H1893" s="2">
        <f>E1893-G1893</f>
        <v>1837.2650999999998</v>
      </c>
      <c r="I1893" s="2">
        <v>3</v>
      </c>
      <c r="J1893" s="3">
        <v>45555</v>
      </c>
      <c r="K1893" s="3">
        <v>45560</v>
      </c>
      <c r="L1893" s="2" t="s">
        <v>21</v>
      </c>
      <c r="M1893" s="2" t="s">
        <v>22</v>
      </c>
      <c r="N1893" s="2">
        <v>348.8</v>
      </c>
      <c r="O1893" s="2" t="s">
        <v>39</v>
      </c>
      <c r="P1893" s="2" t="s">
        <v>39</v>
      </c>
    </row>
    <row r="1894" spans="1:16" ht="14.25" hidden="1" customHeight="1" x14ac:dyDescent="0.3">
      <c r="A1894" s="2" t="s">
        <v>1925</v>
      </c>
      <c r="B1894" s="2" t="str">
        <f>RIGHT(DmartSalesData[[#This Row],[order_id]],6)</f>
        <v>101892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>E1894*F1894</f>
        <v>703.89359999999999</v>
      </c>
      <c r="H1894" s="2">
        <f>E1894-G1894</f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  <c r="P1894" s="2" t="s">
        <v>23</v>
      </c>
    </row>
    <row r="1895" spans="1:16" ht="14.25" hidden="1" customHeight="1" x14ac:dyDescent="0.3">
      <c r="A1895" s="2" t="s">
        <v>1926</v>
      </c>
      <c r="B1895" s="2" t="str">
        <f>RIGHT(DmartSalesData[[#This Row],[order_id]],6)</f>
        <v>101893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>E1895*F1895</f>
        <v>129.99119999999999</v>
      </c>
      <c r="H1895" s="2">
        <f>E1895-G1895</f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  <c r="P1895" s="2" t="s">
        <v>48</v>
      </c>
    </row>
    <row r="1896" spans="1:16" ht="14.25" hidden="1" customHeight="1" x14ac:dyDescent="0.3">
      <c r="A1896" s="2" t="s">
        <v>1927</v>
      </c>
      <c r="B1896" s="2" t="str">
        <f>RIGHT(DmartSalesData[[#This Row],[order_id]],6)</f>
        <v>101894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>E1896*F1896</f>
        <v>460.42139999999995</v>
      </c>
      <c r="H1896" s="2">
        <f>E1896-G1896</f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  <c r="P1896" s="2" t="s">
        <v>48</v>
      </c>
    </row>
    <row r="1897" spans="1:16" ht="14.25" hidden="1" customHeight="1" x14ac:dyDescent="0.3">
      <c r="A1897" s="2" t="s">
        <v>1904</v>
      </c>
      <c r="B1897" s="2" t="str">
        <f>RIGHT(DmartSalesData[[#This Row],[order_id]],6)</f>
        <v>101871</v>
      </c>
      <c r="C1897" s="2" t="s">
        <v>25</v>
      </c>
      <c r="D1897" s="2" t="s">
        <v>20</v>
      </c>
      <c r="E1897" s="2">
        <v>4757.09</v>
      </c>
      <c r="F1897" s="2">
        <v>0.28000000000000003</v>
      </c>
      <c r="G1897" s="2">
        <f>E1897*F1897</f>
        <v>1331.9852000000001</v>
      </c>
      <c r="H1897" s="2">
        <f>E1897-G1897</f>
        <v>3425.1048000000001</v>
      </c>
      <c r="I1897" s="2">
        <v>6</v>
      </c>
      <c r="J1897" s="3">
        <v>45326</v>
      </c>
      <c r="K1897" s="3">
        <v>45329</v>
      </c>
      <c r="L1897" s="2" t="s">
        <v>15</v>
      </c>
      <c r="M1897" s="2" t="s">
        <v>22</v>
      </c>
      <c r="N1897" s="2">
        <v>806.05</v>
      </c>
      <c r="O1897" s="2" t="s">
        <v>28</v>
      </c>
      <c r="P1897" s="2" t="s">
        <v>28</v>
      </c>
    </row>
    <row r="1898" spans="1:16" ht="14.25" hidden="1" customHeight="1" x14ac:dyDescent="0.3">
      <c r="A1898" s="2" t="s">
        <v>1929</v>
      </c>
      <c r="B1898" s="2" t="str">
        <f>RIGHT(DmartSalesData[[#This Row],[order_id]],6)</f>
        <v>101896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>E1898*F1898</f>
        <v>389.47340000000003</v>
      </c>
      <c r="H1898" s="2">
        <f>E1898-G1898</f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  <c r="P1898" s="2" t="s">
        <v>34</v>
      </c>
    </row>
    <row r="1899" spans="1:16" ht="14.25" hidden="1" customHeight="1" x14ac:dyDescent="0.3">
      <c r="A1899" s="2" t="s">
        <v>1930</v>
      </c>
      <c r="B1899" s="2" t="str">
        <f>RIGHT(DmartSalesData[[#This Row],[order_id]],6)</f>
        <v>101897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>E1899*F1899</f>
        <v>324.92599999999999</v>
      </c>
      <c r="H1899" s="2">
        <f>E1899-G1899</f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  <c r="P1899" s="2" t="s">
        <v>17</v>
      </c>
    </row>
    <row r="1900" spans="1:16" ht="14.25" hidden="1" customHeight="1" x14ac:dyDescent="0.3">
      <c r="A1900" s="2" t="s">
        <v>1931</v>
      </c>
      <c r="B1900" s="2" t="str">
        <f>RIGHT(DmartSalesData[[#This Row],[order_id]],6)</f>
        <v>101898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>E1900*F1900</f>
        <v>787.71839999999997</v>
      </c>
      <c r="H1900" s="2">
        <f>E1900-G1900</f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  <c r="P1900" s="2" t="s">
        <v>23</v>
      </c>
    </row>
    <row r="1901" spans="1:16" ht="14.25" hidden="1" customHeight="1" x14ac:dyDescent="0.3">
      <c r="A1901" s="2" t="s">
        <v>1918</v>
      </c>
      <c r="B1901" s="2" t="str">
        <f>RIGHT(DmartSalesData[[#This Row],[order_id]],6)</f>
        <v>101885</v>
      </c>
      <c r="C1901" s="2" t="s">
        <v>41</v>
      </c>
      <c r="D1901" s="2" t="s">
        <v>14</v>
      </c>
      <c r="E1901" s="2">
        <v>2789.92</v>
      </c>
      <c r="F1901" s="2">
        <v>0.4</v>
      </c>
      <c r="G1901" s="2">
        <f>E1901*F1901</f>
        <v>1115.9680000000001</v>
      </c>
      <c r="H1901" s="2">
        <f>E1901-G1901</f>
        <v>1673.952</v>
      </c>
      <c r="I1901" s="2">
        <v>3</v>
      </c>
      <c r="J1901" s="3">
        <v>45475</v>
      </c>
      <c r="K1901" s="3">
        <v>45481</v>
      </c>
      <c r="L1901" s="2" t="s">
        <v>21</v>
      </c>
      <c r="M1901" s="2" t="s">
        <v>16</v>
      </c>
      <c r="N1901" s="2">
        <v>151.43</v>
      </c>
      <c r="O1901" s="2" t="s">
        <v>23</v>
      </c>
      <c r="P1901" s="2" t="s">
        <v>23</v>
      </c>
    </row>
    <row r="1902" spans="1:16" ht="14.25" hidden="1" customHeight="1" x14ac:dyDescent="0.3">
      <c r="A1902" s="2" t="s">
        <v>1933</v>
      </c>
      <c r="B1902" s="2" t="str">
        <f>RIGHT(DmartSalesData[[#This Row],[order_id]],6)</f>
        <v>101900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>E1902*F1902</f>
        <v>413.66950000000003</v>
      </c>
      <c r="H1902" s="2">
        <f>E1902-G1902</f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  <c r="P1902" s="2" t="s">
        <v>48</v>
      </c>
    </row>
    <row r="1903" spans="1:16" ht="14.25" hidden="1" customHeight="1" x14ac:dyDescent="0.3">
      <c r="A1903" s="2" t="s">
        <v>1934</v>
      </c>
      <c r="B1903" s="2" t="str">
        <f>RIGHT(DmartSalesData[[#This Row],[order_id]],6)</f>
        <v>101901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>E1903*F1903</f>
        <v>553.30319999999995</v>
      </c>
      <c r="H1903" s="2">
        <f>E1903-G1903</f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  <c r="P1903" s="2" t="s">
        <v>17</v>
      </c>
    </row>
    <row r="1904" spans="1:16" ht="14.25" hidden="1" customHeight="1" x14ac:dyDescent="0.3">
      <c r="A1904" s="2" t="s">
        <v>1935</v>
      </c>
      <c r="B1904" s="2" t="str">
        <f>RIGHT(DmartSalesData[[#This Row],[order_id]],6)</f>
        <v>101902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>E1904*F1904</f>
        <v>69.5304</v>
      </c>
      <c r="H1904" s="2">
        <f>E1904-G1904</f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  <c r="P1904" s="2" t="s">
        <v>23</v>
      </c>
    </row>
    <row r="1905" spans="1:16" ht="14.25" hidden="1" customHeight="1" x14ac:dyDescent="0.3">
      <c r="A1905" s="2" t="s">
        <v>1936</v>
      </c>
      <c r="B1905" s="2" t="str">
        <f>RIGHT(DmartSalesData[[#This Row],[order_id]],6)</f>
        <v>101903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>E1905*F1905</f>
        <v>520.29570000000001</v>
      </c>
      <c r="H1905" s="2">
        <f>E1905-G1905</f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  <c r="P1905" s="2" t="s">
        <v>23</v>
      </c>
    </row>
    <row r="1906" spans="1:16" ht="14.25" hidden="1" customHeight="1" x14ac:dyDescent="0.3">
      <c r="A1906" s="2" t="s">
        <v>1937</v>
      </c>
      <c r="B1906" s="2" t="str">
        <f>RIGHT(DmartSalesData[[#This Row],[order_id]],6)</f>
        <v>101904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>E1906*F1906</f>
        <v>378.97349999999994</v>
      </c>
      <c r="H1906" s="2">
        <f>E1906-G1906</f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  <c r="P1906" s="2" t="s">
        <v>17</v>
      </c>
    </row>
    <row r="1907" spans="1:16" ht="14.25" hidden="1" customHeight="1" x14ac:dyDescent="0.3">
      <c r="A1907" s="2" t="s">
        <v>1938</v>
      </c>
      <c r="B1907" s="2" t="str">
        <f>RIGHT(DmartSalesData[[#This Row],[order_id]],6)</f>
        <v>101905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>E1907*F1907</f>
        <v>62.316800000000008</v>
      </c>
      <c r="H1907" s="2">
        <f>E1907-G1907</f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  <c r="P1907" s="2" t="s">
        <v>17</v>
      </c>
    </row>
    <row r="1908" spans="1:16" ht="14.25" hidden="1" customHeight="1" x14ac:dyDescent="0.3">
      <c r="A1908" s="2" t="s">
        <v>1939</v>
      </c>
      <c r="B1908" s="2" t="str">
        <f>RIGHT(DmartSalesData[[#This Row],[order_id]],6)</f>
        <v>101906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>E1908*F1908</f>
        <v>867.89049999999997</v>
      </c>
      <c r="H1908" s="2">
        <f>E1908-G1908</f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  <c r="P1908" s="2" t="s">
        <v>23</v>
      </c>
    </row>
    <row r="1909" spans="1:16" ht="14.25" hidden="1" customHeight="1" x14ac:dyDescent="0.3">
      <c r="A1909" s="2" t="s">
        <v>1940</v>
      </c>
      <c r="B1909" s="2" t="str">
        <f>RIGHT(DmartSalesData[[#This Row],[order_id]],6)</f>
        <v>101907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>E1909*F1909</f>
        <v>448.88749999999999</v>
      </c>
      <c r="H1909" s="2">
        <f>E1909-G1909</f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  <c r="P1909" s="2" t="s">
        <v>48</v>
      </c>
    </row>
    <row r="1910" spans="1:16" ht="14.25" hidden="1" customHeight="1" x14ac:dyDescent="0.3">
      <c r="A1910" s="2" t="s">
        <v>1941</v>
      </c>
      <c r="B1910" s="2" t="str">
        <f>RIGHT(DmartSalesData[[#This Row],[order_id]],6)</f>
        <v>101908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>E1910*F1910</f>
        <v>490.76580000000001</v>
      </c>
      <c r="H1910" s="2">
        <f>E1910-G1910</f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  <c r="P1910" s="2" t="s">
        <v>48</v>
      </c>
    </row>
    <row r="1911" spans="1:16" ht="14.25" hidden="1" customHeight="1" x14ac:dyDescent="0.3">
      <c r="A1911" s="2" t="s">
        <v>1942</v>
      </c>
      <c r="B1911" s="2" t="str">
        <f>RIGHT(DmartSalesData[[#This Row],[order_id]],6)</f>
        <v>101909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>E1911*F1911</f>
        <v>405.30840000000001</v>
      </c>
      <c r="H1911" s="2">
        <f>E1911-G1911</f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  <c r="P1911" s="2" t="s">
        <v>39</v>
      </c>
    </row>
    <row r="1912" spans="1:16" ht="14.25" hidden="1" customHeight="1" x14ac:dyDescent="0.3">
      <c r="A1912" s="2" t="s">
        <v>1943</v>
      </c>
      <c r="B1912" s="2" t="str">
        <f>RIGHT(DmartSalesData[[#This Row],[order_id]],6)</f>
        <v>101910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>E1912*F1912</f>
        <v>543.72480000000007</v>
      </c>
      <c r="H1912" s="2">
        <f>E1912-G1912</f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  <c r="P1912" s="2" t="s">
        <v>28</v>
      </c>
    </row>
    <row r="1913" spans="1:16" ht="14.25" hidden="1" customHeight="1" x14ac:dyDescent="0.3">
      <c r="A1913" s="2" t="s">
        <v>1944</v>
      </c>
      <c r="B1913" s="2" t="str">
        <f>RIGHT(DmartSalesData[[#This Row],[order_id]],6)</f>
        <v>101911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>E1913*F1913</f>
        <v>114.7428</v>
      </c>
      <c r="H1913" s="2">
        <f>E1913-G1913</f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  <c r="P1913" s="2" t="s">
        <v>39</v>
      </c>
    </row>
    <row r="1914" spans="1:16" ht="14.25" hidden="1" customHeight="1" x14ac:dyDescent="0.3">
      <c r="A1914" s="2" t="s">
        <v>1945</v>
      </c>
      <c r="B1914" s="2" t="str">
        <f>RIGHT(DmartSalesData[[#This Row],[order_id]],6)</f>
        <v>101912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>E1914*F1914</f>
        <v>107.9782</v>
      </c>
      <c r="H1914" s="2">
        <f>E1914-G1914</f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  <c r="P1914" s="2" t="s">
        <v>34</v>
      </c>
    </row>
    <row r="1915" spans="1:16" ht="14.25" hidden="1" customHeight="1" x14ac:dyDescent="0.3">
      <c r="A1915" s="2" t="s">
        <v>1946</v>
      </c>
      <c r="B1915" s="2" t="str">
        <f>RIGHT(DmartSalesData[[#This Row],[order_id]],6)</f>
        <v>101913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>E1915*F1915</f>
        <v>7.7696000000000005</v>
      </c>
      <c r="H1915" s="2">
        <f>E1915-G1915</f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  <c r="P1915" s="2" t="s">
        <v>48</v>
      </c>
    </row>
    <row r="1916" spans="1:16" ht="14.25" hidden="1" customHeight="1" x14ac:dyDescent="0.3">
      <c r="A1916" s="2" t="s">
        <v>1947</v>
      </c>
      <c r="B1916" s="2" t="str">
        <f>RIGHT(DmartSalesData[[#This Row],[order_id]],6)</f>
        <v>101914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>E1916*F1916</f>
        <v>577.39800000000002</v>
      </c>
      <c r="H1916" s="2">
        <f>E1916-G1916</f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  <c r="P1916" s="2" t="s">
        <v>17</v>
      </c>
    </row>
    <row r="1917" spans="1:16" ht="14.25" hidden="1" customHeight="1" x14ac:dyDescent="0.3">
      <c r="A1917" s="2" t="s">
        <v>1948</v>
      </c>
      <c r="B1917" s="2" t="str">
        <f>RIGHT(DmartSalesData[[#This Row],[order_id]],6)</f>
        <v>101915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>E1917*F1917</f>
        <v>972.31260000000009</v>
      </c>
      <c r="H1917" s="2">
        <f>E1917-G1917</f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  <c r="P1917" s="2" t="s">
        <v>28</v>
      </c>
    </row>
    <row r="1918" spans="1:16" ht="14.25" hidden="1" customHeight="1" x14ac:dyDescent="0.3">
      <c r="A1918" s="2" t="s">
        <v>1949</v>
      </c>
      <c r="B1918" s="2" t="str">
        <f>RIGHT(DmartSalesData[[#This Row],[order_id]],6)</f>
        <v>101916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>E1918*F1918</f>
        <v>137.00750000000002</v>
      </c>
      <c r="H1918" s="2">
        <f>E1918-G1918</f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  <c r="P1918" s="2" t="s">
        <v>48</v>
      </c>
    </row>
    <row r="1919" spans="1:16" ht="14.25" hidden="1" customHeight="1" x14ac:dyDescent="0.3">
      <c r="A1919" s="2" t="s">
        <v>1950</v>
      </c>
      <c r="B1919" s="2" t="str">
        <f>RIGHT(DmartSalesData[[#This Row],[order_id]],6)</f>
        <v>101917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>E1919*F1919</f>
        <v>107.23050000000001</v>
      </c>
      <c r="H1919" s="2">
        <f>E1919-G1919</f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  <c r="P1919" s="2" t="s">
        <v>17</v>
      </c>
    </row>
    <row r="1920" spans="1:16" ht="14.25" hidden="1" customHeight="1" x14ac:dyDescent="0.3">
      <c r="A1920" s="2" t="s">
        <v>1951</v>
      </c>
      <c r="B1920" s="2" t="str">
        <f>RIGHT(DmartSalesData[[#This Row],[order_id]],6)</f>
        <v>101918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>E1920*F1920</f>
        <v>859.26800000000003</v>
      </c>
      <c r="H1920" s="2">
        <f>E1920-G1920</f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  <c r="P1920" s="2" t="s">
        <v>23</v>
      </c>
    </row>
    <row r="1921" spans="1:16" ht="14.25" hidden="1" customHeight="1" x14ac:dyDescent="0.3">
      <c r="A1921" s="2" t="s">
        <v>1919</v>
      </c>
      <c r="B1921" s="2" t="str">
        <f>RIGHT(DmartSalesData[[#This Row],[order_id]],6)</f>
        <v>101886</v>
      </c>
      <c r="C1921" s="2" t="s">
        <v>41</v>
      </c>
      <c r="D1921" s="2" t="s">
        <v>36</v>
      </c>
      <c r="E1921" s="2">
        <v>4238.57</v>
      </c>
      <c r="F1921" s="2">
        <v>0.48</v>
      </c>
      <c r="G1921" s="2">
        <f>E1921*F1921</f>
        <v>2034.5135999999998</v>
      </c>
      <c r="H1921" s="2">
        <f>E1921-G1921</f>
        <v>2204.0563999999999</v>
      </c>
      <c r="I1921" s="2">
        <v>3</v>
      </c>
      <c r="J1921" s="3">
        <v>45222</v>
      </c>
      <c r="K1921" s="3">
        <v>45228</v>
      </c>
      <c r="L1921" s="2" t="s">
        <v>15</v>
      </c>
      <c r="M1921" s="2" t="s">
        <v>22</v>
      </c>
      <c r="N1921" s="2">
        <v>802.26</v>
      </c>
      <c r="O1921" s="2" t="s">
        <v>17</v>
      </c>
      <c r="P1921" s="2" t="s">
        <v>17</v>
      </c>
    </row>
    <row r="1922" spans="1:16" ht="14.25" hidden="1" customHeight="1" x14ac:dyDescent="0.3">
      <c r="A1922" s="2" t="s">
        <v>1953</v>
      </c>
      <c r="B1922" s="2" t="str">
        <f>RIGHT(DmartSalesData[[#This Row],[order_id]],6)</f>
        <v>101920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>E1922*F1922</f>
        <v>782.24120000000005</v>
      </c>
      <c r="H1922" s="2">
        <f>E1922-G1922</f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  <c r="P1922" s="2" t="s">
        <v>48</v>
      </c>
    </row>
    <row r="1923" spans="1:16" ht="14.25" hidden="1" customHeight="1" x14ac:dyDescent="0.3">
      <c r="A1923" s="2" t="s">
        <v>1954</v>
      </c>
      <c r="B1923" s="2" t="str">
        <f>RIGHT(DmartSalesData[[#This Row],[order_id]],6)</f>
        <v>101921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>E1923*F1923</f>
        <v>87.967799999999997</v>
      </c>
      <c r="H1923" s="2">
        <f>E1923-G1923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  <c r="P1923" s="2" t="s">
        <v>28</v>
      </c>
    </row>
    <row r="1924" spans="1:16" ht="14.25" hidden="1" customHeight="1" x14ac:dyDescent="0.3">
      <c r="A1924" s="2" t="s">
        <v>1923</v>
      </c>
      <c r="B1924" s="2" t="str">
        <f>RIGHT(DmartSalesData[[#This Row],[order_id]],6)</f>
        <v>101890</v>
      </c>
      <c r="C1924" s="2" t="s">
        <v>41</v>
      </c>
      <c r="D1924" s="2" t="s">
        <v>14</v>
      </c>
      <c r="E1924" s="2">
        <v>4729.6000000000004</v>
      </c>
      <c r="F1924" s="2">
        <v>0.37</v>
      </c>
      <c r="G1924" s="2">
        <f>E1924*F1924</f>
        <v>1749.9520000000002</v>
      </c>
      <c r="H1924" s="2">
        <f>E1924-G1924</f>
        <v>2979.6480000000001</v>
      </c>
      <c r="I1924" s="2">
        <v>7</v>
      </c>
      <c r="J1924" s="3">
        <v>45408</v>
      </c>
      <c r="K1924" s="3">
        <v>45412</v>
      </c>
      <c r="L1924" s="2" t="s">
        <v>31</v>
      </c>
      <c r="M1924" s="2" t="s">
        <v>16</v>
      </c>
      <c r="N1924" s="2">
        <v>964.98</v>
      </c>
      <c r="O1924" s="2" t="s">
        <v>48</v>
      </c>
      <c r="P1924" s="2" t="s">
        <v>48</v>
      </c>
    </row>
    <row r="1925" spans="1:16" ht="14.25" hidden="1" customHeight="1" x14ac:dyDescent="0.3">
      <c r="A1925" s="2" t="s">
        <v>1924</v>
      </c>
      <c r="B1925" s="2" t="str">
        <f>RIGHT(DmartSalesData[[#This Row],[order_id]],6)</f>
        <v>101891</v>
      </c>
      <c r="C1925" s="2" t="s">
        <v>41</v>
      </c>
      <c r="D1925" s="2" t="s">
        <v>33</v>
      </c>
      <c r="E1925" s="2">
        <v>3999.16</v>
      </c>
      <c r="F1925" s="2">
        <v>0.45</v>
      </c>
      <c r="G1925" s="2">
        <f>E1925*F1925</f>
        <v>1799.6220000000001</v>
      </c>
      <c r="H1925" s="2">
        <f>E1925-G1925</f>
        <v>2199.5379999999996</v>
      </c>
      <c r="I1925" s="2">
        <v>6</v>
      </c>
      <c r="J1925" s="3">
        <v>45614</v>
      </c>
      <c r="K1925" s="3">
        <v>45616</v>
      </c>
      <c r="L1925" s="2" t="s">
        <v>31</v>
      </c>
      <c r="M1925" s="2" t="s">
        <v>16</v>
      </c>
      <c r="N1925" s="2">
        <v>549.86</v>
      </c>
      <c r="O1925" s="2" t="s">
        <v>48</v>
      </c>
      <c r="P1925" s="2" t="s">
        <v>48</v>
      </c>
    </row>
    <row r="1926" spans="1:16" ht="14.25" hidden="1" customHeight="1" x14ac:dyDescent="0.3">
      <c r="A1926" s="2" t="s">
        <v>1957</v>
      </c>
      <c r="B1926" s="2" t="str">
        <f>RIGHT(DmartSalesData[[#This Row],[order_id]],6)</f>
        <v>101924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>E1926*F1926</f>
        <v>452.952</v>
      </c>
      <c r="H1926" s="2">
        <f>E1926-G1926</f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  <c r="P1926" s="2" t="s">
        <v>28</v>
      </c>
    </row>
    <row r="1927" spans="1:16" ht="14.25" hidden="1" customHeight="1" x14ac:dyDescent="0.3">
      <c r="A1927" s="2" t="s">
        <v>1958</v>
      </c>
      <c r="B1927" s="2" t="str">
        <f>RIGHT(DmartSalesData[[#This Row],[order_id]],6)</f>
        <v>101925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>E1927*F1927</f>
        <v>241.51770000000002</v>
      </c>
      <c r="H1927" s="2">
        <f>E1927-G1927</f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  <c r="P1927" s="2" t="s">
        <v>23</v>
      </c>
    </row>
    <row r="1928" spans="1:16" ht="14.25" hidden="1" customHeight="1" x14ac:dyDescent="0.3">
      <c r="A1928" s="2" t="s">
        <v>1959</v>
      </c>
      <c r="B1928" s="2" t="str">
        <f>RIGHT(DmartSalesData[[#This Row],[order_id]],6)</f>
        <v>101926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>E1928*F1928</f>
        <v>500.61599999999993</v>
      </c>
      <c r="H1928" s="2">
        <f>E1928-G1928</f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  <c r="P1928" s="2" t="s">
        <v>28</v>
      </c>
    </row>
    <row r="1929" spans="1:16" ht="14.25" hidden="1" customHeight="1" x14ac:dyDescent="0.3">
      <c r="A1929" s="2" t="s">
        <v>1928</v>
      </c>
      <c r="B1929" s="2" t="str">
        <f>RIGHT(DmartSalesData[[#This Row],[order_id]],6)</f>
        <v>101895</v>
      </c>
      <c r="C1929" s="2" t="s">
        <v>13</v>
      </c>
      <c r="D1929" s="2" t="s">
        <v>33</v>
      </c>
      <c r="E1929" s="2">
        <v>4878.3</v>
      </c>
      <c r="F1929" s="2">
        <v>0.23</v>
      </c>
      <c r="G1929" s="2">
        <f>E1929*F1929</f>
        <v>1122.009</v>
      </c>
      <c r="H1929" s="2">
        <f>E1929-G1929</f>
        <v>3756.2910000000002</v>
      </c>
      <c r="I1929" s="2">
        <v>2</v>
      </c>
      <c r="J1929" s="3">
        <v>45235</v>
      </c>
      <c r="K1929" s="3">
        <v>45241</v>
      </c>
      <c r="L1929" s="2" t="s">
        <v>15</v>
      </c>
      <c r="M1929" s="2" t="s">
        <v>22</v>
      </c>
      <c r="N1929" s="2">
        <v>1448.83</v>
      </c>
      <c r="O1929" s="2" t="s">
        <v>17</v>
      </c>
      <c r="P1929" s="2" t="s">
        <v>17</v>
      </c>
    </row>
    <row r="1930" spans="1:16" ht="14.25" hidden="1" customHeight="1" x14ac:dyDescent="0.3">
      <c r="A1930" s="2" t="s">
        <v>1932</v>
      </c>
      <c r="B1930" s="2" t="str">
        <f>RIGHT(DmartSalesData[[#This Row],[order_id]],6)</f>
        <v>101899</v>
      </c>
      <c r="C1930" s="2" t="s">
        <v>41</v>
      </c>
      <c r="D1930" s="2" t="s">
        <v>36</v>
      </c>
      <c r="E1930" s="2">
        <v>4575.45</v>
      </c>
      <c r="F1930" s="2">
        <v>0.49</v>
      </c>
      <c r="G1930" s="2">
        <f>E1930*F1930</f>
        <v>2241.9704999999999</v>
      </c>
      <c r="H1930" s="2">
        <f>E1930-G1930</f>
        <v>2333.4794999999999</v>
      </c>
      <c r="I1930" s="2">
        <v>9</v>
      </c>
      <c r="J1930" s="3">
        <v>45345</v>
      </c>
      <c r="K1930" s="3">
        <v>45346</v>
      </c>
      <c r="L1930" s="2" t="s">
        <v>31</v>
      </c>
      <c r="M1930" s="2" t="s">
        <v>27</v>
      </c>
      <c r="N1930" s="2">
        <v>564.44000000000005</v>
      </c>
      <c r="O1930" s="2" t="s">
        <v>39</v>
      </c>
      <c r="P1930" s="2" t="s">
        <v>39</v>
      </c>
    </row>
    <row r="1931" spans="1:16" ht="14.25" hidden="1" customHeight="1" x14ac:dyDescent="0.3">
      <c r="A1931" s="2" t="s">
        <v>1962</v>
      </c>
      <c r="B1931" s="2" t="str">
        <f>RIGHT(DmartSalesData[[#This Row],[order_id]],6)</f>
        <v>101929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>E1931*F1931</f>
        <v>21.674600000000002</v>
      </c>
      <c r="H1931" s="2">
        <f>E1931-G1931</f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  <c r="P1931" s="2" t="s">
        <v>23</v>
      </c>
    </row>
    <row r="1932" spans="1:16" ht="14.25" hidden="1" customHeight="1" x14ac:dyDescent="0.3">
      <c r="A1932" s="2" t="s">
        <v>1963</v>
      </c>
      <c r="B1932" s="2" t="str">
        <f>RIGHT(DmartSalesData[[#This Row],[order_id]],6)</f>
        <v>101930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>E1932*F1932</f>
        <v>923.56799999999987</v>
      </c>
      <c r="H1932" s="2">
        <f>E1932-G1932</f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  <c r="P1932" s="2" t="s">
        <v>48</v>
      </c>
    </row>
    <row r="1933" spans="1:16" ht="14.25" hidden="1" customHeight="1" x14ac:dyDescent="0.3">
      <c r="A1933" s="2" t="s">
        <v>1964</v>
      </c>
      <c r="B1933" s="2" t="str">
        <f>RIGHT(DmartSalesData[[#This Row],[order_id]],6)</f>
        <v>101931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>E1933*F1933</f>
        <v>0</v>
      </c>
      <c r="H1933" s="2">
        <f>E1933-G1933</f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  <c r="P1933" s="2" t="s">
        <v>48</v>
      </c>
    </row>
    <row r="1934" spans="1:16" ht="14.25" hidden="1" customHeight="1" x14ac:dyDescent="0.3">
      <c r="A1934" s="2" t="s">
        <v>1952</v>
      </c>
      <c r="B1934" s="2" t="str">
        <f>RIGHT(DmartSalesData[[#This Row],[order_id]],6)</f>
        <v>101919</v>
      </c>
      <c r="C1934" s="2" t="s">
        <v>25</v>
      </c>
      <c r="D1934" s="2" t="s">
        <v>33</v>
      </c>
      <c r="E1934" s="2">
        <v>3377.21</v>
      </c>
      <c r="F1934" s="2">
        <v>0.49</v>
      </c>
      <c r="G1934" s="2">
        <f>E1934*F1934</f>
        <v>1654.8328999999999</v>
      </c>
      <c r="H1934" s="2">
        <f>E1934-G1934</f>
        <v>1722.3771000000002</v>
      </c>
      <c r="I1934" s="2">
        <v>9</v>
      </c>
      <c r="J1934" s="3">
        <v>45033</v>
      </c>
      <c r="K1934" s="3">
        <v>45038</v>
      </c>
      <c r="L1934" s="2" t="s">
        <v>31</v>
      </c>
      <c r="M1934" s="2" t="s">
        <v>22</v>
      </c>
      <c r="N1934" s="2">
        <v>177.71</v>
      </c>
      <c r="O1934" s="2" t="s">
        <v>34</v>
      </c>
      <c r="P1934" s="2" t="s">
        <v>34</v>
      </c>
    </row>
    <row r="1935" spans="1:16" ht="14.25" hidden="1" customHeight="1" x14ac:dyDescent="0.3">
      <c r="A1935" s="2" t="s">
        <v>1966</v>
      </c>
      <c r="B1935" s="2" t="str">
        <f>RIGHT(DmartSalesData[[#This Row],[order_id]],6)</f>
        <v>101933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>E1935*F1935</f>
        <v>896.62440000000004</v>
      </c>
      <c r="H1935" s="2">
        <f>E1935-G1935</f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  <c r="P1935" s="2" t="s">
        <v>23</v>
      </c>
    </row>
    <row r="1936" spans="1:16" ht="14.25" hidden="1" customHeight="1" x14ac:dyDescent="0.3">
      <c r="A1936" s="2" t="s">
        <v>1967</v>
      </c>
      <c r="B1936" s="2" t="str">
        <f>RIGHT(DmartSalesData[[#This Row],[order_id]],6)</f>
        <v>101934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>E1936*F1936</f>
        <v>159.11250000000001</v>
      </c>
      <c r="H1936" s="2">
        <f>E1936-G1936</f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  <c r="P1936" s="2" t="s">
        <v>28</v>
      </c>
    </row>
    <row r="1937" spans="1:16" ht="14.25" hidden="1" customHeight="1" x14ac:dyDescent="0.3">
      <c r="A1937" s="2" t="s">
        <v>1968</v>
      </c>
      <c r="B1937" s="2" t="str">
        <f>RIGHT(DmartSalesData[[#This Row],[order_id]],6)</f>
        <v>101935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>E1937*F1937</f>
        <v>327.16769999999997</v>
      </c>
      <c r="H1937" s="2">
        <f>E1937-G1937</f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  <c r="P1937" s="2" t="s">
        <v>17</v>
      </c>
    </row>
    <row r="1938" spans="1:16" ht="14.25" hidden="1" customHeight="1" x14ac:dyDescent="0.3">
      <c r="A1938" s="2" t="s">
        <v>1969</v>
      </c>
      <c r="B1938" s="2" t="str">
        <f>RIGHT(DmartSalesData[[#This Row],[order_id]],6)</f>
        <v>101936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>E1938*F1938</f>
        <v>79.369200000000006</v>
      </c>
      <c r="H1938" s="2">
        <f>E1938-G1938</f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  <c r="P1938" s="2" t="s">
        <v>28</v>
      </c>
    </row>
    <row r="1939" spans="1:16" ht="14.25" hidden="1" customHeight="1" x14ac:dyDescent="0.3">
      <c r="A1939" s="2" t="s">
        <v>1970</v>
      </c>
      <c r="B1939" s="2" t="str">
        <f>RIGHT(DmartSalesData[[#This Row],[order_id]],6)</f>
        <v>101937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>E1939*F1939</f>
        <v>212.226</v>
      </c>
      <c r="H1939" s="2">
        <f>E1939-G1939</f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  <c r="P1939" s="2" t="s">
        <v>48</v>
      </c>
    </row>
    <row r="1940" spans="1:16" ht="14.25" hidden="1" customHeight="1" x14ac:dyDescent="0.3">
      <c r="A1940" s="2" t="s">
        <v>1971</v>
      </c>
      <c r="B1940" s="2" t="str">
        <f>RIGHT(DmartSalesData[[#This Row],[order_id]],6)</f>
        <v>101938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>E1940*F1940</f>
        <v>53.886400000000002</v>
      </c>
      <c r="H1940" s="2">
        <f>E1940-G1940</f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  <c r="P1940" s="2" t="s">
        <v>48</v>
      </c>
    </row>
    <row r="1941" spans="1:16" ht="14.25" hidden="1" customHeight="1" x14ac:dyDescent="0.3">
      <c r="A1941" s="2" t="s">
        <v>1972</v>
      </c>
      <c r="B1941" s="2" t="str">
        <f>RIGHT(DmartSalesData[[#This Row],[order_id]],6)</f>
        <v>101939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>E1941*F1941</f>
        <v>296.08149999999995</v>
      </c>
      <c r="H1941" s="2">
        <f>E1941-G1941</f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  <c r="P1941" s="2" t="s">
        <v>48</v>
      </c>
    </row>
    <row r="1942" spans="1:16" ht="14.25" hidden="1" customHeight="1" x14ac:dyDescent="0.3">
      <c r="A1942" s="2" t="s">
        <v>1973</v>
      </c>
      <c r="B1942" s="2" t="str">
        <f>RIGHT(DmartSalesData[[#This Row],[order_id]],6)</f>
        <v>101940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>E1942*F1942</f>
        <v>183.375</v>
      </c>
      <c r="H1942" s="2">
        <f>E1942-G1942</f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  <c r="P1942" s="2" t="s">
        <v>28</v>
      </c>
    </row>
    <row r="1943" spans="1:16" ht="14.25" hidden="1" customHeight="1" x14ac:dyDescent="0.3">
      <c r="A1943" s="2" t="s">
        <v>1974</v>
      </c>
      <c r="B1943" s="2" t="str">
        <f>RIGHT(DmartSalesData[[#This Row],[order_id]],6)</f>
        <v>101941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>E1943*F1943</f>
        <v>237.37360000000001</v>
      </c>
      <c r="H1943" s="2">
        <f>E1943-G1943</f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  <c r="P1943" s="2" t="s">
        <v>28</v>
      </c>
    </row>
    <row r="1944" spans="1:16" ht="14.25" hidden="1" customHeight="1" x14ac:dyDescent="0.3">
      <c r="A1944" s="2" t="s">
        <v>1975</v>
      </c>
      <c r="B1944" s="2" t="str">
        <f>RIGHT(DmartSalesData[[#This Row],[order_id]],6)</f>
        <v>101942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>E1944*F1944</f>
        <v>94.932599999999994</v>
      </c>
      <c r="H1944" s="2">
        <f>E1944-G1944</f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  <c r="P1944" s="2" t="s">
        <v>39</v>
      </c>
    </row>
    <row r="1945" spans="1:16" ht="14.25" hidden="1" customHeight="1" x14ac:dyDescent="0.3">
      <c r="A1945" s="2" t="s">
        <v>1976</v>
      </c>
      <c r="B1945" s="2" t="str">
        <f>RIGHT(DmartSalesData[[#This Row],[order_id]],6)</f>
        <v>101943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>E1945*F1945</f>
        <v>260.13839999999999</v>
      </c>
      <c r="H1945" s="2">
        <f>E1945-G1945</f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  <c r="P1945" s="2" t="s">
        <v>23</v>
      </c>
    </row>
    <row r="1946" spans="1:16" ht="14.25" hidden="1" customHeight="1" x14ac:dyDescent="0.3">
      <c r="A1946" s="2" t="s">
        <v>1977</v>
      </c>
      <c r="B1946" s="2" t="str">
        <f>RIGHT(DmartSalesData[[#This Row],[order_id]],6)</f>
        <v>101944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>E1946*F1946</f>
        <v>533.47059999999999</v>
      </c>
      <c r="H1946" s="2">
        <f>E1946-G1946</f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  <c r="P1946" s="2" t="s">
        <v>23</v>
      </c>
    </row>
    <row r="1947" spans="1:16" ht="14.25" hidden="1" customHeight="1" x14ac:dyDescent="0.3">
      <c r="A1947" s="2" t="s">
        <v>1978</v>
      </c>
      <c r="B1947" s="2" t="str">
        <f>RIGHT(DmartSalesData[[#This Row],[order_id]],6)</f>
        <v>101945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>E1947*F1947</f>
        <v>723.09440000000006</v>
      </c>
      <c r="H1947" s="2">
        <f>E1947-G1947</f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  <c r="P1947" s="2" t="s">
        <v>48</v>
      </c>
    </row>
    <row r="1948" spans="1:16" ht="14.25" hidden="1" customHeight="1" x14ac:dyDescent="0.3">
      <c r="A1948" s="2" t="s">
        <v>1979</v>
      </c>
      <c r="B1948" s="2" t="str">
        <f>RIGHT(DmartSalesData[[#This Row],[order_id]],6)</f>
        <v>101946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>E1948*F1948</f>
        <v>635.44349999999997</v>
      </c>
      <c r="H1948" s="2">
        <f>E1948-G1948</f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  <c r="P1948" s="2" t="s">
        <v>48</v>
      </c>
    </row>
    <row r="1949" spans="1:16" ht="14.25" hidden="1" customHeight="1" x14ac:dyDescent="0.3">
      <c r="A1949" s="2" t="s">
        <v>1955</v>
      </c>
      <c r="B1949" s="2" t="str">
        <f>RIGHT(DmartSalesData[[#This Row],[order_id]],6)</f>
        <v>101922</v>
      </c>
      <c r="C1949" s="2" t="s">
        <v>19</v>
      </c>
      <c r="D1949" s="2" t="s">
        <v>14</v>
      </c>
      <c r="E1949" s="2">
        <v>3471.64</v>
      </c>
      <c r="F1949" s="2">
        <v>0.41</v>
      </c>
      <c r="G1949" s="2">
        <f>E1949*F1949</f>
        <v>1423.3724</v>
      </c>
      <c r="H1949" s="2">
        <f>E1949-G1949</f>
        <v>2048.2676000000001</v>
      </c>
      <c r="I1949" s="2">
        <v>5</v>
      </c>
      <c r="J1949" s="3">
        <v>45025</v>
      </c>
      <c r="K1949" s="3">
        <v>45026</v>
      </c>
      <c r="L1949" s="2" t="s">
        <v>15</v>
      </c>
      <c r="M1949" s="2" t="s">
        <v>16</v>
      </c>
      <c r="N1949" s="2">
        <v>889.15</v>
      </c>
      <c r="O1949" s="2" t="s">
        <v>48</v>
      </c>
      <c r="P1949" s="2" t="s">
        <v>48</v>
      </c>
    </row>
    <row r="1950" spans="1:16" ht="14.25" hidden="1" customHeight="1" x14ac:dyDescent="0.3">
      <c r="A1950" s="2" t="s">
        <v>1981</v>
      </c>
      <c r="B1950" s="2" t="str">
        <f>RIGHT(DmartSalesData[[#This Row],[order_id]],6)</f>
        <v>101948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>E1950*F1950</f>
        <v>273.74930000000001</v>
      </c>
      <c r="H1950" s="2">
        <f>E1950-G1950</f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  <c r="P1950" s="2" t="s">
        <v>28</v>
      </c>
    </row>
    <row r="1951" spans="1:16" ht="14.25" hidden="1" customHeight="1" x14ac:dyDescent="0.3">
      <c r="A1951" s="2" t="s">
        <v>1956</v>
      </c>
      <c r="B1951" s="2" t="str">
        <f>RIGHT(DmartSalesData[[#This Row],[order_id]],6)</f>
        <v>101923</v>
      </c>
      <c r="C1951" s="2" t="s">
        <v>13</v>
      </c>
      <c r="D1951" s="2" t="s">
        <v>14</v>
      </c>
      <c r="E1951" s="2">
        <v>3190.06</v>
      </c>
      <c r="F1951" s="2">
        <v>0.35</v>
      </c>
      <c r="G1951" s="2">
        <f>E1951*F1951</f>
        <v>1116.521</v>
      </c>
      <c r="H1951" s="2">
        <f>E1951-G1951</f>
        <v>2073.5389999999998</v>
      </c>
      <c r="I1951" s="2">
        <v>6</v>
      </c>
      <c r="J1951" s="3">
        <v>45615</v>
      </c>
      <c r="K1951" s="3">
        <v>45622</v>
      </c>
      <c r="L1951" s="2" t="s">
        <v>31</v>
      </c>
      <c r="M1951" s="2" t="s">
        <v>22</v>
      </c>
      <c r="N1951" s="2">
        <v>616.49</v>
      </c>
      <c r="O1951" s="2" t="s">
        <v>28</v>
      </c>
      <c r="P1951" s="2" t="s">
        <v>28</v>
      </c>
    </row>
    <row r="1952" spans="1:16" ht="14.25" hidden="1" customHeight="1" x14ac:dyDescent="0.3">
      <c r="A1952" s="2" t="s">
        <v>1983</v>
      </c>
      <c r="B1952" s="2" t="str">
        <f>RIGHT(DmartSalesData[[#This Row],[order_id]],6)</f>
        <v>101950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>E1952*F1952</f>
        <v>476.09799999999996</v>
      </c>
      <c r="H1952" s="2">
        <f>E1952-G1952</f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  <c r="P1952" s="2" t="s">
        <v>23</v>
      </c>
    </row>
    <row r="1953" spans="1:16" ht="14.25" hidden="1" customHeight="1" x14ac:dyDescent="0.3">
      <c r="A1953" s="2" t="s">
        <v>1984</v>
      </c>
      <c r="B1953" s="2" t="str">
        <f>RIGHT(DmartSalesData[[#This Row],[order_id]],6)</f>
        <v>101951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>E1953*F1953</f>
        <v>156.99839999999998</v>
      </c>
      <c r="H1953" s="2">
        <f>E1953-G1953</f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  <c r="P1953" s="2" t="s">
        <v>28</v>
      </c>
    </row>
    <row r="1954" spans="1:16" ht="14.25" hidden="1" customHeight="1" x14ac:dyDescent="0.3">
      <c r="A1954" s="2" t="s">
        <v>1960</v>
      </c>
      <c r="B1954" s="2" t="str">
        <f>RIGHT(DmartSalesData[[#This Row],[order_id]],6)</f>
        <v>101927</v>
      </c>
      <c r="C1954" s="2" t="s">
        <v>13</v>
      </c>
      <c r="D1954" s="2" t="s">
        <v>20</v>
      </c>
      <c r="E1954" s="2">
        <v>3331.25</v>
      </c>
      <c r="F1954" s="2">
        <v>0.48</v>
      </c>
      <c r="G1954" s="2">
        <f>E1954*F1954</f>
        <v>1599</v>
      </c>
      <c r="H1954" s="2">
        <f>E1954-G1954</f>
        <v>1732.25</v>
      </c>
      <c r="I1954" s="2">
        <v>4</v>
      </c>
      <c r="J1954" s="3">
        <v>44971</v>
      </c>
      <c r="K1954" s="3">
        <v>44973</v>
      </c>
      <c r="L1954" s="2" t="s">
        <v>31</v>
      </c>
      <c r="M1954" s="2" t="s">
        <v>27</v>
      </c>
      <c r="N1954" s="2">
        <v>318.72000000000003</v>
      </c>
      <c r="O1954" s="2" t="s">
        <v>39</v>
      </c>
      <c r="P1954" s="2" t="s">
        <v>39</v>
      </c>
    </row>
    <row r="1955" spans="1:16" ht="14.25" hidden="1" customHeight="1" x14ac:dyDescent="0.3">
      <c r="A1955" s="2" t="s">
        <v>1961</v>
      </c>
      <c r="B1955" s="2" t="str">
        <f>RIGHT(DmartSalesData[[#This Row],[order_id]],6)</f>
        <v>101928</v>
      </c>
      <c r="C1955" s="2" t="s">
        <v>19</v>
      </c>
      <c r="D1955" s="2" t="s">
        <v>33</v>
      </c>
      <c r="E1955" s="2">
        <v>4813.3599999999997</v>
      </c>
      <c r="F1955" s="2">
        <v>0.27</v>
      </c>
      <c r="G1955" s="2">
        <f>E1955*F1955</f>
        <v>1299.6071999999999</v>
      </c>
      <c r="H1955" s="2">
        <f>E1955-G1955</f>
        <v>3513.7527999999998</v>
      </c>
      <c r="I1955" s="2">
        <v>3</v>
      </c>
      <c r="J1955" s="3">
        <v>45184</v>
      </c>
      <c r="K1955" s="3">
        <v>45186</v>
      </c>
      <c r="L1955" s="2" t="s">
        <v>15</v>
      </c>
      <c r="M1955" s="2" t="s">
        <v>27</v>
      </c>
      <c r="N1955" s="2">
        <v>748.84</v>
      </c>
      <c r="O1955" s="2" t="s">
        <v>34</v>
      </c>
      <c r="P1955" s="2" t="s">
        <v>34</v>
      </c>
    </row>
    <row r="1956" spans="1:16" ht="14.25" hidden="1" customHeight="1" x14ac:dyDescent="0.3">
      <c r="A1956" s="2" t="s">
        <v>1987</v>
      </c>
      <c r="B1956" s="2" t="str">
        <f>RIGHT(DmartSalesData[[#This Row],[order_id]],6)</f>
        <v>101954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>E1956*F1956</f>
        <v>489.84960000000001</v>
      </c>
      <c r="H1956" s="2">
        <f>E1956-G1956</f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  <c r="P1956" s="2" t="s">
        <v>34</v>
      </c>
    </row>
    <row r="1957" spans="1:16" ht="14.25" hidden="1" customHeight="1" x14ac:dyDescent="0.3">
      <c r="A1957" s="2" t="s">
        <v>1988</v>
      </c>
      <c r="B1957" s="2" t="str">
        <f>RIGHT(DmartSalesData[[#This Row],[order_id]],6)</f>
        <v>101955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>E1957*F1957</f>
        <v>767.51220000000001</v>
      </c>
      <c r="H1957" s="2">
        <f>E1957-G1957</f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  <c r="P1957" s="2" t="s">
        <v>17</v>
      </c>
    </row>
    <row r="1958" spans="1:16" ht="14.25" hidden="1" customHeight="1" x14ac:dyDescent="0.3">
      <c r="A1958" s="2" t="s">
        <v>1989</v>
      </c>
      <c r="B1958" s="2" t="str">
        <f>RIGHT(DmartSalesData[[#This Row],[order_id]],6)</f>
        <v>101956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>E1958*F1958</f>
        <v>852.94979999999987</v>
      </c>
      <c r="H1958" s="2">
        <f>E1958-G1958</f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  <c r="P1958" s="2" t="s">
        <v>23</v>
      </c>
    </row>
    <row r="1959" spans="1:16" ht="14.25" hidden="1" customHeight="1" x14ac:dyDescent="0.3">
      <c r="A1959" s="2" t="s">
        <v>1965</v>
      </c>
      <c r="B1959" s="2" t="str">
        <f>RIGHT(DmartSalesData[[#This Row],[order_id]],6)</f>
        <v>101932</v>
      </c>
      <c r="C1959" s="2" t="s">
        <v>25</v>
      </c>
      <c r="D1959" s="2" t="s">
        <v>14</v>
      </c>
      <c r="E1959" s="2">
        <v>4459.08</v>
      </c>
      <c r="F1959" s="2">
        <v>0.37</v>
      </c>
      <c r="G1959" s="2">
        <f>E1959*F1959</f>
        <v>1649.8596</v>
      </c>
      <c r="H1959" s="2">
        <f>E1959-G1959</f>
        <v>2809.2204000000002</v>
      </c>
      <c r="I1959" s="2">
        <v>3</v>
      </c>
      <c r="J1959" s="3">
        <v>45656</v>
      </c>
      <c r="K1959" s="3">
        <v>45659</v>
      </c>
      <c r="L1959" s="2" t="s">
        <v>15</v>
      </c>
      <c r="M1959" s="2" t="s">
        <v>27</v>
      </c>
      <c r="N1959" s="2">
        <v>627.32000000000005</v>
      </c>
      <c r="O1959" s="2" t="s">
        <v>23</v>
      </c>
      <c r="P1959" s="2" t="s">
        <v>23</v>
      </c>
    </row>
    <row r="1960" spans="1:16" ht="14.25" hidden="1" customHeight="1" x14ac:dyDescent="0.3">
      <c r="A1960" s="2" t="s">
        <v>1980</v>
      </c>
      <c r="B1960" s="2" t="str">
        <f>RIGHT(DmartSalesData[[#This Row],[order_id]],6)</f>
        <v>101947</v>
      </c>
      <c r="C1960" s="2" t="s">
        <v>41</v>
      </c>
      <c r="D1960" s="2" t="s">
        <v>26</v>
      </c>
      <c r="E1960" s="2">
        <v>4642.6899999999996</v>
      </c>
      <c r="F1960" s="2">
        <v>0.47</v>
      </c>
      <c r="G1960" s="2">
        <f>E1960*F1960</f>
        <v>2182.0642999999995</v>
      </c>
      <c r="H1960" s="2">
        <f>E1960-G1960</f>
        <v>2460.6257000000001</v>
      </c>
      <c r="I1960" s="2">
        <v>1</v>
      </c>
      <c r="J1960" s="3">
        <v>45360</v>
      </c>
      <c r="K1960" s="3">
        <v>45367</v>
      </c>
      <c r="L1960" s="2" t="s">
        <v>21</v>
      </c>
      <c r="M1960" s="2" t="s">
        <v>22</v>
      </c>
      <c r="N1960" s="2">
        <v>1351.38</v>
      </c>
      <c r="O1960" s="2" t="s">
        <v>48</v>
      </c>
      <c r="P1960" s="2" t="s">
        <v>48</v>
      </c>
    </row>
    <row r="1961" spans="1:16" ht="14.25" hidden="1" customHeight="1" x14ac:dyDescent="0.3">
      <c r="A1961" s="2" t="s">
        <v>1992</v>
      </c>
      <c r="B1961" s="2" t="str">
        <f>RIGHT(DmartSalesData[[#This Row],[order_id]],6)</f>
        <v>101959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>E1961*F1961</f>
        <v>552.30340000000001</v>
      </c>
      <c r="H1961" s="2">
        <f>E1961-G1961</f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  <c r="P1961" s="2" t="s">
        <v>23</v>
      </c>
    </row>
    <row r="1962" spans="1:16" ht="14.25" hidden="1" customHeight="1" x14ac:dyDescent="0.3">
      <c r="A1962" s="2" t="s">
        <v>1993</v>
      </c>
      <c r="B1962" s="2" t="str">
        <f>RIGHT(DmartSalesData[[#This Row],[order_id]],6)</f>
        <v>101960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>E1962*F1962</f>
        <v>462.11040000000003</v>
      </c>
      <c r="H1962" s="2">
        <f>E1962-G1962</f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  <c r="P1962" s="2" t="s">
        <v>17</v>
      </c>
    </row>
    <row r="1963" spans="1:16" ht="14.25" hidden="1" customHeight="1" x14ac:dyDescent="0.3">
      <c r="A1963" s="2" t="s">
        <v>1994</v>
      </c>
      <c r="B1963" s="2" t="str">
        <f>RIGHT(DmartSalesData[[#This Row],[order_id]],6)</f>
        <v>101961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>E1963*F1963</f>
        <v>420.88300000000004</v>
      </c>
      <c r="H1963" s="2">
        <f>E1963-G1963</f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  <c r="P1963" s="2" t="s">
        <v>23</v>
      </c>
    </row>
    <row r="1964" spans="1:16" ht="14.25" hidden="1" customHeight="1" x14ac:dyDescent="0.3">
      <c r="A1964" s="2" t="s">
        <v>1995</v>
      </c>
      <c r="B1964" s="2" t="str">
        <f>RIGHT(DmartSalesData[[#This Row],[order_id]],6)</f>
        <v>101962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>E1964*F1964</f>
        <v>415.15320000000003</v>
      </c>
      <c r="H1964" s="2">
        <f>E1964-G1964</f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  <c r="P1964" s="2" t="s">
        <v>48</v>
      </c>
    </row>
    <row r="1965" spans="1:16" ht="14.25" hidden="1" customHeight="1" x14ac:dyDescent="0.3">
      <c r="A1965" s="2" t="s">
        <v>1996</v>
      </c>
      <c r="B1965" s="2" t="str">
        <f>RIGHT(DmartSalesData[[#This Row],[order_id]],6)</f>
        <v>101963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>E1965*F1965</f>
        <v>61.35</v>
      </c>
      <c r="H1965" s="2">
        <f>E1965-G1965</f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  <c r="P1965" s="2" t="s">
        <v>48</v>
      </c>
    </row>
    <row r="1966" spans="1:16" ht="14.25" hidden="1" customHeight="1" x14ac:dyDescent="0.3">
      <c r="A1966" s="2" t="s">
        <v>1997</v>
      </c>
      <c r="B1966" s="2" t="str">
        <f>RIGHT(DmartSalesData[[#This Row],[order_id]],6)</f>
        <v>101964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>E1966*F1966</f>
        <v>855.28880000000004</v>
      </c>
      <c r="H1966" s="2">
        <f>E1966-G1966</f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  <c r="P1966" s="2" t="s">
        <v>48</v>
      </c>
    </row>
    <row r="1967" spans="1:16" ht="14.25" hidden="1" customHeight="1" x14ac:dyDescent="0.3">
      <c r="A1967" s="2" t="s">
        <v>1998</v>
      </c>
      <c r="B1967" s="2" t="str">
        <f>RIGHT(DmartSalesData[[#This Row],[order_id]],6)</f>
        <v>101965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>E1967*F1967</f>
        <v>263.24430000000001</v>
      </c>
      <c r="H1967" s="2">
        <f>E1967-G1967</f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  <c r="P1967" s="2" t="s">
        <v>39</v>
      </c>
    </row>
    <row r="1968" spans="1:16" ht="14.25" hidden="1" customHeight="1" x14ac:dyDescent="0.3">
      <c r="A1968" s="2" t="s">
        <v>1999</v>
      </c>
      <c r="B1968" s="2" t="str">
        <f>RIGHT(DmartSalesData[[#This Row],[order_id]],6)</f>
        <v>101966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>E1968*F1968</f>
        <v>558.54240000000004</v>
      </c>
      <c r="H1968" s="2">
        <f>E1968-G1968</f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  <c r="P1968" s="2" t="s">
        <v>17</v>
      </c>
    </row>
    <row r="1969" spans="1:16" ht="14.25" hidden="1" customHeight="1" x14ac:dyDescent="0.3">
      <c r="A1969" s="2" t="s">
        <v>1982</v>
      </c>
      <c r="B1969" s="2" t="str">
        <f>RIGHT(DmartSalesData[[#This Row],[order_id]],6)</f>
        <v>101949</v>
      </c>
      <c r="C1969" s="2" t="s">
        <v>13</v>
      </c>
      <c r="D1969" s="2" t="s">
        <v>26</v>
      </c>
      <c r="E1969" s="2">
        <v>2877.09</v>
      </c>
      <c r="F1969" s="2">
        <v>0.42</v>
      </c>
      <c r="G1969" s="2">
        <f>E1969*F1969</f>
        <v>1208.3778</v>
      </c>
      <c r="H1969" s="2">
        <f>E1969-G1969</f>
        <v>1668.7122000000002</v>
      </c>
      <c r="I1969" s="2">
        <v>7</v>
      </c>
      <c r="J1969" s="3">
        <v>45053</v>
      </c>
      <c r="K1969" s="3">
        <v>45057</v>
      </c>
      <c r="L1969" s="2" t="s">
        <v>21</v>
      </c>
      <c r="M1969" s="2" t="s">
        <v>16</v>
      </c>
      <c r="N1969" s="2">
        <v>443.1</v>
      </c>
      <c r="O1969" s="2" t="s">
        <v>48</v>
      </c>
      <c r="P1969" s="2" t="s">
        <v>48</v>
      </c>
    </row>
    <row r="1970" spans="1:16" ht="14.25" hidden="1" customHeight="1" x14ac:dyDescent="0.3">
      <c r="A1970" s="2" t="s">
        <v>2001</v>
      </c>
      <c r="B1970" s="2" t="str">
        <f>RIGHT(DmartSalesData[[#This Row],[order_id]],6)</f>
        <v>101968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>E1970*F1970</f>
        <v>200.1688</v>
      </c>
      <c r="H1970" s="2">
        <f>E1970-G1970</f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  <c r="P1970" s="2" t="s">
        <v>17</v>
      </c>
    </row>
    <row r="1971" spans="1:16" ht="14.25" hidden="1" customHeight="1" x14ac:dyDescent="0.3">
      <c r="A1971" s="2" t="s">
        <v>1985</v>
      </c>
      <c r="B1971" s="2" t="str">
        <f>RIGHT(DmartSalesData[[#This Row],[order_id]],6)</f>
        <v>101952</v>
      </c>
      <c r="C1971" s="2" t="s">
        <v>13</v>
      </c>
      <c r="D1971" s="2" t="s">
        <v>33</v>
      </c>
      <c r="E1971" s="2">
        <v>3765.79</v>
      </c>
      <c r="F1971" s="2">
        <v>0.28000000000000003</v>
      </c>
      <c r="G1971" s="2">
        <f>E1971*F1971</f>
        <v>1054.4212</v>
      </c>
      <c r="H1971" s="2">
        <f>E1971-G1971</f>
        <v>2711.3688000000002</v>
      </c>
      <c r="I1971" s="2">
        <v>7</v>
      </c>
      <c r="J1971" s="3">
        <v>45327</v>
      </c>
      <c r="K1971" s="3">
        <v>45334</v>
      </c>
      <c r="L1971" s="2" t="s">
        <v>31</v>
      </c>
      <c r="M1971" s="2" t="s">
        <v>16</v>
      </c>
      <c r="N1971" s="2">
        <v>424.8</v>
      </c>
      <c r="O1971" s="2" t="s">
        <v>34</v>
      </c>
      <c r="P1971" s="2" t="s">
        <v>34</v>
      </c>
    </row>
    <row r="1972" spans="1:16" ht="14.25" hidden="1" customHeight="1" x14ac:dyDescent="0.3">
      <c r="A1972" s="2" t="s">
        <v>2003</v>
      </c>
      <c r="B1972" s="2" t="str">
        <f>RIGHT(DmartSalesData[[#This Row],[order_id]],6)</f>
        <v>101970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>E1972*F1972</f>
        <v>586.81840000000011</v>
      </c>
      <c r="H1972" s="2">
        <f>E1972-G1972</f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  <c r="P1972" s="2" t="s">
        <v>23</v>
      </c>
    </row>
    <row r="1973" spans="1:16" ht="14.25" hidden="1" customHeight="1" x14ac:dyDescent="0.3">
      <c r="A1973" s="2" t="s">
        <v>2004</v>
      </c>
      <c r="B1973" s="2" t="str">
        <f>RIGHT(DmartSalesData[[#This Row],[order_id]],6)</f>
        <v>101971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>E1973*F1973</f>
        <v>519.21100000000001</v>
      </c>
      <c r="H1973" s="2">
        <f>E1973-G1973</f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  <c r="P1973" s="2" t="s">
        <v>48</v>
      </c>
    </row>
    <row r="1974" spans="1:16" ht="14.25" hidden="1" customHeight="1" x14ac:dyDescent="0.3">
      <c r="A1974" s="2" t="s">
        <v>1986</v>
      </c>
      <c r="B1974" s="2" t="str">
        <f>RIGHT(DmartSalesData[[#This Row],[order_id]],6)</f>
        <v>101953</v>
      </c>
      <c r="C1974" s="2" t="s">
        <v>19</v>
      </c>
      <c r="D1974" s="2" t="s">
        <v>20</v>
      </c>
      <c r="E1974" s="2">
        <v>2511.4699999999998</v>
      </c>
      <c r="F1974" s="2">
        <v>0.46</v>
      </c>
      <c r="G1974" s="2">
        <f>E1974*F1974</f>
        <v>1155.2762</v>
      </c>
      <c r="H1974" s="2">
        <f>E1974-G1974</f>
        <v>1356.1937999999998</v>
      </c>
      <c r="I1974" s="2">
        <v>2</v>
      </c>
      <c r="J1974" s="3">
        <v>44999</v>
      </c>
      <c r="K1974" s="3">
        <v>45002</v>
      </c>
      <c r="L1974" s="2" t="s">
        <v>21</v>
      </c>
      <c r="M1974" s="2" t="s">
        <v>22</v>
      </c>
      <c r="N1974" s="2">
        <v>455.84</v>
      </c>
      <c r="O1974" s="2" t="s">
        <v>39</v>
      </c>
      <c r="P1974" s="2" t="s">
        <v>39</v>
      </c>
    </row>
    <row r="1975" spans="1:16" ht="14.25" hidden="1" customHeight="1" x14ac:dyDescent="0.3">
      <c r="A1975" s="2" t="s">
        <v>2006</v>
      </c>
      <c r="B1975" s="2" t="str">
        <f>RIGHT(DmartSalesData[[#This Row],[order_id]],6)</f>
        <v>101973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>E1975*F1975</f>
        <v>255.03200000000004</v>
      </c>
      <c r="H1975" s="2">
        <f>E1975-G1975</f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  <c r="P1975" s="2" t="s">
        <v>34</v>
      </c>
    </row>
    <row r="1976" spans="1:16" ht="14.25" hidden="1" customHeight="1" x14ac:dyDescent="0.3">
      <c r="A1976" s="2" t="s">
        <v>1990</v>
      </c>
      <c r="B1976" s="2" t="str">
        <f>RIGHT(DmartSalesData[[#This Row],[order_id]],6)</f>
        <v>101957</v>
      </c>
      <c r="C1976" s="2" t="s">
        <v>13</v>
      </c>
      <c r="D1976" s="2" t="s">
        <v>26</v>
      </c>
      <c r="E1976" s="2">
        <v>4451.12</v>
      </c>
      <c r="F1976" s="2">
        <v>0.39</v>
      </c>
      <c r="G1976" s="2">
        <f>E1976*F1976</f>
        <v>1735.9367999999999</v>
      </c>
      <c r="H1976" s="2">
        <f>E1976-G1976</f>
        <v>2715.1831999999999</v>
      </c>
      <c r="I1976" s="2">
        <v>4</v>
      </c>
      <c r="J1976" s="3">
        <v>45517</v>
      </c>
      <c r="K1976" s="3">
        <v>45523</v>
      </c>
      <c r="L1976" s="2" t="s">
        <v>31</v>
      </c>
      <c r="M1976" s="2" t="s">
        <v>27</v>
      </c>
      <c r="N1976" s="2">
        <v>1043.1500000000001</v>
      </c>
      <c r="O1976" s="2" t="s">
        <v>34</v>
      </c>
      <c r="P1976" s="2" t="s">
        <v>34</v>
      </c>
    </row>
    <row r="1977" spans="1:16" ht="14.25" hidden="1" customHeight="1" x14ac:dyDescent="0.3">
      <c r="A1977" s="2" t="s">
        <v>1991</v>
      </c>
      <c r="B1977" s="2" t="str">
        <f>RIGHT(DmartSalesData[[#This Row],[order_id]],6)</f>
        <v>101958</v>
      </c>
      <c r="C1977" s="2" t="s">
        <v>25</v>
      </c>
      <c r="D1977" s="2" t="s">
        <v>14</v>
      </c>
      <c r="E1977" s="2">
        <v>3869.29</v>
      </c>
      <c r="F1977" s="2">
        <v>0.46</v>
      </c>
      <c r="G1977" s="2">
        <f>E1977*F1977</f>
        <v>1779.8733999999999</v>
      </c>
      <c r="H1977" s="2">
        <f>E1977-G1977</f>
        <v>2089.4166</v>
      </c>
      <c r="I1977" s="2">
        <v>2</v>
      </c>
      <c r="J1977" s="3">
        <v>45208</v>
      </c>
      <c r="K1977" s="3">
        <v>45214</v>
      </c>
      <c r="L1977" s="2" t="s">
        <v>21</v>
      </c>
      <c r="M1977" s="2" t="s">
        <v>27</v>
      </c>
      <c r="N1977" s="2">
        <v>629.1</v>
      </c>
      <c r="O1977" s="2" t="s">
        <v>39</v>
      </c>
      <c r="P1977" s="2" t="s">
        <v>39</v>
      </c>
    </row>
    <row r="1978" spans="1:16" ht="14.25" hidden="1" customHeight="1" x14ac:dyDescent="0.3">
      <c r="A1978" s="2" t="s">
        <v>2000</v>
      </c>
      <c r="B1978" s="2" t="str">
        <f>RIGHT(DmartSalesData[[#This Row],[order_id]],6)</f>
        <v>101967</v>
      </c>
      <c r="C1978" s="2" t="s">
        <v>19</v>
      </c>
      <c r="D1978" s="2" t="s">
        <v>20</v>
      </c>
      <c r="E1978" s="2">
        <v>4509.76</v>
      </c>
      <c r="F1978" s="2">
        <v>0.35</v>
      </c>
      <c r="G1978" s="2">
        <f>E1978*F1978</f>
        <v>1578.4159999999999</v>
      </c>
      <c r="H1978" s="2">
        <f>E1978-G1978</f>
        <v>2931.3440000000001</v>
      </c>
      <c r="I1978" s="2">
        <v>4</v>
      </c>
      <c r="J1978" s="3">
        <v>45523</v>
      </c>
      <c r="K1978" s="3">
        <v>45527</v>
      </c>
      <c r="L1978" s="2" t="s">
        <v>15</v>
      </c>
      <c r="M1978" s="2" t="s">
        <v>22</v>
      </c>
      <c r="N1978" s="2">
        <v>249.88</v>
      </c>
      <c r="O1978" s="2" t="s">
        <v>17</v>
      </c>
      <c r="P1978" s="2" t="s">
        <v>17</v>
      </c>
    </row>
    <row r="1979" spans="1:16" ht="14.25" hidden="1" customHeight="1" x14ac:dyDescent="0.3">
      <c r="A1979" s="2" t="s">
        <v>2010</v>
      </c>
      <c r="B1979" s="2" t="str">
        <f>RIGHT(DmartSalesData[[#This Row],[order_id]],6)</f>
        <v>101977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>E1979*F1979</f>
        <v>380.17099999999999</v>
      </c>
      <c r="H1979" s="2">
        <f>E1979-G1979</f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  <c r="P1979" s="2" t="s">
        <v>34</v>
      </c>
    </row>
    <row r="1980" spans="1:16" ht="14.25" hidden="1" customHeight="1" x14ac:dyDescent="0.3">
      <c r="A1980" s="2" t="s">
        <v>2011</v>
      </c>
      <c r="B1980" s="2" t="str">
        <f>RIGHT(DmartSalesData[[#This Row],[order_id]],6)</f>
        <v>101978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>E1980*F1980</f>
        <v>81.590400000000002</v>
      </c>
      <c r="H1980" s="2">
        <f>E1980-G1980</f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  <c r="P1980" s="2" t="s">
        <v>28</v>
      </c>
    </row>
    <row r="1981" spans="1:16" ht="14.25" hidden="1" customHeight="1" x14ac:dyDescent="0.3">
      <c r="A1981" s="2" t="s">
        <v>2012</v>
      </c>
      <c r="B1981" s="2" t="str">
        <f>RIGHT(DmartSalesData[[#This Row],[order_id]],6)</f>
        <v>101979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>E1981*F1981</f>
        <v>577.71219999999994</v>
      </c>
      <c r="H1981" s="2">
        <f>E1981-G1981</f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  <c r="P1981" s="2" t="s">
        <v>28</v>
      </c>
    </row>
    <row r="1982" spans="1:16" ht="14.25" hidden="1" customHeight="1" x14ac:dyDescent="0.3">
      <c r="A1982" s="2" t="s">
        <v>2013</v>
      </c>
      <c r="B1982" s="2" t="str">
        <f>RIGHT(DmartSalesData[[#This Row],[order_id]],6)</f>
        <v>101980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>E1982*F1982</f>
        <v>562.69150000000002</v>
      </c>
      <c r="H1982" s="2">
        <f>E1982-G1982</f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  <c r="P1982" s="2" t="s">
        <v>48</v>
      </c>
    </row>
    <row r="1983" spans="1:16" ht="14.25" hidden="1" customHeight="1" x14ac:dyDescent="0.3">
      <c r="A1983" s="2" t="s">
        <v>2014</v>
      </c>
      <c r="B1983" s="2" t="str">
        <f>RIGHT(DmartSalesData[[#This Row],[order_id]],6)</f>
        <v>101981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>E1983*F1983</f>
        <v>243.65110000000001</v>
      </c>
      <c r="H1983" s="2">
        <f>E1983-G1983</f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  <c r="P1983" s="2" t="s">
        <v>28</v>
      </c>
    </row>
    <row r="1984" spans="1:16" ht="14.25" hidden="1" customHeight="1" x14ac:dyDescent="0.3">
      <c r="A1984" s="2" t="s">
        <v>2015</v>
      </c>
      <c r="B1984" s="2" t="str">
        <f>RIGHT(DmartSalesData[[#This Row],[order_id]],6)</f>
        <v>101982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>E1984*F1984</f>
        <v>52.756</v>
      </c>
      <c r="H1984" s="2">
        <f>E1984-G1984</f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  <c r="P1984" s="2" t="s">
        <v>28</v>
      </c>
    </row>
    <row r="1985" spans="1:16" ht="14.25" hidden="1" customHeight="1" x14ac:dyDescent="0.3">
      <c r="A1985" s="2" t="s">
        <v>2016</v>
      </c>
      <c r="B1985" s="2" t="str">
        <f>RIGHT(DmartSalesData[[#This Row],[order_id]],6)</f>
        <v>101983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>E1985*F1985</f>
        <v>201.25800000000001</v>
      </c>
      <c r="H1985" s="2">
        <f>E1985-G1985</f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  <c r="P1985" s="2" t="s">
        <v>23</v>
      </c>
    </row>
    <row r="1986" spans="1:16" ht="14.25" hidden="1" customHeight="1" x14ac:dyDescent="0.3">
      <c r="A1986" s="2" t="s">
        <v>2017</v>
      </c>
      <c r="B1986" s="2" t="str">
        <f>RIGHT(DmartSalesData[[#This Row],[order_id]],6)</f>
        <v>101984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>E1986*F1986</f>
        <v>753.85199999999998</v>
      </c>
      <c r="H1986" s="2">
        <f>E1986-G1986</f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  <c r="P1986" s="2" t="s">
        <v>39</v>
      </c>
    </row>
    <row r="1987" spans="1:16" ht="14.25" hidden="1" customHeight="1" x14ac:dyDescent="0.3">
      <c r="A1987" s="2" t="s">
        <v>2018</v>
      </c>
      <c r="B1987" s="2" t="str">
        <f>RIGHT(DmartSalesData[[#This Row],[order_id]],6)</f>
        <v>101985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>E1987*F1987</f>
        <v>795.495</v>
      </c>
      <c r="H1987" s="2">
        <f>E1987-G1987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  <c r="P1987" s="2" t="s">
        <v>23</v>
      </c>
    </row>
    <row r="1988" spans="1:16" ht="14.25" hidden="1" customHeight="1" x14ac:dyDescent="0.3">
      <c r="A1988" s="2" t="s">
        <v>2019</v>
      </c>
      <c r="B1988" s="2" t="str">
        <f>RIGHT(DmartSalesData[[#This Row],[order_id]],6)</f>
        <v>101986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>E1988*F1988</f>
        <v>818.1318</v>
      </c>
      <c r="H1988" s="2">
        <f>E1988-G1988</f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  <c r="P1988" s="2" t="s">
        <v>48</v>
      </c>
    </row>
    <row r="1989" spans="1:16" ht="14.25" hidden="1" customHeight="1" x14ac:dyDescent="0.3">
      <c r="A1989" s="2" t="s">
        <v>2020</v>
      </c>
      <c r="B1989" s="2" t="str">
        <f>RIGHT(DmartSalesData[[#This Row],[order_id]],6)</f>
        <v>101987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>E1989*F1989</f>
        <v>104.5702</v>
      </c>
      <c r="H1989" s="2">
        <f>E1989-G1989</f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  <c r="P1989" s="2" t="s">
        <v>48</v>
      </c>
    </row>
    <row r="1990" spans="1:16" ht="14.25" hidden="1" customHeight="1" x14ac:dyDescent="0.3">
      <c r="A1990" s="2" t="s">
        <v>2002</v>
      </c>
      <c r="B1990" s="2" t="str">
        <f>RIGHT(DmartSalesData[[#This Row],[order_id]],6)</f>
        <v>101969</v>
      </c>
      <c r="C1990" s="2" t="s">
        <v>25</v>
      </c>
      <c r="D1990" s="2" t="s">
        <v>14</v>
      </c>
      <c r="E1990" s="2">
        <v>3936.22</v>
      </c>
      <c r="F1990" s="2">
        <v>0.44</v>
      </c>
      <c r="G1990" s="2">
        <f>E1990*F1990</f>
        <v>1731.9367999999999</v>
      </c>
      <c r="H1990" s="2">
        <f>E1990-G1990</f>
        <v>2204.2831999999999</v>
      </c>
      <c r="I1990" s="2">
        <v>7</v>
      </c>
      <c r="J1990" s="3">
        <v>45398</v>
      </c>
      <c r="K1990" s="3">
        <v>45402</v>
      </c>
      <c r="L1990" s="2" t="s">
        <v>15</v>
      </c>
      <c r="M1990" s="2" t="s">
        <v>27</v>
      </c>
      <c r="N1990" s="2">
        <v>832.4</v>
      </c>
      <c r="O1990" s="2" t="s">
        <v>23</v>
      </c>
      <c r="P1990" s="2" t="s">
        <v>23</v>
      </c>
    </row>
    <row r="1991" spans="1:16" ht="14.25" hidden="1" customHeight="1" x14ac:dyDescent="0.3">
      <c r="A1991" s="2" t="s">
        <v>2022</v>
      </c>
      <c r="B1991" s="2" t="str">
        <f>RIGHT(DmartSalesData[[#This Row],[order_id]],6)</f>
        <v>101989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>E1991*F1991</f>
        <v>670.77200000000005</v>
      </c>
      <c r="H1991" s="2">
        <f>E1991-G1991</f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  <c r="P1991" s="2" t="s">
        <v>28</v>
      </c>
    </row>
    <row r="1992" spans="1:16" ht="14.25" hidden="1" customHeight="1" x14ac:dyDescent="0.3">
      <c r="A1992" s="2" t="s">
        <v>2005</v>
      </c>
      <c r="B1992" s="2" t="str">
        <f>RIGHT(DmartSalesData[[#This Row],[order_id]],6)</f>
        <v>101972</v>
      </c>
      <c r="C1992" s="2" t="s">
        <v>13</v>
      </c>
      <c r="D1992" s="2" t="s">
        <v>20</v>
      </c>
      <c r="E1992" s="2">
        <v>2317.7399999999998</v>
      </c>
      <c r="F1992" s="2">
        <v>0.5</v>
      </c>
      <c r="G1992" s="2">
        <f>E1992*F1992</f>
        <v>1158.8699999999999</v>
      </c>
      <c r="H1992" s="2">
        <f>E1992-G1992</f>
        <v>1158.8699999999999</v>
      </c>
      <c r="I1992" s="2">
        <v>5</v>
      </c>
      <c r="J1992" s="3">
        <v>45078</v>
      </c>
      <c r="K1992" s="3">
        <v>45081</v>
      </c>
      <c r="L1992" s="2" t="s">
        <v>15</v>
      </c>
      <c r="M1992" s="2" t="s">
        <v>16</v>
      </c>
      <c r="N1992" s="2">
        <v>550.13</v>
      </c>
      <c r="O1992" s="2" t="s">
        <v>28</v>
      </c>
      <c r="P1992" s="2" t="s">
        <v>28</v>
      </c>
    </row>
    <row r="1993" spans="1:16" ht="14.25" hidden="1" customHeight="1" x14ac:dyDescent="0.3">
      <c r="A1993" s="2" t="s">
        <v>2024</v>
      </c>
      <c r="B1993" s="2" t="str">
        <f>RIGHT(DmartSalesData[[#This Row],[order_id]],6)</f>
        <v>101991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>E1993*F1993</f>
        <v>21.473099999999999</v>
      </c>
      <c r="H1993" s="2">
        <f>E1993-G1993</f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  <c r="P1993" s="2" t="s">
        <v>23</v>
      </c>
    </row>
    <row r="1994" spans="1:16" ht="14.25" hidden="1" customHeight="1" x14ac:dyDescent="0.3">
      <c r="A1994" s="2" t="s">
        <v>2025</v>
      </c>
      <c r="B1994" s="2" t="str">
        <f>RIGHT(DmartSalesData[[#This Row],[order_id]],6)</f>
        <v>101992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>E1994*F1994</f>
        <v>58.724799999999995</v>
      </c>
      <c r="H1994" s="2">
        <f>E1994-G1994</f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  <c r="P1994" s="2" t="s">
        <v>17</v>
      </c>
    </row>
    <row r="1995" spans="1:16" ht="14.25" hidden="1" customHeight="1" x14ac:dyDescent="0.3">
      <c r="A1995" s="2" t="s">
        <v>2026</v>
      </c>
      <c r="B1995" s="2" t="str">
        <f>RIGHT(DmartSalesData[[#This Row],[order_id]],6)</f>
        <v>101993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>E1995*F1995</f>
        <v>249.84179999999998</v>
      </c>
      <c r="H1995" s="2">
        <f>E1995-G1995</f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  <c r="P1995" s="2" t="s">
        <v>34</v>
      </c>
    </row>
    <row r="1996" spans="1:16" ht="14.25" hidden="1" customHeight="1" x14ac:dyDescent="0.3">
      <c r="A1996" s="2" t="s">
        <v>2027</v>
      </c>
      <c r="B1996" s="2" t="str">
        <f>RIGHT(DmartSalesData[[#This Row],[order_id]],6)</f>
        <v>101994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>E1996*F1996</f>
        <v>116.23259999999999</v>
      </c>
      <c r="H1996" s="2">
        <f>E1996-G1996</f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  <c r="P1996" s="2" t="s">
        <v>34</v>
      </c>
    </row>
    <row r="1997" spans="1:16" ht="14.25" hidden="1" customHeight="1" x14ac:dyDescent="0.3">
      <c r="A1997" s="2" t="s">
        <v>2028</v>
      </c>
      <c r="B1997" s="2" t="str">
        <f>RIGHT(DmartSalesData[[#This Row],[order_id]],6)</f>
        <v>101995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>E1997*F1997</f>
        <v>119.226</v>
      </c>
      <c r="H1997" s="2">
        <f>E1997-G1997</f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  <c r="P1997" s="2" t="s">
        <v>34</v>
      </c>
    </row>
    <row r="1998" spans="1:16" ht="14.25" hidden="1" customHeight="1" x14ac:dyDescent="0.3">
      <c r="A1998" s="2" t="s">
        <v>2007</v>
      </c>
      <c r="B1998" s="2" t="str">
        <f>RIGHT(DmartSalesData[[#This Row],[order_id]],6)</f>
        <v>101974</v>
      </c>
      <c r="C1998" s="2" t="s">
        <v>41</v>
      </c>
      <c r="D1998" s="2" t="s">
        <v>36</v>
      </c>
      <c r="E1998" s="2">
        <v>4810.34</v>
      </c>
      <c r="F1998" s="2">
        <v>0.33</v>
      </c>
      <c r="G1998" s="2">
        <f>E1998*F1998</f>
        <v>1587.4122000000002</v>
      </c>
      <c r="H1998" s="2">
        <f>E1998-G1998</f>
        <v>3222.9277999999999</v>
      </c>
      <c r="I1998" s="2">
        <v>6</v>
      </c>
      <c r="J1998" s="3">
        <v>44943</v>
      </c>
      <c r="K1998" s="3">
        <v>44948</v>
      </c>
      <c r="L1998" s="2" t="s">
        <v>31</v>
      </c>
      <c r="M1998" s="2" t="s">
        <v>16</v>
      </c>
      <c r="N1998" s="2">
        <v>1245.7</v>
      </c>
      <c r="O1998" s="2" t="s">
        <v>28</v>
      </c>
      <c r="P1998" s="2" t="s">
        <v>28</v>
      </c>
    </row>
    <row r="1999" spans="1:16" ht="14.25" hidden="1" customHeight="1" x14ac:dyDescent="0.3">
      <c r="A1999" s="2" t="s">
        <v>2030</v>
      </c>
      <c r="B1999" s="2" t="str">
        <f>RIGHT(DmartSalesData[[#This Row],[order_id]],6)</f>
        <v>101997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>E1999*F1999</f>
        <v>48.631400000000006</v>
      </c>
      <c r="H1999" s="2">
        <f>E1999-G1999</f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  <c r="P1999" s="2" t="s">
        <v>48</v>
      </c>
    </row>
    <row r="2000" spans="1:16" ht="14.25" hidden="1" customHeight="1" x14ac:dyDescent="0.3">
      <c r="A2000" s="2" t="s">
        <v>2031</v>
      </c>
      <c r="B2000" s="2" t="str">
        <f>RIGHT(DmartSalesData[[#This Row],[order_id]],6)</f>
        <v>101998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>E2000*F2000</f>
        <v>85.037000000000006</v>
      </c>
      <c r="H2000" s="2">
        <f>E2000-G2000</f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  <c r="P2000" s="2" t="s">
        <v>39</v>
      </c>
    </row>
    <row r="2001" spans="1:16" ht="14.25" hidden="1" customHeight="1" x14ac:dyDescent="0.3">
      <c r="A2001" s="2" t="s">
        <v>2032</v>
      </c>
      <c r="B2001" s="2" t="str">
        <f>RIGHT(DmartSalesData[[#This Row],[order_id]],6)</f>
        <v>101999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>E2001*F2001</f>
        <v>48.454999999999998</v>
      </c>
      <c r="H2001" s="2">
        <f>E2001-G2001</f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  <c r="P2001" s="2" t="s">
        <v>48</v>
      </c>
    </row>
    <row r="2002" spans="1:16" ht="14.25" hidden="1" customHeight="1" x14ac:dyDescent="0.3">
      <c r="A2002" s="2" t="s">
        <v>2033</v>
      </c>
      <c r="B2002" s="2" t="str">
        <f>RIGHT(DmartSalesData[[#This Row],[order_id]],6)</f>
        <v>102000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>E2002*F2002</f>
        <v>989.90849999999989</v>
      </c>
      <c r="H2002" s="2">
        <f>E2002-G2002</f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  <c r="P2002" s="2" t="s">
        <v>28</v>
      </c>
    </row>
    <row r="2003" spans="1:16" ht="14.25" hidden="1" customHeight="1" x14ac:dyDescent="0.3">
      <c r="A2003" s="2" t="s">
        <v>2008</v>
      </c>
      <c r="B2003" s="2" t="str">
        <f>RIGHT(DmartSalesData[[#This Row],[order_id]],6)</f>
        <v>101975</v>
      </c>
      <c r="C2003" s="2" t="s">
        <v>25</v>
      </c>
      <c r="D2003" s="2" t="s">
        <v>36</v>
      </c>
      <c r="E2003" s="2">
        <v>2346.41</v>
      </c>
      <c r="F2003" s="2">
        <v>0.48</v>
      </c>
      <c r="G2003" s="2">
        <f>E2003*F2003</f>
        <v>1126.2767999999999</v>
      </c>
      <c r="H2003" s="2">
        <f>E2003-G2003</f>
        <v>1220.1332</v>
      </c>
      <c r="I2003" s="2">
        <v>5</v>
      </c>
      <c r="J2003" s="3">
        <v>45539</v>
      </c>
      <c r="K2003" s="3">
        <v>45543</v>
      </c>
      <c r="L2003" s="2" t="s">
        <v>31</v>
      </c>
      <c r="M2003" s="2" t="s">
        <v>27</v>
      </c>
      <c r="N2003" s="2">
        <v>165.35</v>
      </c>
      <c r="O2003" s="2" t="s">
        <v>28</v>
      </c>
      <c r="P2003" s="2" t="s">
        <v>28</v>
      </c>
    </row>
    <row r="2004" spans="1:16" ht="14.25" hidden="1" customHeight="1" x14ac:dyDescent="0.3">
      <c r="A2004" s="2" t="s">
        <v>2035</v>
      </c>
      <c r="B2004" s="2" t="str">
        <f>RIGHT(DmartSalesData[[#This Row],[order_id]],6)</f>
        <v>102002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>E2004*F2004</f>
        <v>904.85029999999995</v>
      </c>
      <c r="H2004" s="2">
        <f>E2004-G2004</f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  <c r="P2004" s="2" t="s">
        <v>28</v>
      </c>
    </row>
    <row r="2005" spans="1:16" ht="14.25" hidden="1" customHeight="1" x14ac:dyDescent="0.3">
      <c r="A2005" s="2" t="s">
        <v>2036</v>
      </c>
      <c r="B2005" s="2" t="str">
        <f>RIGHT(DmartSalesData[[#This Row],[order_id]],6)</f>
        <v>102003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>E2005*F2005</f>
        <v>486.6352</v>
      </c>
      <c r="H2005" s="2">
        <f>E2005-G2005</f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  <c r="P2005" s="2" t="s">
        <v>34</v>
      </c>
    </row>
    <row r="2006" spans="1:16" ht="14.25" hidden="1" customHeight="1" x14ac:dyDescent="0.3">
      <c r="A2006" s="2" t="s">
        <v>2009</v>
      </c>
      <c r="B2006" s="2" t="str">
        <f>RIGHT(DmartSalesData[[#This Row],[order_id]],6)</f>
        <v>101976</v>
      </c>
      <c r="C2006" s="2" t="s">
        <v>13</v>
      </c>
      <c r="D2006" s="2" t="s">
        <v>36</v>
      </c>
      <c r="E2006" s="2">
        <v>2567.39</v>
      </c>
      <c r="F2006" s="2">
        <v>0.45</v>
      </c>
      <c r="G2006" s="2">
        <f>E2006*F2006</f>
        <v>1155.3254999999999</v>
      </c>
      <c r="H2006" s="2">
        <f>E2006-G2006</f>
        <v>1412.0645</v>
      </c>
      <c r="I2006" s="2">
        <v>8</v>
      </c>
      <c r="J2006" s="3">
        <v>44996</v>
      </c>
      <c r="K2006" s="3">
        <v>45001</v>
      </c>
      <c r="L2006" s="2" t="s">
        <v>31</v>
      </c>
      <c r="M2006" s="2" t="s">
        <v>27</v>
      </c>
      <c r="N2006" s="2">
        <v>395.39</v>
      </c>
      <c r="O2006" s="2" t="s">
        <v>39</v>
      </c>
      <c r="P2006" s="2" t="s">
        <v>39</v>
      </c>
    </row>
    <row r="2007" spans="1:16" ht="14.25" hidden="1" customHeight="1" x14ac:dyDescent="0.3">
      <c r="A2007" s="2" t="s">
        <v>2038</v>
      </c>
      <c r="B2007" s="2" t="str">
        <f>RIGHT(DmartSalesData[[#This Row],[order_id]],6)</f>
        <v>102005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>E2007*F2007</f>
        <v>0</v>
      </c>
      <c r="H2007" s="2">
        <f>E2007-G2007</f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  <c r="P2007" s="2" t="s">
        <v>48</v>
      </c>
    </row>
    <row r="2008" spans="1:16" ht="14.25" hidden="1" customHeight="1" x14ac:dyDescent="0.3">
      <c r="A2008" s="2" t="s">
        <v>2039</v>
      </c>
      <c r="B2008" s="2" t="str">
        <f>RIGHT(DmartSalesData[[#This Row],[order_id]],6)</f>
        <v>102006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>E2008*F2008</f>
        <v>188.63040000000001</v>
      </c>
      <c r="H2008" s="2">
        <f>E2008-G2008</f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  <c r="P2008" s="2" t="s">
        <v>17</v>
      </c>
    </row>
    <row r="2009" spans="1:16" ht="14.25" hidden="1" customHeight="1" x14ac:dyDescent="0.3">
      <c r="A2009" s="2" t="s">
        <v>2040</v>
      </c>
      <c r="B2009" s="2" t="str">
        <f>RIGHT(DmartSalesData[[#This Row],[order_id]],6)</f>
        <v>102007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>E2009*F2009</f>
        <v>525.83939999999996</v>
      </c>
      <c r="H2009" s="2">
        <f>E2009-G2009</f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  <c r="P2009" s="2" t="s">
        <v>23</v>
      </c>
    </row>
    <row r="2010" spans="1:16" ht="14.25" hidden="1" customHeight="1" x14ac:dyDescent="0.3">
      <c r="A2010" s="2" t="s">
        <v>2041</v>
      </c>
      <c r="B2010" s="2" t="str">
        <f>RIGHT(DmartSalesData[[#This Row],[order_id]],6)</f>
        <v>102008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>E2010*F2010</f>
        <v>977.5100000000001</v>
      </c>
      <c r="H2010" s="2">
        <f>E2010-G2010</f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  <c r="P2010" s="2" t="s">
        <v>17</v>
      </c>
    </row>
    <row r="2011" spans="1:16" ht="14.25" hidden="1" customHeight="1" x14ac:dyDescent="0.3">
      <c r="A2011" s="2" t="s">
        <v>2021</v>
      </c>
      <c r="B2011" s="2" t="str">
        <f>RIGHT(DmartSalesData[[#This Row],[order_id]],6)</f>
        <v>101988</v>
      </c>
      <c r="C2011" s="2" t="s">
        <v>13</v>
      </c>
      <c r="D2011" s="2" t="s">
        <v>33</v>
      </c>
      <c r="E2011" s="2">
        <v>3832.09</v>
      </c>
      <c r="F2011" s="2">
        <v>0.4</v>
      </c>
      <c r="G2011" s="2">
        <f>E2011*F2011</f>
        <v>1532.8360000000002</v>
      </c>
      <c r="H2011" s="2">
        <f>E2011-G2011</f>
        <v>2299.2539999999999</v>
      </c>
      <c r="I2011" s="2">
        <v>6</v>
      </c>
      <c r="J2011" s="3">
        <v>45411</v>
      </c>
      <c r="K2011" s="3">
        <v>45414</v>
      </c>
      <c r="L2011" s="2" t="s">
        <v>31</v>
      </c>
      <c r="M2011" s="2" t="s">
        <v>22</v>
      </c>
      <c r="N2011" s="2">
        <v>656.81</v>
      </c>
      <c r="O2011" s="2" t="s">
        <v>23</v>
      </c>
      <c r="P2011" s="2" t="s">
        <v>23</v>
      </c>
    </row>
    <row r="2012" spans="1:16" ht="14.25" hidden="1" customHeight="1" x14ac:dyDescent="0.3">
      <c r="A2012" s="2" t="s">
        <v>2043</v>
      </c>
      <c r="B2012" s="2" t="str">
        <f>RIGHT(DmartSalesData[[#This Row],[order_id]],6)</f>
        <v>102010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>E2012*F2012</f>
        <v>64.771199999999993</v>
      </c>
      <c r="H2012" s="2">
        <f>E2012-G2012</f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  <c r="P2012" s="2" t="s">
        <v>28</v>
      </c>
    </row>
    <row r="2013" spans="1:16" ht="14.25" hidden="1" customHeight="1" x14ac:dyDescent="0.3">
      <c r="A2013" s="2" t="s">
        <v>2044</v>
      </c>
      <c r="B2013" s="2" t="str">
        <f>RIGHT(DmartSalesData[[#This Row],[order_id]],6)</f>
        <v>102011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>E2013*F2013</f>
        <v>38.790599999999998</v>
      </c>
      <c r="H2013" s="2">
        <f>E2013-G2013</f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  <c r="P2013" s="2" t="s">
        <v>39</v>
      </c>
    </row>
    <row r="2014" spans="1:16" ht="14.25" hidden="1" customHeight="1" x14ac:dyDescent="0.3">
      <c r="A2014" s="2" t="s">
        <v>2023</v>
      </c>
      <c r="B2014" s="2" t="str">
        <f>RIGHT(DmartSalesData[[#This Row],[order_id]],6)</f>
        <v>101990</v>
      </c>
      <c r="C2014" s="2" t="s">
        <v>19</v>
      </c>
      <c r="D2014" s="2" t="s">
        <v>36</v>
      </c>
      <c r="E2014" s="2">
        <v>3533.91</v>
      </c>
      <c r="F2014" s="2">
        <v>0.36</v>
      </c>
      <c r="G2014" s="2">
        <f>E2014*F2014</f>
        <v>1272.2076</v>
      </c>
      <c r="H2014" s="2">
        <f>E2014-G2014</f>
        <v>2261.7024000000001</v>
      </c>
      <c r="I2014" s="2">
        <v>9</v>
      </c>
      <c r="J2014" s="3">
        <v>45258</v>
      </c>
      <c r="K2014" s="3">
        <v>45263</v>
      </c>
      <c r="L2014" s="2" t="s">
        <v>21</v>
      </c>
      <c r="M2014" s="2" t="s">
        <v>27</v>
      </c>
      <c r="N2014" s="2">
        <v>848.82</v>
      </c>
      <c r="O2014" s="2" t="s">
        <v>34</v>
      </c>
      <c r="P2014" s="2" t="s">
        <v>34</v>
      </c>
    </row>
    <row r="2015" spans="1:16" ht="14.25" hidden="1" customHeight="1" x14ac:dyDescent="0.3">
      <c r="A2015" s="2" t="s">
        <v>2046</v>
      </c>
      <c r="B2015" s="2" t="str">
        <f>RIGHT(DmartSalesData[[#This Row],[order_id]],6)</f>
        <v>102013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>E2015*F2015</f>
        <v>476.71249999999998</v>
      </c>
      <c r="H2015" s="2">
        <f>E2015-G2015</f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  <c r="P2015" s="2" t="s">
        <v>34</v>
      </c>
    </row>
    <row r="2016" spans="1:16" ht="14.25" hidden="1" customHeight="1" x14ac:dyDescent="0.3">
      <c r="A2016" s="2" t="s">
        <v>2047</v>
      </c>
      <c r="B2016" s="2" t="str">
        <f>RIGHT(DmartSalesData[[#This Row],[order_id]],6)</f>
        <v>102014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>E2016*F2016</f>
        <v>565.61040000000003</v>
      </c>
      <c r="H2016" s="2">
        <f>E2016-G2016</f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  <c r="P2016" s="2" t="s">
        <v>17</v>
      </c>
    </row>
    <row r="2017" spans="1:16" ht="14.25" hidden="1" customHeight="1" x14ac:dyDescent="0.3">
      <c r="A2017" s="2" t="s">
        <v>2029</v>
      </c>
      <c r="B2017" s="2" t="str">
        <f>RIGHT(DmartSalesData[[#This Row],[order_id]],6)</f>
        <v>101996</v>
      </c>
      <c r="C2017" s="2" t="s">
        <v>41</v>
      </c>
      <c r="D2017" s="2" t="s">
        <v>14</v>
      </c>
      <c r="E2017" s="2">
        <v>4212.26</v>
      </c>
      <c r="F2017" s="2">
        <v>0.34</v>
      </c>
      <c r="G2017" s="2">
        <f>E2017*F2017</f>
        <v>1432.1684000000002</v>
      </c>
      <c r="H2017" s="2">
        <f>E2017-G2017</f>
        <v>2780.0915999999997</v>
      </c>
      <c r="I2017" s="2">
        <v>4</v>
      </c>
      <c r="J2017" s="3">
        <v>45164</v>
      </c>
      <c r="K2017" s="3">
        <v>45170</v>
      </c>
      <c r="L2017" s="2" t="s">
        <v>31</v>
      </c>
      <c r="M2017" s="2" t="s">
        <v>16</v>
      </c>
      <c r="N2017" s="2">
        <v>508.01</v>
      </c>
      <c r="O2017" s="2" t="s">
        <v>28</v>
      </c>
      <c r="P2017" s="2" t="s">
        <v>28</v>
      </c>
    </row>
    <row r="2018" spans="1:16" ht="14.25" hidden="1" customHeight="1" x14ac:dyDescent="0.3">
      <c r="A2018" s="2" t="s">
        <v>2049</v>
      </c>
      <c r="B2018" s="2" t="str">
        <f>RIGHT(DmartSalesData[[#This Row],[order_id]],6)</f>
        <v>102016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>E2018*F2018</f>
        <v>12.1668</v>
      </c>
      <c r="H2018" s="2">
        <f>E2018-G2018</f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  <c r="P2018" s="2" t="s">
        <v>39</v>
      </c>
    </row>
    <row r="2019" spans="1:16" ht="14.25" hidden="1" customHeight="1" x14ac:dyDescent="0.3">
      <c r="A2019" s="2" t="s">
        <v>2050</v>
      </c>
      <c r="B2019" s="2" t="str">
        <f>RIGHT(DmartSalesData[[#This Row],[order_id]],6)</f>
        <v>102017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>E2019*F2019</f>
        <v>383.01900000000001</v>
      </c>
      <c r="H2019" s="2">
        <f>E2019-G2019</f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  <c r="P2019" s="2" t="s">
        <v>39</v>
      </c>
    </row>
    <row r="2020" spans="1:16" ht="14.25" hidden="1" customHeight="1" x14ac:dyDescent="0.3">
      <c r="A2020" s="2" t="s">
        <v>2051</v>
      </c>
      <c r="B2020" s="2" t="str">
        <f>RIGHT(DmartSalesData[[#This Row],[order_id]],6)</f>
        <v>102018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>E2020*F2020</f>
        <v>110.9992</v>
      </c>
      <c r="H2020" s="2">
        <f>E2020-G2020</f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  <c r="P2020" s="2" t="s">
        <v>17</v>
      </c>
    </row>
    <row r="2021" spans="1:16" ht="14.25" hidden="1" customHeight="1" x14ac:dyDescent="0.3">
      <c r="A2021" s="2" t="s">
        <v>2052</v>
      </c>
      <c r="B2021" s="2" t="str">
        <f>RIGHT(DmartSalesData[[#This Row],[order_id]],6)</f>
        <v>102019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>E2021*F2021</f>
        <v>654.23030000000006</v>
      </c>
      <c r="H2021" s="2">
        <f>E2021-G2021</f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  <c r="P2021" s="2" t="s">
        <v>28</v>
      </c>
    </row>
    <row r="2022" spans="1:16" ht="14.25" hidden="1" customHeight="1" x14ac:dyDescent="0.3">
      <c r="A2022" s="2" t="s">
        <v>2053</v>
      </c>
      <c r="B2022" s="2" t="str">
        <f>RIGHT(DmartSalesData[[#This Row],[order_id]],6)</f>
        <v>102020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>E2022*F2022</f>
        <v>164.9744</v>
      </c>
      <c r="H2022" s="2">
        <f>E2022-G2022</f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  <c r="P2022" s="2" t="s">
        <v>48</v>
      </c>
    </row>
    <row r="2023" spans="1:16" ht="14.25" hidden="1" customHeight="1" x14ac:dyDescent="0.3">
      <c r="A2023" s="2" t="s">
        <v>2034</v>
      </c>
      <c r="B2023" s="2" t="str">
        <f>RIGHT(DmartSalesData[[#This Row],[order_id]],6)</f>
        <v>102001</v>
      </c>
      <c r="C2023" s="2" t="s">
        <v>19</v>
      </c>
      <c r="D2023" s="2" t="s">
        <v>20</v>
      </c>
      <c r="E2023" s="2">
        <v>4976.87</v>
      </c>
      <c r="F2023" s="2">
        <v>0.27</v>
      </c>
      <c r="G2023" s="2">
        <f>E2023*F2023</f>
        <v>1343.7549000000001</v>
      </c>
      <c r="H2023" s="2">
        <f>E2023-G2023</f>
        <v>3633.1151</v>
      </c>
      <c r="I2023" s="2">
        <v>7</v>
      </c>
      <c r="J2023" s="3">
        <v>45346</v>
      </c>
      <c r="K2023" s="3">
        <v>45349</v>
      </c>
      <c r="L2023" s="2" t="s">
        <v>21</v>
      </c>
      <c r="M2023" s="2" t="s">
        <v>27</v>
      </c>
      <c r="N2023" s="2">
        <v>931.86</v>
      </c>
      <c r="O2023" s="2" t="s">
        <v>48</v>
      </c>
      <c r="P2023" s="2" t="s">
        <v>48</v>
      </c>
    </row>
    <row r="2024" spans="1:16" ht="14.25" hidden="1" customHeight="1" x14ac:dyDescent="0.3">
      <c r="A2024" s="2" t="s">
        <v>2055</v>
      </c>
      <c r="B2024" s="2" t="str">
        <f>RIGHT(DmartSalesData[[#This Row],[order_id]],6)</f>
        <v>102022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>E2024*F2024</f>
        <v>46.954999999999998</v>
      </c>
      <c r="H2024" s="2">
        <f>E2024-G2024</f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  <c r="P2024" s="2" t="s">
        <v>23</v>
      </c>
    </row>
    <row r="2025" spans="1:16" ht="14.25" hidden="1" customHeight="1" x14ac:dyDescent="0.3">
      <c r="A2025" s="2" t="s">
        <v>2056</v>
      </c>
      <c r="B2025" s="2" t="str">
        <f>RIGHT(DmartSalesData[[#This Row],[order_id]],6)</f>
        <v>102023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>E2025*F2025</f>
        <v>681.75900000000001</v>
      </c>
      <c r="H2025" s="2">
        <f>E2025-G2025</f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  <c r="P2025" s="2" t="s">
        <v>39</v>
      </c>
    </row>
    <row r="2026" spans="1:16" ht="14.25" hidden="1" customHeight="1" x14ac:dyDescent="0.3">
      <c r="A2026" s="2" t="s">
        <v>2057</v>
      </c>
      <c r="B2026" s="2" t="str">
        <f>RIGHT(DmartSalesData[[#This Row],[order_id]],6)</f>
        <v>102024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>E2026*F2026</f>
        <v>489.97760000000005</v>
      </c>
      <c r="H2026" s="2">
        <f>E2026-G2026</f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  <c r="P2026" s="2" t="s">
        <v>17</v>
      </c>
    </row>
    <row r="2027" spans="1:16" ht="14.25" hidden="1" customHeight="1" x14ac:dyDescent="0.3">
      <c r="A2027" s="2" t="s">
        <v>2058</v>
      </c>
      <c r="B2027" s="2" t="str">
        <f>RIGHT(DmartSalesData[[#This Row],[order_id]],6)</f>
        <v>102025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>E2027*F2027</f>
        <v>78.353099999999998</v>
      </c>
      <c r="H2027" s="2">
        <f>E2027-G2027</f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  <c r="P2027" s="2" t="s">
        <v>28</v>
      </c>
    </row>
    <row r="2028" spans="1:16" ht="14.25" hidden="1" customHeight="1" x14ac:dyDescent="0.3">
      <c r="A2028" s="2" t="s">
        <v>2037</v>
      </c>
      <c r="B2028" s="2" t="str">
        <f>RIGHT(DmartSalesData[[#This Row],[order_id]],6)</f>
        <v>102004</v>
      </c>
      <c r="C2028" s="2" t="s">
        <v>19</v>
      </c>
      <c r="D2028" s="2" t="s">
        <v>33</v>
      </c>
      <c r="E2028" s="2">
        <v>4356.41</v>
      </c>
      <c r="F2028" s="2">
        <v>0.28000000000000003</v>
      </c>
      <c r="G2028" s="2">
        <f>E2028*F2028</f>
        <v>1219.7948000000001</v>
      </c>
      <c r="H2028" s="2">
        <f>E2028-G2028</f>
        <v>3136.6151999999997</v>
      </c>
      <c r="I2028" s="2">
        <v>4</v>
      </c>
      <c r="J2028" s="3">
        <v>45593</v>
      </c>
      <c r="K2028" s="3">
        <v>45599</v>
      </c>
      <c r="L2028" s="2" t="s">
        <v>21</v>
      </c>
      <c r="M2028" s="2" t="s">
        <v>16</v>
      </c>
      <c r="N2028" s="2">
        <v>1006.95</v>
      </c>
      <c r="O2028" s="2" t="s">
        <v>17</v>
      </c>
      <c r="P2028" s="2" t="s">
        <v>17</v>
      </c>
    </row>
    <row r="2029" spans="1:16" ht="14.25" hidden="1" customHeight="1" x14ac:dyDescent="0.3">
      <c r="A2029" s="2" t="s">
        <v>2060</v>
      </c>
      <c r="B2029" s="2" t="str">
        <f>RIGHT(DmartSalesData[[#This Row],[order_id]],6)</f>
        <v>102027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>E2029*F2029</f>
        <v>499.59630000000004</v>
      </c>
      <c r="H2029" s="2">
        <f>E2029-G2029</f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  <c r="P2029" s="2" t="s">
        <v>28</v>
      </c>
    </row>
    <row r="2030" spans="1:16" ht="14.25" hidden="1" customHeight="1" x14ac:dyDescent="0.3">
      <c r="A2030" s="2" t="s">
        <v>2061</v>
      </c>
      <c r="B2030" s="2" t="str">
        <f>RIGHT(DmartSalesData[[#This Row],[order_id]],6)</f>
        <v>102028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>E2030*F2030</f>
        <v>549.83420000000001</v>
      </c>
      <c r="H2030" s="2">
        <f>E2030-G2030</f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  <c r="P2030" s="2" t="s">
        <v>28</v>
      </c>
    </row>
    <row r="2031" spans="1:16" ht="14.25" hidden="1" customHeight="1" x14ac:dyDescent="0.3">
      <c r="A2031" s="2" t="s">
        <v>2062</v>
      </c>
      <c r="B2031" s="2" t="str">
        <f>RIGHT(DmartSalesData[[#This Row],[order_id]],6)</f>
        <v>102029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>E2031*F2031</f>
        <v>14.4156</v>
      </c>
      <c r="H2031" s="2">
        <f>E2031-G2031</f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  <c r="P2031" s="2" t="s">
        <v>23</v>
      </c>
    </row>
    <row r="2032" spans="1:16" ht="14.25" hidden="1" customHeight="1" x14ac:dyDescent="0.3">
      <c r="A2032" s="2" t="s">
        <v>2063</v>
      </c>
      <c r="B2032" s="2" t="str">
        <f>RIGHT(DmartSalesData[[#This Row],[order_id]],6)</f>
        <v>102030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>E2032*F2032</f>
        <v>369.19200000000001</v>
      </c>
      <c r="H2032" s="2">
        <f>E2032-G2032</f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  <c r="P2032" s="2" t="s">
        <v>17</v>
      </c>
    </row>
    <row r="2033" spans="1:16" ht="14.25" hidden="1" customHeight="1" x14ac:dyDescent="0.3">
      <c r="A2033" s="2" t="s">
        <v>2064</v>
      </c>
      <c r="B2033" s="2" t="str">
        <f>RIGHT(DmartSalesData[[#This Row],[order_id]],6)</f>
        <v>102031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>E2033*F2033</f>
        <v>645.3678000000001</v>
      </c>
      <c r="H2033" s="2">
        <f>E2033-G2033</f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  <c r="P2033" s="2" t="s">
        <v>17</v>
      </c>
    </row>
    <row r="2034" spans="1:16" ht="14.25" hidden="1" customHeight="1" x14ac:dyDescent="0.3">
      <c r="A2034" s="2" t="s">
        <v>2065</v>
      </c>
      <c r="B2034" s="2" t="str">
        <f>RIGHT(DmartSalesData[[#This Row],[order_id]],6)</f>
        <v>102032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>E2034*F2034</f>
        <v>818.09699999999998</v>
      </c>
      <c r="H2034" s="2">
        <f>E2034-G2034</f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  <c r="P2034" s="2" t="s">
        <v>39</v>
      </c>
    </row>
    <row r="2035" spans="1:16" ht="14.25" hidden="1" customHeight="1" x14ac:dyDescent="0.3">
      <c r="A2035" s="2" t="s">
        <v>2042</v>
      </c>
      <c r="B2035" s="2" t="str">
        <f>RIGHT(DmartSalesData[[#This Row],[order_id]],6)</f>
        <v>102009</v>
      </c>
      <c r="C2035" s="2" t="s">
        <v>25</v>
      </c>
      <c r="D2035" s="2" t="s">
        <v>36</v>
      </c>
      <c r="E2035" s="2">
        <v>4874.1400000000003</v>
      </c>
      <c r="F2035" s="2">
        <v>0.39</v>
      </c>
      <c r="G2035" s="2">
        <f>E2035*F2035</f>
        <v>1900.9146000000003</v>
      </c>
      <c r="H2035" s="2">
        <f>E2035-G2035</f>
        <v>2973.2254000000003</v>
      </c>
      <c r="I2035" s="2">
        <v>2</v>
      </c>
      <c r="J2035" s="3">
        <v>45641</v>
      </c>
      <c r="K2035" s="3">
        <v>45644</v>
      </c>
      <c r="L2035" s="2" t="s">
        <v>31</v>
      </c>
      <c r="M2035" s="2" t="s">
        <v>27</v>
      </c>
      <c r="N2035" s="2">
        <v>505.04</v>
      </c>
      <c r="O2035" s="2" t="s">
        <v>17</v>
      </c>
      <c r="P2035" s="2" t="s">
        <v>17</v>
      </c>
    </row>
    <row r="2036" spans="1:16" ht="14.25" hidden="1" customHeight="1" x14ac:dyDescent="0.3">
      <c r="A2036" s="2" t="s">
        <v>2067</v>
      </c>
      <c r="B2036" s="2" t="str">
        <f>RIGHT(DmartSalesData[[#This Row],[order_id]],6)</f>
        <v>102034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>E2036*F2036</f>
        <v>29.671799999999998</v>
      </c>
      <c r="H2036" s="2">
        <f>E2036-G2036</f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  <c r="P2036" s="2" t="s">
        <v>48</v>
      </c>
    </row>
    <row r="2037" spans="1:16" ht="14.25" hidden="1" customHeight="1" x14ac:dyDescent="0.3">
      <c r="A2037" s="2" t="s">
        <v>2068</v>
      </c>
      <c r="B2037" s="2" t="str">
        <f>RIGHT(DmartSalesData[[#This Row],[order_id]],6)</f>
        <v>102035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>E2037*F2037</f>
        <v>487.947</v>
      </c>
      <c r="H2037" s="2">
        <f>E2037-G2037</f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  <c r="P2037" s="2" t="s">
        <v>34</v>
      </c>
    </row>
    <row r="2038" spans="1:16" ht="14.25" hidden="1" customHeight="1" x14ac:dyDescent="0.3">
      <c r="A2038" s="2" t="s">
        <v>2045</v>
      </c>
      <c r="B2038" s="2" t="str">
        <f>RIGHT(DmartSalesData[[#This Row],[order_id]],6)</f>
        <v>102012</v>
      </c>
      <c r="C2038" s="2" t="s">
        <v>41</v>
      </c>
      <c r="D2038" s="2" t="s">
        <v>33</v>
      </c>
      <c r="E2038" s="2">
        <v>4033.88</v>
      </c>
      <c r="F2038" s="2">
        <v>0.45</v>
      </c>
      <c r="G2038" s="2">
        <f>E2038*F2038</f>
        <v>1815.2460000000001</v>
      </c>
      <c r="H2038" s="2">
        <f>E2038-G2038</f>
        <v>2218.634</v>
      </c>
      <c r="I2038" s="2">
        <v>2</v>
      </c>
      <c r="J2038" s="3">
        <v>45399</v>
      </c>
      <c r="K2038" s="3">
        <v>45402</v>
      </c>
      <c r="L2038" s="2" t="s">
        <v>21</v>
      </c>
      <c r="M2038" s="2" t="s">
        <v>16</v>
      </c>
      <c r="N2038" s="2">
        <v>509.12</v>
      </c>
      <c r="O2038" s="2" t="s">
        <v>48</v>
      </c>
      <c r="P2038" s="2" t="s">
        <v>48</v>
      </c>
    </row>
    <row r="2039" spans="1:16" ht="14.25" hidden="1" customHeight="1" x14ac:dyDescent="0.3">
      <c r="A2039" s="2" t="s">
        <v>2070</v>
      </c>
      <c r="B2039" s="2" t="str">
        <f>RIGHT(DmartSalesData[[#This Row],[order_id]],6)</f>
        <v>102037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>E2039*F2039</f>
        <v>188.3784</v>
      </c>
      <c r="H2039" s="2">
        <f>E2039-G2039</f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  <c r="P2039" s="2" t="s">
        <v>17</v>
      </c>
    </row>
    <row r="2040" spans="1:16" ht="14.25" hidden="1" customHeight="1" x14ac:dyDescent="0.3">
      <c r="A2040" s="2" t="s">
        <v>2048</v>
      </c>
      <c r="B2040" s="2" t="str">
        <f>RIGHT(DmartSalesData[[#This Row],[order_id]],6)</f>
        <v>102015</v>
      </c>
      <c r="C2040" s="2" t="s">
        <v>19</v>
      </c>
      <c r="D2040" s="2" t="s">
        <v>26</v>
      </c>
      <c r="E2040" s="2">
        <v>2491.98</v>
      </c>
      <c r="F2040" s="2">
        <v>0.41</v>
      </c>
      <c r="G2040" s="2">
        <f>E2040*F2040</f>
        <v>1021.7117999999999</v>
      </c>
      <c r="H2040" s="2">
        <f>E2040-G2040</f>
        <v>1470.2682</v>
      </c>
      <c r="I2040" s="2">
        <v>1</v>
      </c>
      <c r="J2040" s="3">
        <v>45127</v>
      </c>
      <c r="K2040" s="3">
        <v>45129</v>
      </c>
      <c r="L2040" s="2" t="s">
        <v>31</v>
      </c>
      <c r="M2040" s="2" t="s">
        <v>22</v>
      </c>
      <c r="N2040" s="2">
        <v>625.79999999999995</v>
      </c>
      <c r="O2040" s="2" t="s">
        <v>28</v>
      </c>
      <c r="P2040" s="2" t="s">
        <v>28</v>
      </c>
    </row>
    <row r="2041" spans="1:16" ht="14.25" hidden="1" customHeight="1" x14ac:dyDescent="0.3">
      <c r="A2041" s="2" t="s">
        <v>2072</v>
      </c>
      <c r="B2041" s="2" t="str">
        <f>RIGHT(DmartSalesData[[#This Row],[order_id]],6)</f>
        <v>102039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>E2041*F2041</f>
        <v>753.13119999999992</v>
      </c>
      <c r="H2041" s="2">
        <f>E2041-G2041</f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  <c r="P2041" s="2" t="s">
        <v>39</v>
      </c>
    </row>
    <row r="2042" spans="1:16" ht="14.25" hidden="1" customHeight="1" x14ac:dyDescent="0.3">
      <c r="A2042" s="2" t="s">
        <v>2073</v>
      </c>
      <c r="B2042" s="2" t="str">
        <f>RIGHT(DmartSalesData[[#This Row],[order_id]],6)</f>
        <v>102040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>E2042*F2042</f>
        <v>724.93600000000004</v>
      </c>
      <c r="H2042" s="2">
        <f>E2042-G2042</f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  <c r="P2042" s="2" t="s">
        <v>48</v>
      </c>
    </row>
    <row r="2043" spans="1:16" ht="14.25" hidden="1" customHeight="1" x14ac:dyDescent="0.3">
      <c r="A2043" s="2" t="s">
        <v>2074</v>
      </c>
      <c r="B2043" s="2" t="str">
        <f>RIGHT(DmartSalesData[[#This Row],[order_id]],6)</f>
        <v>102041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>E2043*F2043</f>
        <v>20.269500000000001</v>
      </c>
      <c r="H2043" s="2">
        <f>E2043-G2043</f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  <c r="P2043" s="2" t="s">
        <v>23</v>
      </c>
    </row>
    <row r="2044" spans="1:16" ht="14.25" hidden="1" customHeight="1" x14ac:dyDescent="0.3">
      <c r="A2044" s="2" t="s">
        <v>2075</v>
      </c>
      <c r="B2044" s="2" t="str">
        <f>RIGHT(DmartSalesData[[#This Row],[order_id]],6)</f>
        <v>102042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>E2044*F2044</f>
        <v>136.9067</v>
      </c>
      <c r="H2044" s="2">
        <f>E2044-G2044</f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  <c r="P2044" s="2" t="s">
        <v>23</v>
      </c>
    </row>
    <row r="2045" spans="1:16" ht="14.25" hidden="1" customHeight="1" x14ac:dyDescent="0.3">
      <c r="A2045" s="2" t="s">
        <v>2076</v>
      </c>
      <c r="B2045" s="2" t="str">
        <f>RIGHT(DmartSalesData[[#This Row],[order_id]],6)</f>
        <v>102043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>E2045*F2045</f>
        <v>72.840599999999995</v>
      </c>
      <c r="H2045" s="2">
        <f>E2045-G2045</f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  <c r="P2045" s="2" t="s">
        <v>17</v>
      </c>
    </row>
    <row r="2046" spans="1:16" ht="14.25" hidden="1" customHeight="1" x14ac:dyDescent="0.3">
      <c r="A2046" s="2" t="s">
        <v>2077</v>
      </c>
      <c r="B2046" s="2" t="str">
        <f>RIGHT(DmartSalesData[[#This Row],[order_id]],6)</f>
        <v>102044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>E2046*F2046</f>
        <v>86.409199999999998</v>
      </c>
      <c r="H2046" s="2">
        <f>E2046-G2046</f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  <c r="P2046" s="2" t="s">
        <v>28</v>
      </c>
    </row>
    <row r="2047" spans="1:16" ht="14.25" hidden="1" customHeight="1" x14ac:dyDescent="0.3">
      <c r="A2047" s="2" t="s">
        <v>2078</v>
      </c>
      <c r="B2047" s="2" t="str">
        <f>RIGHT(DmartSalesData[[#This Row],[order_id]],6)</f>
        <v>102045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>E2047*F2047</f>
        <v>314.61500000000001</v>
      </c>
      <c r="H2047" s="2">
        <f>E2047-G2047</f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  <c r="P2047" s="2" t="s">
        <v>48</v>
      </c>
    </row>
    <row r="2048" spans="1:16" ht="14.25" hidden="1" customHeight="1" x14ac:dyDescent="0.3">
      <c r="A2048" s="2" t="s">
        <v>2079</v>
      </c>
      <c r="B2048" s="2" t="str">
        <f>RIGHT(DmartSalesData[[#This Row],[order_id]],6)</f>
        <v>102046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>E2048*F2048</f>
        <v>957.25400000000013</v>
      </c>
      <c r="H2048" s="2">
        <f>E2048-G2048</f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  <c r="P2048" s="2" t="s">
        <v>28</v>
      </c>
    </row>
    <row r="2049" spans="1:16" ht="14.25" hidden="1" customHeight="1" x14ac:dyDescent="0.3">
      <c r="A2049" s="2" t="s">
        <v>2080</v>
      </c>
      <c r="B2049" s="2" t="str">
        <f>RIGHT(DmartSalesData[[#This Row],[order_id]],6)</f>
        <v>102047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>E2049*F2049</f>
        <v>37.393900000000002</v>
      </c>
      <c r="H2049" s="2">
        <f>E2049-G2049</f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  <c r="P2049" s="2" t="s">
        <v>34</v>
      </c>
    </row>
    <row r="2050" spans="1:16" ht="14.25" hidden="1" customHeight="1" x14ac:dyDescent="0.3">
      <c r="A2050" s="2" t="s">
        <v>2081</v>
      </c>
      <c r="B2050" s="2" t="str">
        <f>RIGHT(DmartSalesData[[#This Row],[order_id]],6)</f>
        <v>102048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>E2050*F2050</f>
        <v>217.31300000000002</v>
      </c>
      <c r="H2050" s="2">
        <f>E2050-G2050</f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  <c r="P2050" s="2" t="s">
        <v>39</v>
      </c>
    </row>
    <row r="2051" spans="1:16" ht="14.25" hidden="1" customHeight="1" x14ac:dyDescent="0.3">
      <c r="A2051" s="2" t="s">
        <v>2082</v>
      </c>
      <c r="B2051" s="2" t="str">
        <f>RIGHT(DmartSalesData[[#This Row],[order_id]],6)</f>
        <v>102049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>E2051*F2051</f>
        <v>24.455200000000001</v>
      </c>
      <c r="H2051" s="2">
        <f>E2051-G2051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  <c r="P2051" s="2" t="s">
        <v>17</v>
      </c>
    </row>
    <row r="2052" spans="1:16" ht="14.25" hidden="1" customHeight="1" x14ac:dyDescent="0.3">
      <c r="A2052" s="2" t="s">
        <v>2083</v>
      </c>
      <c r="B2052" s="2" t="str">
        <f>RIGHT(DmartSalesData[[#This Row],[order_id]],6)</f>
        <v>102050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>E2052*F2052</f>
        <v>290.7824</v>
      </c>
      <c r="H2052" s="2">
        <f>E2052-G2052</f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  <c r="P2052" s="2" t="s">
        <v>48</v>
      </c>
    </row>
    <row r="2053" spans="1:16" ht="14.25" hidden="1" customHeight="1" x14ac:dyDescent="0.3">
      <c r="A2053" s="2" t="s">
        <v>2084</v>
      </c>
      <c r="B2053" s="2" t="str">
        <f>RIGHT(DmartSalesData[[#This Row],[order_id]],6)</f>
        <v>102051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>E2053*F2053</f>
        <v>330.5025</v>
      </c>
      <c r="H2053" s="2">
        <f>E2053-G2053</f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  <c r="P2053" s="2" t="s">
        <v>28</v>
      </c>
    </row>
    <row r="2054" spans="1:16" ht="14.25" hidden="1" customHeight="1" x14ac:dyDescent="0.3">
      <c r="A2054" s="2" t="s">
        <v>2085</v>
      </c>
      <c r="B2054" s="2" t="str">
        <f>RIGHT(DmartSalesData[[#This Row],[order_id]],6)</f>
        <v>102052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>E2054*F2054</f>
        <v>444.88339999999999</v>
      </c>
      <c r="H2054" s="2">
        <f>E2054-G2054</f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  <c r="P2054" s="2" t="s">
        <v>23</v>
      </c>
    </row>
    <row r="2055" spans="1:16" ht="14.25" hidden="1" customHeight="1" x14ac:dyDescent="0.3">
      <c r="A2055" s="2" t="s">
        <v>2054</v>
      </c>
      <c r="B2055" s="2" t="str">
        <f>RIGHT(DmartSalesData[[#This Row],[order_id]],6)</f>
        <v>102021</v>
      </c>
      <c r="C2055" s="2" t="s">
        <v>13</v>
      </c>
      <c r="D2055" s="2" t="s">
        <v>20</v>
      </c>
      <c r="E2055" s="2">
        <v>3624.43</v>
      </c>
      <c r="F2055" s="2">
        <v>0.39</v>
      </c>
      <c r="G2055" s="2">
        <f>E2055*F2055</f>
        <v>1413.5277000000001</v>
      </c>
      <c r="H2055" s="2">
        <f>E2055-G2055</f>
        <v>2210.9022999999997</v>
      </c>
      <c r="I2055" s="2">
        <v>9</v>
      </c>
      <c r="J2055" s="3">
        <v>45123</v>
      </c>
      <c r="K2055" s="3">
        <v>45125</v>
      </c>
      <c r="L2055" s="2" t="s">
        <v>15</v>
      </c>
      <c r="M2055" s="2" t="s">
        <v>27</v>
      </c>
      <c r="N2055" s="2">
        <v>256.64999999999998</v>
      </c>
      <c r="O2055" s="2" t="s">
        <v>39</v>
      </c>
      <c r="P2055" s="2" t="s">
        <v>39</v>
      </c>
    </row>
    <row r="2056" spans="1:16" ht="14.25" hidden="1" customHeight="1" x14ac:dyDescent="0.3">
      <c r="A2056" s="2" t="s">
        <v>2087</v>
      </c>
      <c r="B2056" s="2" t="str">
        <f>RIGHT(DmartSalesData[[#This Row],[order_id]],6)</f>
        <v>102054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>E2056*F2056</f>
        <v>62.120100000000001</v>
      </c>
      <c r="H2056" s="2">
        <f>E2056-G2056</f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  <c r="P2056" s="2" t="s">
        <v>48</v>
      </c>
    </row>
    <row r="2057" spans="1:16" ht="14.25" hidden="1" customHeight="1" x14ac:dyDescent="0.3">
      <c r="A2057" s="2" t="s">
        <v>2088</v>
      </c>
      <c r="B2057" s="2" t="str">
        <f>RIGHT(DmartSalesData[[#This Row],[order_id]],6)</f>
        <v>102055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>E2057*F2057</f>
        <v>242.096</v>
      </c>
      <c r="H2057" s="2">
        <f>E2057-G2057</f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  <c r="P2057" s="2" t="s">
        <v>28</v>
      </c>
    </row>
    <row r="2058" spans="1:16" ht="14.25" hidden="1" customHeight="1" x14ac:dyDescent="0.3">
      <c r="A2058" s="2" t="s">
        <v>2089</v>
      </c>
      <c r="B2058" s="2" t="str">
        <f>RIGHT(DmartSalesData[[#This Row],[order_id]],6)</f>
        <v>102056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>E2058*F2058</f>
        <v>646.20640000000014</v>
      </c>
      <c r="H2058" s="2">
        <f>E2058-G2058</f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  <c r="P2058" s="2" t="s">
        <v>34</v>
      </c>
    </row>
    <row r="2059" spans="1:16" ht="14.25" hidden="1" customHeight="1" x14ac:dyDescent="0.3">
      <c r="A2059" s="2" t="s">
        <v>2090</v>
      </c>
      <c r="B2059" s="2" t="str">
        <f>RIGHT(DmartSalesData[[#This Row],[order_id]],6)</f>
        <v>102057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>E2059*F2059</f>
        <v>49.940200000000004</v>
      </c>
      <c r="H2059" s="2">
        <f>E2059-G2059</f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  <c r="P2059" s="2" t="s">
        <v>28</v>
      </c>
    </row>
    <row r="2060" spans="1:16" ht="14.25" hidden="1" customHeight="1" x14ac:dyDescent="0.3">
      <c r="A2060" s="2" t="s">
        <v>2091</v>
      </c>
      <c r="B2060" s="2" t="str">
        <f>RIGHT(DmartSalesData[[#This Row],[order_id]],6)</f>
        <v>102058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>E2060*F2060</f>
        <v>624.22580000000005</v>
      </c>
      <c r="H2060" s="2">
        <f>E2060-G2060</f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  <c r="P2060" s="2" t="s">
        <v>23</v>
      </c>
    </row>
    <row r="2061" spans="1:16" ht="14.25" hidden="1" customHeight="1" x14ac:dyDescent="0.3">
      <c r="A2061" s="2" t="s">
        <v>2059</v>
      </c>
      <c r="B2061" s="2" t="str">
        <f>RIGHT(DmartSalesData[[#This Row],[order_id]],6)</f>
        <v>102026</v>
      </c>
      <c r="C2061" s="2" t="s">
        <v>13</v>
      </c>
      <c r="D2061" s="2" t="s">
        <v>36</v>
      </c>
      <c r="E2061" s="2">
        <v>4500.95</v>
      </c>
      <c r="F2061" s="2">
        <v>0.41</v>
      </c>
      <c r="G2061" s="2">
        <f>E2061*F2061</f>
        <v>1845.3894999999998</v>
      </c>
      <c r="H2061" s="2">
        <f>E2061-G2061</f>
        <v>2655.5605</v>
      </c>
      <c r="I2061" s="2">
        <v>1</v>
      </c>
      <c r="J2061" s="3">
        <v>45378</v>
      </c>
      <c r="K2061" s="3">
        <v>45380</v>
      </c>
      <c r="L2061" s="2" t="s">
        <v>15</v>
      </c>
      <c r="M2061" s="2" t="s">
        <v>16</v>
      </c>
      <c r="N2061" s="2">
        <v>1250.68</v>
      </c>
      <c r="O2061" s="2" t="s">
        <v>28</v>
      </c>
      <c r="P2061" s="2" t="s">
        <v>28</v>
      </c>
    </row>
    <row r="2062" spans="1:16" ht="14.25" hidden="1" customHeight="1" x14ac:dyDescent="0.3">
      <c r="A2062" s="2" t="s">
        <v>2093</v>
      </c>
      <c r="B2062" s="2" t="str">
        <f>RIGHT(DmartSalesData[[#This Row],[order_id]],6)</f>
        <v>102060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>E2062*F2062</f>
        <v>331.392</v>
      </c>
      <c r="H2062" s="2">
        <f>E2062-G2062</f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  <c r="P2062" s="2" t="s">
        <v>28</v>
      </c>
    </row>
    <row r="2063" spans="1:16" ht="14.25" hidden="1" customHeight="1" x14ac:dyDescent="0.3">
      <c r="A2063" s="2" t="s">
        <v>2094</v>
      </c>
      <c r="B2063" s="2" t="str">
        <f>RIGHT(DmartSalesData[[#This Row],[order_id]],6)</f>
        <v>102061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>E2063*F2063</f>
        <v>170.10319999999999</v>
      </c>
      <c r="H2063" s="2">
        <f>E2063-G2063</f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  <c r="P2063" s="2" t="s">
        <v>28</v>
      </c>
    </row>
    <row r="2064" spans="1:16" ht="14.25" hidden="1" customHeight="1" x14ac:dyDescent="0.3">
      <c r="A2064" s="2" t="s">
        <v>2066</v>
      </c>
      <c r="B2064" s="2" t="str">
        <f>RIGHT(DmartSalesData[[#This Row],[order_id]],6)</f>
        <v>102033</v>
      </c>
      <c r="C2064" s="2" t="s">
        <v>41</v>
      </c>
      <c r="D2064" s="2" t="s">
        <v>33</v>
      </c>
      <c r="E2064" s="2">
        <v>3638.7</v>
      </c>
      <c r="F2064" s="2">
        <v>0.38</v>
      </c>
      <c r="G2064" s="2">
        <f>E2064*F2064</f>
        <v>1382.7059999999999</v>
      </c>
      <c r="H2064" s="2">
        <f>E2064-G2064</f>
        <v>2255.9939999999997</v>
      </c>
      <c r="I2064" s="2">
        <v>2</v>
      </c>
      <c r="J2064" s="3">
        <v>45403</v>
      </c>
      <c r="K2064" s="3">
        <v>45408</v>
      </c>
      <c r="L2064" s="2" t="s">
        <v>31</v>
      </c>
      <c r="M2064" s="2" t="s">
        <v>27</v>
      </c>
      <c r="N2064" s="2">
        <v>635.54</v>
      </c>
      <c r="O2064" s="2" t="s">
        <v>39</v>
      </c>
      <c r="P2064" s="2" t="s">
        <v>39</v>
      </c>
    </row>
    <row r="2065" spans="1:16" ht="14.25" hidden="1" customHeight="1" x14ac:dyDescent="0.3">
      <c r="A2065" s="2" t="s">
        <v>2069</v>
      </c>
      <c r="B2065" s="2" t="str">
        <f>RIGHT(DmartSalesData[[#This Row],[order_id]],6)</f>
        <v>102036</v>
      </c>
      <c r="C2065" s="2" t="s">
        <v>41</v>
      </c>
      <c r="D2065" s="2" t="s">
        <v>36</v>
      </c>
      <c r="E2065" s="2">
        <v>4615.4399999999996</v>
      </c>
      <c r="F2065" s="2">
        <v>0.36</v>
      </c>
      <c r="G2065" s="2">
        <f>E2065*F2065</f>
        <v>1661.5583999999999</v>
      </c>
      <c r="H2065" s="2">
        <f>E2065-G2065</f>
        <v>2953.8815999999997</v>
      </c>
      <c r="I2065" s="2">
        <v>6</v>
      </c>
      <c r="J2065" s="3">
        <v>45179</v>
      </c>
      <c r="K2065" s="3">
        <v>45186</v>
      </c>
      <c r="L2065" s="2" t="s">
        <v>15</v>
      </c>
      <c r="M2065" s="2" t="s">
        <v>27</v>
      </c>
      <c r="N2065" s="2">
        <v>1140.32</v>
      </c>
      <c r="O2065" s="2" t="s">
        <v>39</v>
      </c>
      <c r="P2065" s="2" t="s">
        <v>39</v>
      </c>
    </row>
    <row r="2066" spans="1:16" ht="14.25" hidden="1" customHeight="1" x14ac:dyDescent="0.3">
      <c r="A2066" s="2" t="s">
        <v>2097</v>
      </c>
      <c r="B2066" s="2" t="str">
        <f>RIGHT(DmartSalesData[[#This Row],[order_id]],6)</f>
        <v>102064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>E2066*F2066</f>
        <v>946.37179999999989</v>
      </c>
      <c r="H2066" s="2">
        <f>E2066-G2066</f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  <c r="P2066" s="2" t="s">
        <v>34</v>
      </c>
    </row>
    <row r="2067" spans="1:16" ht="14.25" hidden="1" customHeight="1" x14ac:dyDescent="0.3">
      <c r="A2067" s="2" t="s">
        <v>2071</v>
      </c>
      <c r="B2067" s="2" t="str">
        <f>RIGHT(DmartSalesData[[#This Row],[order_id]],6)</f>
        <v>102038</v>
      </c>
      <c r="C2067" s="2" t="s">
        <v>41</v>
      </c>
      <c r="D2067" s="2" t="s">
        <v>14</v>
      </c>
      <c r="E2067" s="2">
        <v>2937.79</v>
      </c>
      <c r="F2067" s="2">
        <v>0.42</v>
      </c>
      <c r="G2067" s="2">
        <f>E2067*F2067</f>
        <v>1233.8717999999999</v>
      </c>
      <c r="H2067" s="2">
        <f>E2067-G2067</f>
        <v>1703.9182000000001</v>
      </c>
      <c r="I2067" s="2">
        <v>3</v>
      </c>
      <c r="J2067" s="3">
        <v>45342</v>
      </c>
      <c r="K2067" s="3">
        <v>45347</v>
      </c>
      <c r="L2067" s="2" t="s">
        <v>31</v>
      </c>
      <c r="M2067" s="2" t="s">
        <v>22</v>
      </c>
      <c r="N2067" s="2">
        <v>645.48</v>
      </c>
      <c r="O2067" s="2" t="s">
        <v>48</v>
      </c>
      <c r="P2067" s="2" t="s">
        <v>48</v>
      </c>
    </row>
    <row r="2068" spans="1:16" ht="14.25" hidden="1" customHeight="1" x14ac:dyDescent="0.3">
      <c r="A2068" s="2" t="s">
        <v>2099</v>
      </c>
      <c r="B2068" s="2" t="str">
        <f>RIGHT(DmartSalesData[[#This Row],[order_id]],6)</f>
        <v>102066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>E2068*F2068</f>
        <v>563.30999999999995</v>
      </c>
      <c r="H2068" s="2">
        <f>E2068-G2068</f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  <c r="P2068" s="2" t="s">
        <v>23</v>
      </c>
    </row>
    <row r="2069" spans="1:16" ht="14.25" hidden="1" customHeight="1" x14ac:dyDescent="0.3">
      <c r="A2069" s="2" t="s">
        <v>2100</v>
      </c>
      <c r="B2069" s="2" t="str">
        <f>RIGHT(DmartSalesData[[#This Row],[order_id]],6)</f>
        <v>102067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>E2069*F2069</f>
        <v>56.762</v>
      </c>
      <c r="H2069" s="2">
        <f>E2069-G2069</f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  <c r="P2069" s="2" t="s">
        <v>39</v>
      </c>
    </row>
    <row r="2070" spans="1:16" ht="14.25" hidden="1" customHeight="1" x14ac:dyDescent="0.3">
      <c r="A2070" s="2" t="s">
        <v>2101</v>
      </c>
      <c r="B2070" s="2" t="str">
        <f>RIGHT(DmartSalesData[[#This Row],[order_id]],6)</f>
        <v>102068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>E2070*F2070</f>
        <v>119.2638</v>
      </c>
      <c r="H2070" s="2">
        <f>E2070-G2070</f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  <c r="P2070" s="2" t="s">
        <v>28</v>
      </c>
    </row>
    <row r="2071" spans="1:16" ht="14.25" hidden="1" customHeight="1" x14ac:dyDescent="0.3">
      <c r="A2071" s="2" t="s">
        <v>2102</v>
      </c>
      <c r="B2071" s="2" t="str">
        <f>RIGHT(DmartSalesData[[#This Row],[order_id]],6)</f>
        <v>102069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>E2071*F2071</f>
        <v>23.5258</v>
      </c>
      <c r="H2071" s="2">
        <f>E2071-G2071</f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  <c r="P2071" s="2" t="s">
        <v>34</v>
      </c>
    </row>
    <row r="2072" spans="1:16" ht="14.25" hidden="1" customHeight="1" x14ac:dyDescent="0.3">
      <c r="A2072" s="2" t="s">
        <v>2103</v>
      </c>
      <c r="B2072" s="2" t="str">
        <f>RIGHT(DmartSalesData[[#This Row],[order_id]],6)</f>
        <v>102070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>E2072*F2072</f>
        <v>247.77309999999997</v>
      </c>
      <c r="H2072" s="2">
        <f>E2072-G2072</f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  <c r="P2072" s="2" t="s">
        <v>23</v>
      </c>
    </row>
    <row r="2073" spans="1:16" ht="14.25" hidden="1" customHeight="1" x14ac:dyDescent="0.3">
      <c r="A2073" s="2" t="s">
        <v>2104</v>
      </c>
      <c r="B2073" s="2" t="str">
        <f>RIGHT(DmartSalesData[[#This Row],[order_id]],6)</f>
        <v>102071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>E2073*F2073</f>
        <v>181.1986</v>
      </c>
      <c r="H2073" s="2">
        <f>E2073-G2073</f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  <c r="P2073" s="2" t="s">
        <v>39</v>
      </c>
    </row>
    <row r="2074" spans="1:16" ht="14.25" hidden="1" customHeight="1" x14ac:dyDescent="0.3">
      <c r="A2074" s="2" t="s">
        <v>2086</v>
      </c>
      <c r="B2074" s="2" t="str">
        <f>RIGHT(DmartSalesData[[#This Row],[order_id]],6)</f>
        <v>102053</v>
      </c>
      <c r="C2074" s="2" t="s">
        <v>19</v>
      </c>
      <c r="D2074" s="2" t="s">
        <v>14</v>
      </c>
      <c r="E2074" s="2">
        <v>4114.38</v>
      </c>
      <c r="F2074" s="2">
        <v>0.47</v>
      </c>
      <c r="G2074" s="2">
        <f>E2074*F2074</f>
        <v>1933.7585999999999</v>
      </c>
      <c r="H2074" s="2">
        <f>E2074-G2074</f>
        <v>2180.6214</v>
      </c>
      <c r="I2074" s="2">
        <v>4</v>
      </c>
      <c r="J2074" s="3">
        <v>45016</v>
      </c>
      <c r="K2074" s="3">
        <v>45021</v>
      </c>
      <c r="L2074" s="2" t="s">
        <v>15</v>
      </c>
      <c r="M2074" s="2" t="s">
        <v>22</v>
      </c>
      <c r="N2074" s="2">
        <v>860.34</v>
      </c>
      <c r="O2074" s="2" t="s">
        <v>17</v>
      </c>
      <c r="P2074" s="2" t="s">
        <v>17</v>
      </c>
    </row>
    <row r="2075" spans="1:16" ht="14.25" hidden="1" customHeight="1" x14ac:dyDescent="0.3">
      <c r="A2075" s="2" t="s">
        <v>2092</v>
      </c>
      <c r="B2075" s="2" t="str">
        <f>RIGHT(DmartSalesData[[#This Row],[order_id]],6)</f>
        <v>102059</v>
      </c>
      <c r="C2075" s="2" t="s">
        <v>13</v>
      </c>
      <c r="D2075" s="2" t="s">
        <v>20</v>
      </c>
      <c r="E2075" s="2">
        <v>4684.28</v>
      </c>
      <c r="F2075" s="2">
        <v>0.22</v>
      </c>
      <c r="G2075" s="2">
        <f>E2075*F2075</f>
        <v>1030.5416</v>
      </c>
      <c r="H2075" s="2">
        <f>E2075-G2075</f>
        <v>3653.7383999999997</v>
      </c>
      <c r="I2075" s="2">
        <v>9</v>
      </c>
      <c r="J2075" s="3">
        <v>45568</v>
      </c>
      <c r="K2075" s="3">
        <v>45571</v>
      </c>
      <c r="L2075" s="2" t="s">
        <v>31</v>
      </c>
      <c r="M2075" s="2" t="s">
        <v>16</v>
      </c>
      <c r="N2075" s="2">
        <v>1016.89</v>
      </c>
      <c r="O2075" s="2" t="s">
        <v>34</v>
      </c>
      <c r="P2075" s="2" t="s">
        <v>34</v>
      </c>
    </row>
    <row r="2076" spans="1:16" ht="14.25" hidden="1" customHeight="1" x14ac:dyDescent="0.3">
      <c r="A2076" s="2" t="s">
        <v>2095</v>
      </c>
      <c r="B2076" s="2" t="str">
        <f>RIGHT(DmartSalesData[[#This Row],[order_id]],6)</f>
        <v>102062</v>
      </c>
      <c r="C2076" s="2" t="s">
        <v>13</v>
      </c>
      <c r="D2076" s="2" t="s">
        <v>36</v>
      </c>
      <c r="E2076" s="2">
        <v>4401.83</v>
      </c>
      <c r="F2076" s="2">
        <v>0.44</v>
      </c>
      <c r="G2076" s="2">
        <f>E2076*F2076</f>
        <v>1936.8052</v>
      </c>
      <c r="H2076" s="2">
        <f>E2076-G2076</f>
        <v>2465.0248000000001</v>
      </c>
      <c r="I2076" s="2">
        <v>4</v>
      </c>
      <c r="J2076" s="3">
        <v>45559</v>
      </c>
      <c r="K2076" s="3">
        <v>45566</v>
      </c>
      <c r="L2076" s="2" t="s">
        <v>15</v>
      </c>
      <c r="M2076" s="2" t="s">
        <v>22</v>
      </c>
      <c r="N2076" s="2">
        <v>857.53</v>
      </c>
      <c r="O2076" s="2" t="s">
        <v>39</v>
      </c>
      <c r="P2076" s="2" t="s">
        <v>39</v>
      </c>
    </row>
    <row r="2077" spans="1:16" ht="14.25" hidden="1" customHeight="1" x14ac:dyDescent="0.3">
      <c r="A2077" s="2" t="s">
        <v>2108</v>
      </c>
      <c r="B2077" s="2" t="str">
        <f>RIGHT(DmartSalesData[[#This Row],[order_id]],6)</f>
        <v>102075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>E2077*F2077</f>
        <v>711.6228000000001</v>
      </c>
      <c r="H2077" s="2">
        <f>E2077-G2077</f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  <c r="P2077" s="2" t="s">
        <v>28</v>
      </c>
    </row>
    <row r="2078" spans="1:16" ht="14.25" hidden="1" customHeight="1" x14ac:dyDescent="0.3">
      <c r="A2078" s="2" t="s">
        <v>2096</v>
      </c>
      <c r="B2078" s="2" t="str">
        <f>RIGHT(DmartSalesData[[#This Row],[order_id]],6)</f>
        <v>102063</v>
      </c>
      <c r="C2078" s="2" t="s">
        <v>19</v>
      </c>
      <c r="D2078" s="2" t="s">
        <v>20</v>
      </c>
      <c r="E2078" s="2">
        <v>3952.26</v>
      </c>
      <c r="F2078" s="2">
        <v>0.35</v>
      </c>
      <c r="G2078" s="2">
        <f>E2078*F2078</f>
        <v>1383.2909999999999</v>
      </c>
      <c r="H2078" s="2">
        <f>E2078-G2078</f>
        <v>2568.9690000000001</v>
      </c>
      <c r="I2078" s="2">
        <v>4</v>
      </c>
      <c r="J2078" s="3">
        <v>45108</v>
      </c>
      <c r="K2078" s="3">
        <v>45114</v>
      </c>
      <c r="L2078" s="2" t="s">
        <v>15</v>
      </c>
      <c r="M2078" s="2" t="s">
        <v>16</v>
      </c>
      <c r="N2078" s="2">
        <v>1112.18</v>
      </c>
      <c r="O2078" s="2" t="s">
        <v>17</v>
      </c>
      <c r="P2078" s="2" t="s">
        <v>17</v>
      </c>
    </row>
    <row r="2079" spans="1:16" ht="14.25" hidden="1" customHeight="1" x14ac:dyDescent="0.3">
      <c r="A2079" s="2" t="s">
        <v>2110</v>
      </c>
      <c r="B2079" s="2" t="str">
        <f>RIGHT(DmartSalesData[[#This Row],[order_id]],6)</f>
        <v>102077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>E2079*F2079</f>
        <v>585.84220000000005</v>
      </c>
      <c r="H2079" s="2">
        <f>E2079-G2079</f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  <c r="P2079" s="2" t="s">
        <v>23</v>
      </c>
    </row>
    <row r="2080" spans="1:16" ht="14.25" hidden="1" customHeight="1" x14ac:dyDescent="0.3">
      <c r="A2080" s="2" t="s">
        <v>2098</v>
      </c>
      <c r="B2080" s="2" t="str">
        <f>RIGHT(DmartSalesData[[#This Row],[order_id]],6)</f>
        <v>102065</v>
      </c>
      <c r="C2080" s="2" t="s">
        <v>19</v>
      </c>
      <c r="D2080" s="2" t="s">
        <v>14</v>
      </c>
      <c r="E2080" s="2">
        <v>4021.26</v>
      </c>
      <c r="F2080" s="2">
        <v>0.44</v>
      </c>
      <c r="G2080" s="2">
        <f>E2080*F2080</f>
        <v>1769.3544000000002</v>
      </c>
      <c r="H2080" s="2">
        <f>E2080-G2080</f>
        <v>2251.9056</v>
      </c>
      <c r="I2080" s="2">
        <v>3</v>
      </c>
      <c r="J2080" s="3">
        <v>45036</v>
      </c>
      <c r="K2080" s="3">
        <v>45042</v>
      </c>
      <c r="L2080" s="2" t="s">
        <v>31</v>
      </c>
      <c r="M2080" s="2" t="s">
        <v>22</v>
      </c>
      <c r="N2080" s="2">
        <v>1066.1300000000001</v>
      </c>
      <c r="O2080" s="2" t="s">
        <v>17</v>
      </c>
      <c r="P2080" s="2" t="s">
        <v>17</v>
      </c>
    </row>
    <row r="2081" spans="1:16" ht="14.25" hidden="1" customHeight="1" x14ac:dyDescent="0.3">
      <c r="A2081" s="2" t="s">
        <v>2112</v>
      </c>
      <c r="B2081" s="2" t="str">
        <f>RIGHT(DmartSalesData[[#This Row],[order_id]],6)</f>
        <v>102079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>E2081*F2081</f>
        <v>340.37520000000001</v>
      </c>
      <c r="H2081" s="2">
        <f>E2081-G2081</f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  <c r="P2081" s="2" t="s">
        <v>39</v>
      </c>
    </row>
    <row r="2082" spans="1:16" ht="14.25" hidden="1" customHeight="1" x14ac:dyDescent="0.3">
      <c r="A2082" s="2" t="s">
        <v>2113</v>
      </c>
      <c r="B2082" s="2" t="str">
        <f>RIGHT(DmartSalesData[[#This Row],[order_id]],6)</f>
        <v>102080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>E2082*F2082</f>
        <v>690.096</v>
      </c>
      <c r="H2082" s="2">
        <f>E2082-G2082</f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  <c r="P2082" s="2" t="s">
        <v>48</v>
      </c>
    </row>
    <row r="2083" spans="1:16" ht="14.25" hidden="1" customHeight="1" x14ac:dyDescent="0.3">
      <c r="A2083" s="2" t="s">
        <v>2114</v>
      </c>
      <c r="B2083" s="2" t="str">
        <f>RIGHT(DmartSalesData[[#This Row],[order_id]],6)</f>
        <v>102081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>E2083*F2083</f>
        <v>827.88839999999993</v>
      </c>
      <c r="H2083" s="2">
        <f>E2083-G2083</f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  <c r="P2083" s="2" t="s">
        <v>17</v>
      </c>
    </row>
    <row r="2084" spans="1:16" ht="14.25" hidden="1" customHeight="1" x14ac:dyDescent="0.3">
      <c r="A2084" s="2" t="s">
        <v>2105</v>
      </c>
      <c r="B2084" s="2" t="str">
        <f>RIGHT(DmartSalesData[[#This Row],[order_id]],6)</f>
        <v>102072</v>
      </c>
      <c r="C2084" s="2" t="s">
        <v>19</v>
      </c>
      <c r="D2084" s="2" t="s">
        <v>36</v>
      </c>
      <c r="E2084" s="2">
        <v>4302.47</v>
      </c>
      <c r="F2084" s="2">
        <v>0.42</v>
      </c>
      <c r="G2084" s="2">
        <f>E2084*F2084</f>
        <v>1807.0373999999999</v>
      </c>
      <c r="H2084" s="2">
        <f>E2084-G2084</f>
        <v>2495.4326000000001</v>
      </c>
      <c r="I2084" s="2">
        <v>9</v>
      </c>
      <c r="J2084" s="3">
        <v>45091</v>
      </c>
      <c r="K2084" s="3">
        <v>45097</v>
      </c>
      <c r="L2084" s="2" t="s">
        <v>21</v>
      </c>
      <c r="M2084" s="2" t="s">
        <v>16</v>
      </c>
      <c r="N2084" s="2">
        <v>1083.3499999999999</v>
      </c>
      <c r="O2084" s="2" t="s">
        <v>39</v>
      </c>
      <c r="P2084" s="2" t="s">
        <v>39</v>
      </c>
    </row>
    <row r="2085" spans="1:16" ht="14.25" hidden="1" customHeight="1" x14ac:dyDescent="0.3">
      <c r="A2085" s="2" t="s">
        <v>2116</v>
      </c>
      <c r="B2085" s="2" t="str">
        <f>RIGHT(DmartSalesData[[#This Row],[order_id]],6)</f>
        <v>102083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>E2085*F2085</f>
        <v>429.62400000000002</v>
      </c>
      <c r="H2085" s="2">
        <f>E2085-G2085</f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  <c r="P2085" s="2" t="s">
        <v>39</v>
      </c>
    </row>
    <row r="2086" spans="1:16" ht="14.25" hidden="1" customHeight="1" x14ac:dyDescent="0.3">
      <c r="A2086" s="2" t="s">
        <v>2117</v>
      </c>
      <c r="B2086" s="2" t="str">
        <f>RIGHT(DmartSalesData[[#This Row],[order_id]],6)</f>
        <v>102084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>E2086*F2086</f>
        <v>319.43519999999995</v>
      </c>
      <c r="H2086" s="2">
        <f>E2086-G2086</f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  <c r="P2086" s="2" t="s">
        <v>23</v>
      </c>
    </row>
    <row r="2087" spans="1:16" ht="14.25" hidden="1" customHeight="1" x14ac:dyDescent="0.3">
      <c r="A2087" s="2" t="s">
        <v>2118</v>
      </c>
      <c r="B2087" s="2" t="str">
        <f>RIGHT(DmartSalesData[[#This Row],[order_id]],6)</f>
        <v>102085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>E2087*F2087</f>
        <v>818.65800000000002</v>
      </c>
      <c r="H2087" s="2">
        <f>E2087-G2087</f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  <c r="P2087" s="2" t="s">
        <v>23</v>
      </c>
    </row>
    <row r="2088" spans="1:16" ht="14.25" hidden="1" customHeight="1" x14ac:dyDescent="0.3">
      <c r="A2088" s="2" t="s">
        <v>2106</v>
      </c>
      <c r="B2088" s="2" t="str">
        <f>RIGHT(DmartSalesData[[#This Row],[order_id]],6)</f>
        <v>102073</v>
      </c>
      <c r="C2088" s="2" t="s">
        <v>41</v>
      </c>
      <c r="D2088" s="2" t="s">
        <v>33</v>
      </c>
      <c r="E2088" s="2">
        <v>4498.04</v>
      </c>
      <c r="F2088" s="2">
        <v>0.23</v>
      </c>
      <c r="G2088" s="2">
        <f>E2088*F2088</f>
        <v>1034.5491999999999</v>
      </c>
      <c r="H2088" s="2">
        <f>E2088-G2088</f>
        <v>3463.4908</v>
      </c>
      <c r="I2088" s="2">
        <v>8</v>
      </c>
      <c r="J2088" s="3">
        <v>45497</v>
      </c>
      <c r="K2088" s="3">
        <v>45504</v>
      </c>
      <c r="L2088" s="2" t="s">
        <v>21</v>
      </c>
      <c r="M2088" s="2" t="s">
        <v>27</v>
      </c>
      <c r="N2088" s="2">
        <v>529.95000000000005</v>
      </c>
      <c r="O2088" s="2" t="s">
        <v>34</v>
      </c>
      <c r="P2088" s="2" t="s">
        <v>34</v>
      </c>
    </row>
    <row r="2089" spans="1:16" ht="14.25" hidden="1" customHeight="1" x14ac:dyDescent="0.3">
      <c r="A2089" s="2" t="s">
        <v>2107</v>
      </c>
      <c r="B2089" s="2" t="str">
        <f>RIGHT(DmartSalesData[[#This Row],[order_id]],6)</f>
        <v>102074</v>
      </c>
      <c r="C2089" s="2" t="s">
        <v>13</v>
      </c>
      <c r="D2089" s="2" t="s">
        <v>36</v>
      </c>
      <c r="E2089" s="2">
        <v>3089.75</v>
      </c>
      <c r="F2089" s="2">
        <v>0.42</v>
      </c>
      <c r="G2089" s="2">
        <f>E2089*F2089</f>
        <v>1297.6949999999999</v>
      </c>
      <c r="H2089" s="2">
        <f>E2089-G2089</f>
        <v>1792.0550000000001</v>
      </c>
      <c r="I2089" s="2">
        <v>9</v>
      </c>
      <c r="J2089" s="3">
        <v>44970</v>
      </c>
      <c r="K2089" s="3">
        <v>44973</v>
      </c>
      <c r="L2089" s="2" t="s">
        <v>15</v>
      </c>
      <c r="M2089" s="2" t="s">
        <v>22</v>
      </c>
      <c r="N2089" s="2">
        <v>577.19000000000005</v>
      </c>
      <c r="O2089" s="2" t="s">
        <v>23</v>
      </c>
      <c r="P2089" s="2" t="s">
        <v>23</v>
      </c>
    </row>
    <row r="2090" spans="1:16" ht="14.25" hidden="1" customHeight="1" x14ac:dyDescent="0.3">
      <c r="A2090" s="2" t="s">
        <v>2121</v>
      </c>
      <c r="B2090" s="2" t="str">
        <f>RIGHT(DmartSalesData[[#This Row],[order_id]],6)</f>
        <v>102088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>E2090*F2090</f>
        <v>544.26509999999996</v>
      </c>
      <c r="H2090" s="2">
        <f>E2090-G2090</f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  <c r="P2090" s="2" t="s">
        <v>48</v>
      </c>
    </row>
    <row r="2091" spans="1:16" ht="14.25" hidden="1" customHeight="1" x14ac:dyDescent="0.3">
      <c r="A2091" s="2" t="s">
        <v>2122</v>
      </c>
      <c r="B2091" s="2" t="str">
        <f>RIGHT(DmartSalesData[[#This Row],[order_id]],6)</f>
        <v>102089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>E2091*F2091</f>
        <v>285.74779999999998</v>
      </c>
      <c r="H2091" s="2">
        <f>E2091-G2091</f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  <c r="P2091" s="2" t="s">
        <v>28</v>
      </c>
    </row>
    <row r="2092" spans="1:16" ht="14.25" hidden="1" customHeight="1" x14ac:dyDescent="0.3">
      <c r="A2092" s="2" t="s">
        <v>2123</v>
      </c>
      <c r="B2092" s="2" t="str">
        <f>RIGHT(DmartSalesData[[#This Row],[order_id]],6)</f>
        <v>102090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>E2092*F2092</f>
        <v>36.983500000000006</v>
      </c>
      <c r="H2092" s="2">
        <f>E2092-G2092</f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  <c r="P2092" s="2" t="s">
        <v>39</v>
      </c>
    </row>
    <row r="2093" spans="1:16" ht="14.25" hidden="1" customHeight="1" x14ac:dyDescent="0.3">
      <c r="A2093" s="2" t="s">
        <v>2124</v>
      </c>
      <c r="B2093" s="2" t="str">
        <f>RIGHT(DmartSalesData[[#This Row],[order_id]],6)</f>
        <v>102091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>E2093*F2093</f>
        <v>85.193399999999997</v>
      </c>
      <c r="H2093" s="2">
        <f>E2093-G2093</f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  <c r="P2093" s="2" t="s">
        <v>23</v>
      </c>
    </row>
    <row r="2094" spans="1:16" ht="14.25" hidden="1" customHeight="1" x14ac:dyDescent="0.3">
      <c r="A2094" s="2" t="s">
        <v>2125</v>
      </c>
      <c r="B2094" s="2" t="str">
        <f>RIGHT(DmartSalesData[[#This Row],[order_id]],6)</f>
        <v>102092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>E2094*F2094</f>
        <v>293.41290000000004</v>
      </c>
      <c r="H2094" s="2">
        <f>E2094-G2094</f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  <c r="P2094" s="2" t="s">
        <v>34</v>
      </c>
    </row>
    <row r="2095" spans="1:16" ht="14.25" hidden="1" customHeight="1" x14ac:dyDescent="0.3">
      <c r="A2095" s="2" t="s">
        <v>2126</v>
      </c>
      <c r="B2095" s="2" t="str">
        <f>RIGHT(DmartSalesData[[#This Row],[order_id]],6)</f>
        <v>102093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>E2095*F2095</f>
        <v>61.0182</v>
      </c>
      <c r="H2095" s="2">
        <f>E2095-G2095</f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  <c r="P2095" s="2" t="s">
        <v>17</v>
      </c>
    </row>
    <row r="2096" spans="1:16" ht="14.25" hidden="1" customHeight="1" x14ac:dyDescent="0.3">
      <c r="A2096" s="2" t="s">
        <v>2127</v>
      </c>
      <c r="B2096" s="2" t="str">
        <f>RIGHT(DmartSalesData[[#This Row],[order_id]],6)</f>
        <v>102094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>E2096*F2096</f>
        <v>402.822</v>
      </c>
      <c r="H2096" s="2">
        <f>E2096-G2096</f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  <c r="P2096" s="2" t="s">
        <v>48</v>
      </c>
    </row>
    <row r="2097" spans="1:16" ht="14.25" hidden="1" customHeight="1" x14ac:dyDescent="0.3">
      <c r="A2097" s="2" t="s">
        <v>2128</v>
      </c>
      <c r="B2097" s="2" t="str">
        <f>RIGHT(DmartSalesData[[#This Row],[order_id]],6)</f>
        <v>102095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>E2097*F2097</f>
        <v>385.25060000000002</v>
      </c>
      <c r="H2097" s="2">
        <f>E2097-G2097</f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  <c r="P2097" s="2" t="s">
        <v>39</v>
      </c>
    </row>
    <row r="2098" spans="1:16" ht="14.25" hidden="1" customHeight="1" x14ac:dyDescent="0.3">
      <c r="A2098" s="2" t="s">
        <v>2129</v>
      </c>
      <c r="B2098" s="2" t="str">
        <f>RIGHT(DmartSalesData[[#This Row],[order_id]],6)</f>
        <v>102096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>E2098*F2098</f>
        <v>115.56</v>
      </c>
      <c r="H2098" s="2">
        <f>E2098-G2098</f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  <c r="P2098" s="2" t="s">
        <v>23</v>
      </c>
    </row>
    <row r="2099" spans="1:16" ht="14.25" hidden="1" customHeight="1" x14ac:dyDescent="0.3">
      <c r="A2099" s="2" t="s">
        <v>2130</v>
      </c>
      <c r="B2099" s="2" t="str">
        <f>RIGHT(DmartSalesData[[#This Row],[order_id]],6)</f>
        <v>102097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>E2099*F2099</f>
        <v>246.3186</v>
      </c>
      <c r="H2099" s="2">
        <f>E2099-G2099</f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  <c r="P2099" s="2" t="s">
        <v>48</v>
      </c>
    </row>
    <row r="2100" spans="1:16" ht="14.25" hidden="1" customHeight="1" x14ac:dyDescent="0.3">
      <c r="A2100" s="2" t="s">
        <v>2131</v>
      </c>
      <c r="B2100" s="2" t="str">
        <f>RIGHT(DmartSalesData[[#This Row],[order_id]],6)</f>
        <v>102098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>E2100*F2100</f>
        <v>425.72430000000003</v>
      </c>
      <c r="H2100" s="2">
        <f>E2100-G2100</f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  <c r="P2100" s="2" t="s">
        <v>17</v>
      </c>
    </row>
    <row r="2101" spans="1:16" ht="14.25" hidden="1" customHeight="1" x14ac:dyDescent="0.3">
      <c r="A2101" s="2" t="s">
        <v>2132</v>
      </c>
      <c r="B2101" s="2" t="str">
        <f>RIGHT(DmartSalesData[[#This Row],[order_id]],6)</f>
        <v>102099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>E2101*F2101</f>
        <v>290.56560000000002</v>
      </c>
      <c r="H2101" s="2">
        <f>E2101-G2101</f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  <c r="P2101" s="2" t="s">
        <v>48</v>
      </c>
    </row>
    <row r="2102" spans="1:16" ht="14.25" hidden="1" customHeight="1" x14ac:dyDescent="0.3">
      <c r="A2102" s="2" t="s">
        <v>2133</v>
      </c>
      <c r="B2102" s="2" t="str">
        <f>RIGHT(DmartSalesData[[#This Row],[order_id]],6)</f>
        <v>102100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>E2102*F2102</f>
        <v>218.25479999999999</v>
      </c>
      <c r="H2102" s="2">
        <f>E2102-G2102</f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  <c r="P2102" s="2" t="s">
        <v>34</v>
      </c>
    </row>
    <row r="2103" spans="1:16" ht="14.25" hidden="1" customHeight="1" x14ac:dyDescent="0.3">
      <c r="A2103" s="2" t="s">
        <v>2134</v>
      </c>
      <c r="B2103" s="2" t="str">
        <f>RIGHT(DmartSalesData[[#This Row],[order_id]],6)</f>
        <v>102101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>E2103*F2103</f>
        <v>223.13900000000001</v>
      </c>
      <c r="H2103" s="2">
        <f>E2103-G2103</f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  <c r="P2103" s="2" t="s">
        <v>17</v>
      </c>
    </row>
    <row r="2104" spans="1:16" ht="14.25" hidden="1" customHeight="1" x14ac:dyDescent="0.3">
      <c r="A2104" s="2" t="s">
        <v>2135</v>
      </c>
      <c r="B2104" s="2" t="str">
        <f>RIGHT(DmartSalesData[[#This Row],[order_id]],6)</f>
        <v>102102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>E2104*F2104</f>
        <v>738.66020000000015</v>
      </c>
      <c r="H2104" s="2">
        <f>E2104-G2104</f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  <c r="P2104" s="2" t="s">
        <v>34</v>
      </c>
    </row>
    <row r="2105" spans="1:16" ht="14.25" hidden="1" customHeight="1" x14ac:dyDescent="0.3">
      <c r="A2105" s="2" t="s">
        <v>2136</v>
      </c>
      <c r="B2105" s="2" t="str">
        <f>RIGHT(DmartSalesData[[#This Row],[order_id]],6)</f>
        <v>102103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>E2105*F2105</f>
        <v>168.7448</v>
      </c>
      <c r="H2105" s="2">
        <f>E2105-G2105</f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  <c r="P2105" s="2" t="s">
        <v>28</v>
      </c>
    </row>
    <row r="2106" spans="1:16" ht="14.25" hidden="1" customHeight="1" x14ac:dyDescent="0.3">
      <c r="A2106" s="2" t="s">
        <v>2137</v>
      </c>
      <c r="B2106" s="2" t="str">
        <f>RIGHT(DmartSalesData[[#This Row],[order_id]],6)</f>
        <v>102104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>E2106*F2106</f>
        <v>155.7182</v>
      </c>
      <c r="H2106" s="2">
        <f>E2106-G2106</f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  <c r="P2106" s="2" t="s">
        <v>23</v>
      </c>
    </row>
    <row r="2107" spans="1:16" ht="14.25" hidden="1" customHeight="1" x14ac:dyDescent="0.3">
      <c r="A2107" s="2" t="s">
        <v>2138</v>
      </c>
      <c r="B2107" s="2" t="str">
        <f>RIGHT(DmartSalesData[[#This Row],[order_id]],6)</f>
        <v>102105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>E2107*F2107</f>
        <v>6.0112000000000005</v>
      </c>
      <c r="H2107" s="2">
        <f>E2107-G2107</f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  <c r="P2107" s="2" t="s">
        <v>34</v>
      </c>
    </row>
    <row r="2108" spans="1:16" ht="14.25" hidden="1" customHeight="1" x14ac:dyDescent="0.3">
      <c r="A2108" s="2" t="s">
        <v>2139</v>
      </c>
      <c r="B2108" s="2" t="str">
        <f>RIGHT(DmartSalesData[[#This Row],[order_id]],6)</f>
        <v>102106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>E2108*F2108</f>
        <v>763.88549999999998</v>
      </c>
      <c r="H2108" s="2">
        <f>E2108-G2108</f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  <c r="P2108" s="2" t="s">
        <v>48</v>
      </c>
    </row>
    <row r="2109" spans="1:16" ht="14.25" hidden="1" customHeight="1" x14ac:dyDescent="0.3">
      <c r="A2109" s="2" t="s">
        <v>2140</v>
      </c>
      <c r="B2109" s="2" t="str">
        <f>RIGHT(DmartSalesData[[#This Row],[order_id]],6)</f>
        <v>102107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>E2109*F2109</f>
        <v>612.18020000000001</v>
      </c>
      <c r="H2109" s="2">
        <f>E2109-G2109</f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  <c r="P2109" s="2" t="s">
        <v>48</v>
      </c>
    </row>
    <row r="2110" spans="1:16" ht="14.25" hidden="1" customHeight="1" x14ac:dyDescent="0.3">
      <c r="A2110" s="2" t="s">
        <v>2141</v>
      </c>
      <c r="B2110" s="2" t="str">
        <f>RIGHT(DmartSalesData[[#This Row],[order_id]],6)</f>
        <v>102108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>E2110*F2110</f>
        <v>365.0138</v>
      </c>
      <c r="H2110" s="2">
        <f>E2110-G2110</f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  <c r="P2110" s="2" t="s">
        <v>17</v>
      </c>
    </row>
    <row r="2111" spans="1:16" ht="14.25" hidden="1" customHeight="1" x14ac:dyDescent="0.3">
      <c r="A2111" s="2" t="s">
        <v>2142</v>
      </c>
      <c r="B2111" s="2" t="str">
        <f>RIGHT(DmartSalesData[[#This Row],[order_id]],6)</f>
        <v>102109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>E2111*F2111</f>
        <v>237.24029999999999</v>
      </c>
      <c r="H2111" s="2">
        <f>E2111-G2111</f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  <c r="P2111" s="2" t="s">
        <v>28</v>
      </c>
    </row>
    <row r="2112" spans="1:16" ht="14.25" hidden="1" customHeight="1" x14ac:dyDescent="0.3">
      <c r="A2112" s="2" t="s">
        <v>2143</v>
      </c>
      <c r="B2112" s="2" t="str">
        <f>RIGHT(DmartSalesData[[#This Row],[order_id]],6)</f>
        <v>102110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>E2112*F2112</f>
        <v>729.98379999999997</v>
      </c>
      <c r="H2112" s="2">
        <f>E2112-G2112</f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  <c r="P2112" s="2" t="s">
        <v>34</v>
      </c>
    </row>
    <row r="2113" spans="1:16" ht="14.25" hidden="1" customHeight="1" x14ac:dyDescent="0.3">
      <c r="A2113" s="2" t="s">
        <v>2144</v>
      </c>
      <c r="B2113" s="2" t="str">
        <f>RIGHT(DmartSalesData[[#This Row],[order_id]],6)</f>
        <v>102111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>E2113*F2113</f>
        <v>538.27559999999994</v>
      </c>
      <c r="H2113" s="2">
        <f>E2113-G2113</f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  <c r="P2113" s="2" t="s">
        <v>48</v>
      </c>
    </row>
    <row r="2114" spans="1:16" ht="14.25" hidden="1" customHeight="1" x14ac:dyDescent="0.3">
      <c r="A2114" s="2" t="s">
        <v>2145</v>
      </c>
      <c r="B2114" s="2" t="str">
        <f>RIGHT(DmartSalesData[[#This Row],[order_id]],6)</f>
        <v>102112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>E2114*F2114</f>
        <v>461.41160000000002</v>
      </c>
      <c r="H2114" s="2">
        <f>E2114-G2114</f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  <c r="P2114" s="2" t="s">
        <v>48</v>
      </c>
    </row>
    <row r="2115" spans="1:16" ht="14.25" hidden="1" customHeight="1" x14ac:dyDescent="0.3">
      <c r="A2115" s="2" t="s">
        <v>2146</v>
      </c>
      <c r="B2115" s="2" t="str">
        <f>RIGHT(DmartSalesData[[#This Row],[order_id]],6)</f>
        <v>102113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>E2115*F2115</f>
        <v>120.845</v>
      </c>
      <c r="H2115" s="2">
        <f>E2115-G2115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  <c r="P2115" s="2" t="s">
        <v>39</v>
      </c>
    </row>
    <row r="2116" spans="1:16" ht="14.25" hidden="1" customHeight="1" x14ac:dyDescent="0.3">
      <c r="A2116" s="2" t="s">
        <v>2109</v>
      </c>
      <c r="B2116" s="2" t="str">
        <f>RIGHT(DmartSalesData[[#This Row],[order_id]],6)</f>
        <v>102076</v>
      </c>
      <c r="C2116" s="2" t="s">
        <v>19</v>
      </c>
      <c r="D2116" s="2" t="s">
        <v>36</v>
      </c>
      <c r="E2116" s="2">
        <v>3592.91</v>
      </c>
      <c r="F2116" s="2">
        <v>0.4</v>
      </c>
      <c r="G2116" s="2">
        <f>E2116*F2116</f>
        <v>1437.164</v>
      </c>
      <c r="H2116" s="2">
        <f>E2116-G2116</f>
        <v>2155.7460000000001</v>
      </c>
      <c r="I2116" s="2">
        <v>7</v>
      </c>
      <c r="J2116" s="3">
        <v>44958</v>
      </c>
      <c r="K2116" s="3">
        <v>44962</v>
      </c>
      <c r="L2116" s="2" t="s">
        <v>15</v>
      </c>
      <c r="M2116" s="2" t="s">
        <v>22</v>
      </c>
      <c r="N2116" s="2">
        <v>425.52</v>
      </c>
      <c r="O2116" s="2" t="s">
        <v>34</v>
      </c>
      <c r="P2116" s="2" t="s">
        <v>34</v>
      </c>
    </row>
    <row r="2117" spans="1:16" ht="14.25" hidden="1" customHeight="1" x14ac:dyDescent="0.3">
      <c r="A2117" s="2" t="s">
        <v>2148</v>
      </c>
      <c r="B2117" s="2" t="str">
        <f>RIGHT(DmartSalesData[[#This Row],[order_id]],6)</f>
        <v>102115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>E2117*F2117</f>
        <v>464.96320000000003</v>
      </c>
      <c r="H2117" s="2">
        <f>E2117-G2117</f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  <c r="P2117" s="2" t="s">
        <v>17</v>
      </c>
    </row>
    <row r="2118" spans="1:16" ht="14.25" hidden="1" customHeight="1" x14ac:dyDescent="0.3">
      <c r="A2118" s="2" t="s">
        <v>2149</v>
      </c>
      <c r="B2118" s="2" t="str">
        <f>RIGHT(DmartSalesData[[#This Row],[order_id]],6)</f>
        <v>102116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>E2118*F2118</f>
        <v>62.491999999999997</v>
      </c>
      <c r="H2118" s="2">
        <f>E2118-G2118</f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  <c r="P2118" s="2" t="s">
        <v>17</v>
      </c>
    </row>
    <row r="2119" spans="1:16" ht="14.25" hidden="1" customHeight="1" x14ac:dyDescent="0.3">
      <c r="A2119" s="2" t="s">
        <v>2150</v>
      </c>
      <c r="B2119" s="2" t="str">
        <f>RIGHT(DmartSalesData[[#This Row],[order_id]],6)</f>
        <v>102117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>E2119*F2119</f>
        <v>786.21359999999993</v>
      </c>
      <c r="H2119" s="2">
        <f>E2119-G2119</f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  <c r="P2119" s="2" t="s">
        <v>39</v>
      </c>
    </row>
    <row r="2120" spans="1:16" ht="14.25" hidden="1" customHeight="1" x14ac:dyDescent="0.3">
      <c r="A2120" s="2" t="s">
        <v>2111</v>
      </c>
      <c r="B2120" s="2" t="str">
        <f>RIGHT(DmartSalesData[[#This Row],[order_id]],6)</f>
        <v>102078</v>
      </c>
      <c r="C2120" s="2" t="s">
        <v>13</v>
      </c>
      <c r="D2120" s="2" t="s">
        <v>36</v>
      </c>
      <c r="E2120" s="2">
        <v>4920.01</v>
      </c>
      <c r="F2120" s="2">
        <v>0.47</v>
      </c>
      <c r="G2120" s="2">
        <f>E2120*F2120</f>
        <v>2312.4047</v>
      </c>
      <c r="H2120" s="2">
        <f>E2120-G2120</f>
        <v>2607.6053000000002</v>
      </c>
      <c r="I2120" s="2">
        <v>5</v>
      </c>
      <c r="J2120" s="3">
        <v>45469</v>
      </c>
      <c r="K2120" s="3">
        <v>45475</v>
      </c>
      <c r="L2120" s="2" t="s">
        <v>15</v>
      </c>
      <c r="M2120" s="2" t="s">
        <v>22</v>
      </c>
      <c r="N2120" s="2">
        <v>1096.1600000000001</v>
      </c>
      <c r="O2120" s="2" t="s">
        <v>48</v>
      </c>
      <c r="P2120" s="2" t="s">
        <v>48</v>
      </c>
    </row>
    <row r="2121" spans="1:16" ht="14.25" hidden="1" customHeight="1" x14ac:dyDescent="0.3">
      <c r="A2121" s="2" t="s">
        <v>2152</v>
      </c>
      <c r="B2121" s="2" t="str">
        <f>RIGHT(DmartSalesData[[#This Row],[order_id]],6)</f>
        <v>102119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>E2121*F2121</f>
        <v>379.95299999999997</v>
      </c>
      <c r="H2121" s="2">
        <f>E2121-G2121</f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  <c r="P2121" s="2" t="s">
        <v>28</v>
      </c>
    </row>
    <row r="2122" spans="1:16" ht="14.25" hidden="1" customHeight="1" x14ac:dyDescent="0.3">
      <c r="A2122" s="2" t="s">
        <v>2153</v>
      </c>
      <c r="B2122" s="2" t="str">
        <f>RIGHT(DmartSalesData[[#This Row],[order_id]],6)</f>
        <v>102120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>E2122*F2122</f>
        <v>601.52179999999998</v>
      </c>
      <c r="H2122" s="2">
        <f>E2122-G2122</f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  <c r="P2122" s="2" t="s">
        <v>28</v>
      </c>
    </row>
    <row r="2123" spans="1:16" ht="14.25" hidden="1" customHeight="1" x14ac:dyDescent="0.3">
      <c r="A2123" s="2" t="s">
        <v>2154</v>
      </c>
      <c r="B2123" s="2" t="str">
        <f>RIGHT(DmartSalesData[[#This Row],[order_id]],6)</f>
        <v>102121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>E2123*F2123</f>
        <v>197.99500000000003</v>
      </c>
      <c r="H2123" s="2">
        <f>E2123-G2123</f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  <c r="P2123" s="2" t="s">
        <v>23</v>
      </c>
    </row>
    <row r="2124" spans="1:16" ht="14.25" hidden="1" customHeight="1" x14ac:dyDescent="0.3">
      <c r="A2124" s="2" t="s">
        <v>2155</v>
      </c>
      <c r="B2124" s="2" t="str">
        <f>RIGHT(DmartSalesData[[#This Row],[order_id]],6)</f>
        <v>102122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>E2124*F2124</f>
        <v>376.03250000000003</v>
      </c>
      <c r="H2124" s="2">
        <f>E2124-G2124</f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  <c r="P2124" s="2" t="s">
        <v>17</v>
      </c>
    </row>
    <row r="2125" spans="1:16" ht="14.25" hidden="1" customHeight="1" x14ac:dyDescent="0.3">
      <c r="A2125" s="2" t="s">
        <v>2156</v>
      </c>
      <c r="B2125" s="2" t="str">
        <f>RIGHT(DmartSalesData[[#This Row],[order_id]],6)</f>
        <v>102123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>E2125*F2125</f>
        <v>26.0456</v>
      </c>
      <c r="H2125" s="2">
        <f>E2125-G2125</f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  <c r="P2125" s="2" t="s">
        <v>17</v>
      </c>
    </row>
    <row r="2126" spans="1:16" ht="14.25" hidden="1" customHeight="1" x14ac:dyDescent="0.3">
      <c r="A2126" s="2" t="s">
        <v>2157</v>
      </c>
      <c r="B2126" s="2" t="str">
        <f>RIGHT(DmartSalesData[[#This Row],[order_id]],6)</f>
        <v>102124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>E2126*F2126</f>
        <v>180.2088</v>
      </c>
      <c r="H2126" s="2">
        <f>E2126-G2126</f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  <c r="P2126" s="2" t="s">
        <v>23</v>
      </c>
    </row>
    <row r="2127" spans="1:16" ht="14.25" hidden="1" customHeight="1" x14ac:dyDescent="0.3">
      <c r="A2127" s="2" t="s">
        <v>2158</v>
      </c>
      <c r="B2127" s="2" t="str">
        <f>RIGHT(DmartSalesData[[#This Row],[order_id]],6)</f>
        <v>102125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>E2127*F2127</f>
        <v>148.59359999999998</v>
      </c>
      <c r="H2127" s="2">
        <f>E2127-G2127</f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  <c r="P2127" s="2" t="s">
        <v>39</v>
      </c>
    </row>
    <row r="2128" spans="1:16" ht="14.25" hidden="1" customHeight="1" x14ac:dyDescent="0.3">
      <c r="A2128" s="2" t="s">
        <v>2159</v>
      </c>
      <c r="B2128" s="2" t="str">
        <f>RIGHT(DmartSalesData[[#This Row],[order_id]],6)</f>
        <v>102126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>E2128*F2128</f>
        <v>337.62330000000003</v>
      </c>
      <c r="H2128" s="2">
        <f>E2128-G2128</f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  <c r="P2128" s="2" t="s">
        <v>39</v>
      </c>
    </row>
    <row r="2129" spans="1:16" ht="14.25" hidden="1" customHeight="1" x14ac:dyDescent="0.3">
      <c r="A2129" s="2" t="s">
        <v>2115</v>
      </c>
      <c r="B2129" s="2" t="str">
        <f>RIGHT(DmartSalesData[[#This Row],[order_id]],6)</f>
        <v>102082</v>
      </c>
      <c r="C2129" s="2" t="s">
        <v>25</v>
      </c>
      <c r="D2129" s="2" t="s">
        <v>36</v>
      </c>
      <c r="E2129" s="2">
        <v>4582.21</v>
      </c>
      <c r="F2129" s="2">
        <v>0.47</v>
      </c>
      <c r="G2129" s="2">
        <f>E2129*F2129</f>
        <v>2153.6387</v>
      </c>
      <c r="H2129" s="2">
        <f>E2129-G2129</f>
        <v>2428.5713000000001</v>
      </c>
      <c r="I2129" s="2">
        <v>5</v>
      </c>
      <c r="J2129" s="3">
        <v>45529</v>
      </c>
      <c r="K2129" s="3">
        <v>45534</v>
      </c>
      <c r="L2129" s="2" t="s">
        <v>31</v>
      </c>
      <c r="M2129" s="2" t="s">
        <v>22</v>
      </c>
      <c r="N2129" s="2">
        <v>1064.8399999999999</v>
      </c>
      <c r="O2129" s="2" t="s">
        <v>23</v>
      </c>
      <c r="P2129" s="2" t="s">
        <v>23</v>
      </c>
    </row>
    <row r="2130" spans="1:16" ht="14.25" hidden="1" customHeight="1" x14ac:dyDescent="0.3">
      <c r="A2130" s="2" t="s">
        <v>2161</v>
      </c>
      <c r="B2130" s="2" t="str">
        <f>RIGHT(DmartSalesData[[#This Row],[order_id]],6)</f>
        <v>102128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>E2130*F2130</f>
        <v>142.2645</v>
      </c>
      <c r="H2130" s="2">
        <f>E2130-G2130</f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  <c r="P2130" s="2" t="s">
        <v>34</v>
      </c>
    </row>
    <row r="2131" spans="1:16" ht="14.25" hidden="1" customHeight="1" x14ac:dyDescent="0.3">
      <c r="A2131" s="2" t="s">
        <v>2162</v>
      </c>
      <c r="B2131" s="2" t="str">
        <f>RIGHT(DmartSalesData[[#This Row],[order_id]],6)</f>
        <v>102129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>E2131*F2131</f>
        <v>194.92639999999997</v>
      </c>
      <c r="H2131" s="2">
        <f>E2131-G2131</f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  <c r="P2131" s="2" t="s">
        <v>48</v>
      </c>
    </row>
    <row r="2132" spans="1:16" ht="14.25" hidden="1" customHeight="1" x14ac:dyDescent="0.3">
      <c r="A2132" s="2" t="s">
        <v>2163</v>
      </c>
      <c r="B2132" s="2" t="str">
        <f>RIGHT(DmartSalesData[[#This Row],[order_id]],6)</f>
        <v>102130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>E2132*F2132</f>
        <v>306.17599999999999</v>
      </c>
      <c r="H2132" s="2">
        <f>E2132-G2132</f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  <c r="P2132" s="2" t="s">
        <v>34</v>
      </c>
    </row>
    <row r="2133" spans="1:16" ht="14.25" hidden="1" customHeight="1" x14ac:dyDescent="0.3">
      <c r="A2133" s="2" t="s">
        <v>2164</v>
      </c>
      <c r="B2133" s="2" t="str">
        <f>RIGHT(DmartSalesData[[#This Row],[order_id]],6)</f>
        <v>102131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>E2133*F2133</f>
        <v>385.7928</v>
      </c>
      <c r="H2133" s="2">
        <f>E2133-G2133</f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  <c r="P2133" s="2" t="s">
        <v>48</v>
      </c>
    </row>
    <row r="2134" spans="1:16" ht="14.25" hidden="1" customHeight="1" x14ac:dyDescent="0.3">
      <c r="A2134" s="2" t="s">
        <v>2165</v>
      </c>
      <c r="B2134" s="2" t="str">
        <f>RIGHT(DmartSalesData[[#This Row],[order_id]],6)</f>
        <v>102132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>E2134*F2134</f>
        <v>660.75749999999994</v>
      </c>
      <c r="H2134" s="2">
        <f>E2134-G2134</f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  <c r="P2134" s="2" t="s">
        <v>28</v>
      </c>
    </row>
    <row r="2135" spans="1:16" ht="14.25" hidden="1" customHeight="1" x14ac:dyDescent="0.3">
      <c r="A2135" s="2" t="s">
        <v>2166</v>
      </c>
      <c r="B2135" s="2" t="str">
        <f>RIGHT(DmartSalesData[[#This Row],[order_id]],6)</f>
        <v>102133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>E2135*F2135</f>
        <v>71.824799999999996</v>
      </c>
      <c r="H2135" s="2">
        <f>E2135-G2135</f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  <c r="P2135" s="2" t="s">
        <v>34</v>
      </c>
    </row>
    <row r="2136" spans="1:16" ht="14.25" hidden="1" customHeight="1" x14ac:dyDescent="0.3">
      <c r="A2136" s="2" t="s">
        <v>2119</v>
      </c>
      <c r="B2136" s="2" t="str">
        <f>RIGHT(DmartSalesData[[#This Row],[order_id]],6)</f>
        <v>102086</v>
      </c>
      <c r="C2136" s="2" t="s">
        <v>41</v>
      </c>
      <c r="D2136" s="2" t="s">
        <v>14</v>
      </c>
      <c r="E2136" s="2">
        <v>2967.31</v>
      </c>
      <c r="F2136" s="2">
        <v>0.38</v>
      </c>
      <c r="G2136" s="2">
        <f>E2136*F2136</f>
        <v>1127.5778</v>
      </c>
      <c r="H2136" s="2">
        <f>E2136-G2136</f>
        <v>1839.7321999999999</v>
      </c>
      <c r="I2136" s="2">
        <v>6</v>
      </c>
      <c r="J2136" s="3">
        <v>45624</v>
      </c>
      <c r="K2136" s="3">
        <v>45629</v>
      </c>
      <c r="L2136" s="2" t="s">
        <v>31</v>
      </c>
      <c r="M2136" s="2" t="s">
        <v>22</v>
      </c>
      <c r="N2136" s="2">
        <v>319.98</v>
      </c>
      <c r="O2136" s="2" t="s">
        <v>28</v>
      </c>
      <c r="P2136" s="2" t="s">
        <v>28</v>
      </c>
    </row>
    <row r="2137" spans="1:16" ht="14.25" hidden="1" customHeight="1" x14ac:dyDescent="0.3">
      <c r="A2137" s="2" t="s">
        <v>2168</v>
      </c>
      <c r="B2137" s="2" t="str">
        <f>RIGHT(DmartSalesData[[#This Row],[order_id]],6)</f>
        <v>102135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>E2137*F2137</f>
        <v>807.36599999999999</v>
      </c>
      <c r="H2137" s="2">
        <f>E2137-G2137</f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  <c r="P2137" s="2" t="s">
        <v>17</v>
      </c>
    </row>
    <row r="2138" spans="1:16" ht="14.25" hidden="1" customHeight="1" x14ac:dyDescent="0.3">
      <c r="A2138" s="2" t="s">
        <v>2169</v>
      </c>
      <c r="B2138" s="2" t="str">
        <f>RIGHT(DmartSalesData[[#This Row],[order_id]],6)</f>
        <v>102136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>E2138*F2138</f>
        <v>875.82990000000007</v>
      </c>
      <c r="H2138" s="2">
        <f>E2138-G2138</f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  <c r="P2138" s="2" t="s">
        <v>28</v>
      </c>
    </row>
    <row r="2139" spans="1:16" ht="14.25" hidden="1" customHeight="1" x14ac:dyDescent="0.3">
      <c r="A2139" s="2" t="s">
        <v>2170</v>
      </c>
      <c r="B2139" s="2" t="str">
        <f>RIGHT(DmartSalesData[[#This Row],[order_id]],6)</f>
        <v>102137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>E2139*F2139</f>
        <v>121.56270000000001</v>
      </c>
      <c r="H2139" s="2">
        <f>E2139-G2139</f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  <c r="P2139" s="2" t="s">
        <v>28</v>
      </c>
    </row>
    <row r="2140" spans="1:16" ht="14.25" hidden="1" customHeight="1" x14ac:dyDescent="0.3">
      <c r="A2140" s="2" t="s">
        <v>2171</v>
      </c>
      <c r="B2140" s="2" t="str">
        <f>RIGHT(DmartSalesData[[#This Row],[order_id]],6)</f>
        <v>102138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>E2140*F2140</f>
        <v>45.493600000000001</v>
      </c>
      <c r="H2140" s="2">
        <f>E2140-G2140</f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  <c r="P2140" s="2" t="s">
        <v>34</v>
      </c>
    </row>
    <row r="2141" spans="1:16" ht="14.25" hidden="1" customHeight="1" x14ac:dyDescent="0.3">
      <c r="A2141" s="2" t="s">
        <v>2172</v>
      </c>
      <c r="B2141" s="2" t="str">
        <f>RIGHT(DmartSalesData[[#This Row],[order_id]],6)</f>
        <v>102139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>E2141*F2141</f>
        <v>64.031400000000005</v>
      </c>
      <c r="H2141" s="2">
        <f>E2141-G2141</f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  <c r="P2141" s="2" t="s">
        <v>17</v>
      </c>
    </row>
    <row r="2142" spans="1:16" ht="14.25" hidden="1" customHeight="1" x14ac:dyDescent="0.3">
      <c r="A2142" s="2" t="s">
        <v>2120</v>
      </c>
      <c r="B2142" s="2" t="str">
        <f>RIGHT(DmartSalesData[[#This Row],[order_id]],6)</f>
        <v>102087</v>
      </c>
      <c r="C2142" s="2" t="s">
        <v>25</v>
      </c>
      <c r="D2142" s="2" t="s">
        <v>20</v>
      </c>
      <c r="E2142" s="2">
        <v>3888.51</v>
      </c>
      <c r="F2142" s="2">
        <v>0.46</v>
      </c>
      <c r="G2142" s="2">
        <f>E2142*F2142</f>
        <v>1788.7146000000002</v>
      </c>
      <c r="H2142" s="2">
        <f>E2142-G2142</f>
        <v>2099.7954</v>
      </c>
      <c r="I2142" s="2">
        <v>7</v>
      </c>
      <c r="J2142" s="3">
        <v>45317</v>
      </c>
      <c r="K2142" s="3">
        <v>45318</v>
      </c>
      <c r="L2142" s="2" t="s">
        <v>15</v>
      </c>
      <c r="M2142" s="2" t="s">
        <v>27</v>
      </c>
      <c r="N2142" s="2">
        <v>683.09</v>
      </c>
      <c r="O2142" s="2" t="s">
        <v>39</v>
      </c>
      <c r="P2142" s="2" t="s">
        <v>39</v>
      </c>
    </row>
    <row r="2143" spans="1:16" ht="14.25" hidden="1" customHeight="1" x14ac:dyDescent="0.3">
      <c r="A2143" s="2" t="s">
        <v>2147</v>
      </c>
      <c r="B2143" s="2" t="str">
        <f>RIGHT(DmartSalesData[[#This Row],[order_id]],6)</f>
        <v>102114</v>
      </c>
      <c r="C2143" s="2" t="s">
        <v>25</v>
      </c>
      <c r="D2143" s="2" t="s">
        <v>26</v>
      </c>
      <c r="E2143" s="2">
        <v>2825.91</v>
      </c>
      <c r="F2143" s="2">
        <v>0.39</v>
      </c>
      <c r="G2143" s="2">
        <f>E2143*F2143</f>
        <v>1102.1049</v>
      </c>
      <c r="H2143" s="2">
        <f>E2143-G2143</f>
        <v>1723.8050999999998</v>
      </c>
      <c r="I2143" s="2">
        <v>5</v>
      </c>
      <c r="J2143" s="3">
        <v>45281</v>
      </c>
      <c r="K2143" s="3">
        <v>45288</v>
      </c>
      <c r="L2143" s="2" t="s">
        <v>21</v>
      </c>
      <c r="M2143" s="2" t="s">
        <v>22</v>
      </c>
      <c r="N2143" s="2">
        <v>486.31</v>
      </c>
      <c r="O2143" s="2" t="s">
        <v>39</v>
      </c>
      <c r="P2143" s="2" t="s">
        <v>39</v>
      </c>
    </row>
    <row r="2144" spans="1:16" ht="14.25" hidden="1" customHeight="1" x14ac:dyDescent="0.3">
      <c r="A2144" s="2" t="s">
        <v>2175</v>
      </c>
      <c r="B2144" s="2" t="str">
        <f>RIGHT(DmartSalesData[[#This Row],[order_id]],6)</f>
        <v>102142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>E2144*F2144</f>
        <v>619.16</v>
      </c>
      <c r="H2144" s="2">
        <f>E2144-G2144</f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  <c r="P2144" s="2" t="s">
        <v>34</v>
      </c>
    </row>
    <row r="2145" spans="1:16" ht="14.25" hidden="1" customHeight="1" x14ac:dyDescent="0.3">
      <c r="A2145" s="2" t="s">
        <v>2176</v>
      </c>
      <c r="B2145" s="2" t="str">
        <f>RIGHT(DmartSalesData[[#This Row],[order_id]],6)</f>
        <v>102143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>E2145*F2145</f>
        <v>415.01660000000004</v>
      </c>
      <c r="H2145" s="2">
        <f>E2145-G2145</f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  <c r="P2145" s="2" t="s">
        <v>23</v>
      </c>
    </row>
    <row r="2146" spans="1:16" ht="14.25" hidden="1" customHeight="1" x14ac:dyDescent="0.3">
      <c r="A2146" s="2" t="s">
        <v>2177</v>
      </c>
      <c r="B2146" s="2" t="str">
        <f>RIGHT(DmartSalesData[[#This Row],[order_id]],6)</f>
        <v>102144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>E2146*F2146</f>
        <v>372.55360000000002</v>
      </c>
      <c r="H2146" s="2">
        <f>E2146-G2146</f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  <c r="P2146" s="2" t="s">
        <v>17</v>
      </c>
    </row>
    <row r="2147" spans="1:16" ht="14.25" hidden="1" customHeight="1" x14ac:dyDescent="0.3">
      <c r="A2147" s="2" t="s">
        <v>2178</v>
      </c>
      <c r="B2147" s="2" t="str">
        <f>RIGHT(DmartSalesData[[#This Row],[order_id]],6)</f>
        <v>102145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>E2147*F2147</f>
        <v>855.23</v>
      </c>
      <c r="H2147" s="2">
        <f>E2147-G2147</f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  <c r="P2147" s="2" t="s">
        <v>34</v>
      </c>
    </row>
    <row r="2148" spans="1:16" ht="14.25" hidden="1" customHeight="1" x14ac:dyDescent="0.3">
      <c r="A2148" s="2" t="s">
        <v>2151</v>
      </c>
      <c r="B2148" s="2" t="str">
        <f>RIGHT(DmartSalesData[[#This Row],[order_id]],6)</f>
        <v>102118</v>
      </c>
      <c r="C2148" s="2" t="s">
        <v>25</v>
      </c>
      <c r="D2148" s="2" t="s">
        <v>36</v>
      </c>
      <c r="E2148" s="2">
        <v>4561.96</v>
      </c>
      <c r="F2148" s="2">
        <v>0.5</v>
      </c>
      <c r="G2148" s="2">
        <f>E2148*F2148</f>
        <v>2280.98</v>
      </c>
      <c r="H2148" s="2">
        <f>E2148-G2148</f>
        <v>2280.98</v>
      </c>
      <c r="I2148" s="2">
        <v>1</v>
      </c>
      <c r="J2148" s="3">
        <v>44984</v>
      </c>
      <c r="K2148" s="3">
        <v>44985</v>
      </c>
      <c r="L2148" s="2" t="s">
        <v>21</v>
      </c>
      <c r="M2148" s="2" t="s">
        <v>22</v>
      </c>
      <c r="N2148" s="2">
        <v>243.69</v>
      </c>
      <c r="O2148" s="2" t="s">
        <v>48</v>
      </c>
      <c r="P2148" s="2" t="s">
        <v>48</v>
      </c>
    </row>
    <row r="2149" spans="1:16" ht="14.25" hidden="1" customHeight="1" x14ac:dyDescent="0.3">
      <c r="A2149" s="2" t="s">
        <v>2180</v>
      </c>
      <c r="B2149" s="2" t="str">
        <f>RIGHT(DmartSalesData[[#This Row],[order_id]],6)</f>
        <v>102147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>E2149*F2149</f>
        <v>223.39650000000003</v>
      </c>
      <c r="H2149" s="2">
        <f>E2149-G2149</f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  <c r="P2149" s="2" t="s">
        <v>28</v>
      </c>
    </row>
    <row r="2150" spans="1:16" ht="14.25" hidden="1" customHeight="1" x14ac:dyDescent="0.3">
      <c r="A2150" s="2" t="s">
        <v>2181</v>
      </c>
      <c r="B2150" s="2" t="str">
        <f>RIGHT(DmartSalesData[[#This Row],[order_id]],6)</f>
        <v>102148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>E2150*F2150</f>
        <v>485.35200000000003</v>
      </c>
      <c r="H2150" s="2">
        <f>E2150-G2150</f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  <c r="P2150" s="2" t="s">
        <v>39</v>
      </c>
    </row>
    <row r="2151" spans="1:16" ht="14.25" hidden="1" customHeight="1" x14ac:dyDescent="0.3">
      <c r="A2151" s="2" t="s">
        <v>2160</v>
      </c>
      <c r="B2151" s="2" t="str">
        <f>RIGHT(DmartSalesData[[#This Row],[order_id]],6)</f>
        <v>102127</v>
      </c>
      <c r="C2151" s="2" t="s">
        <v>13</v>
      </c>
      <c r="D2151" s="2" t="s">
        <v>14</v>
      </c>
      <c r="E2151" s="2">
        <v>3158.89</v>
      </c>
      <c r="F2151" s="2">
        <v>0.46</v>
      </c>
      <c r="G2151" s="2">
        <f>E2151*F2151</f>
        <v>1453.0894000000001</v>
      </c>
      <c r="H2151" s="2">
        <f>E2151-G2151</f>
        <v>1705.8005999999998</v>
      </c>
      <c r="I2151" s="2">
        <v>8</v>
      </c>
      <c r="J2151" s="3">
        <v>45261</v>
      </c>
      <c r="K2151" s="3">
        <v>45263</v>
      </c>
      <c r="L2151" s="2" t="s">
        <v>15</v>
      </c>
      <c r="M2151" s="2" t="s">
        <v>16</v>
      </c>
      <c r="N2151" s="2">
        <v>667.11</v>
      </c>
      <c r="O2151" s="2" t="s">
        <v>28</v>
      </c>
      <c r="P2151" s="2" t="s">
        <v>28</v>
      </c>
    </row>
    <row r="2152" spans="1:16" ht="14.25" hidden="1" customHeight="1" x14ac:dyDescent="0.3">
      <c r="A2152" s="2" t="s">
        <v>2167</v>
      </c>
      <c r="B2152" s="2" t="str">
        <f>RIGHT(DmartSalesData[[#This Row],[order_id]],6)</f>
        <v>102134</v>
      </c>
      <c r="C2152" s="2" t="s">
        <v>13</v>
      </c>
      <c r="D2152" s="2" t="s">
        <v>14</v>
      </c>
      <c r="E2152" s="2">
        <v>4573.08</v>
      </c>
      <c r="F2152" s="2">
        <v>0.43</v>
      </c>
      <c r="G2152" s="2">
        <f>E2152*F2152</f>
        <v>1966.4243999999999</v>
      </c>
      <c r="H2152" s="2">
        <f>E2152-G2152</f>
        <v>2606.6556</v>
      </c>
      <c r="I2152" s="2">
        <v>8</v>
      </c>
      <c r="J2152" s="3">
        <v>45336</v>
      </c>
      <c r="K2152" s="3">
        <v>45343</v>
      </c>
      <c r="L2152" s="2" t="s">
        <v>31</v>
      </c>
      <c r="M2152" s="2" t="s">
        <v>22</v>
      </c>
      <c r="N2152" s="2">
        <v>246.6</v>
      </c>
      <c r="O2152" s="2" t="s">
        <v>17</v>
      </c>
      <c r="P2152" s="2" t="s">
        <v>17</v>
      </c>
    </row>
    <row r="2153" spans="1:16" ht="14.25" hidden="1" customHeight="1" x14ac:dyDescent="0.3">
      <c r="A2153" s="2" t="s">
        <v>2184</v>
      </c>
      <c r="B2153" s="2" t="str">
        <f>RIGHT(DmartSalesData[[#This Row],[order_id]],6)</f>
        <v>102151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>E2153*F2153</f>
        <v>951.50579999999991</v>
      </c>
      <c r="H2153" s="2">
        <f>E2153-G2153</f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  <c r="P2153" s="2" t="s">
        <v>34</v>
      </c>
    </row>
    <row r="2154" spans="1:16" ht="14.25" hidden="1" customHeight="1" x14ac:dyDescent="0.3">
      <c r="A2154" s="2" t="s">
        <v>2185</v>
      </c>
      <c r="B2154" s="2" t="str">
        <f>RIGHT(DmartSalesData[[#This Row],[order_id]],6)</f>
        <v>102152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>E2154*F2154</f>
        <v>159.7704</v>
      </c>
      <c r="H2154" s="2">
        <f>E2154-G2154</f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  <c r="P2154" s="2" t="s">
        <v>23</v>
      </c>
    </row>
    <row r="2155" spans="1:16" ht="14.25" hidden="1" customHeight="1" x14ac:dyDescent="0.3">
      <c r="A2155" s="2" t="s">
        <v>2186</v>
      </c>
      <c r="B2155" s="2" t="str">
        <f>RIGHT(DmartSalesData[[#This Row],[order_id]],6)</f>
        <v>102153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>E2155*F2155</f>
        <v>559.59119999999996</v>
      </c>
      <c r="H2155" s="2">
        <f>E2155-G2155</f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  <c r="P2155" s="2" t="s">
        <v>17</v>
      </c>
    </row>
    <row r="2156" spans="1:16" ht="14.25" hidden="1" customHeight="1" x14ac:dyDescent="0.3">
      <c r="A2156" s="2" t="s">
        <v>2187</v>
      </c>
      <c r="B2156" s="2" t="str">
        <f>RIGHT(DmartSalesData[[#This Row],[order_id]],6)</f>
        <v>102154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>E2156*F2156</f>
        <v>193.20000000000002</v>
      </c>
      <c r="H2156" s="2">
        <f>E2156-G2156</f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  <c r="P2156" s="2" t="s">
        <v>17</v>
      </c>
    </row>
    <row r="2157" spans="1:16" ht="14.25" hidden="1" customHeight="1" x14ac:dyDescent="0.3">
      <c r="A2157" s="2" t="s">
        <v>2188</v>
      </c>
      <c r="B2157" s="2" t="str">
        <f>RIGHT(DmartSalesData[[#This Row],[order_id]],6)</f>
        <v>102155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>E2157*F2157</f>
        <v>478.67879999999997</v>
      </c>
      <c r="H2157" s="2">
        <f>E2157-G2157</f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  <c r="P2157" s="2" t="s">
        <v>28</v>
      </c>
    </row>
    <row r="2158" spans="1:16" ht="14.25" hidden="1" customHeight="1" x14ac:dyDescent="0.3">
      <c r="A2158" s="2" t="s">
        <v>2173</v>
      </c>
      <c r="B2158" s="2" t="str">
        <f>RIGHT(DmartSalesData[[#This Row],[order_id]],6)</f>
        <v>102140</v>
      </c>
      <c r="C2158" s="2" t="s">
        <v>19</v>
      </c>
      <c r="D2158" s="2" t="s">
        <v>36</v>
      </c>
      <c r="E2158" s="2">
        <v>2531.31</v>
      </c>
      <c r="F2158" s="2">
        <v>0.48</v>
      </c>
      <c r="G2158" s="2">
        <f>E2158*F2158</f>
        <v>1215.0287999999998</v>
      </c>
      <c r="H2158" s="2">
        <f>E2158-G2158</f>
        <v>1316.2812000000001</v>
      </c>
      <c r="I2158" s="2">
        <v>4</v>
      </c>
      <c r="J2158" s="3">
        <v>45631</v>
      </c>
      <c r="K2158" s="3">
        <v>45632</v>
      </c>
      <c r="L2158" s="2" t="s">
        <v>31</v>
      </c>
      <c r="M2158" s="2" t="s">
        <v>27</v>
      </c>
      <c r="N2158" s="2">
        <v>282.22000000000003</v>
      </c>
      <c r="O2158" s="2" t="s">
        <v>17</v>
      </c>
      <c r="P2158" s="2" t="s">
        <v>17</v>
      </c>
    </row>
    <row r="2159" spans="1:16" ht="14.25" hidden="1" customHeight="1" x14ac:dyDescent="0.3">
      <c r="A2159" s="2" t="s">
        <v>2190</v>
      </c>
      <c r="B2159" s="2" t="str">
        <f>RIGHT(DmartSalesData[[#This Row],[order_id]],6)</f>
        <v>102157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>E2159*F2159</f>
        <v>106.8826</v>
      </c>
      <c r="H2159" s="2">
        <f>E2159-G2159</f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  <c r="P2159" s="2" t="s">
        <v>39</v>
      </c>
    </row>
    <row r="2160" spans="1:16" ht="14.25" hidden="1" customHeight="1" x14ac:dyDescent="0.3">
      <c r="A2160" s="2" t="s">
        <v>2191</v>
      </c>
      <c r="B2160" s="2" t="str">
        <f>RIGHT(DmartSalesData[[#This Row],[order_id]],6)</f>
        <v>102158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>E2160*F2160</f>
        <v>92.923299999999998</v>
      </c>
      <c r="H2160" s="2">
        <f>E2160-G2160</f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  <c r="P2160" s="2" t="s">
        <v>48</v>
      </c>
    </row>
    <row r="2161" spans="1:16" ht="14.25" hidden="1" customHeight="1" x14ac:dyDescent="0.3">
      <c r="A2161" s="2" t="s">
        <v>2192</v>
      </c>
      <c r="B2161" s="2" t="str">
        <f>RIGHT(DmartSalesData[[#This Row],[order_id]],6)</f>
        <v>102159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>E2161*F2161</f>
        <v>20.087800000000001</v>
      </c>
      <c r="H2161" s="2">
        <f>E2161-G2161</f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  <c r="P2161" s="2" t="s">
        <v>39</v>
      </c>
    </row>
    <row r="2162" spans="1:16" ht="14.25" hidden="1" customHeight="1" x14ac:dyDescent="0.3">
      <c r="A2162" s="2" t="s">
        <v>2193</v>
      </c>
      <c r="B2162" s="2" t="str">
        <f>RIGHT(DmartSalesData[[#This Row],[order_id]],6)</f>
        <v>102160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>E2162*F2162</f>
        <v>903.46050000000002</v>
      </c>
      <c r="H2162" s="2">
        <f>E2162-G2162</f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  <c r="P2162" s="2" t="s">
        <v>34</v>
      </c>
    </row>
    <row r="2163" spans="1:16" ht="14.25" hidden="1" customHeight="1" x14ac:dyDescent="0.3">
      <c r="A2163" s="2" t="s">
        <v>2194</v>
      </c>
      <c r="B2163" s="2" t="str">
        <f>RIGHT(DmartSalesData[[#This Row],[order_id]],6)</f>
        <v>102161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>E2163*F2163</f>
        <v>61.339500000000001</v>
      </c>
      <c r="H2163" s="2">
        <f>E2163-G2163</f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  <c r="P2163" s="2" t="s">
        <v>28</v>
      </c>
    </row>
    <row r="2164" spans="1:16" ht="14.25" hidden="1" customHeight="1" x14ac:dyDescent="0.3">
      <c r="A2164" s="2" t="s">
        <v>2195</v>
      </c>
      <c r="B2164" s="2" t="str">
        <f>RIGHT(DmartSalesData[[#This Row],[order_id]],6)</f>
        <v>102162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>E2164*F2164</f>
        <v>208.08539999999999</v>
      </c>
      <c r="H2164" s="2">
        <f>E2164-G2164</f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  <c r="P2164" s="2" t="s">
        <v>28</v>
      </c>
    </row>
    <row r="2165" spans="1:16" ht="14.25" hidden="1" customHeight="1" x14ac:dyDescent="0.3">
      <c r="A2165" s="2" t="s">
        <v>2196</v>
      </c>
      <c r="B2165" s="2" t="str">
        <f>RIGHT(DmartSalesData[[#This Row],[order_id]],6)</f>
        <v>102163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>E2165*F2165</f>
        <v>864.20039999999995</v>
      </c>
      <c r="H2165" s="2">
        <f>E2165-G2165</f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  <c r="P2165" s="2" t="s">
        <v>39</v>
      </c>
    </row>
    <row r="2166" spans="1:16" ht="14.25" hidden="1" customHeight="1" x14ac:dyDescent="0.3">
      <c r="A2166" s="2" t="s">
        <v>2197</v>
      </c>
      <c r="B2166" s="2" t="str">
        <f>RIGHT(DmartSalesData[[#This Row],[order_id]],6)</f>
        <v>102164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>E2166*F2166</f>
        <v>843.82400000000007</v>
      </c>
      <c r="H2166" s="2">
        <f>E2166-G2166</f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  <c r="P2166" s="2" t="s">
        <v>39</v>
      </c>
    </row>
    <row r="2167" spans="1:16" ht="14.25" hidden="1" customHeight="1" x14ac:dyDescent="0.3">
      <c r="A2167" s="2" t="s">
        <v>2198</v>
      </c>
      <c r="B2167" s="2" t="str">
        <f>RIGHT(DmartSalesData[[#This Row],[order_id]],6)</f>
        <v>102165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>E2167*F2167</f>
        <v>952.38779999999997</v>
      </c>
      <c r="H2167" s="2">
        <f>E2167-G2167</f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  <c r="P2167" s="2" t="s">
        <v>17</v>
      </c>
    </row>
    <row r="2168" spans="1:16" ht="14.25" hidden="1" customHeight="1" x14ac:dyDescent="0.3">
      <c r="A2168" s="2" t="s">
        <v>2174</v>
      </c>
      <c r="B2168" s="2" t="str">
        <f>RIGHT(DmartSalesData[[#This Row],[order_id]],6)</f>
        <v>102141</v>
      </c>
      <c r="C2168" s="2" t="s">
        <v>41</v>
      </c>
      <c r="D2168" s="2" t="s">
        <v>20</v>
      </c>
      <c r="E2168" s="2">
        <v>3556.01</v>
      </c>
      <c r="F2168" s="2">
        <v>0.4</v>
      </c>
      <c r="G2168" s="2">
        <f>E2168*F2168</f>
        <v>1422.4040000000002</v>
      </c>
      <c r="H2168" s="2">
        <f>E2168-G2168</f>
        <v>2133.6059999999998</v>
      </c>
      <c r="I2168" s="2">
        <v>8</v>
      </c>
      <c r="J2168" s="3">
        <v>45499</v>
      </c>
      <c r="K2168" s="3">
        <v>45502</v>
      </c>
      <c r="L2168" s="2" t="s">
        <v>15</v>
      </c>
      <c r="M2168" s="2" t="s">
        <v>16</v>
      </c>
      <c r="N2168" s="2">
        <v>321.85000000000002</v>
      </c>
      <c r="O2168" s="2" t="s">
        <v>23</v>
      </c>
      <c r="P2168" s="2" t="s">
        <v>23</v>
      </c>
    </row>
    <row r="2169" spans="1:16" ht="14.25" hidden="1" customHeight="1" x14ac:dyDescent="0.3">
      <c r="A2169" s="2" t="s">
        <v>2179</v>
      </c>
      <c r="B2169" s="2" t="str">
        <f>RIGHT(DmartSalesData[[#This Row],[order_id]],6)</f>
        <v>102146</v>
      </c>
      <c r="C2169" s="2" t="s">
        <v>25</v>
      </c>
      <c r="D2169" s="2" t="s">
        <v>33</v>
      </c>
      <c r="E2169" s="2">
        <v>3962.26</v>
      </c>
      <c r="F2169" s="2">
        <v>0.36</v>
      </c>
      <c r="G2169" s="2">
        <f>E2169*F2169</f>
        <v>1426.4136000000001</v>
      </c>
      <c r="H2169" s="2">
        <f>E2169-G2169</f>
        <v>2535.8464000000004</v>
      </c>
      <c r="I2169" s="2">
        <v>9</v>
      </c>
      <c r="J2169" s="3">
        <v>44966</v>
      </c>
      <c r="K2169" s="3">
        <v>44969</v>
      </c>
      <c r="L2169" s="2" t="s">
        <v>21</v>
      </c>
      <c r="M2169" s="2" t="s">
        <v>22</v>
      </c>
      <c r="N2169" s="2">
        <v>524.35</v>
      </c>
      <c r="O2169" s="2" t="s">
        <v>34</v>
      </c>
      <c r="P2169" s="2" t="s">
        <v>34</v>
      </c>
    </row>
    <row r="2170" spans="1:16" ht="14.25" hidden="1" customHeight="1" x14ac:dyDescent="0.3">
      <c r="A2170" s="2" t="s">
        <v>2201</v>
      </c>
      <c r="B2170" s="2" t="str">
        <f>RIGHT(DmartSalesData[[#This Row],[order_id]],6)</f>
        <v>102168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>E2170*F2170</f>
        <v>78.046800000000005</v>
      </c>
      <c r="H2170" s="2">
        <f>E2170-G2170</f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  <c r="P2170" s="2" t="s">
        <v>34</v>
      </c>
    </row>
    <row r="2171" spans="1:16" ht="14.25" hidden="1" customHeight="1" x14ac:dyDescent="0.3">
      <c r="A2171" s="2" t="s">
        <v>2202</v>
      </c>
      <c r="B2171" s="2" t="str">
        <f>RIGHT(DmartSalesData[[#This Row],[order_id]],6)</f>
        <v>102169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>E2171*F2171</f>
        <v>766.64109999999994</v>
      </c>
      <c r="H2171" s="2">
        <f>E2171-G2171</f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  <c r="P2171" s="2" t="s">
        <v>17</v>
      </c>
    </row>
    <row r="2172" spans="1:16" ht="14.25" hidden="1" customHeight="1" x14ac:dyDescent="0.3">
      <c r="A2172" s="2" t="s">
        <v>2182</v>
      </c>
      <c r="B2172" s="2" t="str">
        <f>RIGHT(DmartSalesData[[#This Row],[order_id]],6)</f>
        <v>102149</v>
      </c>
      <c r="C2172" s="2" t="s">
        <v>13</v>
      </c>
      <c r="D2172" s="2" t="s">
        <v>14</v>
      </c>
      <c r="E2172" s="2">
        <v>4242.03</v>
      </c>
      <c r="F2172" s="2">
        <v>0.36</v>
      </c>
      <c r="G2172" s="2">
        <f>E2172*F2172</f>
        <v>1527.1307999999999</v>
      </c>
      <c r="H2172" s="2">
        <f>E2172-G2172</f>
        <v>2714.8991999999998</v>
      </c>
      <c r="I2172" s="2">
        <v>3</v>
      </c>
      <c r="J2172" s="3">
        <v>45173</v>
      </c>
      <c r="K2172" s="3">
        <v>45178</v>
      </c>
      <c r="L2172" s="2" t="s">
        <v>15</v>
      </c>
      <c r="M2172" s="2" t="s">
        <v>16</v>
      </c>
      <c r="N2172" s="2">
        <v>917.4</v>
      </c>
      <c r="O2172" s="2" t="s">
        <v>28</v>
      </c>
      <c r="P2172" s="2" t="s">
        <v>28</v>
      </c>
    </row>
    <row r="2173" spans="1:16" ht="14.25" hidden="1" customHeight="1" x14ac:dyDescent="0.3">
      <c r="A2173" s="2" t="s">
        <v>2204</v>
      </c>
      <c r="B2173" s="2" t="str">
        <f>RIGHT(DmartSalesData[[#This Row],[order_id]],6)</f>
        <v>102171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>E2173*F2173</f>
        <v>3.7643</v>
      </c>
      <c r="H2173" s="2">
        <f>E2173-G2173</f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  <c r="P2173" s="2" t="s">
        <v>17</v>
      </c>
    </row>
    <row r="2174" spans="1:16" ht="14.25" hidden="1" customHeight="1" x14ac:dyDescent="0.3">
      <c r="A2174" s="2" t="s">
        <v>2205</v>
      </c>
      <c r="B2174" s="2" t="str">
        <f>RIGHT(DmartSalesData[[#This Row],[order_id]],6)</f>
        <v>102172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>E2174*F2174</f>
        <v>781.48080000000004</v>
      </c>
      <c r="H2174" s="2">
        <f>E2174-G2174</f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  <c r="P2174" s="2" t="s">
        <v>17</v>
      </c>
    </row>
    <row r="2175" spans="1:16" ht="14.25" hidden="1" customHeight="1" x14ac:dyDescent="0.3">
      <c r="A2175" s="2" t="s">
        <v>2206</v>
      </c>
      <c r="B2175" s="2" t="str">
        <f>RIGHT(DmartSalesData[[#This Row],[order_id]],6)</f>
        <v>102173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>E2175*F2175</f>
        <v>254.20229999999998</v>
      </c>
      <c r="H2175" s="2">
        <f>E2175-G2175</f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  <c r="P2175" s="2" t="s">
        <v>39</v>
      </c>
    </row>
    <row r="2176" spans="1:16" ht="14.25" hidden="1" customHeight="1" x14ac:dyDescent="0.3">
      <c r="A2176" s="2" t="s">
        <v>2183</v>
      </c>
      <c r="B2176" s="2" t="str">
        <f>RIGHT(DmartSalesData[[#This Row],[order_id]],6)</f>
        <v>102150</v>
      </c>
      <c r="C2176" s="2" t="s">
        <v>25</v>
      </c>
      <c r="D2176" s="2" t="s">
        <v>33</v>
      </c>
      <c r="E2176" s="2">
        <v>3582.79</v>
      </c>
      <c r="F2176" s="2">
        <v>0.31</v>
      </c>
      <c r="G2176" s="2">
        <f>E2176*F2176</f>
        <v>1110.6649</v>
      </c>
      <c r="H2176" s="2">
        <f>E2176-G2176</f>
        <v>2472.1251000000002</v>
      </c>
      <c r="I2176" s="2">
        <v>2</v>
      </c>
      <c r="J2176" s="3">
        <v>45264</v>
      </c>
      <c r="K2176" s="3">
        <v>45271</v>
      </c>
      <c r="L2176" s="2" t="s">
        <v>21</v>
      </c>
      <c r="M2176" s="2" t="s">
        <v>16</v>
      </c>
      <c r="N2176" s="2">
        <v>638.04</v>
      </c>
      <c r="O2176" s="2" t="s">
        <v>34</v>
      </c>
      <c r="P2176" s="2" t="s">
        <v>34</v>
      </c>
    </row>
    <row r="2177" spans="1:16" ht="14.25" hidden="1" customHeight="1" x14ac:dyDescent="0.3">
      <c r="A2177" s="2" t="s">
        <v>2208</v>
      </c>
      <c r="B2177" s="2" t="str">
        <f>RIGHT(DmartSalesData[[#This Row],[order_id]],6)</f>
        <v>102175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>E2177*F2177</f>
        <v>680.63800000000003</v>
      </c>
      <c r="H2177" s="2">
        <f>E2177-G2177</f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  <c r="P2177" s="2" t="s">
        <v>48</v>
      </c>
    </row>
    <row r="2178" spans="1:16" ht="14.25" hidden="1" customHeight="1" x14ac:dyDescent="0.3">
      <c r="A2178" s="2" t="s">
        <v>2189</v>
      </c>
      <c r="B2178" s="2" t="str">
        <f>RIGHT(DmartSalesData[[#This Row],[order_id]],6)</f>
        <v>102156</v>
      </c>
      <c r="C2178" s="2" t="s">
        <v>19</v>
      </c>
      <c r="D2178" s="2" t="s">
        <v>14</v>
      </c>
      <c r="E2178" s="2">
        <v>2234.7600000000002</v>
      </c>
      <c r="F2178" s="2">
        <v>0.48</v>
      </c>
      <c r="G2178" s="2">
        <f>E2178*F2178</f>
        <v>1072.6848</v>
      </c>
      <c r="H2178" s="2">
        <f>E2178-G2178</f>
        <v>1162.0752000000002</v>
      </c>
      <c r="I2178" s="2">
        <v>5</v>
      </c>
      <c r="J2178" s="3">
        <v>45229</v>
      </c>
      <c r="K2178" s="3">
        <v>45231</v>
      </c>
      <c r="L2178" s="2" t="s">
        <v>15</v>
      </c>
      <c r="M2178" s="2" t="s">
        <v>27</v>
      </c>
      <c r="N2178" s="2">
        <v>485.3</v>
      </c>
      <c r="O2178" s="2" t="s">
        <v>28</v>
      </c>
      <c r="P2178" s="2" t="s">
        <v>28</v>
      </c>
    </row>
    <row r="2179" spans="1:16" ht="14.25" hidden="1" customHeight="1" x14ac:dyDescent="0.3">
      <c r="A2179" s="2" t="s">
        <v>2210</v>
      </c>
      <c r="B2179" s="2" t="str">
        <f>RIGHT(DmartSalesData[[#This Row],[order_id]],6)</f>
        <v>102177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>E2179*F2179</f>
        <v>174.26420000000002</v>
      </c>
      <c r="H2179" s="2">
        <f>E2179-G2179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  <c r="P2179" s="2" t="s">
        <v>23</v>
      </c>
    </row>
    <row r="2180" spans="1:16" ht="14.25" hidden="1" customHeight="1" x14ac:dyDescent="0.3">
      <c r="A2180" s="2" t="s">
        <v>2199</v>
      </c>
      <c r="B2180" s="2" t="str">
        <f>RIGHT(DmartSalesData[[#This Row],[order_id]],6)</f>
        <v>102166</v>
      </c>
      <c r="C2180" s="2" t="s">
        <v>19</v>
      </c>
      <c r="D2180" s="2" t="s">
        <v>33</v>
      </c>
      <c r="E2180" s="2">
        <v>4356.92</v>
      </c>
      <c r="F2180" s="2">
        <v>0.46</v>
      </c>
      <c r="G2180" s="2">
        <f>E2180*F2180</f>
        <v>2004.1832000000002</v>
      </c>
      <c r="H2180" s="2">
        <f>E2180-G2180</f>
        <v>2352.7367999999997</v>
      </c>
      <c r="I2180" s="2">
        <v>9</v>
      </c>
      <c r="J2180" s="3">
        <v>45585</v>
      </c>
      <c r="K2180" s="3">
        <v>45590</v>
      </c>
      <c r="L2180" s="2" t="s">
        <v>31</v>
      </c>
      <c r="M2180" s="2" t="s">
        <v>27</v>
      </c>
      <c r="N2180" s="2">
        <v>1053.17</v>
      </c>
      <c r="O2180" s="2" t="s">
        <v>23</v>
      </c>
      <c r="P2180" s="2" t="s">
        <v>23</v>
      </c>
    </row>
    <row r="2181" spans="1:16" ht="14.25" hidden="1" customHeight="1" x14ac:dyDescent="0.3">
      <c r="A2181" s="2" t="s">
        <v>2212</v>
      </c>
      <c r="B2181" s="2" t="str">
        <f>RIGHT(DmartSalesData[[#This Row],[order_id]],6)</f>
        <v>102179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>E2181*F2181</f>
        <v>453.88350000000003</v>
      </c>
      <c r="H2181" s="2">
        <f>E2181-G2181</f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  <c r="P2181" s="2" t="s">
        <v>28</v>
      </c>
    </row>
    <row r="2182" spans="1:16" ht="14.25" hidden="1" customHeight="1" x14ac:dyDescent="0.3">
      <c r="A2182" s="2" t="s">
        <v>2200</v>
      </c>
      <c r="B2182" s="2" t="str">
        <f>RIGHT(DmartSalesData[[#This Row],[order_id]],6)</f>
        <v>102167</v>
      </c>
      <c r="C2182" s="2" t="s">
        <v>13</v>
      </c>
      <c r="D2182" s="2" t="s">
        <v>33</v>
      </c>
      <c r="E2182" s="2">
        <v>3095.15</v>
      </c>
      <c r="F2182" s="2">
        <v>0.46</v>
      </c>
      <c r="G2182" s="2">
        <f>E2182*F2182</f>
        <v>1423.769</v>
      </c>
      <c r="H2182" s="2">
        <f>E2182-G2182</f>
        <v>1671.3810000000001</v>
      </c>
      <c r="I2182" s="2">
        <v>4</v>
      </c>
      <c r="J2182" s="3">
        <v>45072</v>
      </c>
      <c r="K2182" s="3">
        <v>45075</v>
      </c>
      <c r="L2182" s="2" t="s">
        <v>31</v>
      </c>
      <c r="M2182" s="2" t="s">
        <v>22</v>
      </c>
      <c r="N2182" s="2">
        <v>296.87</v>
      </c>
      <c r="O2182" s="2" t="s">
        <v>39</v>
      </c>
      <c r="P2182" s="2" t="s">
        <v>39</v>
      </c>
    </row>
    <row r="2183" spans="1:16" ht="14.25" hidden="1" customHeight="1" x14ac:dyDescent="0.3">
      <c r="A2183" s="2" t="s">
        <v>2214</v>
      </c>
      <c r="B2183" s="2" t="str">
        <f>RIGHT(DmartSalesData[[#This Row],[order_id]],6)</f>
        <v>102181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>E2183*F2183</f>
        <v>318.4298</v>
      </c>
      <c r="H2183" s="2">
        <f>E2183-G2183</f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  <c r="P2183" s="2" t="s">
        <v>34</v>
      </c>
    </row>
    <row r="2184" spans="1:16" ht="14.25" hidden="1" customHeight="1" x14ac:dyDescent="0.3">
      <c r="A2184" s="2" t="s">
        <v>2215</v>
      </c>
      <c r="B2184" s="2" t="str">
        <f>RIGHT(DmartSalesData[[#This Row],[order_id]],6)</f>
        <v>102182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>E2184*F2184</f>
        <v>139.1754</v>
      </c>
      <c r="H2184" s="2">
        <f>E2184-G2184</f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  <c r="P2184" s="2" t="s">
        <v>48</v>
      </c>
    </row>
    <row r="2185" spans="1:16" ht="14.25" hidden="1" customHeight="1" x14ac:dyDescent="0.3">
      <c r="A2185" s="2" t="s">
        <v>2216</v>
      </c>
      <c r="B2185" s="2" t="str">
        <f>RIGHT(DmartSalesData[[#This Row],[order_id]],6)</f>
        <v>102183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>E2185*F2185</f>
        <v>97.718400000000017</v>
      </c>
      <c r="H2185" s="2">
        <f>E2185-G2185</f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  <c r="P2185" s="2" t="s">
        <v>23</v>
      </c>
    </row>
    <row r="2186" spans="1:16" ht="14.25" hidden="1" customHeight="1" x14ac:dyDescent="0.3">
      <c r="A2186" s="2" t="s">
        <v>2217</v>
      </c>
      <c r="B2186" s="2" t="str">
        <f>RIGHT(DmartSalesData[[#This Row],[order_id]],6)</f>
        <v>102184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>E2186*F2186</f>
        <v>276.80900000000003</v>
      </c>
      <c r="H2186" s="2">
        <f>E2186-G2186</f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  <c r="P2186" s="2" t="s">
        <v>28</v>
      </c>
    </row>
    <row r="2187" spans="1:16" ht="14.25" hidden="1" customHeight="1" x14ac:dyDescent="0.3">
      <c r="A2187" s="2" t="s">
        <v>2218</v>
      </c>
      <c r="B2187" s="2" t="str">
        <f>RIGHT(DmartSalesData[[#This Row],[order_id]],6)</f>
        <v>102185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>E2187*F2187</f>
        <v>569.30240000000003</v>
      </c>
      <c r="H2187" s="2">
        <f>E2187-G2187</f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  <c r="P2187" s="2" t="s">
        <v>39</v>
      </c>
    </row>
    <row r="2188" spans="1:16" ht="14.25" hidden="1" customHeight="1" x14ac:dyDescent="0.3">
      <c r="A2188" s="2" t="s">
        <v>2203</v>
      </c>
      <c r="B2188" s="2" t="str">
        <f>RIGHT(DmartSalesData[[#This Row],[order_id]],6)</f>
        <v>102170</v>
      </c>
      <c r="C2188" s="2" t="s">
        <v>13</v>
      </c>
      <c r="D2188" s="2" t="s">
        <v>33</v>
      </c>
      <c r="E2188" s="2">
        <v>3836.01</v>
      </c>
      <c r="F2188" s="2">
        <v>0.28000000000000003</v>
      </c>
      <c r="G2188" s="2">
        <f>E2188*F2188</f>
        <v>1074.0828000000001</v>
      </c>
      <c r="H2188" s="2">
        <f>E2188-G2188</f>
        <v>2761.9272000000001</v>
      </c>
      <c r="I2188" s="2">
        <v>8</v>
      </c>
      <c r="J2188" s="3">
        <v>45389</v>
      </c>
      <c r="K2188" s="3">
        <v>45390</v>
      </c>
      <c r="L2188" s="2" t="s">
        <v>31</v>
      </c>
      <c r="M2188" s="2" t="s">
        <v>16</v>
      </c>
      <c r="N2188" s="2">
        <v>566.22</v>
      </c>
      <c r="O2188" s="2" t="s">
        <v>23</v>
      </c>
      <c r="P2188" s="2" t="s">
        <v>23</v>
      </c>
    </row>
    <row r="2189" spans="1:16" ht="14.25" hidden="1" customHeight="1" x14ac:dyDescent="0.3">
      <c r="A2189" s="2" t="s">
        <v>2220</v>
      </c>
      <c r="B2189" s="2" t="str">
        <f>RIGHT(DmartSalesData[[#This Row],[order_id]],6)</f>
        <v>102187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>E2189*F2189</f>
        <v>39.975000000000001</v>
      </c>
      <c r="H2189" s="2">
        <f>E2189-G2189</f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  <c r="P2189" s="2" t="s">
        <v>34</v>
      </c>
    </row>
    <row r="2190" spans="1:16" ht="14.25" hidden="1" customHeight="1" x14ac:dyDescent="0.3">
      <c r="A2190" s="2" t="s">
        <v>2221</v>
      </c>
      <c r="B2190" s="2" t="str">
        <f>RIGHT(DmartSalesData[[#This Row],[order_id]],6)</f>
        <v>102188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>E2190*F2190</f>
        <v>424.7824</v>
      </c>
      <c r="H2190" s="2">
        <f>E2190-G2190</f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  <c r="P2190" s="2" t="s">
        <v>48</v>
      </c>
    </row>
    <row r="2191" spans="1:16" ht="14.25" hidden="1" customHeight="1" x14ac:dyDescent="0.3">
      <c r="A2191" s="2" t="s">
        <v>2222</v>
      </c>
      <c r="B2191" s="2" t="str">
        <f>RIGHT(DmartSalesData[[#This Row],[order_id]],6)</f>
        <v>102189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>E2191*F2191</f>
        <v>246.97659999999999</v>
      </c>
      <c r="H2191" s="2">
        <f>E2191-G2191</f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  <c r="P2191" s="2" t="s">
        <v>17</v>
      </c>
    </row>
    <row r="2192" spans="1:16" ht="14.25" hidden="1" customHeight="1" x14ac:dyDescent="0.3">
      <c r="A2192" s="2" t="s">
        <v>2223</v>
      </c>
      <c r="B2192" s="2" t="str">
        <f>RIGHT(DmartSalesData[[#This Row],[order_id]],6)</f>
        <v>102190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>E2192*F2192</f>
        <v>0</v>
      </c>
      <c r="H2192" s="2">
        <f>E2192-G2192</f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  <c r="P2192" s="2" t="s">
        <v>17</v>
      </c>
    </row>
    <row r="2193" spans="1:16" ht="14.25" hidden="1" customHeight="1" x14ac:dyDescent="0.3">
      <c r="A2193" s="2" t="s">
        <v>2207</v>
      </c>
      <c r="B2193" s="2" t="str">
        <f>RIGHT(DmartSalesData[[#This Row],[order_id]],6)</f>
        <v>102174</v>
      </c>
      <c r="C2193" s="2" t="s">
        <v>25</v>
      </c>
      <c r="D2193" s="2" t="s">
        <v>36</v>
      </c>
      <c r="E2193" s="2">
        <v>4774.7</v>
      </c>
      <c r="F2193" s="2">
        <v>0.41</v>
      </c>
      <c r="G2193" s="2">
        <f>E2193*F2193</f>
        <v>1957.6269999999997</v>
      </c>
      <c r="H2193" s="2">
        <f>E2193-G2193</f>
        <v>2817.0730000000003</v>
      </c>
      <c r="I2193" s="2">
        <v>7</v>
      </c>
      <c r="J2193" s="3">
        <v>44965</v>
      </c>
      <c r="K2193" s="3">
        <v>44971</v>
      </c>
      <c r="L2193" s="2" t="s">
        <v>21</v>
      </c>
      <c r="M2193" s="2" t="s">
        <v>16</v>
      </c>
      <c r="N2193" s="2">
        <v>623.91</v>
      </c>
      <c r="O2193" s="2" t="s">
        <v>48</v>
      </c>
      <c r="P2193" s="2" t="s">
        <v>48</v>
      </c>
    </row>
    <row r="2194" spans="1:16" ht="14.25" hidden="1" customHeight="1" x14ac:dyDescent="0.3">
      <c r="A2194" s="2" t="s">
        <v>2225</v>
      </c>
      <c r="B2194" s="2" t="str">
        <f>RIGHT(DmartSalesData[[#This Row],[order_id]],6)</f>
        <v>102192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>E2194*F2194</f>
        <v>40.247999999999998</v>
      </c>
      <c r="H2194" s="2">
        <f>E2194-G2194</f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  <c r="P2194" s="2" t="s">
        <v>17</v>
      </c>
    </row>
    <row r="2195" spans="1:16" ht="14.25" hidden="1" customHeight="1" x14ac:dyDescent="0.3">
      <c r="A2195" s="2" t="s">
        <v>2209</v>
      </c>
      <c r="B2195" s="2" t="str">
        <f>RIGHT(DmartSalesData[[#This Row],[order_id]],6)</f>
        <v>102176</v>
      </c>
      <c r="C2195" s="2" t="s">
        <v>19</v>
      </c>
      <c r="D2195" s="2" t="s">
        <v>20</v>
      </c>
      <c r="E2195" s="2">
        <v>3774.51</v>
      </c>
      <c r="F2195" s="2">
        <v>0.49</v>
      </c>
      <c r="G2195" s="2">
        <f>E2195*F2195</f>
        <v>1849.5099</v>
      </c>
      <c r="H2195" s="2">
        <f>E2195-G2195</f>
        <v>1925.0001000000002</v>
      </c>
      <c r="I2195" s="2">
        <v>7</v>
      </c>
      <c r="J2195" s="3">
        <v>45391</v>
      </c>
      <c r="K2195" s="3">
        <v>45392</v>
      </c>
      <c r="L2195" s="2" t="s">
        <v>15</v>
      </c>
      <c r="M2195" s="2" t="s">
        <v>22</v>
      </c>
      <c r="N2195" s="2">
        <v>504.44</v>
      </c>
      <c r="O2195" s="2" t="s">
        <v>28</v>
      </c>
      <c r="P2195" s="2" t="s">
        <v>28</v>
      </c>
    </row>
    <row r="2196" spans="1:16" ht="14.25" hidden="1" customHeight="1" x14ac:dyDescent="0.3">
      <c r="A2196" s="2" t="s">
        <v>2227</v>
      </c>
      <c r="B2196" s="2" t="str">
        <f>RIGHT(DmartSalesData[[#This Row],[order_id]],6)</f>
        <v>102194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>E2196*F2196</f>
        <v>892.00859999999989</v>
      </c>
      <c r="H2196" s="2">
        <f>E2196-G2196</f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  <c r="P2196" s="2" t="s">
        <v>39</v>
      </c>
    </row>
    <row r="2197" spans="1:16" ht="14.25" hidden="1" customHeight="1" x14ac:dyDescent="0.3">
      <c r="A2197" s="2" t="s">
        <v>2228</v>
      </c>
      <c r="B2197" s="2" t="str">
        <f>RIGHT(DmartSalesData[[#This Row],[order_id]],6)</f>
        <v>102195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>E2197*F2197</f>
        <v>504.07040000000001</v>
      </c>
      <c r="H2197" s="2">
        <f>E2197-G2197</f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  <c r="P2197" s="2" t="s">
        <v>34</v>
      </c>
    </row>
    <row r="2198" spans="1:16" ht="14.25" hidden="1" customHeight="1" x14ac:dyDescent="0.3">
      <c r="A2198" s="2" t="s">
        <v>2229</v>
      </c>
      <c r="B2198" s="2" t="str">
        <f>RIGHT(DmartSalesData[[#This Row],[order_id]],6)</f>
        <v>102196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>E2198*F2198</f>
        <v>595.98059999999998</v>
      </c>
      <c r="H2198" s="2">
        <f>E2198-G2198</f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  <c r="P2198" s="2" t="s">
        <v>39</v>
      </c>
    </row>
    <row r="2199" spans="1:16" ht="14.25" hidden="1" customHeight="1" x14ac:dyDescent="0.3">
      <c r="A2199" s="2" t="s">
        <v>2211</v>
      </c>
      <c r="B2199" s="2" t="str">
        <f>RIGHT(DmartSalesData[[#This Row],[order_id]],6)</f>
        <v>102178</v>
      </c>
      <c r="C2199" s="2" t="s">
        <v>13</v>
      </c>
      <c r="D2199" s="2" t="s">
        <v>36</v>
      </c>
      <c r="E2199" s="2">
        <v>3918.6</v>
      </c>
      <c r="F2199" s="2">
        <v>0.36</v>
      </c>
      <c r="G2199" s="2">
        <f>E2199*F2199</f>
        <v>1410.6959999999999</v>
      </c>
      <c r="H2199" s="2">
        <f>E2199-G2199</f>
        <v>2507.904</v>
      </c>
      <c r="I2199" s="2">
        <v>8</v>
      </c>
      <c r="J2199" s="3">
        <v>45218</v>
      </c>
      <c r="K2199" s="3">
        <v>45221</v>
      </c>
      <c r="L2199" s="2" t="s">
        <v>21</v>
      </c>
      <c r="M2199" s="2" t="s">
        <v>27</v>
      </c>
      <c r="N2199" s="2">
        <v>284.37</v>
      </c>
      <c r="O2199" s="2" t="s">
        <v>28</v>
      </c>
      <c r="P2199" s="2" t="s">
        <v>28</v>
      </c>
    </row>
    <row r="2200" spans="1:16" ht="14.25" hidden="1" customHeight="1" x14ac:dyDescent="0.3">
      <c r="A2200" s="2" t="s">
        <v>2231</v>
      </c>
      <c r="B2200" s="2" t="str">
        <f>RIGHT(DmartSalesData[[#This Row],[order_id]],6)</f>
        <v>102198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>E2200*F2200</f>
        <v>57.472200000000001</v>
      </c>
      <c r="H2200" s="2">
        <f>E2200-G2200</f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  <c r="P2200" s="2" t="s">
        <v>28</v>
      </c>
    </row>
    <row r="2201" spans="1:16" ht="14.25" hidden="1" customHeight="1" x14ac:dyDescent="0.3">
      <c r="A2201" s="2" t="s">
        <v>2232</v>
      </c>
      <c r="B2201" s="2" t="str">
        <f>RIGHT(DmartSalesData[[#This Row],[order_id]],6)</f>
        <v>102199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>E2201*F2201</f>
        <v>721.46199999999999</v>
      </c>
      <c r="H2201" s="2">
        <f>E2201-G2201</f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  <c r="P2201" s="2" t="s">
        <v>23</v>
      </c>
    </row>
    <row r="2202" spans="1:16" ht="14.25" hidden="1" customHeight="1" x14ac:dyDescent="0.3">
      <c r="A2202" s="2" t="s">
        <v>2233</v>
      </c>
      <c r="B2202" s="2" t="str">
        <f>RIGHT(DmartSalesData[[#This Row],[order_id]],6)</f>
        <v>102200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>E2202*F2202</f>
        <v>497.60490000000004</v>
      </c>
      <c r="H2202" s="2">
        <f>E2202-G2202</f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  <c r="P2202" s="2" t="s">
        <v>34</v>
      </c>
    </row>
    <row r="2203" spans="1:16" ht="14.25" hidden="1" customHeight="1" x14ac:dyDescent="0.3">
      <c r="A2203" s="2" t="s">
        <v>2234</v>
      </c>
      <c r="B2203" s="2" t="str">
        <f>RIGHT(DmartSalesData[[#This Row],[order_id]],6)</f>
        <v>102201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>E2203*F2203</f>
        <v>201.1438</v>
      </c>
      <c r="H2203" s="2">
        <f>E2203-G2203</f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  <c r="P2203" s="2" t="s">
        <v>34</v>
      </c>
    </row>
    <row r="2204" spans="1:16" ht="14.25" hidden="1" customHeight="1" x14ac:dyDescent="0.3">
      <c r="A2204" s="2" t="s">
        <v>2235</v>
      </c>
      <c r="B2204" s="2" t="str">
        <f>RIGHT(DmartSalesData[[#This Row],[order_id]],6)</f>
        <v>102202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>E2204*F2204</f>
        <v>452.0838</v>
      </c>
      <c r="H2204" s="2">
        <f>E2204-G2204</f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  <c r="P2204" s="2" t="s">
        <v>34</v>
      </c>
    </row>
    <row r="2205" spans="1:16" ht="14.25" hidden="1" customHeight="1" x14ac:dyDescent="0.3">
      <c r="A2205" s="2" t="s">
        <v>2236</v>
      </c>
      <c r="B2205" s="2" t="str">
        <f>RIGHT(DmartSalesData[[#This Row],[order_id]],6)</f>
        <v>102203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>E2205*F2205</f>
        <v>318.57659999999998</v>
      </c>
      <c r="H2205" s="2">
        <f>E2205-G2205</f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  <c r="P2205" s="2" t="s">
        <v>39</v>
      </c>
    </row>
    <row r="2206" spans="1:16" ht="14.25" hidden="1" customHeight="1" x14ac:dyDescent="0.3">
      <c r="A2206" s="2" t="s">
        <v>2213</v>
      </c>
      <c r="B2206" s="2" t="str">
        <f>RIGHT(DmartSalesData[[#This Row],[order_id]],6)</f>
        <v>102180</v>
      </c>
      <c r="C2206" s="2" t="s">
        <v>19</v>
      </c>
      <c r="D2206" s="2" t="s">
        <v>33</v>
      </c>
      <c r="E2206" s="2">
        <v>2207.12</v>
      </c>
      <c r="F2206" s="2">
        <v>0.47</v>
      </c>
      <c r="G2206" s="2">
        <f>E2206*F2206</f>
        <v>1037.3463999999999</v>
      </c>
      <c r="H2206" s="2">
        <f>E2206-G2206</f>
        <v>1169.7736</v>
      </c>
      <c r="I2206" s="2">
        <v>1</v>
      </c>
      <c r="J2206" s="3">
        <v>45631</v>
      </c>
      <c r="K2206" s="3">
        <v>45637</v>
      </c>
      <c r="L2206" s="2" t="s">
        <v>15</v>
      </c>
      <c r="M2206" s="2" t="s">
        <v>27</v>
      </c>
      <c r="N2206" s="2">
        <v>281.43</v>
      </c>
      <c r="O2206" s="2" t="s">
        <v>23</v>
      </c>
      <c r="P2206" s="2" t="s">
        <v>23</v>
      </c>
    </row>
    <row r="2207" spans="1:16" ht="14.25" hidden="1" customHeight="1" x14ac:dyDescent="0.3">
      <c r="A2207" s="2" t="s">
        <v>2238</v>
      </c>
      <c r="B2207" s="2" t="str">
        <f>RIGHT(DmartSalesData[[#This Row],[order_id]],6)</f>
        <v>102205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>E2207*F2207</f>
        <v>186.2653</v>
      </c>
      <c r="H2207" s="2">
        <f>E2207-G2207</f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  <c r="P2207" s="2" t="s">
        <v>39</v>
      </c>
    </row>
    <row r="2208" spans="1:16" ht="14.25" hidden="1" customHeight="1" x14ac:dyDescent="0.3">
      <c r="A2208" s="2" t="s">
        <v>2219</v>
      </c>
      <c r="B2208" s="2" t="str">
        <f>RIGHT(DmartSalesData[[#This Row],[order_id]],6)</f>
        <v>102186</v>
      </c>
      <c r="C2208" s="2" t="s">
        <v>25</v>
      </c>
      <c r="D2208" s="2" t="s">
        <v>36</v>
      </c>
      <c r="E2208" s="2">
        <v>2930.13</v>
      </c>
      <c r="F2208" s="2">
        <v>0.49</v>
      </c>
      <c r="G2208" s="2">
        <f>E2208*F2208</f>
        <v>1435.7637</v>
      </c>
      <c r="H2208" s="2">
        <f>E2208-G2208</f>
        <v>1494.3663000000001</v>
      </c>
      <c r="I2208" s="2">
        <v>5</v>
      </c>
      <c r="J2208" s="3">
        <v>45274</v>
      </c>
      <c r="K2208" s="3">
        <v>45276</v>
      </c>
      <c r="L2208" s="2" t="s">
        <v>31</v>
      </c>
      <c r="M2208" s="2" t="s">
        <v>22</v>
      </c>
      <c r="N2208" s="2">
        <v>518.28</v>
      </c>
      <c r="O2208" s="2" t="s">
        <v>39</v>
      </c>
      <c r="P2208" s="2" t="s">
        <v>39</v>
      </c>
    </row>
    <row r="2209" spans="1:16" ht="14.25" hidden="1" customHeight="1" x14ac:dyDescent="0.3">
      <c r="A2209" s="2" t="s">
        <v>2240</v>
      </c>
      <c r="B2209" s="2" t="str">
        <f>RIGHT(DmartSalesData[[#This Row],[order_id]],6)</f>
        <v>102207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>E2209*F2209</f>
        <v>27.485700000000001</v>
      </c>
      <c r="H2209" s="2">
        <f>E2209-G2209</f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  <c r="P2209" s="2" t="s">
        <v>23</v>
      </c>
    </row>
    <row r="2210" spans="1:16" ht="14.25" hidden="1" customHeight="1" x14ac:dyDescent="0.3">
      <c r="A2210" s="2" t="s">
        <v>2224</v>
      </c>
      <c r="B2210" s="2" t="str">
        <f>RIGHT(DmartSalesData[[#This Row],[order_id]],6)</f>
        <v>102191</v>
      </c>
      <c r="C2210" s="2" t="s">
        <v>25</v>
      </c>
      <c r="D2210" s="2" t="s">
        <v>36</v>
      </c>
      <c r="E2210" s="2">
        <v>4108.33</v>
      </c>
      <c r="F2210" s="2">
        <v>0.49</v>
      </c>
      <c r="G2210" s="2">
        <f>E2210*F2210</f>
        <v>2013.0817</v>
      </c>
      <c r="H2210" s="2">
        <f>E2210-G2210</f>
        <v>2095.2483000000002</v>
      </c>
      <c r="I2210" s="2">
        <v>7</v>
      </c>
      <c r="J2210" s="3">
        <v>45652</v>
      </c>
      <c r="K2210" s="3">
        <v>45658</v>
      </c>
      <c r="L2210" s="2" t="s">
        <v>15</v>
      </c>
      <c r="M2210" s="2" t="s">
        <v>27</v>
      </c>
      <c r="N2210" s="2">
        <v>622.63</v>
      </c>
      <c r="O2210" s="2" t="s">
        <v>48</v>
      </c>
      <c r="P2210" s="2" t="s">
        <v>48</v>
      </c>
    </row>
    <row r="2211" spans="1:16" ht="14.25" hidden="1" customHeight="1" x14ac:dyDescent="0.3">
      <c r="A2211" s="2" t="s">
        <v>2226</v>
      </c>
      <c r="B2211" s="2" t="str">
        <f>RIGHT(DmartSalesData[[#This Row],[order_id]],6)</f>
        <v>102193</v>
      </c>
      <c r="C2211" s="2" t="s">
        <v>25</v>
      </c>
      <c r="D2211" s="2" t="s">
        <v>26</v>
      </c>
      <c r="E2211" s="2">
        <v>4500.3</v>
      </c>
      <c r="F2211" s="2">
        <v>0.43</v>
      </c>
      <c r="G2211" s="2">
        <f>E2211*F2211</f>
        <v>1935.1290000000001</v>
      </c>
      <c r="H2211" s="2">
        <f>E2211-G2211</f>
        <v>2565.1710000000003</v>
      </c>
      <c r="I2211" s="2">
        <v>8</v>
      </c>
      <c r="J2211" s="3">
        <v>45371</v>
      </c>
      <c r="K2211" s="3">
        <v>45377</v>
      </c>
      <c r="L2211" s="2" t="s">
        <v>15</v>
      </c>
      <c r="M2211" s="2" t="s">
        <v>22</v>
      </c>
      <c r="N2211" s="2">
        <v>1269.6400000000001</v>
      </c>
      <c r="O2211" s="2" t="s">
        <v>48</v>
      </c>
      <c r="P2211" s="2" t="s">
        <v>48</v>
      </c>
    </row>
    <row r="2212" spans="1:16" ht="14.25" hidden="1" customHeight="1" x14ac:dyDescent="0.3">
      <c r="A2212" s="2" t="s">
        <v>2243</v>
      </c>
      <c r="B2212" s="2" t="str">
        <f>RIGHT(DmartSalesData[[#This Row],[order_id]],6)</f>
        <v>102210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>E2212*F2212</f>
        <v>52.3581</v>
      </c>
      <c r="H2212" s="2">
        <f>E2212-G2212</f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  <c r="P2212" s="2" t="s">
        <v>17</v>
      </c>
    </row>
    <row r="2213" spans="1:16" ht="14.25" hidden="1" customHeight="1" x14ac:dyDescent="0.3">
      <c r="A2213" s="2" t="s">
        <v>2230</v>
      </c>
      <c r="B2213" s="2" t="str">
        <f>RIGHT(DmartSalesData[[#This Row],[order_id]],6)</f>
        <v>102197</v>
      </c>
      <c r="C2213" s="2" t="s">
        <v>19</v>
      </c>
      <c r="D2213" s="2" t="s">
        <v>14</v>
      </c>
      <c r="E2213" s="2">
        <v>3332.38</v>
      </c>
      <c r="F2213" s="2">
        <v>0.45</v>
      </c>
      <c r="G2213" s="2">
        <f>E2213*F2213</f>
        <v>1499.5710000000001</v>
      </c>
      <c r="H2213" s="2">
        <f>E2213-G2213</f>
        <v>1832.809</v>
      </c>
      <c r="I2213" s="2">
        <v>7</v>
      </c>
      <c r="J2213" s="3">
        <v>45213</v>
      </c>
      <c r="K2213" s="3">
        <v>45215</v>
      </c>
      <c r="L2213" s="2" t="s">
        <v>31</v>
      </c>
      <c r="M2213" s="2" t="s">
        <v>16</v>
      </c>
      <c r="N2213" s="2">
        <v>545.49</v>
      </c>
      <c r="O2213" s="2" t="s">
        <v>28</v>
      </c>
      <c r="P2213" s="2" t="s">
        <v>28</v>
      </c>
    </row>
    <row r="2214" spans="1:16" ht="14.25" hidden="1" customHeight="1" x14ac:dyDescent="0.3">
      <c r="A2214" s="2" t="s">
        <v>2237</v>
      </c>
      <c r="B2214" s="2" t="str">
        <f>RIGHT(DmartSalesData[[#This Row],[order_id]],6)</f>
        <v>102204</v>
      </c>
      <c r="C2214" s="2" t="s">
        <v>25</v>
      </c>
      <c r="D2214" s="2" t="s">
        <v>26</v>
      </c>
      <c r="E2214" s="2">
        <v>4003.48</v>
      </c>
      <c r="F2214" s="2">
        <v>0.42</v>
      </c>
      <c r="G2214" s="2">
        <f>E2214*F2214</f>
        <v>1681.4615999999999</v>
      </c>
      <c r="H2214" s="2">
        <f>E2214-G2214</f>
        <v>2322.0183999999999</v>
      </c>
      <c r="I2214" s="2">
        <v>4</v>
      </c>
      <c r="J2214" s="3">
        <v>45305</v>
      </c>
      <c r="K2214" s="3">
        <v>45306</v>
      </c>
      <c r="L2214" s="2" t="s">
        <v>31</v>
      </c>
      <c r="M2214" s="2" t="s">
        <v>16</v>
      </c>
      <c r="N2214" s="2">
        <v>204.51</v>
      </c>
      <c r="O2214" s="2" t="s">
        <v>34</v>
      </c>
      <c r="P2214" s="2" t="s">
        <v>34</v>
      </c>
    </row>
    <row r="2215" spans="1:16" ht="14.25" hidden="1" customHeight="1" x14ac:dyDescent="0.3">
      <c r="A2215" s="2" t="s">
        <v>2246</v>
      </c>
      <c r="B2215" s="2" t="str">
        <f>RIGHT(DmartSalesData[[#This Row],[order_id]],6)</f>
        <v>102213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>E2215*F2215</f>
        <v>494.37400000000002</v>
      </c>
      <c r="H2215" s="2">
        <f>E2215-G2215</f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  <c r="P2215" s="2" t="s">
        <v>23</v>
      </c>
    </row>
    <row r="2216" spans="1:16" ht="14.25" hidden="1" customHeight="1" x14ac:dyDescent="0.3">
      <c r="A2216" s="2" t="s">
        <v>2247</v>
      </c>
      <c r="B2216" s="2" t="str">
        <f>RIGHT(DmartSalesData[[#This Row],[order_id]],6)</f>
        <v>102214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>E2216*F2216</f>
        <v>161.17000000000002</v>
      </c>
      <c r="H2216" s="2">
        <f>E2216-G2216</f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  <c r="P2216" s="2" t="s">
        <v>48</v>
      </c>
    </row>
    <row r="2217" spans="1:16" ht="14.25" hidden="1" customHeight="1" x14ac:dyDescent="0.3">
      <c r="A2217" s="2" t="s">
        <v>2239</v>
      </c>
      <c r="B2217" s="2" t="str">
        <f>RIGHT(DmartSalesData[[#This Row],[order_id]],6)</f>
        <v>102206</v>
      </c>
      <c r="C2217" s="2" t="s">
        <v>13</v>
      </c>
      <c r="D2217" s="2" t="s">
        <v>26</v>
      </c>
      <c r="E2217" s="2">
        <v>4000.09</v>
      </c>
      <c r="F2217" s="2">
        <v>0.48</v>
      </c>
      <c r="G2217" s="2">
        <f>E2217*F2217</f>
        <v>1920.0432000000001</v>
      </c>
      <c r="H2217" s="2">
        <f>E2217-G2217</f>
        <v>2080.0468000000001</v>
      </c>
      <c r="I2217" s="2">
        <v>7</v>
      </c>
      <c r="J2217" s="3">
        <v>45322</v>
      </c>
      <c r="K2217" s="3">
        <v>45325</v>
      </c>
      <c r="L2217" s="2" t="s">
        <v>31</v>
      </c>
      <c r="M2217" s="2" t="s">
        <v>22</v>
      </c>
      <c r="N2217" s="2">
        <v>982.27</v>
      </c>
      <c r="O2217" s="2" t="s">
        <v>23</v>
      </c>
      <c r="P2217" s="2" t="s">
        <v>23</v>
      </c>
    </row>
    <row r="2218" spans="1:16" ht="14.25" hidden="1" customHeight="1" x14ac:dyDescent="0.3">
      <c r="A2218" s="2" t="s">
        <v>2249</v>
      </c>
      <c r="B2218" s="2" t="str">
        <f>RIGHT(DmartSalesData[[#This Row],[order_id]],6)</f>
        <v>102216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>E2218*F2218</f>
        <v>426.59710000000001</v>
      </c>
      <c r="H2218" s="2">
        <f>E2218-G2218</f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  <c r="P2218" s="2" t="s">
        <v>23</v>
      </c>
    </row>
    <row r="2219" spans="1:16" ht="14.25" hidden="1" customHeight="1" x14ac:dyDescent="0.3">
      <c r="A2219" s="2" t="s">
        <v>2250</v>
      </c>
      <c r="B2219" s="2" t="str">
        <f>RIGHT(DmartSalesData[[#This Row],[order_id]],6)</f>
        <v>102217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>E2219*F2219</f>
        <v>282.94240000000002</v>
      </c>
      <c r="H2219" s="2">
        <f>E2219-G2219</f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  <c r="P2219" s="2" t="s">
        <v>23</v>
      </c>
    </row>
    <row r="2220" spans="1:16" ht="14.25" hidden="1" customHeight="1" x14ac:dyDescent="0.3">
      <c r="A2220" s="2" t="s">
        <v>2251</v>
      </c>
      <c r="B2220" s="2" t="str">
        <f>RIGHT(DmartSalesData[[#This Row],[order_id]],6)</f>
        <v>102218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>E2220*F2220</f>
        <v>66.378399999999999</v>
      </c>
      <c r="H2220" s="2">
        <f>E2220-G2220</f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  <c r="P2220" s="2" t="s">
        <v>48</v>
      </c>
    </row>
    <row r="2221" spans="1:16" ht="14.25" hidden="1" customHeight="1" x14ac:dyDescent="0.3">
      <c r="A2221" s="2" t="s">
        <v>2241</v>
      </c>
      <c r="B2221" s="2" t="str">
        <f>RIGHT(DmartSalesData[[#This Row],[order_id]],6)</f>
        <v>102208</v>
      </c>
      <c r="C2221" s="2" t="s">
        <v>41</v>
      </c>
      <c r="D2221" s="2" t="s">
        <v>20</v>
      </c>
      <c r="E2221" s="2">
        <v>3859.14</v>
      </c>
      <c r="F2221" s="2">
        <v>0.47</v>
      </c>
      <c r="G2221" s="2">
        <f>E2221*F2221</f>
        <v>1813.7957999999999</v>
      </c>
      <c r="H2221" s="2">
        <f>E2221-G2221</f>
        <v>2045.3442</v>
      </c>
      <c r="I2221" s="2">
        <v>4</v>
      </c>
      <c r="J2221" s="3">
        <v>45196</v>
      </c>
      <c r="K2221" s="3">
        <v>45202</v>
      </c>
      <c r="L2221" s="2" t="s">
        <v>15</v>
      </c>
      <c r="M2221" s="2" t="s">
        <v>22</v>
      </c>
      <c r="N2221" s="2">
        <v>926.1</v>
      </c>
      <c r="O2221" s="2" t="s">
        <v>28</v>
      </c>
      <c r="P2221" s="2" t="s">
        <v>28</v>
      </c>
    </row>
    <row r="2222" spans="1:16" ht="14.25" hidden="1" customHeight="1" x14ac:dyDescent="0.3">
      <c r="A2222" s="2" t="s">
        <v>2253</v>
      </c>
      <c r="B2222" s="2" t="str">
        <f>RIGHT(DmartSalesData[[#This Row],[order_id]],6)</f>
        <v>102220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>E2222*F2222</f>
        <v>58.846400000000003</v>
      </c>
      <c r="H2222" s="2">
        <f>E2222-G2222</f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  <c r="P2222" s="2" t="s">
        <v>28</v>
      </c>
    </row>
    <row r="2223" spans="1:16" ht="14.25" hidden="1" customHeight="1" x14ac:dyDescent="0.3">
      <c r="A2223" s="2" t="s">
        <v>2254</v>
      </c>
      <c r="B2223" s="2" t="str">
        <f>RIGHT(DmartSalesData[[#This Row],[order_id]],6)</f>
        <v>102221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>E2223*F2223</f>
        <v>220.42800000000003</v>
      </c>
      <c r="H2223" s="2">
        <f>E2223-G2223</f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  <c r="P2223" s="2" t="s">
        <v>34</v>
      </c>
    </row>
    <row r="2224" spans="1:16" ht="14.25" hidden="1" customHeight="1" x14ac:dyDescent="0.3">
      <c r="A2224" s="2" t="s">
        <v>2242</v>
      </c>
      <c r="B2224" s="2" t="str">
        <f>RIGHT(DmartSalesData[[#This Row],[order_id]],6)</f>
        <v>102209</v>
      </c>
      <c r="C2224" s="2" t="s">
        <v>25</v>
      </c>
      <c r="D2224" s="2" t="s">
        <v>20</v>
      </c>
      <c r="E2224" s="2">
        <v>2813</v>
      </c>
      <c r="F2224" s="2">
        <v>0.45</v>
      </c>
      <c r="G2224" s="2">
        <f>E2224*F2224</f>
        <v>1265.8500000000001</v>
      </c>
      <c r="H2224" s="2">
        <f>E2224-G2224</f>
        <v>1547.1499999999999</v>
      </c>
      <c r="I2224" s="2">
        <v>5</v>
      </c>
      <c r="J2224" s="3">
        <v>45626</v>
      </c>
      <c r="K2224" s="3">
        <v>45629</v>
      </c>
      <c r="L2224" s="2" t="s">
        <v>31</v>
      </c>
      <c r="M2224" s="2" t="s">
        <v>16</v>
      </c>
      <c r="N2224" s="2">
        <v>444.17</v>
      </c>
      <c r="O2224" s="2" t="s">
        <v>17</v>
      </c>
      <c r="P2224" s="2" t="s">
        <v>17</v>
      </c>
    </row>
    <row r="2225" spans="1:16" ht="14.25" hidden="1" customHeight="1" x14ac:dyDescent="0.3">
      <c r="A2225" s="2" t="s">
        <v>2256</v>
      </c>
      <c r="B2225" s="2" t="str">
        <f>RIGHT(DmartSalesData[[#This Row],[order_id]],6)</f>
        <v>102223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>E2225*F2225</f>
        <v>55.169600000000003</v>
      </c>
      <c r="H2225" s="2">
        <f>E2225-G2225</f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  <c r="P2225" s="2" t="s">
        <v>23</v>
      </c>
    </row>
    <row r="2226" spans="1:16" ht="14.25" hidden="1" customHeight="1" x14ac:dyDescent="0.3">
      <c r="A2226" s="2" t="s">
        <v>2257</v>
      </c>
      <c r="B2226" s="2" t="str">
        <f>RIGHT(DmartSalesData[[#This Row],[order_id]],6)</f>
        <v>102224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>E2226*F2226</f>
        <v>363.45600000000002</v>
      </c>
      <c r="H2226" s="2">
        <f>E2226-G2226</f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  <c r="P2226" s="2" t="s">
        <v>17</v>
      </c>
    </row>
    <row r="2227" spans="1:16" ht="14.25" hidden="1" customHeight="1" x14ac:dyDescent="0.3">
      <c r="A2227" s="2" t="s">
        <v>2258</v>
      </c>
      <c r="B2227" s="2" t="str">
        <f>RIGHT(DmartSalesData[[#This Row],[order_id]],6)</f>
        <v>102225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>E2227*F2227</f>
        <v>754.11930000000007</v>
      </c>
      <c r="H2227" s="2">
        <f>E2227-G2227</f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  <c r="P2227" s="2" t="s">
        <v>17</v>
      </c>
    </row>
    <row r="2228" spans="1:16" ht="14.25" hidden="1" customHeight="1" x14ac:dyDescent="0.3">
      <c r="A2228" s="2" t="s">
        <v>2244</v>
      </c>
      <c r="B2228" s="2" t="str">
        <f>RIGHT(DmartSalesData[[#This Row],[order_id]],6)</f>
        <v>102211</v>
      </c>
      <c r="C2228" s="2" t="s">
        <v>13</v>
      </c>
      <c r="D2228" s="2" t="s">
        <v>26</v>
      </c>
      <c r="E2228" s="2">
        <v>4562.5</v>
      </c>
      <c r="F2228" s="2">
        <v>0.3</v>
      </c>
      <c r="G2228" s="2">
        <f>E2228*F2228</f>
        <v>1368.75</v>
      </c>
      <c r="H2228" s="2">
        <f>E2228-G2228</f>
        <v>3193.75</v>
      </c>
      <c r="I2228" s="2">
        <v>3</v>
      </c>
      <c r="J2228" s="3">
        <v>45553</v>
      </c>
      <c r="K2228" s="3">
        <v>45558</v>
      </c>
      <c r="L2228" s="2" t="s">
        <v>15</v>
      </c>
      <c r="M2228" s="2" t="s">
        <v>27</v>
      </c>
      <c r="N2228" s="2">
        <v>1364.11</v>
      </c>
      <c r="O2228" s="2" t="s">
        <v>39</v>
      </c>
      <c r="P2228" s="2" t="s">
        <v>39</v>
      </c>
    </row>
    <row r="2229" spans="1:16" ht="14.25" hidden="1" customHeight="1" x14ac:dyDescent="0.3">
      <c r="A2229" s="2" t="s">
        <v>2245</v>
      </c>
      <c r="B2229" s="2" t="str">
        <f>RIGHT(DmartSalesData[[#This Row],[order_id]],6)</f>
        <v>102212</v>
      </c>
      <c r="C2229" s="2" t="s">
        <v>41</v>
      </c>
      <c r="D2229" s="2" t="s">
        <v>33</v>
      </c>
      <c r="E2229" s="2">
        <v>3604.95</v>
      </c>
      <c r="F2229" s="2">
        <v>0.39</v>
      </c>
      <c r="G2229" s="2">
        <f>E2229*F2229</f>
        <v>1405.9304999999999</v>
      </c>
      <c r="H2229" s="2">
        <f>E2229-G2229</f>
        <v>2199.0194999999999</v>
      </c>
      <c r="I2229" s="2">
        <v>3</v>
      </c>
      <c r="J2229" s="3">
        <v>45151</v>
      </c>
      <c r="K2229" s="3">
        <v>45156</v>
      </c>
      <c r="L2229" s="2" t="s">
        <v>31</v>
      </c>
      <c r="M2229" s="2" t="s">
        <v>22</v>
      </c>
      <c r="N2229" s="2">
        <v>457.85</v>
      </c>
      <c r="O2229" s="2" t="s">
        <v>28</v>
      </c>
      <c r="P2229" s="2" t="s">
        <v>28</v>
      </c>
    </row>
    <row r="2230" spans="1:16" ht="14.25" hidden="1" customHeight="1" x14ac:dyDescent="0.3">
      <c r="A2230" s="2" t="s">
        <v>2248</v>
      </c>
      <c r="B2230" s="2" t="str">
        <f>RIGHT(DmartSalesData[[#This Row],[order_id]],6)</f>
        <v>102215</v>
      </c>
      <c r="C2230" s="2" t="s">
        <v>41</v>
      </c>
      <c r="D2230" s="2" t="s">
        <v>26</v>
      </c>
      <c r="E2230" s="2">
        <v>3117.63</v>
      </c>
      <c r="F2230" s="2">
        <v>0.41</v>
      </c>
      <c r="G2230" s="2">
        <f>E2230*F2230</f>
        <v>1278.2283</v>
      </c>
      <c r="H2230" s="2">
        <f>E2230-G2230</f>
        <v>1839.4017000000001</v>
      </c>
      <c r="I2230" s="2">
        <v>5</v>
      </c>
      <c r="J2230" s="3">
        <v>45341</v>
      </c>
      <c r="K2230" s="3">
        <v>45344</v>
      </c>
      <c r="L2230" s="2" t="s">
        <v>15</v>
      </c>
      <c r="M2230" s="2" t="s">
        <v>27</v>
      </c>
      <c r="N2230" s="2">
        <v>454.81</v>
      </c>
      <c r="O2230" s="2" t="s">
        <v>48</v>
      </c>
      <c r="P2230" s="2" t="s">
        <v>48</v>
      </c>
    </row>
    <row r="2231" spans="1:16" ht="14.25" hidden="1" customHeight="1" x14ac:dyDescent="0.3">
      <c r="A2231" s="2" t="s">
        <v>2262</v>
      </c>
      <c r="B2231" s="2" t="str">
        <f>RIGHT(DmartSalesData[[#This Row],[order_id]],6)</f>
        <v>102229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>E2231*F2231</f>
        <v>92.886399999999995</v>
      </c>
      <c r="H2231" s="2">
        <f>E2231-G2231</f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  <c r="P2231" s="2" t="s">
        <v>17</v>
      </c>
    </row>
    <row r="2232" spans="1:16" ht="14.25" hidden="1" customHeight="1" x14ac:dyDescent="0.3">
      <c r="A2232" s="2" t="s">
        <v>2263</v>
      </c>
      <c r="B2232" s="2" t="str">
        <f>RIGHT(DmartSalesData[[#This Row],[order_id]],6)</f>
        <v>102230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>E2232*F2232</f>
        <v>711.58100000000002</v>
      </c>
      <c r="H2232" s="2">
        <f>E2232-G2232</f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  <c r="P2232" s="2" t="s">
        <v>28</v>
      </c>
    </row>
    <row r="2233" spans="1:16" ht="14.25" hidden="1" customHeight="1" x14ac:dyDescent="0.3">
      <c r="A2233" s="2" t="s">
        <v>2264</v>
      </c>
      <c r="B2233" s="2" t="str">
        <f>RIGHT(DmartSalesData[[#This Row],[order_id]],6)</f>
        <v>102231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>E2233*F2233</f>
        <v>246.2304</v>
      </c>
      <c r="H2233" s="2">
        <f>E2233-G2233</f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  <c r="P2233" s="2" t="s">
        <v>23</v>
      </c>
    </row>
    <row r="2234" spans="1:16" ht="14.25" hidden="1" customHeight="1" x14ac:dyDescent="0.3">
      <c r="A2234" s="2" t="s">
        <v>2265</v>
      </c>
      <c r="B2234" s="2" t="str">
        <f>RIGHT(DmartSalesData[[#This Row],[order_id]],6)</f>
        <v>102232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>E2234*F2234</f>
        <v>354.14120000000003</v>
      </c>
      <c r="H2234" s="2">
        <f>E2234-G2234</f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  <c r="P2234" s="2" t="s">
        <v>23</v>
      </c>
    </row>
    <row r="2235" spans="1:16" ht="14.25" hidden="1" customHeight="1" x14ac:dyDescent="0.3">
      <c r="A2235" s="2" t="s">
        <v>2252</v>
      </c>
      <c r="B2235" s="2" t="str">
        <f>RIGHT(DmartSalesData[[#This Row],[order_id]],6)</f>
        <v>102219</v>
      </c>
      <c r="C2235" s="2" t="s">
        <v>13</v>
      </c>
      <c r="D2235" s="2" t="s">
        <v>33</v>
      </c>
      <c r="E2235" s="2">
        <v>4997.6400000000003</v>
      </c>
      <c r="F2235" s="2">
        <v>0.32</v>
      </c>
      <c r="G2235" s="2">
        <f>E2235*F2235</f>
        <v>1599.2448000000002</v>
      </c>
      <c r="H2235" s="2">
        <f>E2235-G2235</f>
        <v>3398.3951999999999</v>
      </c>
      <c r="I2235" s="2">
        <v>7</v>
      </c>
      <c r="J2235" s="3">
        <v>45571</v>
      </c>
      <c r="K2235" s="3">
        <v>45573</v>
      </c>
      <c r="L2235" s="2" t="s">
        <v>31</v>
      </c>
      <c r="M2235" s="2" t="s">
        <v>27</v>
      </c>
      <c r="N2235" s="2">
        <v>378.93</v>
      </c>
      <c r="O2235" s="2" t="s">
        <v>28</v>
      </c>
      <c r="P2235" s="2" t="s">
        <v>28</v>
      </c>
    </row>
    <row r="2236" spans="1:16" ht="14.25" hidden="1" customHeight="1" x14ac:dyDescent="0.3">
      <c r="A2236" s="2" t="s">
        <v>2255</v>
      </c>
      <c r="B2236" s="2" t="str">
        <f>RIGHT(DmartSalesData[[#This Row],[order_id]],6)</f>
        <v>102222</v>
      </c>
      <c r="C2236" s="2" t="s">
        <v>41</v>
      </c>
      <c r="D2236" s="2" t="s">
        <v>33</v>
      </c>
      <c r="E2236" s="2">
        <v>2643.63</v>
      </c>
      <c r="F2236" s="2">
        <v>0.39</v>
      </c>
      <c r="G2236" s="2">
        <f>E2236*F2236</f>
        <v>1031.0157000000002</v>
      </c>
      <c r="H2236" s="2">
        <f>E2236-G2236</f>
        <v>1612.6143</v>
      </c>
      <c r="I2236" s="2">
        <v>3</v>
      </c>
      <c r="J2236" s="3">
        <v>45326</v>
      </c>
      <c r="K2236" s="3">
        <v>45331</v>
      </c>
      <c r="L2236" s="2" t="s">
        <v>31</v>
      </c>
      <c r="M2236" s="2" t="s">
        <v>27</v>
      </c>
      <c r="N2236" s="2">
        <v>226.97</v>
      </c>
      <c r="O2236" s="2" t="s">
        <v>48</v>
      </c>
      <c r="P2236" s="2" t="s">
        <v>48</v>
      </c>
    </row>
    <row r="2237" spans="1:16" ht="14.25" hidden="1" customHeight="1" x14ac:dyDescent="0.3">
      <c r="A2237" s="2" t="s">
        <v>2259</v>
      </c>
      <c r="B2237" s="2" t="str">
        <f>RIGHT(DmartSalesData[[#This Row],[order_id]],6)</f>
        <v>102226</v>
      </c>
      <c r="C2237" s="2" t="s">
        <v>13</v>
      </c>
      <c r="D2237" s="2" t="s">
        <v>20</v>
      </c>
      <c r="E2237" s="2">
        <v>2717.93</v>
      </c>
      <c r="F2237" s="2">
        <v>0.48</v>
      </c>
      <c r="G2237" s="2">
        <f>E2237*F2237</f>
        <v>1304.6063999999999</v>
      </c>
      <c r="H2237" s="2">
        <f>E2237-G2237</f>
        <v>1413.3235999999999</v>
      </c>
      <c r="I2237" s="2">
        <v>1</v>
      </c>
      <c r="J2237" s="3">
        <v>45122</v>
      </c>
      <c r="K2237" s="3">
        <v>45124</v>
      </c>
      <c r="L2237" s="2" t="s">
        <v>31</v>
      </c>
      <c r="M2237" s="2" t="s">
        <v>16</v>
      </c>
      <c r="N2237" s="2">
        <v>373.99</v>
      </c>
      <c r="O2237" s="2" t="s">
        <v>48</v>
      </c>
      <c r="P2237" s="2" t="s">
        <v>48</v>
      </c>
    </row>
    <row r="2238" spans="1:16" ht="14.25" hidden="1" customHeight="1" x14ac:dyDescent="0.3">
      <c r="A2238" s="2" t="s">
        <v>2269</v>
      </c>
      <c r="B2238" s="2" t="str">
        <f>RIGHT(DmartSalesData[[#This Row],[order_id]],6)</f>
        <v>102236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>E2238*F2238</f>
        <v>835.8175</v>
      </c>
      <c r="H2238" s="2">
        <f>E2238-G2238</f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  <c r="P2238" s="2" t="s">
        <v>34</v>
      </c>
    </row>
    <row r="2239" spans="1:16" ht="14.25" hidden="1" customHeight="1" x14ac:dyDescent="0.3">
      <c r="A2239" s="2" t="s">
        <v>2270</v>
      </c>
      <c r="B2239" s="2" t="str">
        <f>RIGHT(DmartSalesData[[#This Row],[order_id]],6)</f>
        <v>102237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>E2239*F2239</f>
        <v>554.80200000000002</v>
      </c>
      <c r="H2239" s="2">
        <f>E2239-G2239</f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  <c r="P2239" s="2" t="s">
        <v>34</v>
      </c>
    </row>
    <row r="2240" spans="1:16" ht="14.25" hidden="1" customHeight="1" x14ac:dyDescent="0.3">
      <c r="A2240" s="2" t="s">
        <v>2271</v>
      </c>
      <c r="B2240" s="2" t="str">
        <f>RIGHT(DmartSalesData[[#This Row],[order_id]],6)</f>
        <v>102238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>E2240*F2240</f>
        <v>752.97250000000008</v>
      </c>
      <c r="H2240" s="2">
        <f>E2240-G2240</f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  <c r="P2240" s="2" t="s">
        <v>23</v>
      </c>
    </row>
    <row r="2241" spans="1:16" ht="14.25" hidden="1" customHeight="1" x14ac:dyDescent="0.3">
      <c r="A2241" s="2" t="s">
        <v>2272</v>
      </c>
      <c r="B2241" s="2" t="str">
        <f>RIGHT(DmartSalesData[[#This Row],[order_id]],6)</f>
        <v>102239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>E2241*F2241</f>
        <v>505.05560000000003</v>
      </c>
      <c r="H2241" s="2">
        <f>E2241-G2241</f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  <c r="P2241" s="2" t="s">
        <v>28</v>
      </c>
    </row>
    <row r="2242" spans="1:16" ht="14.25" hidden="1" customHeight="1" x14ac:dyDescent="0.3">
      <c r="A2242" s="2" t="s">
        <v>2273</v>
      </c>
      <c r="B2242" s="2" t="str">
        <f>RIGHT(DmartSalesData[[#This Row],[order_id]],6)</f>
        <v>102240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>E2242*F2242</f>
        <v>188.197</v>
      </c>
      <c r="H2242" s="2">
        <f>E2242-G2242</f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  <c r="P2242" s="2" t="s">
        <v>39</v>
      </c>
    </row>
    <row r="2243" spans="1:16" ht="14.25" hidden="1" customHeight="1" x14ac:dyDescent="0.3">
      <c r="A2243" s="2" t="s">
        <v>2274</v>
      </c>
      <c r="B2243" s="2" t="str">
        <f>RIGHT(DmartSalesData[[#This Row],[order_id]],6)</f>
        <v>102241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>E2243*F2243</f>
        <v>318.42320000000001</v>
      </c>
      <c r="H2243" s="2">
        <f>E2243-G2243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  <c r="P2243" s="2" t="s">
        <v>34</v>
      </c>
    </row>
    <row r="2244" spans="1:16" ht="14.25" hidden="1" customHeight="1" x14ac:dyDescent="0.3">
      <c r="A2244" s="2" t="s">
        <v>2275</v>
      </c>
      <c r="B2244" s="2" t="str">
        <f>RIGHT(DmartSalesData[[#This Row],[order_id]],6)</f>
        <v>102242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>E2244*F2244</f>
        <v>428.72180000000003</v>
      </c>
      <c r="H2244" s="2">
        <f>E2244-G2244</f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  <c r="P2244" s="2" t="s">
        <v>23</v>
      </c>
    </row>
    <row r="2245" spans="1:16" ht="14.25" hidden="1" customHeight="1" x14ac:dyDescent="0.3">
      <c r="A2245" s="2" t="s">
        <v>2276</v>
      </c>
      <c r="B2245" s="2" t="str">
        <f>RIGHT(DmartSalesData[[#This Row],[order_id]],6)</f>
        <v>102243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>E2245*F2245</f>
        <v>589.36680000000001</v>
      </c>
      <c r="H2245" s="2">
        <f>E2245-G2245</f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  <c r="P2245" s="2" t="s">
        <v>23</v>
      </c>
    </row>
    <row r="2246" spans="1:16" ht="14.25" hidden="1" customHeight="1" x14ac:dyDescent="0.3">
      <c r="A2246" s="2" t="s">
        <v>2277</v>
      </c>
      <c r="B2246" s="2" t="str">
        <f>RIGHT(DmartSalesData[[#This Row],[order_id]],6)</f>
        <v>102244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>E2246*F2246</f>
        <v>760.83529999999996</v>
      </c>
      <c r="H2246" s="2">
        <f>E2246-G2246</f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  <c r="P2246" s="2" t="s">
        <v>23</v>
      </c>
    </row>
    <row r="2247" spans="1:16" ht="14.25" hidden="1" customHeight="1" x14ac:dyDescent="0.3">
      <c r="A2247" s="2" t="s">
        <v>2260</v>
      </c>
      <c r="B2247" s="2" t="str">
        <f>RIGHT(DmartSalesData[[#This Row],[order_id]],6)</f>
        <v>102227</v>
      </c>
      <c r="C2247" s="2" t="s">
        <v>25</v>
      </c>
      <c r="D2247" s="2" t="s">
        <v>36</v>
      </c>
      <c r="E2247" s="2">
        <v>4883.29</v>
      </c>
      <c r="F2247" s="2">
        <v>0.26</v>
      </c>
      <c r="G2247" s="2">
        <f>E2247*F2247</f>
        <v>1269.6554000000001</v>
      </c>
      <c r="H2247" s="2">
        <f>E2247-G2247</f>
        <v>3613.6345999999999</v>
      </c>
      <c r="I2247" s="2">
        <v>2</v>
      </c>
      <c r="J2247" s="3">
        <v>45386</v>
      </c>
      <c r="K2247" s="3">
        <v>45393</v>
      </c>
      <c r="L2247" s="2" t="s">
        <v>15</v>
      </c>
      <c r="M2247" s="2" t="s">
        <v>16</v>
      </c>
      <c r="N2247" s="2">
        <v>1015.04</v>
      </c>
      <c r="O2247" s="2" t="s">
        <v>23</v>
      </c>
      <c r="P2247" s="2" t="s">
        <v>23</v>
      </c>
    </row>
    <row r="2248" spans="1:16" ht="14.25" hidden="1" customHeight="1" x14ac:dyDescent="0.3">
      <c r="A2248" s="2" t="s">
        <v>2261</v>
      </c>
      <c r="B2248" s="2" t="str">
        <f>RIGHT(DmartSalesData[[#This Row],[order_id]],6)</f>
        <v>102228</v>
      </c>
      <c r="C2248" s="2" t="s">
        <v>25</v>
      </c>
      <c r="D2248" s="2" t="s">
        <v>26</v>
      </c>
      <c r="E2248" s="2">
        <v>4912.8900000000003</v>
      </c>
      <c r="F2248" s="2">
        <v>0.5</v>
      </c>
      <c r="G2248" s="2">
        <f>E2248*F2248</f>
        <v>2456.4450000000002</v>
      </c>
      <c r="H2248" s="2">
        <f>E2248-G2248</f>
        <v>2456.4450000000002</v>
      </c>
      <c r="I2248" s="2">
        <v>2</v>
      </c>
      <c r="J2248" s="3">
        <v>45136</v>
      </c>
      <c r="K2248" s="3">
        <v>45137</v>
      </c>
      <c r="L2248" s="2" t="s">
        <v>21</v>
      </c>
      <c r="M2248" s="2" t="s">
        <v>27</v>
      </c>
      <c r="N2248" s="2">
        <v>302.51</v>
      </c>
      <c r="O2248" s="2" t="s">
        <v>39</v>
      </c>
      <c r="P2248" s="2" t="s">
        <v>39</v>
      </c>
    </row>
    <row r="2249" spans="1:16" ht="14.25" hidden="1" customHeight="1" x14ac:dyDescent="0.3">
      <c r="A2249" s="2" t="s">
        <v>2280</v>
      </c>
      <c r="B2249" s="2" t="str">
        <f>RIGHT(DmartSalesData[[#This Row],[order_id]],6)</f>
        <v>102247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>E2249*F2249</f>
        <v>698.43619999999999</v>
      </c>
      <c r="H2249" s="2">
        <f>E2249-G2249</f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  <c r="P2249" s="2" t="s">
        <v>34</v>
      </c>
    </row>
    <row r="2250" spans="1:16" ht="14.25" hidden="1" customHeight="1" x14ac:dyDescent="0.3">
      <c r="A2250" s="2" t="s">
        <v>2281</v>
      </c>
      <c r="B2250" s="2" t="str">
        <f>RIGHT(DmartSalesData[[#This Row],[order_id]],6)</f>
        <v>102248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>E2250*F2250</f>
        <v>972.24120000000005</v>
      </c>
      <c r="H2250" s="2">
        <f>E2250-G2250</f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  <c r="P2250" s="2" t="s">
        <v>17</v>
      </c>
    </row>
    <row r="2251" spans="1:16" ht="14.25" hidden="1" customHeight="1" x14ac:dyDescent="0.3">
      <c r="A2251" s="2" t="s">
        <v>2282</v>
      </c>
      <c r="B2251" s="2" t="str">
        <f>RIGHT(DmartSalesData[[#This Row],[order_id]],6)</f>
        <v>102249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>E2251*F2251</f>
        <v>48.8568</v>
      </c>
      <c r="H2251" s="2">
        <f>E2251-G2251</f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  <c r="P2251" s="2" t="s">
        <v>23</v>
      </c>
    </row>
    <row r="2252" spans="1:16" ht="14.25" hidden="1" customHeight="1" x14ac:dyDescent="0.3">
      <c r="A2252" s="2" t="s">
        <v>2266</v>
      </c>
      <c r="B2252" s="2" t="str">
        <f>RIGHT(DmartSalesData[[#This Row],[order_id]],6)</f>
        <v>102233</v>
      </c>
      <c r="C2252" s="2" t="s">
        <v>13</v>
      </c>
      <c r="D2252" s="2" t="s">
        <v>26</v>
      </c>
      <c r="E2252" s="2">
        <v>3777.76</v>
      </c>
      <c r="F2252" s="2">
        <v>0.27</v>
      </c>
      <c r="G2252" s="2">
        <f>E2252*F2252</f>
        <v>1019.9952000000002</v>
      </c>
      <c r="H2252" s="2">
        <f>E2252-G2252</f>
        <v>2757.7647999999999</v>
      </c>
      <c r="I2252" s="2">
        <v>6</v>
      </c>
      <c r="J2252" s="3">
        <v>45224</v>
      </c>
      <c r="K2252" s="3">
        <v>45226</v>
      </c>
      <c r="L2252" s="2" t="s">
        <v>15</v>
      </c>
      <c r="M2252" s="2" t="s">
        <v>16</v>
      </c>
      <c r="N2252" s="2">
        <v>1001.18</v>
      </c>
      <c r="O2252" s="2" t="s">
        <v>48</v>
      </c>
      <c r="P2252" s="2" t="s">
        <v>48</v>
      </c>
    </row>
    <row r="2253" spans="1:16" ht="14.25" hidden="1" customHeight="1" x14ac:dyDescent="0.3">
      <c r="A2253" s="2" t="s">
        <v>2284</v>
      </c>
      <c r="B2253" s="2" t="str">
        <f>RIGHT(DmartSalesData[[#This Row],[order_id]],6)</f>
        <v>102251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>E2253*F2253</f>
        <v>518.74019999999996</v>
      </c>
      <c r="H2253" s="2">
        <f>E2253-G2253</f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  <c r="P2253" s="2" t="s">
        <v>17</v>
      </c>
    </row>
    <row r="2254" spans="1:16" ht="14.25" hidden="1" customHeight="1" x14ac:dyDescent="0.3">
      <c r="A2254" s="2" t="s">
        <v>2285</v>
      </c>
      <c r="B2254" s="2" t="str">
        <f>RIGHT(DmartSalesData[[#This Row],[order_id]],6)</f>
        <v>102252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>E2254*F2254</f>
        <v>408.495</v>
      </c>
      <c r="H2254" s="2">
        <f>E2254-G2254</f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  <c r="P2254" s="2" t="s">
        <v>48</v>
      </c>
    </row>
    <row r="2255" spans="1:16" ht="14.25" hidden="1" customHeight="1" x14ac:dyDescent="0.3">
      <c r="A2255" s="2" t="s">
        <v>2286</v>
      </c>
      <c r="B2255" s="2" t="str">
        <f>RIGHT(DmartSalesData[[#This Row],[order_id]],6)</f>
        <v>102253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>E2255*F2255</f>
        <v>547.79779999999994</v>
      </c>
      <c r="H2255" s="2">
        <f>E2255-G2255</f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  <c r="P2255" s="2" t="s">
        <v>48</v>
      </c>
    </row>
    <row r="2256" spans="1:16" ht="14.25" hidden="1" customHeight="1" x14ac:dyDescent="0.3">
      <c r="A2256" s="2" t="s">
        <v>2287</v>
      </c>
      <c r="B2256" s="2" t="str">
        <f>RIGHT(DmartSalesData[[#This Row],[order_id]],6)</f>
        <v>102254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>E2256*F2256</f>
        <v>834.76580000000001</v>
      </c>
      <c r="H2256" s="2">
        <f>E2256-G2256</f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  <c r="P2256" s="2" t="s">
        <v>39</v>
      </c>
    </row>
    <row r="2257" spans="1:16" ht="14.25" hidden="1" customHeight="1" x14ac:dyDescent="0.3">
      <c r="A2257" s="2" t="s">
        <v>2267</v>
      </c>
      <c r="B2257" s="2" t="str">
        <f>RIGHT(DmartSalesData[[#This Row],[order_id]],6)</f>
        <v>102234</v>
      </c>
      <c r="C2257" s="2" t="s">
        <v>25</v>
      </c>
      <c r="D2257" s="2" t="s">
        <v>33</v>
      </c>
      <c r="E2257" s="2">
        <v>4405.2299999999996</v>
      </c>
      <c r="F2257" s="2">
        <v>0.42</v>
      </c>
      <c r="G2257" s="2">
        <f>E2257*F2257</f>
        <v>1850.1965999999998</v>
      </c>
      <c r="H2257" s="2">
        <f>E2257-G2257</f>
        <v>2555.0333999999998</v>
      </c>
      <c r="I2257" s="2">
        <v>4</v>
      </c>
      <c r="J2257" s="3">
        <v>45330</v>
      </c>
      <c r="K2257" s="3">
        <v>45333</v>
      </c>
      <c r="L2257" s="2" t="s">
        <v>21</v>
      </c>
      <c r="M2257" s="2" t="s">
        <v>27</v>
      </c>
      <c r="N2257" s="2">
        <v>647.80999999999995</v>
      </c>
      <c r="O2257" s="2" t="s">
        <v>17</v>
      </c>
      <c r="P2257" s="2" t="s">
        <v>17</v>
      </c>
    </row>
    <row r="2258" spans="1:16" ht="14.25" hidden="1" customHeight="1" x14ac:dyDescent="0.3">
      <c r="A2258" s="2" t="s">
        <v>2289</v>
      </c>
      <c r="B2258" s="2" t="str">
        <f>RIGHT(DmartSalesData[[#This Row],[order_id]],6)</f>
        <v>102256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>E2258*F2258</f>
        <v>867.65829999999994</v>
      </c>
      <c r="H2258" s="2">
        <f>E2258-G2258</f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  <c r="P2258" s="2" t="s">
        <v>28</v>
      </c>
    </row>
    <row r="2259" spans="1:16" ht="14.25" hidden="1" customHeight="1" x14ac:dyDescent="0.3">
      <c r="A2259" s="2" t="s">
        <v>2290</v>
      </c>
      <c r="B2259" s="2" t="str">
        <f>RIGHT(DmartSalesData[[#This Row],[order_id]],6)</f>
        <v>102257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>E2259*F2259</f>
        <v>54.941700000000004</v>
      </c>
      <c r="H2259" s="2">
        <f>E2259-G2259</f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  <c r="P2259" s="2" t="s">
        <v>34</v>
      </c>
    </row>
    <row r="2260" spans="1:16" ht="14.25" hidden="1" customHeight="1" x14ac:dyDescent="0.3">
      <c r="A2260" s="2" t="s">
        <v>2291</v>
      </c>
      <c r="B2260" s="2" t="str">
        <f>RIGHT(DmartSalesData[[#This Row],[order_id]],6)</f>
        <v>102258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>E2260*F2260</f>
        <v>431.72480000000002</v>
      </c>
      <c r="H2260" s="2">
        <f>E2260-G2260</f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  <c r="P2260" s="2" t="s">
        <v>17</v>
      </c>
    </row>
    <row r="2261" spans="1:16" ht="14.25" hidden="1" customHeight="1" x14ac:dyDescent="0.3">
      <c r="A2261" s="2" t="s">
        <v>2292</v>
      </c>
      <c r="B2261" s="2" t="str">
        <f>RIGHT(DmartSalesData[[#This Row],[order_id]],6)</f>
        <v>102259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>E2261*F2261</f>
        <v>274.98480000000001</v>
      </c>
      <c r="H2261" s="2">
        <f>E2261-G2261</f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  <c r="P2261" s="2" t="s">
        <v>17</v>
      </c>
    </row>
    <row r="2262" spans="1:16" ht="14.25" hidden="1" customHeight="1" x14ac:dyDescent="0.3">
      <c r="A2262" s="2" t="s">
        <v>2268</v>
      </c>
      <c r="B2262" s="2" t="str">
        <f>RIGHT(DmartSalesData[[#This Row],[order_id]],6)</f>
        <v>102235</v>
      </c>
      <c r="C2262" s="2" t="s">
        <v>19</v>
      </c>
      <c r="D2262" s="2" t="s">
        <v>33</v>
      </c>
      <c r="E2262" s="2">
        <v>3346.19</v>
      </c>
      <c r="F2262" s="2">
        <v>0.5</v>
      </c>
      <c r="G2262" s="2">
        <f>E2262*F2262</f>
        <v>1673.095</v>
      </c>
      <c r="H2262" s="2">
        <f>E2262-G2262</f>
        <v>1673.095</v>
      </c>
      <c r="I2262" s="2">
        <v>8</v>
      </c>
      <c r="J2262" s="3">
        <v>45116</v>
      </c>
      <c r="K2262" s="3">
        <v>45118</v>
      </c>
      <c r="L2262" s="2" t="s">
        <v>15</v>
      </c>
      <c r="M2262" s="2" t="s">
        <v>27</v>
      </c>
      <c r="N2262" s="2">
        <v>751.37</v>
      </c>
      <c r="O2262" s="2" t="s">
        <v>23</v>
      </c>
      <c r="P2262" s="2" t="s">
        <v>23</v>
      </c>
    </row>
    <row r="2263" spans="1:16" ht="14.25" hidden="1" customHeight="1" x14ac:dyDescent="0.3">
      <c r="A2263" s="2" t="s">
        <v>2294</v>
      </c>
      <c r="B2263" s="2" t="str">
        <f>RIGHT(DmartSalesData[[#This Row],[order_id]],6)</f>
        <v>102261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>E2263*F2263</f>
        <v>519.73180000000002</v>
      </c>
      <c r="H2263" s="2">
        <f>E2263-G2263</f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  <c r="P2263" s="2" t="s">
        <v>39</v>
      </c>
    </row>
    <row r="2264" spans="1:16" ht="14.25" hidden="1" customHeight="1" x14ac:dyDescent="0.3">
      <c r="A2264" s="2" t="s">
        <v>2295</v>
      </c>
      <c r="B2264" s="2" t="str">
        <f>RIGHT(DmartSalesData[[#This Row],[order_id]],6)</f>
        <v>102262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>E2264*F2264</f>
        <v>254.0865</v>
      </c>
      <c r="H2264" s="2">
        <f>E2264-G2264</f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  <c r="P2264" s="2" t="s">
        <v>48</v>
      </c>
    </row>
    <row r="2265" spans="1:16" ht="14.25" hidden="1" customHeight="1" x14ac:dyDescent="0.3">
      <c r="A2265" s="2" t="s">
        <v>2296</v>
      </c>
      <c r="B2265" s="2" t="str">
        <f>RIGHT(DmartSalesData[[#This Row],[order_id]],6)</f>
        <v>102263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>E2265*F2265</f>
        <v>176.81200000000001</v>
      </c>
      <c r="H2265" s="2">
        <f>E2265-G2265</f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  <c r="P2265" s="2" t="s">
        <v>39</v>
      </c>
    </row>
    <row r="2266" spans="1:16" ht="14.25" hidden="1" customHeight="1" x14ac:dyDescent="0.3">
      <c r="A2266" s="2" t="s">
        <v>2278</v>
      </c>
      <c r="B2266" s="2" t="str">
        <f>RIGHT(DmartSalesData[[#This Row],[order_id]],6)</f>
        <v>102245</v>
      </c>
      <c r="C2266" s="2" t="s">
        <v>41</v>
      </c>
      <c r="D2266" s="2" t="s">
        <v>14</v>
      </c>
      <c r="E2266" s="2">
        <v>4985.96</v>
      </c>
      <c r="F2266" s="2">
        <v>0.44</v>
      </c>
      <c r="G2266" s="2">
        <f>E2266*F2266</f>
        <v>2193.8224</v>
      </c>
      <c r="H2266" s="2">
        <f>E2266-G2266</f>
        <v>2792.1376</v>
      </c>
      <c r="I2266" s="2">
        <v>9</v>
      </c>
      <c r="J2266" s="3">
        <v>44955</v>
      </c>
      <c r="K2266" s="3">
        <v>44958</v>
      </c>
      <c r="L2266" s="2" t="s">
        <v>31</v>
      </c>
      <c r="M2266" s="2" t="s">
        <v>27</v>
      </c>
      <c r="N2266" s="2">
        <v>846.9</v>
      </c>
      <c r="O2266" s="2" t="s">
        <v>39</v>
      </c>
      <c r="P2266" s="2" t="s">
        <v>39</v>
      </c>
    </row>
    <row r="2267" spans="1:16" ht="14.25" hidden="1" customHeight="1" x14ac:dyDescent="0.3">
      <c r="A2267" s="2" t="s">
        <v>2298</v>
      </c>
      <c r="B2267" s="2" t="str">
        <f>RIGHT(DmartSalesData[[#This Row],[order_id]],6)</f>
        <v>102265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>E2267*F2267</f>
        <v>282.46869999999996</v>
      </c>
      <c r="H2267" s="2">
        <f>E2267-G2267</f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  <c r="P2267" s="2" t="s">
        <v>39</v>
      </c>
    </row>
    <row r="2268" spans="1:16" ht="14.25" hidden="1" customHeight="1" x14ac:dyDescent="0.3">
      <c r="A2268" s="2" t="s">
        <v>2299</v>
      </c>
      <c r="B2268" s="2" t="str">
        <f>RIGHT(DmartSalesData[[#This Row],[order_id]],6)</f>
        <v>102266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>E2268*F2268</f>
        <v>533.12379999999996</v>
      </c>
      <c r="H2268" s="2">
        <f>E2268-G2268</f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  <c r="P2268" s="2" t="s">
        <v>34</v>
      </c>
    </row>
    <row r="2269" spans="1:16" ht="14.25" hidden="1" customHeight="1" x14ac:dyDescent="0.3">
      <c r="A2269" s="2" t="s">
        <v>2300</v>
      </c>
      <c r="B2269" s="2" t="str">
        <f>RIGHT(DmartSalesData[[#This Row],[order_id]],6)</f>
        <v>102267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>E2269*F2269</f>
        <v>238.51490000000001</v>
      </c>
      <c r="H2269" s="2">
        <f>E2269-G2269</f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  <c r="P2269" s="2" t="s">
        <v>34</v>
      </c>
    </row>
    <row r="2270" spans="1:16" ht="14.25" hidden="1" customHeight="1" x14ac:dyDescent="0.3">
      <c r="A2270" s="2" t="s">
        <v>2301</v>
      </c>
      <c r="B2270" s="2" t="str">
        <f>RIGHT(DmartSalesData[[#This Row],[order_id]],6)</f>
        <v>102268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>E2270*F2270</f>
        <v>668.26890000000003</v>
      </c>
      <c r="H2270" s="2">
        <f>E2270-G2270</f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  <c r="P2270" s="2" t="s">
        <v>28</v>
      </c>
    </row>
    <row r="2271" spans="1:16" ht="14.25" hidden="1" customHeight="1" x14ac:dyDescent="0.3">
      <c r="A2271" s="2" t="s">
        <v>2302</v>
      </c>
      <c r="B2271" s="2" t="str">
        <f>RIGHT(DmartSalesData[[#This Row],[order_id]],6)</f>
        <v>102269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>E2271*F2271</f>
        <v>763.55600000000004</v>
      </c>
      <c r="H2271" s="2">
        <f>E2271-G2271</f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  <c r="P2271" s="2" t="s">
        <v>34</v>
      </c>
    </row>
    <row r="2272" spans="1:16" ht="14.25" hidden="1" customHeight="1" x14ac:dyDescent="0.3">
      <c r="A2272" s="2" t="s">
        <v>2303</v>
      </c>
      <c r="B2272" s="2" t="str">
        <f>RIGHT(DmartSalesData[[#This Row],[order_id]],6)</f>
        <v>102270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>E2272*F2272</f>
        <v>137.35749999999999</v>
      </c>
      <c r="H2272" s="2">
        <f>E2272-G2272</f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  <c r="P2272" s="2" t="s">
        <v>34</v>
      </c>
    </row>
    <row r="2273" spans="1:16" ht="14.25" hidden="1" customHeight="1" x14ac:dyDescent="0.3">
      <c r="A2273" s="2" t="s">
        <v>2304</v>
      </c>
      <c r="B2273" s="2" t="str">
        <f>RIGHT(DmartSalesData[[#This Row],[order_id]],6)</f>
        <v>102271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>E2273*F2273</f>
        <v>221.36240000000004</v>
      </c>
      <c r="H2273" s="2">
        <f>E2273-G2273</f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  <c r="P2273" s="2" t="s">
        <v>23</v>
      </c>
    </row>
    <row r="2274" spans="1:16" ht="14.25" hidden="1" customHeight="1" x14ac:dyDescent="0.3">
      <c r="A2274" s="2" t="s">
        <v>2305</v>
      </c>
      <c r="B2274" s="2" t="str">
        <f>RIGHT(DmartSalesData[[#This Row],[order_id]],6)</f>
        <v>102272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>E2274*F2274</f>
        <v>38.077799999999996</v>
      </c>
      <c r="H2274" s="2">
        <f>E2274-G2274</f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  <c r="P2274" s="2" t="s">
        <v>48</v>
      </c>
    </row>
    <row r="2275" spans="1:16" ht="14.25" hidden="1" customHeight="1" x14ac:dyDescent="0.3">
      <c r="A2275" s="2" t="s">
        <v>2306</v>
      </c>
      <c r="B2275" s="2" t="str">
        <f>RIGHT(DmartSalesData[[#This Row],[order_id]],6)</f>
        <v>102273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>E2275*F2275</f>
        <v>565.07220000000007</v>
      </c>
      <c r="H2275" s="2">
        <f>E2275-G2275</f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  <c r="P2275" s="2" t="s">
        <v>28</v>
      </c>
    </row>
    <row r="2276" spans="1:16" ht="14.25" hidden="1" customHeight="1" x14ac:dyDescent="0.3">
      <c r="A2276" s="2" t="s">
        <v>2307</v>
      </c>
      <c r="B2276" s="2" t="str">
        <f>RIGHT(DmartSalesData[[#This Row],[order_id]],6)</f>
        <v>102274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>E2276*F2276</f>
        <v>751.6069</v>
      </c>
      <c r="H2276" s="2">
        <f>E2276-G2276</f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  <c r="P2276" s="2" t="s">
        <v>17</v>
      </c>
    </row>
    <row r="2277" spans="1:16" ht="14.25" hidden="1" customHeight="1" x14ac:dyDescent="0.3">
      <c r="A2277" s="2" t="s">
        <v>2308</v>
      </c>
      <c r="B2277" s="2" t="str">
        <f>RIGHT(DmartSalesData[[#This Row],[order_id]],6)</f>
        <v>102275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>E2277*F2277</f>
        <v>704.08199999999999</v>
      </c>
      <c r="H2277" s="2">
        <f>E2277-G2277</f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  <c r="P2277" s="2" t="s">
        <v>39</v>
      </c>
    </row>
    <row r="2278" spans="1:16" ht="14.25" hidden="1" customHeight="1" x14ac:dyDescent="0.3">
      <c r="A2278" s="2" t="s">
        <v>2279</v>
      </c>
      <c r="B2278" s="2" t="str">
        <f>RIGHT(DmartSalesData[[#This Row],[order_id]],6)</f>
        <v>102246</v>
      </c>
      <c r="C2278" s="2" t="s">
        <v>25</v>
      </c>
      <c r="D2278" s="2" t="s">
        <v>36</v>
      </c>
      <c r="E2278" s="2">
        <v>4041.18</v>
      </c>
      <c r="F2278" s="2">
        <v>0.48</v>
      </c>
      <c r="G2278" s="2">
        <f>E2278*F2278</f>
        <v>1939.7663999999997</v>
      </c>
      <c r="H2278" s="2">
        <f>E2278-G2278</f>
        <v>2101.4135999999999</v>
      </c>
      <c r="I2278" s="2">
        <v>5</v>
      </c>
      <c r="J2278" s="3">
        <v>45638</v>
      </c>
      <c r="K2278" s="3">
        <v>45639</v>
      </c>
      <c r="L2278" s="2" t="s">
        <v>15</v>
      </c>
      <c r="M2278" s="2" t="s">
        <v>16</v>
      </c>
      <c r="N2278" s="2">
        <v>565.83000000000004</v>
      </c>
      <c r="O2278" s="2" t="s">
        <v>39</v>
      </c>
      <c r="P2278" s="2" t="s">
        <v>39</v>
      </c>
    </row>
    <row r="2279" spans="1:16" ht="14.25" hidden="1" customHeight="1" x14ac:dyDescent="0.3">
      <c r="A2279" s="2" t="s">
        <v>2310</v>
      </c>
      <c r="B2279" s="2" t="str">
        <f>RIGHT(DmartSalesData[[#This Row],[order_id]],6)</f>
        <v>102277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>E2279*F2279</f>
        <v>919.96079999999995</v>
      </c>
      <c r="H2279" s="2">
        <f>E2279-G2279</f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  <c r="P2279" s="2" t="s">
        <v>17</v>
      </c>
    </row>
    <row r="2280" spans="1:16" ht="14.25" hidden="1" customHeight="1" x14ac:dyDescent="0.3">
      <c r="A2280" s="2" t="s">
        <v>2311</v>
      </c>
      <c r="B2280" s="2" t="str">
        <f>RIGHT(DmartSalesData[[#This Row],[order_id]],6)</f>
        <v>102278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>E2280*F2280</f>
        <v>468.33480000000003</v>
      </c>
      <c r="H2280" s="2">
        <f>E2280-G2280</f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  <c r="P2280" s="2" t="s">
        <v>17</v>
      </c>
    </row>
    <row r="2281" spans="1:16" ht="14.25" hidden="1" customHeight="1" x14ac:dyDescent="0.3">
      <c r="A2281" s="2" t="s">
        <v>2283</v>
      </c>
      <c r="B2281" s="2" t="str">
        <f>RIGHT(DmartSalesData[[#This Row],[order_id]],6)</f>
        <v>102250</v>
      </c>
      <c r="C2281" s="2" t="s">
        <v>25</v>
      </c>
      <c r="D2281" s="2" t="s">
        <v>20</v>
      </c>
      <c r="E2281" s="2">
        <v>4293.91</v>
      </c>
      <c r="F2281" s="2">
        <v>0.24</v>
      </c>
      <c r="G2281" s="2">
        <f>E2281*F2281</f>
        <v>1030.5383999999999</v>
      </c>
      <c r="H2281" s="2">
        <f>E2281-G2281</f>
        <v>3263.3715999999999</v>
      </c>
      <c r="I2281" s="2">
        <v>9</v>
      </c>
      <c r="J2281" s="3">
        <v>45420</v>
      </c>
      <c r="K2281" s="3">
        <v>45423</v>
      </c>
      <c r="L2281" s="2" t="s">
        <v>21</v>
      </c>
      <c r="M2281" s="2" t="s">
        <v>16</v>
      </c>
      <c r="N2281" s="2">
        <v>491.13</v>
      </c>
      <c r="O2281" s="2" t="s">
        <v>39</v>
      </c>
      <c r="P2281" s="2" t="s">
        <v>39</v>
      </c>
    </row>
    <row r="2282" spans="1:16" ht="14.25" hidden="1" customHeight="1" x14ac:dyDescent="0.3">
      <c r="A2282" s="2" t="s">
        <v>2313</v>
      </c>
      <c r="B2282" s="2" t="str">
        <f>RIGHT(DmartSalesData[[#This Row],[order_id]],6)</f>
        <v>102280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>E2282*F2282</f>
        <v>125.9752</v>
      </c>
      <c r="H2282" s="2">
        <f>E2282-G2282</f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  <c r="P2282" s="2" t="s">
        <v>48</v>
      </c>
    </row>
    <row r="2283" spans="1:16" ht="14.25" hidden="1" customHeight="1" x14ac:dyDescent="0.3">
      <c r="A2283" s="2" t="s">
        <v>2314</v>
      </c>
      <c r="B2283" s="2" t="str">
        <f>RIGHT(DmartSalesData[[#This Row],[order_id]],6)</f>
        <v>102281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>E2283*F2283</f>
        <v>5.1052</v>
      </c>
      <c r="H2283" s="2">
        <f>E2283-G2283</f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  <c r="P2283" s="2" t="s">
        <v>34</v>
      </c>
    </row>
    <row r="2284" spans="1:16" ht="14.25" hidden="1" customHeight="1" x14ac:dyDescent="0.3">
      <c r="A2284" s="2" t="s">
        <v>2315</v>
      </c>
      <c r="B2284" s="2" t="str">
        <f>RIGHT(DmartSalesData[[#This Row],[order_id]],6)</f>
        <v>102282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>E2284*F2284</f>
        <v>897.351</v>
      </c>
      <c r="H2284" s="2">
        <f>E2284-G2284</f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  <c r="P2284" s="2" t="s">
        <v>17</v>
      </c>
    </row>
    <row r="2285" spans="1:16" ht="14.25" hidden="1" customHeight="1" x14ac:dyDescent="0.3">
      <c r="A2285" s="2" t="s">
        <v>2316</v>
      </c>
      <c r="B2285" s="2" t="str">
        <f>RIGHT(DmartSalesData[[#This Row],[order_id]],6)</f>
        <v>102283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>E2285*F2285</f>
        <v>694.5270999999999</v>
      </c>
      <c r="H2285" s="2">
        <f>E2285-G2285</f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  <c r="P2285" s="2" t="s">
        <v>28</v>
      </c>
    </row>
    <row r="2286" spans="1:16" ht="14.25" hidden="1" customHeight="1" x14ac:dyDescent="0.3">
      <c r="A2286" s="2" t="s">
        <v>2317</v>
      </c>
      <c r="B2286" s="2" t="str">
        <f>RIGHT(DmartSalesData[[#This Row],[order_id]],6)</f>
        <v>102284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>E2286*F2286</f>
        <v>569.0874</v>
      </c>
      <c r="H2286" s="2">
        <f>E2286-G2286</f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  <c r="P2286" s="2" t="s">
        <v>39</v>
      </c>
    </row>
    <row r="2287" spans="1:16" ht="14.25" hidden="1" customHeight="1" x14ac:dyDescent="0.3">
      <c r="A2287" s="2" t="s">
        <v>2318</v>
      </c>
      <c r="B2287" s="2" t="str">
        <f>RIGHT(DmartSalesData[[#This Row],[order_id]],6)</f>
        <v>102285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>E2287*F2287</f>
        <v>606.16840000000002</v>
      </c>
      <c r="H2287" s="2">
        <f>E2287-G2287</f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  <c r="P2287" s="2" t="s">
        <v>34</v>
      </c>
    </row>
    <row r="2288" spans="1:16" ht="14.25" hidden="1" customHeight="1" x14ac:dyDescent="0.3">
      <c r="A2288" s="2" t="s">
        <v>2319</v>
      </c>
      <c r="B2288" s="2" t="str">
        <f>RIGHT(DmartSalesData[[#This Row],[order_id]],6)</f>
        <v>102286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>E2288*F2288</f>
        <v>120.61070000000001</v>
      </c>
      <c r="H2288" s="2">
        <f>E2288-G2288</f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  <c r="P2288" s="2" t="s">
        <v>28</v>
      </c>
    </row>
    <row r="2289" spans="1:16" ht="14.25" hidden="1" customHeight="1" x14ac:dyDescent="0.3">
      <c r="A2289" s="2" t="s">
        <v>2320</v>
      </c>
      <c r="B2289" s="2" t="str">
        <f>RIGHT(DmartSalesData[[#This Row],[order_id]],6)</f>
        <v>102287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>E2289*F2289</f>
        <v>142.53440000000001</v>
      </c>
      <c r="H2289" s="2">
        <f>E2289-G2289</f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  <c r="P2289" s="2" t="s">
        <v>34</v>
      </c>
    </row>
    <row r="2290" spans="1:16" ht="14.25" hidden="1" customHeight="1" x14ac:dyDescent="0.3">
      <c r="A2290" s="2" t="s">
        <v>2321</v>
      </c>
      <c r="B2290" s="2" t="str">
        <f>RIGHT(DmartSalesData[[#This Row],[order_id]],6)</f>
        <v>102288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>E2290*F2290</f>
        <v>729.7962</v>
      </c>
      <c r="H2290" s="2">
        <f>E2290-G2290</f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  <c r="P2290" s="2" t="s">
        <v>28</v>
      </c>
    </row>
    <row r="2291" spans="1:16" ht="14.25" hidden="1" customHeight="1" x14ac:dyDescent="0.3">
      <c r="A2291" s="2" t="s">
        <v>2322</v>
      </c>
      <c r="B2291" s="2" t="str">
        <f>RIGHT(DmartSalesData[[#This Row],[order_id]],6)</f>
        <v>102289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>E2291*F2291</f>
        <v>289.04880000000003</v>
      </c>
      <c r="H2291" s="2">
        <f>E2291-G2291</f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  <c r="P2291" s="2" t="s">
        <v>34</v>
      </c>
    </row>
    <row r="2292" spans="1:16" ht="14.25" hidden="1" customHeight="1" x14ac:dyDescent="0.3">
      <c r="A2292" s="2" t="s">
        <v>2323</v>
      </c>
      <c r="B2292" s="2" t="str">
        <f>RIGHT(DmartSalesData[[#This Row],[order_id]],6)</f>
        <v>102290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>E2292*F2292</f>
        <v>224.72170000000003</v>
      </c>
      <c r="H2292" s="2">
        <f>E2292-G2292</f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  <c r="P2292" s="2" t="s">
        <v>39</v>
      </c>
    </row>
    <row r="2293" spans="1:16" ht="14.25" hidden="1" customHeight="1" x14ac:dyDescent="0.3">
      <c r="A2293" s="2" t="s">
        <v>2324</v>
      </c>
      <c r="B2293" s="2" t="str">
        <f>RIGHT(DmartSalesData[[#This Row],[order_id]],6)</f>
        <v>102291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>E2293*F2293</f>
        <v>114.73090000000001</v>
      </c>
      <c r="H2293" s="2">
        <f>E2293-G2293</f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  <c r="P2293" s="2" t="s">
        <v>28</v>
      </c>
    </row>
    <row r="2294" spans="1:16" ht="14.25" hidden="1" customHeight="1" x14ac:dyDescent="0.3">
      <c r="A2294" s="2" t="s">
        <v>2325</v>
      </c>
      <c r="B2294" s="2" t="str">
        <f>RIGHT(DmartSalesData[[#This Row],[order_id]],6)</f>
        <v>102292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>E2294*F2294</f>
        <v>211.84</v>
      </c>
      <c r="H2294" s="2">
        <f>E2294-G2294</f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  <c r="P2294" s="2" t="s">
        <v>34</v>
      </c>
    </row>
    <row r="2295" spans="1:16" ht="14.25" hidden="1" customHeight="1" x14ac:dyDescent="0.3">
      <c r="A2295" s="2" t="s">
        <v>2326</v>
      </c>
      <c r="B2295" s="2" t="str">
        <f>RIGHT(DmartSalesData[[#This Row],[order_id]],6)</f>
        <v>102293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>E2295*F2295</f>
        <v>19.4694</v>
      </c>
      <c r="H2295" s="2">
        <f>E2295-G2295</f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  <c r="P2295" s="2" t="s">
        <v>39</v>
      </c>
    </row>
    <row r="2296" spans="1:16" ht="14.25" hidden="1" customHeight="1" x14ac:dyDescent="0.3">
      <c r="A2296" s="2" t="s">
        <v>2327</v>
      </c>
      <c r="B2296" s="2" t="str">
        <f>RIGHT(DmartSalesData[[#This Row],[order_id]],6)</f>
        <v>102294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>E2296*F2296</f>
        <v>936.10249999999996</v>
      </c>
      <c r="H2296" s="2">
        <f>E2296-G2296</f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  <c r="P2296" s="2" t="s">
        <v>23</v>
      </c>
    </row>
    <row r="2297" spans="1:16" ht="14.25" hidden="1" customHeight="1" x14ac:dyDescent="0.3">
      <c r="A2297" s="2" t="s">
        <v>2328</v>
      </c>
      <c r="B2297" s="2" t="str">
        <f>RIGHT(DmartSalesData[[#This Row],[order_id]],6)</f>
        <v>102295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>E2297*F2297</f>
        <v>167.25200000000001</v>
      </c>
      <c r="H2297" s="2">
        <f>E2297-G2297</f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  <c r="P2297" s="2" t="s">
        <v>39</v>
      </c>
    </row>
    <row r="2298" spans="1:16" ht="14.25" hidden="1" customHeight="1" x14ac:dyDescent="0.3">
      <c r="A2298" s="2" t="s">
        <v>2329</v>
      </c>
      <c r="B2298" s="2" t="str">
        <f>RIGHT(DmartSalesData[[#This Row],[order_id]],6)</f>
        <v>102296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>E2298*F2298</f>
        <v>20.5992</v>
      </c>
      <c r="H2298" s="2">
        <f>E2298-G2298</f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  <c r="P2298" s="2" t="s">
        <v>39</v>
      </c>
    </row>
    <row r="2299" spans="1:16" ht="14.25" hidden="1" customHeight="1" x14ac:dyDescent="0.3">
      <c r="A2299" s="2" t="s">
        <v>2330</v>
      </c>
      <c r="B2299" s="2" t="str">
        <f>RIGHT(DmartSalesData[[#This Row],[order_id]],6)</f>
        <v>102297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>E2299*F2299</f>
        <v>616.37400000000002</v>
      </c>
      <c r="H2299" s="2">
        <f>E2299-G2299</f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  <c r="P2299" s="2" t="s">
        <v>34</v>
      </c>
    </row>
    <row r="2300" spans="1:16" ht="14.25" hidden="1" customHeight="1" x14ac:dyDescent="0.3">
      <c r="A2300" s="2" t="s">
        <v>2331</v>
      </c>
      <c r="B2300" s="2" t="str">
        <f>RIGHT(DmartSalesData[[#This Row],[order_id]],6)</f>
        <v>102298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>E2300*F2300</f>
        <v>806.18560000000002</v>
      </c>
      <c r="H2300" s="2">
        <f>E2300-G2300</f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  <c r="P2300" s="2" t="s">
        <v>28</v>
      </c>
    </row>
    <row r="2301" spans="1:16" ht="14.25" hidden="1" customHeight="1" x14ac:dyDescent="0.3">
      <c r="A2301" s="2" t="s">
        <v>2288</v>
      </c>
      <c r="B2301" s="2" t="str">
        <f>RIGHT(DmartSalesData[[#This Row],[order_id]],6)</f>
        <v>102255</v>
      </c>
      <c r="C2301" s="2" t="s">
        <v>19</v>
      </c>
      <c r="D2301" s="2" t="s">
        <v>20</v>
      </c>
      <c r="E2301" s="2">
        <v>4351.93</v>
      </c>
      <c r="F2301" s="2">
        <v>0.4</v>
      </c>
      <c r="G2301" s="2">
        <f>E2301*F2301</f>
        <v>1740.7720000000002</v>
      </c>
      <c r="H2301" s="2">
        <f>E2301-G2301</f>
        <v>2611.1580000000004</v>
      </c>
      <c r="I2301" s="2">
        <v>7</v>
      </c>
      <c r="J2301" s="3">
        <v>45055</v>
      </c>
      <c r="K2301" s="3">
        <v>45056</v>
      </c>
      <c r="L2301" s="2" t="s">
        <v>15</v>
      </c>
      <c r="M2301" s="2" t="s">
        <v>27</v>
      </c>
      <c r="N2301" s="2">
        <v>469.13</v>
      </c>
      <c r="O2301" s="2" t="s">
        <v>34</v>
      </c>
      <c r="P2301" s="2" t="s">
        <v>34</v>
      </c>
    </row>
    <row r="2302" spans="1:16" ht="14.25" hidden="1" customHeight="1" x14ac:dyDescent="0.3">
      <c r="A2302" s="2" t="s">
        <v>2333</v>
      </c>
      <c r="B2302" s="2" t="str">
        <f>RIGHT(DmartSalesData[[#This Row],[order_id]],6)</f>
        <v>102300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>E2302*F2302</f>
        <v>76.706699999999998</v>
      </c>
      <c r="H2302" s="2">
        <f>E2302-G2302</f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  <c r="P2302" s="2" t="s">
        <v>48</v>
      </c>
    </row>
    <row r="2303" spans="1:16" ht="14.25" hidden="1" customHeight="1" x14ac:dyDescent="0.3">
      <c r="A2303" s="2" t="s">
        <v>2334</v>
      </c>
      <c r="B2303" s="2" t="str">
        <f>RIGHT(DmartSalesData[[#This Row],[order_id]],6)</f>
        <v>102301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>E2303*F2303</f>
        <v>554.39670000000001</v>
      </c>
      <c r="H2303" s="2">
        <f>E2303-G2303</f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  <c r="P2303" s="2" t="s">
        <v>28</v>
      </c>
    </row>
    <row r="2304" spans="1:16" ht="14.25" hidden="1" customHeight="1" x14ac:dyDescent="0.3">
      <c r="A2304" s="2" t="s">
        <v>2335</v>
      </c>
      <c r="B2304" s="2" t="str">
        <f>RIGHT(DmartSalesData[[#This Row],[order_id]],6)</f>
        <v>102302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>E2304*F2304</f>
        <v>442.47059999999999</v>
      </c>
      <c r="H2304" s="2">
        <f>E2304-G2304</f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  <c r="P2304" s="2" t="s">
        <v>39</v>
      </c>
    </row>
    <row r="2305" spans="1:16" ht="14.25" hidden="1" customHeight="1" x14ac:dyDescent="0.3">
      <c r="A2305" s="2" t="s">
        <v>2336</v>
      </c>
      <c r="B2305" s="2" t="str">
        <f>RIGHT(DmartSalesData[[#This Row],[order_id]],6)</f>
        <v>102303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>E2305*F2305</f>
        <v>537.24720000000002</v>
      </c>
      <c r="H2305" s="2">
        <f>E2305-G2305</f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  <c r="P2305" s="2" t="s">
        <v>34</v>
      </c>
    </row>
    <row r="2306" spans="1:16" ht="14.25" hidden="1" customHeight="1" x14ac:dyDescent="0.3">
      <c r="A2306" s="2" t="s">
        <v>2337</v>
      </c>
      <c r="B2306" s="2" t="str">
        <f>RIGHT(DmartSalesData[[#This Row],[order_id]],6)</f>
        <v>102304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>E2306*F2306</f>
        <v>710.42579999999998</v>
      </c>
      <c r="H2306" s="2">
        <f>E2306-G2306</f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  <c r="P2306" s="2" t="s">
        <v>17</v>
      </c>
    </row>
    <row r="2307" spans="1:16" ht="14.25" hidden="1" customHeight="1" x14ac:dyDescent="0.3">
      <c r="A2307" s="2" t="s">
        <v>2338</v>
      </c>
      <c r="B2307" s="2" t="str">
        <f>RIGHT(DmartSalesData[[#This Row],[order_id]],6)</f>
        <v>102305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>E2307*F2307</f>
        <v>129.5719</v>
      </c>
      <c r="H2307" s="2">
        <f>E2307-G2307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  <c r="P2307" s="2" t="s">
        <v>17</v>
      </c>
    </row>
    <row r="2308" spans="1:16" ht="14.25" hidden="1" customHeight="1" x14ac:dyDescent="0.3">
      <c r="A2308" s="2" t="s">
        <v>2339</v>
      </c>
      <c r="B2308" s="2" t="str">
        <f>RIGHT(DmartSalesData[[#This Row],[order_id]],6)</f>
        <v>102306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>E2308*F2308</f>
        <v>682.82540000000006</v>
      </c>
      <c r="H2308" s="2">
        <f>E2308-G2308</f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  <c r="P2308" s="2" t="s">
        <v>39</v>
      </c>
    </row>
    <row r="2309" spans="1:16" ht="14.25" hidden="1" customHeight="1" x14ac:dyDescent="0.3">
      <c r="A2309" s="2" t="s">
        <v>2340</v>
      </c>
      <c r="B2309" s="2" t="str">
        <f>RIGHT(DmartSalesData[[#This Row],[order_id]],6)</f>
        <v>102307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>E2309*F2309</f>
        <v>817.03</v>
      </c>
      <c r="H2309" s="2">
        <f>E2309-G2309</f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  <c r="P2309" s="2" t="s">
        <v>28</v>
      </c>
    </row>
    <row r="2310" spans="1:16" ht="14.25" hidden="1" customHeight="1" x14ac:dyDescent="0.3">
      <c r="A2310" s="2" t="s">
        <v>2341</v>
      </c>
      <c r="B2310" s="2" t="str">
        <f>RIGHT(DmartSalesData[[#This Row],[order_id]],6)</f>
        <v>102308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>E2310*F2310</f>
        <v>625.07759999999996</v>
      </c>
      <c r="H2310" s="2">
        <f>E2310-G2310</f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  <c r="P2310" s="2" t="s">
        <v>34</v>
      </c>
    </row>
    <row r="2311" spans="1:16" ht="14.25" hidden="1" customHeight="1" x14ac:dyDescent="0.3">
      <c r="A2311" s="2" t="s">
        <v>2293</v>
      </c>
      <c r="B2311" s="2" t="str">
        <f>RIGHT(DmartSalesData[[#This Row],[order_id]],6)</f>
        <v>102260</v>
      </c>
      <c r="C2311" s="2" t="s">
        <v>25</v>
      </c>
      <c r="D2311" s="2" t="s">
        <v>26</v>
      </c>
      <c r="E2311" s="2">
        <v>3468.96</v>
      </c>
      <c r="F2311" s="2">
        <v>0.28999999999999998</v>
      </c>
      <c r="G2311" s="2">
        <f>E2311*F2311</f>
        <v>1005.9983999999999</v>
      </c>
      <c r="H2311" s="2">
        <f>E2311-G2311</f>
        <v>2462.9616000000001</v>
      </c>
      <c r="I2311" s="2">
        <v>1</v>
      </c>
      <c r="J2311" s="3">
        <v>45005</v>
      </c>
      <c r="K2311" s="3">
        <v>45012</v>
      </c>
      <c r="L2311" s="2" t="s">
        <v>15</v>
      </c>
      <c r="M2311" s="2" t="s">
        <v>22</v>
      </c>
      <c r="N2311" s="2">
        <v>962.92</v>
      </c>
      <c r="O2311" s="2" t="s">
        <v>28</v>
      </c>
      <c r="P2311" s="2" t="s">
        <v>28</v>
      </c>
    </row>
    <row r="2312" spans="1:16" ht="14.25" hidden="1" customHeight="1" x14ac:dyDescent="0.3">
      <c r="A2312" s="2" t="s">
        <v>2343</v>
      </c>
      <c r="B2312" s="2" t="str">
        <f>RIGHT(DmartSalesData[[#This Row],[order_id]],6)</f>
        <v>102310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>E2312*F2312</f>
        <v>0</v>
      </c>
      <c r="H2312" s="2">
        <f>E2312-G2312</f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  <c r="P2312" s="2" t="s">
        <v>39</v>
      </c>
    </row>
    <row r="2313" spans="1:16" ht="14.25" hidden="1" customHeight="1" x14ac:dyDescent="0.3">
      <c r="A2313" s="2" t="s">
        <v>2344</v>
      </c>
      <c r="B2313" s="2" t="str">
        <f>RIGHT(DmartSalesData[[#This Row],[order_id]],6)</f>
        <v>102311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>E2313*F2313</f>
        <v>916.25519999999995</v>
      </c>
      <c r="H2313" s="2">
        <f>E2313-G2313</f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  <c r="P2313" s="2" t="s">
        <v>34</v>
      </c>
    </row>
    <row r="2314" spans="1:16" ht="14.25" hidden="1" customHeight="1" x14ac:dyDescent="0.3">
      <c r="A2314" s="2" t="s">
        <v>2345</v>
      </c>
      <c r="B2314" s="2" t="str">
        <f>RIGHT(DmartSalesData[[#This Row],[order_id]],6)</f>
        <v>102312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>E2314*F2314</f>
        <v>7.9386000000000001</v>
      </c>
      <c r="H2314" s="2">
        <f>E2314-G2314</f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  <c r="P2314" s="2" t="s">
        <v>23</v>
      </c>
    </row>
    <row r="2315" spans="1:16" ht="14.25" hidden="1" customHeight="1" x14ac:dyDescent="0.3">
      <c r="A2315" s="2" t="s">
        <v>2346</v>
      </c>
      <c r="B2315" s="2" t="str">
        <f>RIGHT(DmartSalesData[[#This Row],[order_id]],6)</f>
        <v>102313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>E2315*F2315</f>
        <v>689.70150000000001</v>
      </c>
      <c r="H2315" s="2">
        <f>E2315-G2315</f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  <c r="P2315" s="2" t="s">
        <v>48</v>
      </c>
    </row>
    <row r="2316" spans="1:16" ht="14.25" hidden="1" customHeight="1" x14ac:dyDescent="0.3">
      <c r="A2316" s="2" t="s">
        <v>2347</v>
      </c>
      <c r="B2316" s="2" t="str">
        <f>RIGHT(DmartSalesData[[#This Row],[order_id]],6)</f>
        <v>102314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>E2316*F2316</f>
        <v>376.36</v>
      </c>
      <c r="H2316" s="2">
        <f>E2316-G2316</f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  <c r="P2316" s="2" t="s">
        <v>28</v>
      </c>
    </row>
    <row r="2317" spans="1:16" ht="14.25" hidden="1" customHeight="1" x14ac:dyDescent="0.3">
      <c r="A2317" s="2" t="s">
        <v>2348</v>
      </c>
      <c r="B2317" s="2" t="str">
        <f>RIGHT(DmartSalesData[[#This Row],[order_id]],6)</f>
        <v>102315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>E2317*F2317</f>
        <v>412.1336</v>
      </c>
      <c r="H2317" s="2">
        <f>E2317-G2317</f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  <c r="P2317" s="2" t="s">
        <v>28</v>
      </c>
    </row>
    <row r="2318" spans="1:16" ht="14.25" hidden="1" customHeight="1" x14ac:dyDescent="0.3">
      <c r="A2318" s="2" t="s">
        <v>2349</v>
      </c>
      <c r="B2318" s="2" t="str">
        <f>RIGHT(DmartSalesData[[#This Row],[order_id]],6)</f>
        <v>102316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>E2318*F2318</f>
        <v>506.29799999999994</v>
      </c>
      <c r="H2318" s="2">
        <f>E2318-G2318</f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  <c r="P2318" s="2" t="s">
        <v>39</v>
      </c>
    </row>
    <row r="2319" spans="1:16" ht="14.25" hidden="1" customHeight="1" x14ac:dyDescent="0.3">
      <c r="A2319" s="2" t="s">
        <v>2350</v>
      </c>
      <c r="B2319" s="2" t="str">
        <f>RIGHT(DmartSalesData[[#This Row],[order_id]],6)</f>
        <v>102317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>E2319*F2319</f>
        <v>43.594899999999996</v>
      </c>
      <c r="H2319" s="2">
        <f>E2319-G2319</f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  <c r="P2319" s="2" t="s">
        <v>28</v>
      </c>
    </row>
    <row r="2320" spans="1:16" ht="14.25" hidden="1" customHeight="1" x14ac:dyDescent="0.3">
      <c r="A2320" s="2" t="s">
        <v>2351</v>
      </c>
      <c r="B2320" s="2" t="str">
        <f>RIGHT(DmartSalesData[[#This Row],[order_id]],6)</f>
        <v>102318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>E2320*F2320</f>
        <v>111.11400000000002</v>
      </c>
      <c r="H2320" s="2">
        <f>E2320-G2320</f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  <c r="P2320" s="2" t="s">
        <v>39</v>
      </c>
    </row>
    <row r="2321" spans="1:16" ht="14.25" hidden="1" customHeight="1" x14ac:dyDescent="0.3">
      <c r="A2321" s="2" t="s">
        <v>2352</v>
      </c>
      <c r="B2321" s="2" t="str">
        <f>RIGHT(DmartSalesData[[#This Row],[order_id]],6)</f>
        <v>102319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>E2321*F2321</f>
        <v>773.96240000000012</v>
      </c>
      <c r="H2321" s="2">
        <f>E2321-G2321</f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  <c r="P2321" s="2" t="s">
        <v>23</v>
      </c>
    </row>
    <row r="2322" spans="1:16" ht="14.25" hidden="1" customHeight="1" x14ac:dyDescent="0.3">
      <c r="A2322" s="2" t="s">
        <v>2353</v>
      </c>
      <c r="B2322" s="2" t="str">
        <f>RIGHT(DmartSalesData[[#This Row],[order_id]],6)</f>
        <v>102320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>E2322*F2322</f>
        <v>489.31440000000003</v>
      </c>
      <c r="H2322" s="2">
        <f>E2322-G2322</f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  <c r="P2322" s="2" t="s">
        <v>23</v>
      </c>
    </row>
    <row r="2323" spans="1:16" ht="14.25" hidden="1" customHeight="1" x14ac:dyDescent="0.3">
      <c r="A2323" s="2" t="s">
        <v>2354</v>
      </c>
      <c r="B2323" s="2" t="str">
        <f>RIGHT(DmartSalesData[[#This Row],[order_id]],6)</f>
        <v>102321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>E2323*F2323</f>
        <v>782.8125</v>
      </c>
      <c r="H2323" s="2">
        <f>E2323-G2323</f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  <c r="P2323" s="2" t="s">
        <v>23</v>
      </c>
    </row>
    <row r="2324" spans="1:16" ht="14.25" hidden="1" customHeight="1" x14ac:dyDescent="0.3">
      <c r="A2324" s="2" t="s">
        <v>2355</v>
      </c>
      <c r="B2324" s="2" t="str">
        <f>RIGHT(DmartSalesData[[#This Row],[order_id]],6)</f>
        <v>102322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>E2324*F2324</f>
        <v>87.222000000000008</v>
      </c>
      <c r="H2324" s="2">
        <f>E2324-G2324</f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  <c r="P2324" s="2" t="s">
        <v>48</v>
      </c>
    </row>
    <row r="2325" spans="1:16" ht="14.25" hidden="1" customHeight="1" x14ac:dyDescent="0.3">
      <c r="A2325" s="2" t="s">
        <v>2356</v>
      </c>
      <c r="B2325" s="2" t="str">
        <f>RIGHT(DmartSalesData[[#This Row],[order_id]],6)</f>
        <v>102323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>E2325*F2325</f>
        <v>216.1764</v>
      </c>
      <c r="H2325" s="2">
        <f>E2325-G2325</f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  <c r="P2325" s="2" t="s">
        <v>39</v>
      </c>
    </row>
    <row r="2326" spans="1:16" ht="14.25" hidden="1" customHeight="1" x14ac:dyDescent="0.3">
      <c r="A2326" s="2" t="s">
        <v>2357</v>
      </c>
      <c r="B2326" s="2" t="str">
        <f>RIGHT(DmartSalesData[[#This Row],[order_id]],6)</f>
        <v>102324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>E2326*F2326</f>
        <v>946.50549999999998</v>
      </c>
      <c r="H2326" s="2">
        <f>E2326-G2326</f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  <c r="P2326" s="2" t="s">
        <v>39</v>
      </c>
    </row>
    <row r="2327" spans="1:16" ht="14.25" hidden="1" customHeight="1" x14ac:dyDescent="0.3">
      <c r="A2327" s="2" t="s">
        <v>2358</v>
      </c>
      <c r="B2327" s="2" t="str">
        <f>RIGHT(DmartSalesData[[#This Row],[order_id]],6)</f>
        <v>102325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>E2327*F2327</f>
        <v>364.69799999999998</v>
      </c>
      <c r="H2327" s="2">
        <f>E2327-G2327</f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  <c r="P2327" s="2" t="s">
        <v>34</v>
      </c>
    </row>
    <row r="2328" spans="1:16" ht="14.25" hidden="1" customHeight="1" x14ac:dyDescent="0.3">
      <c r="A2328" s="2" t="s">
        <v>2359</v>
      </c>
      <c r="B2328" s="2" t="str">
        <f>RIGHT(DmartSalesData[[#This Row],[order_id]],6)</f>
        <v>102326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>E2328*F2328</f>
        <v>80.2149</v>
      </c>
      <c r="H2328" s="2">
        <f>E2328-G2328</f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  <c r="P2328" s="2" t="s">
        <v>23</v>
      </c>
    </row>
    <row r="2329" spans="1:16" ht="14.25" hidden="1" customHeight="1" x14ac:dyDescent="0.3">
      <c r="A2329" s="2" t="s">
        <v>2360</v>
      </c>
      <c r="B2329" s="2" t="str">
        <f>RIGHT(DmartSalesData[[#This Row],[order_id]],6)</f>
        <v>102327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>E2329*F2329</f>
        <v>661.16960000000006</v>
      </c>
      <c r="H2329" s="2">
        <f>E2329-G2329</f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  <c r="P2329" s="2" t="s">
        <v>23</v>
      </c>
    </row>
    <row r="2330" spans="1:16" ht="14.25" hidden="1" customHeight="1" x14ac:dyDescent="0.3">
      <c r="A2330" s="2" t="s">
        <v>2361</v>
      </c>
      <c r="B2330" s="2" t="str">
        <f>RIGHT(DmartSalesData[[#This Row],[order_id]],6)</f>
        <v>102328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>E2330*F2330</f>
        <v>768.35839999999996</v>
      </c>
      <c r="H2330" s="2">
        <f>E2330-G2330</f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  <c r="P2330" s="2" t="s">
        <v>28</v>
      </c>
    </row>
    <row r="2331" spans="1:16" ht="14.25" hidden="1" customHeight="1" x14ac:dyDescent="0.3">
      <c r="A2331" s="2" t="s">
        <v>2362</v>
      </c>
      <c r="B2331" s="2" t="str">
        <f>RIGHT(DmartSalesData[[#This Row],[order_id]],6)</f>
        <v>102329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>E2331*F2331</f>
        <v>362.37959999999998</v>
      </c>
      <c r="H2331" s="2">
        <f>E2331-G2331</f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  <c r="P2331" s="2" t="s">
        <v>39</v>
      </c>
    </row>
    <row r="2332" spans="1:16" ht="14.25" hidden="1" customHeight="1" x14ac:dyDescent="0.3">
      <c r="A2332" s="2" t="s">
        <v>2363</v>
      </c>
      <c r="B2332" s="2" t="str">
        <f>RIGHT(DmartSalesData[[#This Row],[order_id]],6)</f>
        <v>102330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>E2332*F2332</f>
        <v>34.966799999999999</v>
      </c>
      <c r="H2332" s="2">
        <f>E2332-G2332</f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  <c r="P2332" s="2" t="s">
        <v>39</v>
      </c>
    </row>
    <row r="2333" spans="1:16" ht="14.25" hidden="1" customHeight="1" x14ac:dyDescent="0.3">
      <c r="A2333" s="2" t="s">
        <v>2297</v>
      </c>
      <c r="B2333" s="2" t="str">
        <f>RIGHT(DmartSalesData[[#This Row],[order_id]],6)</f>
        <v>102264</v>
      </c>
      <c r="C2333" s="2" t="s">
        <v>41</v>
      </c>
      <c r="D2333" s="2" t="s">
        <v>36</v>
      </c>
      <c r="E2333" s="2">
        <v>3266.78</v>
      </c>
      <c r="F2333" s="2">
        <v>0.32</v>
      </c>
      <c r="G2333" s="2">
        <f>E2333*F2333</f>
        <v>1045.3696</v>
      </c>
      <c r="H2333" s="2">
        <f>E2333-G2333</f>
        <v>2221.4104000000002</v>
      </c>
      <c r="I2333" s="2">
        <v>8</v>
      </c>
      <c r="J2333" s="3">
        <v>45330</v>
      </c>
      <c r="K2333" s="3">
        <v>45331</v>
      </c>
      <c r="L2333" s="2" t="s">
        <v>15</v>
      </c>
      <c r="M2333" s="2" t="s">
        <v>16</v>
      </c>
      <c r="N2333" s="2">
        <v>702.98</v>
      </c>
      <c r="O2333" s="2" t="s">
        <v>28</v>
      </c>
      <c r="P2333" s="2" t="s">
        <v>28</v>
      </c>
    </row>
    <row r="2334" spans="1:16" ht="14.25" hidden="1" customHeight="1" x14ac:dyDescent="0.3">
      <c r="A2334" s="2" t="s">
        <v>2365</v>
      </c>
      <c r="B2334" s="2" t="str">
        <f>RIGHT(DmartSalesData[[#This Row],[order_id]],6)</f>
        <v>102332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>E2334*F2334</f>
        <v>41.877000000000002</v>
      </c>
      <c r="H2334" s="2">
        <f>E2334-G2334</f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  <c r="P2334" s="2" t="s">
        <v>34</v>
      </c>
    </row>
    <row r="2335" spans="1:16" ht="14.25" hidden="1" customHeight="1" x14ac:dyDescent="0.3">
      <c r="A2335" s="2" t="s">
        <v>2366</v>
      </c>
      <c r="B2335" s="2" t="str">
        <f>RIGHT(DmartSalesData[[#This Row],[order_id]],6)</f>
        <v>102333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>E2335*F2335</f>
        <v>443.91059999999999</v>
      </c>
      <c r="H2335" s="2">
        <f>E2335-G2335</f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  <c r="P2335" s="2" t="s">
        <v>23</v>
      </c>
    </row>
    <row r="2336" spans="1:16" ht="14.25" hidden="1" customHeight="1" x14ac:dyDescent="0.3">
      <c r="A2336" s="2" t="s">
        <v>2367</v>
      </c>
      <c r="B2336" s="2" t="str">
        <f>RIGHT(DmartSalesData[[#This Row],[order_id]],6)</f>
        <v>102334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>E2336*F2336</f>
        <v>593.24639999999999</v>
      </c>
      <c r="H2336" s="2">
        <f>E2336-G2336</f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  <c r="P2336" s="2" t="s">
        <v>28</v>
      </c>
    </row>
    <row r="2337" spans="1:16" ht="14.25" hidden="1" customHeight="1" x14ac:dyDescent="0.3">
      <c r="A2337" s="2" t="s">
        <v>2368</v>
      </c>
      <c r="B2337" s="2" t="str">
        <f>RIGHT(DmartSalesData[[#This Row],[order_id]],6)</f>
        <v>102335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>E2337*F2337</f>
        <v>728.60399999999993</v>
      </c>
      <c r="H2337" s="2">
        <f>E2337-G2337</f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  <c r="P2337" s="2" t="s">
        <v>34</v>
      </c>
    </row>
    <row r="2338" spans="1:16" ht="14.25" hidden="1" customHeight="1" x14ac:dyDescent="0.3">
      <c r="A2338" s="2" t="s">
        <v>2309</v>
      </c>
      <c r="B2338" s="2" t="str">
        <f>RIGHT(DmartSalesData[[#This Row],[order_id]],6)</f>
        <v>102276</v>
      </c>
      <c r="C2338" s="2" t="s">
        <v>19</v>
      </c>
      <c r="D2338" s="2" t="s">
        <v>26</v>
      </c>
      <c r="E2338" s="2">
        <v>3267.47</v>
      </c>
      <c r="F2338" s="2">
        <v>0.36</v>
      </c>
      <c r="G2338" s="2">
        <f>E2338*F2338</f>
        <v>1176.2891999999999</v>
      </c>
      <c r="H2338" s="2">
        <f>E2338-G2338</f>
        <v>2091.1808000000001</v>
      </c>
      <c r="I2338" s="2">
        <v>9</v>
      </c>
      <c r="J2338" s="3">
        <v>45487</v>
      </c>
      <c r="K2338" s="3">
        <v>45489</v>
      </c>
      <c r="L2338" s="2" t="s">
        <v>15</v>
      </c>
      <c r="M2338" s="2" t="s">
        <v>16</v>
      </c>
      <c r="N2338" s="2">
        <v>356.5</v>
      </c>
      <c r="O2338" s="2" t="s">
        <v>23</v>
      </c>
      <c r="P2338" s="2" t="s">
        <v>23</v>
      </c>
    </row>
    <row r="2339" spans="1:16" ht="14.25" hidden="1" customHeight="1" x14ac:dyDescent="0.3">
      <c r="A2339" s="2" t="s">
        <v>2370</v>
      </c>
      <c r="B2339" s="2" t="str">
        <f>RIGHT(DmartSalesData[[#This Row],[order_id]],6)</f>
        <v>102337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>E2339*F2339</f>
        <v>103.91220000000001</v>
      </c>
      <c r="H2339" s="2">
        <f>E2339-G2339</f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  <c r="P2339" s="2" t="s">
        <v>23</v>
      </c>
    </row>
    <row r="2340" spans="1:16" ht="14.25" hidden="1" customHeight="1" x14ac:dyDescent="0.3">
      <c r="A2340" s="2" t="s">
        <v>2371</v>
      </c>
      <c r="B2340" s="2" t="str">
        <f>RIGHT(DmartSalesData[[#This Row],[order_id]],6)</f>
        <v>102338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>E2340*F2340</f>
        <v>332.94139999999999</v>
      </c>
      <c r="H2340" s="2">
        <f>E2340-G2340</f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  <c r="P2340" s="2" t="s">
        <v>28</v>
      </c>
    </row>
    <row r="2341" spans="1:16" ht="14.25" hidden="1" customHeight="1" x14ac:dyDescent="0.3">
      <c r="A2341" s="2" t="s">
        <v>2372</v>
      </c>
      <c r="B2341" s="2" t="str">
        <f>RIGHT(DmartSalesData[[#This Row],[order_id]],6)</f>
        <v>102339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>E2341*F2341</f>
        <v>336.97890000000001</v>
      </c>
      <c r="H2341" s="2">
        <f>E2341-G2341</f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  <c r="P2341" s="2" t="s">
        <v>17</v>
      </c>
    </row>
    <row r="2342" spans="1:16" ht="14.25" hidden="1" customHeight="1" x14ac:dyDescent="0.3">
      <c r="A2342" s="2" t="s">
        <v>2373</v>
      </c>
      <c r="B2342" s="2" t="str">
        <f>RIGHT(DmartSalesData[[#This Row],[order_id]],6)</f>
        <v>102340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>E2342*F2342</f>
        <v>285.02600000000001</v>
      </c>
      <c r="H2342" s="2">
        <f>E2342-G2342</f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  <c r="P2342" s="2" t="s">
        <v>17</v>
      </c>
    </row>
    <row r="2343" spans="1:16" ht="14.25" hidden="1" customHeight="1" x14ac:dyDescent="0.3">
      <c r="A2343" s="2" t="s">
        <v>2374</v>
      </c>
      <c r="B2343" s="2" t="str">
        <f>RIGHT(DmartSalesData[[#This Row],[order_id]],6)</f>
        <v>102341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>E2343*F2343</f>
        <v>546.25850000000003</v>
      </c>
      <c r="H2343" s="2">
        <f>E2343-G2343</f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  <c r="P2343" s="2" t="s">
        <v>39</v>
      </c>
    </row>
    <row r="2344" spans="1:16" ht="14.25" hidden="1" customHeight="1" x14ac:dyDescent="0.3">
      <c r="A2344" s="2" t="s">
        <v>2375</v>
      </c>
      <c r="B2344" s="2" t="str">
        <f>RIGHT(DmartSalesData[[#This Row],[order_id]],6)</f>
        <v>102342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>E2344*F2344</f>
        <v>790.3605</v>
      </c>
      <c r="H2344" s="2">
        <f>E2344-G2344</f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  <c r="P2344" s="2" t="s">
        <v>28</v>
      </c>
    </row>
    <row r="2345" spans="1:16" ht="14.25" hidden="1" customHeight="1" x14ac:dyDescent="0.3">
      <c r="A2345" s="2" t="s">
        <v>2312</v>
      </c>
      <c r="B2345" s="2" t="str">
        <f>RIGHT(DmartSalesData[[#This Row],[order_id]],6)</f>
        <v>102279</v>
      </c>
      <c r="C2345" s="2" t="s">
        <v>13</v>
      </c>
      <c r="D2345" s="2" t="s">
        <v>20</v>
      </c>
      <c r="E2345" s="2">
        <v>4834.84</v>
      </c>
      <c r="F2345" s="2">
        <v>0.24</v>
      </c>
      <c r="G2345" s="2">
        <f>E2345*F2345</f>
        <v>1160.3616</v>
      </c>
      <c r="H2345" s="2">
        <f>E2345-G2345</f>
        <v>3674.4784</v>
      </c>
      <c r="I2345" s="2">
        <v>9</v>
      </c>
      <c r="J2345" s="3">
        <v>45527</v>
      </c>
      <c r="K2345" s="3">
        <v>45531</v>
      </c>
      <c r="L2345" s="2" t="s">
        <v>21</v>
      </c>
      <c r="M2345" s="2" t="s">
        <v>27</v>
      </c>
      <c r="N2345" s="2">
        <v>280.47000000000003</v>
      </c>
      <c r="O2345" s="2" t="s">
        <v>48</v>
      </c>
      <c r="P2345" s="2" t="s">
        <v>48</v>
      </c>
    </row>
    <row r="2346" spans="1:16" ht="14.25" hidden="1" customHeight="1" x14ac:dyDescent="0.3">
      <c r="A2346" s="2" t="s">
        <v>2377</v>
      </c>
      <c r="B2346" s="2" t="str">
        <f>RIGHT(DmartSalesData[[#This Row],[order_id]],6)</f>
        <v>102344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>E2346*F2346</f>
        <v>776.29250000000002</v>
      </c>
      <c r="H2346" s="2">
        <f>E2346-G2346</f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  <c r="P2346" s="2" t="s">
        <v>17</v>
      </c>
    </row>
    <row r="2347" spans="1:16" ht="14.25" hidden="1" customHeight="1" x14ac:dyDescent="0.3">
      <c r="A2347" s="2" t="s">
        <v>2378</v>
      </c>
      <c r="B2347" s="2" t="str">
        <f>RIGHT(DmartSalesData[[#This Row],[order_id]],6)</f>
        <v>102345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>E2347*F2347</f>
        <v>523.30529999999999</v>
      </c>
      <c r="H2347" s="2">
        <f>E2347-G2347</f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  <c r="P2347" s="2" t="s">
        <v>23</v>
      </c>
    </row>
    <row r="2348" spans="1:16" ht="14.25" hidden="1" customHeight="1" x14ac:dyDescent="0.3">
      <c r="A2348" s="2" t="s">
        <v>2379</v>
      </c>
      <c r="B2348" s="2" t="str">
        <f>RIGHT(DmartSalesData[[#This Row],[order_id]],6)</f>
        <v>102346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>E2348*F2348</f>
        <v>129.06200000000001</v>
      </c>
      <c r="H2348" s="2">
        <f>E2348-G2348</f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  <c r="P2348" s="2" t="s">
        <v>34</v>
      </c>
    </row>
    <row r="2349" spans="1:16" ht="14.25" hidden="1" customHeight="1" x14ac:dyDescent="0.3">
      <c r="A2349" s="2" t="s">
        <v>2332</v>
      </c>
      <c r="B2349" s="2" t="str">
        <f>RIGHT(DmartSalesData[[#This Row],[order_id]],6)</f>
        <v>102299</v>
      </c>
      <c r="C2349" s="2" t="s">
        <v>19</v>
      </c>
      <c r="D2349" s="2" t="s">
        <v>26</v>
      </c>
      <c r="E2349" s="2">
        <v>4564.55</v>
      </c>
      <c r="F2349" s="2">
        <v>0.36</v>
      </c>
      <c r="G2349" s="2">
        <f>E2349*F2349</f>
        <v>1643.2380000000001</v>
      </c>
      <c r="H2349" s="2">
        <f>E2349-G2349</f>
        <v>2921.3119999999999</v>
      </c>
      <c r="I2349" s="2">
        <v>6</v>
      </c>
      <c r="J2349" s="3">
        <v>45157</v>
      </c>
      <c r="K2349" s="3">
        <v>45160</v>
      </c>
      <c r="L2349" s="2" t="s">
        <v>15</v>
      </c>
      <c r="M2349" s="2" t="s">
        <v>16</v>
      </c>
      <c r="N2349" s="2">
        <v>443.99</v>
      </c>
      <c r="O2349" s="2" t="s">
        <v>48</v>
      </c>
      <c r="P2349" s="2" t="s">
        <v>48</v>
      </c>
    </row>
    <row r="2350" spans="1:16" ht="14.25" hidden="1" customHeight="1" x14ac:dyDescent="0.3">
      <c r="A2350" s="2" t="s">
        <v>2381</v>
      </c>
      <c r="B2350" s="2" t="str">
        <f>RIGHT(DmartSalesData[[#This Row],[order_id]],6)</f>
        <v>102348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>E2350*F2350</f>
        <v>74.901200000000003</v>
      </c>
      <c r="H2350" s="2">
        <f>E2350-G2350</f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  <c r="P2350" s="2" t="s">
        <v>34</v>
      </c>
    </row>
    <row r="2351" spans="1:16" ht="14.25" hidden="1" customHeight="1" x14ac:dyDescent="0.3">
      <c r="A2351" s="2" t="s">
        <v>2382</v>
      </c>
      <c r="B2351" s="2" t="str">
        <f>RIGHT(DmartSalesData[[#This Row],[order_id]],6)</f>
        <v>102349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>E2351*F2351</f>
        <v>961.46600000000001</v>
      </c>
      <c r="H2351" s="2">
        <f>E2351-G2351</f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  <c r="P2351" s="2" t="s">
        <v>28</v>
      </c>
    </row>
    <row r="2352" spans="1:16" ht="14.25" hidden="1" customHeight="1" x14ac:dyDescent="0.3">
      <c r="A2352" s="2" t="s">
        <v>2342</v>
      </c>
      <c r="B2352" s="2" t="str">
        <f>RIGHT(DmartSalesData[[#This Row],[order_id]],6)</f>
        <v>102309</v>
      </c>
      <c r="C2352" s="2" t="s">
        <v>13</v>
      </c>
      <c r="D2352" s="2" t="s">
        <v>36</v>
      </c>
      <c r="E2352" s="2">
        <v>2999.58</v>
      </c>
      <c r="F2352" s="2">
        <v>0.4</v>
      </c>
      <c r="G2352" s="2">
        <f>E2352*F2352</f>
        <v>1199.8320000000001</v>
      </c>
      <c r="H2352" s="2">
        <f>E2352-G2352</f>
        <v>1799.7479999999998</v>
      </c>
      <c r="I2352" s="2">
        <v>3</v>
      </c>
      <c r="J2352" s="3">
        <v>45639</v>
      </c>
      <c r="K2352" s="3">
        <v>45643</v>
      </c>
      <c r="L2352" s="2" t="s">
        <v>31</v>
      </c>
      <c r="M2352" s="2" t="s">
        <v>16</v>
      </c>
      <c r="N2352" s="2">
        <v>698.4</v>
      </c>
      <c r="O2352" s="2" t="s">
        <v>28</v>
      </c>
      <c r="P2352" s="2" t="s">
        <v>28</v>
      </c>
    </row>
    <row r="2353" spans="1:16" ht="14.25" hidden="1" customHeight="1" x14ac:dyDescent="0.3">
      <c r="A2353" s="2" t="s">
        <v>2384</v>
      </c>
      <c r="B2353" s="2" t="str">
        <f>RIGHT(DmartSalesData[[#This Row],[order_id]],6)</f>
        <v>102351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>E2353*F2353</f>
        <v>639.68380000000002</v>
      </c>
      <c r="H2353" s="2">
        <f>E2353-G2353</f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  <c r="P2353" s="2" t="s">
        <v>23</v>
      </c>
    </row>
    <row r="2354" spans="1:16" ht="14.25" hidden="1" customHeight="1" x14ac:dyDescent="0.3">
      <c r="A2354" s="2" t="s">
        <v>2385</v>
      </c>
      <c r="B2354" s="2" t="str">
        <f>RIGHT(DmartSalesData[[#This Row],[order_id]],6)</f>
        <v>102352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>E2354*F2354</f>
        <v>878.77240000000006</v>
      </c>
      <c r="H2354" s="2">
        <f>E2354-G2354</f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  <c r="P2354" s="2" t="s">
        <v>48</v>
      </c>
    </row>
    <row r="2355" spans="1:16" ht="14.25" hidden="1" customHeight="1" x14ac:dyDescent="0.3">
      <c r="A2355" s="2" t="s">
        <v>2386</v>
      </c>
      <c r="B2355" s="2" t="str">
        <f>RIGHT(DmartSalesData[[#This Row],[order_id]],6)</f>
        <v>102353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>E2355*F2355</f>
        <v>255.90959999999998</v>
      </c>
      <c r="H2355" s="2">
        <f>E2355-G2355</f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  <c r="P2355" s="2" t="s">
        <v>17</v>
      </c>
    </row>
    <row r="2356" spans="1:16" ht="14.25" hidden="1" customHeight="1" x14ac:dyDescent="0.3">
      <c r="A2356" s="2" t="s">
        <v>2387</v>
      </c>
      <c r="B2356" s="2" t="str">
        <f>RIGHT(DmartSalesData[[#This Row],[order_id]],6)</f>
        <v>102354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>E2356*F2356</f>
        <v>829.35090000000002</v>
      </c>
      <c r="H2356" s="2">
        <f>E2356-G2356</f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  <c r="P2356" s="2" t="s">
        <v>39</v>
      </c>
    </row>
    <row r="2357" spans="1:16" ht="14.25" hidden="1" customHeight="1" x14ac:dyDescent="0.3">
      <c r="A2357" s="2" t="s">
        <v>2364</v>
      </c>
      <c r="B2357" s="2" t="str">
        <f>RIGHT(DmartSalesData[[#This Row],[order_id]],6)</f>
        <v>102331</v>
      </c>
      <c r="C2357" s="2" t="s">
        <v>41</v>
      </c>
      <c r="D2357" s="2" t="s">
        <v>26</v>
      </c>
      <c r="E2357" s="2">
        <v>3595.75</v>
      </c>
      <c r="F2357" s="2">
        <v>0.48</v>
      </c>
      <c r="G2357" s="2">
        <f>E2357*F2357</f>
        <v>1725.96</v>
      </c>
      <c r="H2357" s="2">
        <f>E2357-G2357</f>
        <v>1869.79</v>
      </c>
      <c r="I2357" s="2">
        <v>7</v>
      </c>
      <c r="J2357" s="3">
        <v>45522</v>
      </c>
      <c r="K2357" s="3">
        <v>45528</v>
      </c>
      <c r="L2357" s="2" t="s">
        <v>31</v>
      </c>
      <c r="M2357" s="2" t="s">
        <v>27</v>
      </c>
      <c r="N2357" s="2">
        <v>795.14</v>
      </c>
      <c r="O2357" s="2" t="s">
        <v>34</v>
      </c>
      <c r="P2357" s="2" t="s">
        <v>34</v>
      </c>
    </row>
    <row r="2358" spans="1:16" ht="14.25" hidden="1" customHeight="1" x14ac:dyDescent="0.3">
      <c r="A2358" s="2" t="s">
        <v>2389</v>
      </c>
      <c r="B2358" s="2" t="str">
        <f>RIGHT(DmartSalesData[[#This Row],[order_id]],6)</f>
        <v>102356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>E2358*F2358</f>
        <v>296.488</v>
      </c>
      <c r="H2358" s="2">
        <f>E2358-G2358</f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  <c r="P2358" s="2" t="s">
        <v>34</v>
      </c>
    </row>
    <row r="2359" spans="1:16" ht="14.25" hidden="1" customHeight="1" x14ac:dyDescent="0.3">
      <c r="A2359" s="2" t="s">
        <v>2390</v>
      </c>
      <c r="B2359" s="2" t="str">
        <f>RIGHT(DmartSalesData[[#This Row],[order_id]],6)</f>
        <v>102357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>E2359*F2359</f>
        <v>641.33600000000001</v>
      </c>
      <c r="H2359" s="2">
        <f>E2359-G2359</f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  <c r="P2359" s="2" t="s">
        <v>23</v>
      </c>
    </row>
    <row r="2360" spans="1:16" ht="14.25" hidden="1" customHeight="1" x14ac:dyDescent="0.3">
      <c r="A2360" s="2" t="s">
        <v>2391</v>
      </c>
      <c r="B2360" s="2" t="str">
        <f>RIGHT(DmartSalesData[[#This Row],[order_id]],6)</f>
        <v>102358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>E2360*F2360</f>
        <v>44.884399999999999</v>
      </c>
      <c r="H2360" s="2">
        <f>E2360-G2360</f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  <c r="P2360" s="2" t="s">
        <v>28</v>
      </c>
    </row>
    <row r="2361" spans="1:16" ht="14.25" hidden="1" customHeight="1" x14ac:dyDescent="0.3">
      <c r="A2361" s="2" t="s">
        <v>2392</v>
      </c>
      <c r="B2361" s="2" t="str">
        <f>RIGHT(DmartSalesData[[#This Row],[order_id]],6)</f>
        <v>102359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>E2361*F2361</f>
        <v>200.73759999999999</v>
      </c>
      <c r="H2361" s="2">
        <f>E2361-G2361</f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  <c r="P2361" s="2" t="s">
        <v>39</v>
      </c>
    </row>
    <row r="2362" spans="1:16" ht="14.25" hidden="1" customHeight="1" x14ac:dyDescent="0.3">
      <c r="A2362" s="2" t="s">
        <v>2393</v>
      </c>
      <c r="B2362" s="2" t="str">
        <f>RIGHT(DmartSalesData[[#This Row],[order_id]],6)</f>
        <v>102360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>E2362*F2362</f>
        <v>730.44920000000013</v>
      </c>
      <c r="H2362" s="2">
        <f>E2362-G2362</f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  <c r="P2362" s="2" t="s">
        <v>23</v>
      </c>
    </row>
    <row r="2363" spans="1:16" ht="14.25" hidden="1" customHeight="1" x14ac:dyDescent="0.3">
      <c r="A2363" s="2" t="s">
        <v>2394</v>
      </c>
      <c r="B2363" s="2" t="str">
        <f>RIGHT(DmartSalesData[[#This Row],[order_id]],6)</f>
        <v>102361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>E2363*F2363</f>
        <v>157.167</v>
      </c>
      <c r="H2363" s="2">
        <f>E2363-G2363</f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  <c r="P2363" s="2" t="s">
        <v>17</v>
      </c>
    </row>
    <row r="2364" spans="1:16" ht="14.25" hidden="1" customHeight="1" x14ac:dyDescent="0.3">
      <c r="A2364" s="2" t="s">
        <v>2395</v>
      </c>
      <c r="B2364" s="2" t="str">
        <f>RIGHT(DmartSalesData[[#This Row],[order_id]],6)</f>
        <v>102362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>E2364*F2364</f>
        <v>25.704599999999999</v>
      </c>
      <c r="H2364" s="2">
        <f>E2364-G2364</f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  <c r="P2364" s="2" t="s">
        <v>23</v>
      </c>
    </row>
    <row r="2365" spans="1:16" ht="14.25" hidden="1" customHeight="1" x14ac:dyDescent="0.3">
      <c r="A2365" s="2" t="s">
        <v>2396</v>
      </c>
      <c r="B2365" s="2" t="str">
        <f>RIGHT(DmartSalesData[[#This Row],[order_id]],6)</f>
        <v>102363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>E2365*F2365</f>
        <v>89.667599999999993</v>
      </c>
      <c r="H2365" s="2">
        <f>E2365-G2365</f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  <c r="P2365" s="2" t="s">
        <v>28</v>
      </c>
    </row>
    <row r="2366" spans="1:16" ht="14.25" hidden="1" customHeight="1" x14ac:dyDescent="0.3">
      <c r="A2366" s="2" t="s">
        <v>2397</v>
      </c>
      <c r="B2366" s="2" t="str">
        <f>RIGHT(DmartSalesData[[#This Row],[order_id]],6)</f>
        <v>102364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>E2366*F2366</f>
        <v>40.920500000000004</v>
      </c>
      <c r="H2366" s="2">
        <f>E2366-G2366</f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  <c r="P2366" s="2" t="s">
        <v>48</v>
      </c>
    </row>
    <row r="2367" spans="1:16" ht="14.25" hidden="1" customHeight="1" x14ac:dyDescent="0.3">
      <c r="A2367" s="2" t="s">
        <v>2398</v>
      </c>
      <c r="B2367" s="2" t="str">
        <f>RIGHT(DmartSalesData[[#This Row],[order_id]],6)</f>
        <v>102365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>E2367*F2367</f>
        <v>89.977800000000002</v>
      </c>
      <c r="H2367" s="2">
        <f>E2367-G2367</f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  <c r="P2367" s="2" t="s">
        <v>34</v>
      </c>
    </row>
    <row r="2368" spans="1:16" ht="14.25" hidden="1" customHeight="1" x14ac:dyDescent="0.3">
      <c r="A2368" s="2" t="s">
        <v>2399</v>
      </c>
      <c r="B2368" s="2" t="str">
        <f>RIGHT(DmartSalesData[[#This Row],[order_id]],6)</f>
        <v>102366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>E2368*F2368</f>
        <v>427.74810000000002</v>
      </c>
      <c r="H2368" s="2">
        <f>E2368-G2368</f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  <c r="P2368" s="2" t="s">
        <v>48</v>
      </c>
    </row>
    <row r="2369" spans="1:16" ht="14.25" hidden="1" customHeight="1" x14ac:dyDescent="0.3">
      <c r="A2369" s="2" t="s">
        <v>2400</v>
      </c>
      <c r="B2369" s="2" t="str">
        <f>RIGHT(DmartSalesData[[#This Row],[order_id]],6)</f>
        <v>102367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>E2369*F2369</f>
        <v>375.59500000000003</v>
      </c>
      <c r="H2369" s="2">
        <f>E2369-G2369</f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  <c r="P2369" s="2" t="s">
        <v>23</v>
      </c>
    </row>
    <row r="2370" spans="1:16" ht="14.25" hidden="1" customHeight="1" x14ac:dyDescent="0.3">
      <c r="A2370" s="2" t="s">
        <v>2401</v>
      </c>
      <c r="B2370" s="2" t="str">
        <f>RIGHT(DmartSalesData[[#This Row],[order_id]],6)</f>
        <v>102368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>E2370*F2370</f>
        <v>777.74980000000005</v>
      </c>
      <c r="H2370" s="2">
        <f>E2370-G2370</f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  <c r="P2370" s="2" t="s">
        <v>34</v>
      </c>
    </row>
    <row r="2371" spans="1:16" ht="14.25" hidden="1" customHeight="1" x14ac:dyDescent="0.3">
      <c r="A2371" s="2" t="s">
        <v>2402</v>
      </c>
      <c r="B2371" s="2" t="str">
        <f>RIGHT(DmartSalesData[[#This Row],[order_id]],6)</f>
        <v>102369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>E2371*F2371</f>
        <v>412.85159999999996</v>
      </c>
      <c r="H2371" s="2">
        <f>E2371-G2371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  <c r="P2371" s="2" t="s">
        <v>34</v>
      </c>
    </row>
    <row r="2372" spans="1:16" ht="14.25" hidden="1" customHeight="1" x14ac:dyDescent="0.3">
      <c r="A2372" s="2" t="s">
        <v>2403</v>
      </c>
      <c r="B2372" s="2" t="str">
        <f>RIGHT(DmartSalesData[[#This Row],[order_id]],6)</f>
        <v>102370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>E2372*F2372</f>
        <v>899.03109999999992</v>
      </c>
      <c r="H2372" s="2">
        <f>E2372-G2372</f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  <c r="P2372" s="2" t="s">
        <v>39</v>
      </c>
    </row>
    <row r="2373" spans="1:16" ht="14.25" hidden="1" customHeight="1" x14ac:dyDescent="0.3">
      <c r="A2373" s="2" t="s">
        <v>2404</v>
      </c>
      <c r="B2373" s="2" t="str">
        <f>RIGHT(DmartSalesData[[#This Row],[order_id]],6)</f>
        <v>102371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>E2373*F2373</f>
        <v>327.69900000000001</v>
      </c>
      <c r="H2373" s="2">
        <f>E2373-G2373</f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  <c r="P2373" s="2" t="s">
        <v>39</v>
      </c>
    </row>
    <row r="2374" spans="1:16" ht="14.25" hidden="1" customHeight="1" x14ac:dyDescent="0.3">
      <c r="A2374" s="2" t="s">
        <v>2405</v>
      </c>
      <c r="B2374" s="2" t="str">
        <f>RIGHT(DmartSalesData[[#This Row],[order_id]],6)</f>
        <v>102372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>E2374*F2374</f>
        <v>311.13420000000002</v>
      </c>
      <c r="H2374" s="2">
        <f>E2374-G2374</f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  <c r="P2374" s="2" t="s">
        <v>28</v>
      </c>
    </row>
    <row r="2375" spans="1:16" ht="14.25" hidden="1" customHeight="1" x14ac:dyDescent="0.3">
      <c r="A2375" s="2" t="s">
        <v>2369</v>
      </c>
      <c r="B2375" s="2" t="str">
        <f>RIGHT(DmartSalesData[[#This Row],[order_id]],6)</f>
        <v>102336</v>
      </c>
      <c r="C2375" s="2" t="s">
        <v>13</v>
      </c>
      <c r="D2375" s="2" t="s">
        <v>14</v>
      </c>
      <c r="E2375" s="2">
        <v>4659.17</v>
      </c>
      <c r="F2375" s="2">
        <v>0.36</v>
      </c>
      <c r="G2375" s="2">
        <f>E2375*F2375</f>
        <v>1677.3011999999999</v>
      </c>
      <c r="H2375" s="2">
        <f>E2375-G2375</f>
        <v>2981.8688000000002</v>
      </c>
      <c r="I2375" s="2">
        <v>3</v>
      </c>
      <c r="J2375" s="3">
        <v>44957</v>
      </c>
      <c r="K2375" s="3">
        <v>44959</v>
      </c>
      <c r="L2375" s="2" t="s">
        <v>21</v>
      </c>
      <c r="M2375" s="2" t="s">
        <v>16</v>
      </c>
      <c r="N2375" s="2">
        <v>1123.83</v>
      </c>
      <c r="O2375" s="2" t="s">
        <v>28</v>
      </c>
      <c r="P2375" s="2" t="s">
        <v>28</v>
      </c>
    </row>
    <row r="2376" spans="1:16" ht="14.25" hidden="1" customHeight="1" x14ac:dyDescent="0.3">
      <c r="A2376" s="2" t="s">
        <v>2407</v>
      </c>
      <c r="B2376" s="2" t="str">
        <f>RIGHT(DmartSalesData[[#This Row],[order_id]],6)</f>
        <v>102374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>E2376*F2376</f>
        <v>786.4597</v>
      </c>
      <c r="H2376" s="2">
        <f>E2376-G2376</f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  <c r="P2376" s="2" t="s">
        <v>34</v>
      </c>
    </row>
    <row r="2377" spans="1:16" ht="14.25" hidden="1" customHeight="1" x14ac:dyDescent="0.3">
      <c r="A2377" s="2" t="s">
        <v>2408</v>
      </c>
      <c r="B2377" s="2" t="str">
        <f>RIGHT(DmartSalesData[[#This Row],[order_id]],6)</f>
        <v>102375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>E2377*F2377</f>
        <v>241.96600000000001</v>
      </c>
      <c r="H2377" s="2">
        <f>E2377-G2377</f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  <c r="P2377" s="2" t="s">
        <v>17</v>
      </c>
    </row>
    <row r="2378" spans="1:16" ht="14.25" hidden="1" customHeight="1" x14ac:dyDescent="0.3">
      <c r="A2378" s="2" t="s">
        <v>2409</v>
      </c>
      <c r="B2378" s="2" t="str">
        <f>RIGHT(DmartSalesData[[#This Row],[order_id]],6)</f>
        <v>102376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>E2378*F2378</f>
        <v>1.7099000000000002</v>
      </c>
      <c r="H2378" s="2">
        <f>E2378-G2378</f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  <c r="P2378" s="2" t="s">
        <v>34</v>
      </c>
    </row>
    <row r="2379" spans="1:16" ht="14.25" hidden="1" customHeight="1" x14ac:dyDescent="0.3">
      <c r="A2379" s="2" t="s">
        <v>2410</v>
      </c>
      <c r="B2379" s="2" t="str">
        <f>RIGHT(DmartSalesData[[#This Row],[order_id]],6)</f>
        <v>102377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>E2379*F2379</f>
        <v>226.72319999999999</v>
      </c>
      <c r="H2379" s="2">
        <f>E2379-G2379</f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  <c r="P2379" s="2" t="s">
        <v>17</v>
      </c>
    </row>
    <row r="2380" spans="1:16" ht="14.25" hidden="1" customHeight="1" x14ac:dyDescent="0.3">
      <c r="A2380" s="2" t="s">
        <v>2411</v>
      </c>
      <c r="B2380" s="2" t="str">
        <f>RIGHT(DmartSalesData[[#This Row],[order_id]],6)</f>
        <v>102378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>E2380*F2380</f>
        <v>799.30089999999996</v>
      </c>
      <c r="H2380" s="2">
        <f>E2380-G2380</f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  <c r="P2380" s="2" t="s">
        <v>23</v>
      </c>
    </row>
    <row r="2381" spans="1:16" ht="14.25" hidden="1" customHeight="1" x14ac:dyDescent="0.3">
      <c r="A2381" s="2" t="s">
        <v>2412</v>
      </c>
      <c r="B2381" s="2" t="str">
        <f>RIGHT(DmartSalesData[[#This Row],[order_id]],6)</f>
        <v>102379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>E2381*F2381</f>
        <v>723.71199999999999</v>
      </c>
      <c r="H2381" s="2">
        <f>E2381-G2381</f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  <c r="P2381" s="2" t="s">
        <v>23</v>
      </c>
    </row>
    <row r="2382" spans="1:16" ht="14.25" hidden="1" customHeight="1" x14ac:dyDescent="0.3">
      <c r="A2382" s="2" t="s">
        <v>2413</v>
      </c>
      <c r="B2382" s="2" t="str">
        <f>RIGHT(DmartSalesData[[#This Row],[order_id]],6)</f>
        <v>102380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>E2382*F2382</f>
        <v>935.43039999999996</v>
      </c>
      <c r="H2382" s="2">
        <f>E2382-G2382</f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  <c r="P2382" s="2" t="s">
        <v>23</v>
      </c>
    </row>
    <row r="2383" spans="1:16" ht="14.25" hidden="1" customHeight="1" x14ac:dyDescent="0.3">
      <c r="A2383" s="2" t="s">
        <v>2414</v>
      </c>
      <c r="B2383" s="2" t="str">
        <f>RIGHT(DmartSalesData[[#This Row],[order_id]],6)</f>
        <v>102381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>E2383*F2383</f>
        <v>572.16750000000002</v>
      </c>
      <c r="H2383" s="2">
        <f>E2383-G2383</f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  <c r="P2383" s="2" t="s">
        <v>39</v>
      </c>
    </row>
    <row r="2384" spans="1:16" ht="14.25" hidden="1" customHeight="1" x14ac:dyDescent="0.3">
      <c r="A2384" s="2" t="s">
        <v>2415</v>
      </c>
      <c r="B2384" s="2" t="str">
        <f>RIGHT(DmartSalesData[[#This Row],[order_id]],6)</f>
        <v>102382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>E2384*F2384</f>
        <v>571.65390000000002</v>
      </c>
      <c r="H2384" s="2">
        <f>E2384-G2384</f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  <c r="P2384" s="2" t="s">
        <v>48</v>
      </c>
    </row>
    <row r="2385" spans="1:16" ht="14.25" hidden="1" customHeight="1" x14ac:dyDescent="0.3">
      <c r="A2385" s="2" t="s">
        <v>2416</v>
      </c>
      <c r="B2385" s="2" t="str">
        <f>RIGHT(DmartSalesData[[#This Row],[order_id]],6)</f>
        <v>102383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>E2385*F2385</f>
        <v>460.26860000000005</v>
      </c>
      <c r="H2385" s="2">
        <f>E2385-G2385</f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  <c r="P2385" s="2" t="s">
        <v>48</v>
      </c>
    </row>
    <row r="2386" spans="1:16" ht="14.25" hidden="1" customHeight="1" x14ac:dyDescent="0.3">
      <c r="A2386" s="2" t="s">
        <v>2417</v>
      </c>
      <c r="B2386" s="2" t="str">
        <f>RIGHT(DmartSalesData[[#This Row],[order_id]],6)</f>
        <v>102384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>E2386*F2386</f>
        <v>59.369599999999998</v>
      </c>
      <c r="H2386" s="2">
        <f>E2386-G2386</f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  <c r="P2386" s="2" t="s">
        <v>39</v>
      </c>
    </row>
    <row r="2387" spans="1:16" ht="14.25" hidden="1" customHeight="1" x14ac:dyDescent="0.3">
      <c r="A2387" s="2" t="s">
        <v>2418</v>
      </c>
      <c r="B2387" s="2" t="str">
        <f>RIGHT(DmartSalesData[[#This Row],[order_id]],6)</f>
        <v>102385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>E2387*F2387</f>
        <v>244.48320000000001</v>
      </c>
      <c r="H2387" s="2">
        <f>E2387-G2387</f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  <c r="P2387" s="2" t="s">
        <v>23</v>
      </c>
    </row>
    <row r="2388" spans="1:16" ht="14.25" hidden="1" customHeight="1" x14ac:dyDescent="0.3">
      <c r="A2388" s="2" t="s">
        <v>2419</v>
      </c>
      <c r="B2388" s="2" t="str">
        <f>RIGHT(DmartSalesData[[#This Row],[order_id]],6)</f>
        <v>102386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>E2388*F2388</f>
        <v>910.93389999999988</v>
      </c>
      <c r="H2388" s="2">
        <f>E2388-G2388</f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  <c r="P2388" s="2" t="s">
        <v>48</v>
      </c>
    </row>
    <row r="2389" spans="1:16" ht="14.25" hidden="1" customHeight="1" x14ac:dyDescent="0.3">
      <c r="A2389" s="2" t="s">
        <v>2420</v>
      </c>
      <c r="B2389" s="2" t="str">
        <f>RIGHT(DmartSalesData[[#This Row],[order_id]],6)</f>
        <v>102387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>E2389*F2389</f>
        <v>310.81050000000005</v>
      </c>
      <c r="H2389" s="2">
        <f>E2389-G2389</f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  <c r="P2389" s="2" t="s">
        <v>23</v>
      </c>
    </row>
    <row r="2390" spans="1:16" ht="14.25" hidden="1" customHeight="1" x14ac:dyDescent="0.3">
      <c r="A2390" s="2" t="s">
        <v>2421</v>
      </c>
      <c r="B2390" s="2" t="str">
        <f>RIGHT(DmartSalesData[[#This Row],[order_id]],6)</f>
        <v>102388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>E2390*F2390</f>
        <v>176.38</v>
      </c>
      <c r="H2390" s="2">
        <f>E2390-G2390</f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  <c r="P2390" s="2" t="s">
        <v>17</v>
      </c>
    </row>
    <row r="2391" spans="1:16" ht="14.25" hidden="1" customHeight="1" x14ac:dyDescent="0.3">
      <c r="A2391" s="2" t="s">
        <v>2422</v>
      </c>
      <c r="B2391" s="2" t="str">
        <f>RIGHT(DmartSalesData[[#This Row],[order_id]],6)</f>
        <v>102389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>E2391*F2391</f>
        <v>644.29820000000007</v>
      </c>
      <c r="H2391" s="2">
        <f>E2391-G2391</f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  <c r="P2391" s="2" t="s">
        <v>48</v>
      </c>
    </row>
    <row r="2392" spans="1:16" ht="14.25" hidden="1" customHeight="1" x14ac:dyDescent="0.3">
      <c r="A2392" s="2" t="s">
        <v>2376</v>
      </c>
      <c r="B2392" s="2" t="str">
        <f>RIGHT(DmartSalesData[[#This Row],[order_id]],6)</f>
        <v>102343</v>
      </c>
      <c r="C2392" s="2" t="s">
        <v>25</v>
      </c>
      <c r="D2392" s="2" t="s">
        <v>36</v>
      </c>
      <c r="E2392" s="2">
        <v>3736.6</v>
      </c>
      <c r="F2392" s="2">
        <v>0.38</v>
      </c>
      <c r="G2392" s="2">
        <f>E2392*F2392</f>
        <v>1419.9079999999999</v>
      </c>
      <c r="H2392" s="2">
        <f>E2392-G2392</f>
        <v>2316.692</v>
      </c>
      <c r="I2392" s="2">
        <v>9</v>
      </c>
      <c r="J2392" s="3">
        <v>45272</v>
      </c>
      <c r="K2392" s="3">
        <v>45278</v>
      </c>
      <c r="L2392" s="2" t="s">
        <v>31</v>
      </c>
      <c r="M2392" s="2" t="s">
        <v>16</v>
      </c>
      <c r="N2392" s="2">
        <v>702.9</v>
      </c>
      <c r="O2392" s="2" t="s">
        <v>28</v>
      </c>
      <c r="P2392" s="2" t="s">
        <v>28</v>
      </c>
    </row>
    <row r="2393" spans="1:16" ht="14.25" hidden="1" customHeight="1" x14ac:dyDescent="0.3">
      <c r="A2393" s="2" t="s">
        <v>2424</v>
      </c>
      <c r="B2393" s="2" t="str">
        <f>RIGHT(DmartSalesData[[#This Row],[order_id]],6)</f>
        <v>102391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>E2393*F2393</f>
        <v>384.85039999999998</v>
      </c>
      <c r="H2393" s="2">
        <f>E2393-G2393</f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  <c r="P2393" s="2" t="s">
        <v>39</v>
      </c>
    </row>
    <row r="2394" spans="1:16" ht="14.25" hidden="1" customHeight="1" x14ac:dyDescent="0.3">
      <c r="A2394" s="2" t="s">
        <v>2425</v>
      </c>
      <c r="B2394" s="2" t="str">
        <f>RIGHT(DmartSalesData[[#This Row],[order_id]],6)</f>
        <v>102392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>E2394*F2394</f>
        <v>102.65549999999999</v>
      </c>
      <c r="H2394" s="2">
        <f>E2394-G2394</f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  <c r="P2394" s="2" t="s">
        <v>39</v>
      </c>
    </row>
    <row r="2395" spans="1:16" ht="14.25" hidden="1" customHeight="1" x14ac:dyDescent="0.3">
      <c r="A2395" s="2" t="s">
        <v>2380</v>
      </c>
      <c r="B2395" s="2" t="str">
        <f>RIGHT(DmartSalesData[[#This Row],[order_id]],6)</f>
        <v>102347</v>
      </c>
      <c r="C2395" s="2" t="s">
        <v>41</v>
      </c>
      <c r="D2395" s="2" t="s">
        <v>26</v>
      </c>
      <c r="E2395" s="2">
        <v>4875.96</v>
      </c>
      <c r="F2395" s="2">
        <v>0.35</v>
      </c>
      <c r="G2395" s="2">
        <f>E2395*F2395</f>
        <v>1706.586</v>
      </c>
      <c r="H2395" s="2">
        <f>E2395-G2395</f>
        <v>3169.3739999999998</v>
      </c>
      <c r="I2395" s="2">
        <v>7</v>
      </c>
      <c r="J2395" s="3">
        <v>45604</v>
      </c>
      <c r="K2395" s="3">
        <v>45611</v>
      </c>
      <c r="L2395" s="2" t="s">
        <v>31</v>
      </c>
      <c r="M2395" s="2" t="s">
        <v>22</v>
      </c>
      <c r="N2395" s="2">
        <v>1316.13</v>
      </c>
      <c r="O2395" s="2" t="s">
        <v>34</v>
      </c>
      <c r="P2395" s="2" t="s">
        <v>34</v>
      </c>
    </row>
    <row r="2396" spans="1:16" ht="14.25" hidden="1" customHeight="1" x14ac:dyDescent="0.3">
      <c r="A2396" s="2" t="s">
        <v>2427</v>
      </c>
      <c r="B2396" s="2" t="str">
        <f>RIGHT(DmartSalesData[[#This Row],[order_id]],6)</f>
        <v>102394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>E2396*F2396</f>
        <v>614.40989999999999</v>
      </c>
      <c r="H2396" s="2">
        <f>E2396-G2396</f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  <c r="P2396" s="2" t="s">
        <v>34</v>
      </c>
    </row>
    <row r="2397" spans="1:16" ht="14.25" hidden="1" customHeight="1" x14ac:dyDescent="0.3">
      <c r="A2397" s="2" t="s">
        <v>2383</v>
      </c>
      <c r="B2397" s="2" t="str">
        <f>RIGHT(DmartSalesData[[#This Row],[order_id]],6)</f>
        <v>102350</v>
      </c>
      <c r="C2397" s="2" t="s">
        <v>19</v>
      </c>
      <c r="D2397" s="2" t="s">
        <v>20</v>
      </c>
      <c r="E2397" s="2">
        <v>4161.1899999999996</v>
      </c>
      <c r="F2397" s="2">
        <v>0.28999999999999998</v>
      </c>
      <c r="G2397" s="2">
        <f>E2397*F2397</f>
        <v>1206.7450999999999</v>
      </c>
      <c r="H2397" s="2">
        <f>E2397-G2397</f>
        <v>2954.4448999999995</v>
      </c>
      <c r="I2397" s="2">
        <v>1</v>
      </c>
      <c r="J2397" s="3">
        <v>45254</v>
      </c>
      <c r="K2397" s="3">
        <v>45256</v>
      </c>
      <c r="L2397" s="2" t="s">
        <v>15</v>
      </c>
      <c r="M2397" s="2" t="s">
        <v>22</v>
      </c>
      <c r="N2397" s="2">
        <v>227.56</v>
      </c>
      <c r="O2397" s="2" t="s">
        <v>17</v>
      </c>
      <c r="P2397" s="2" t="s">
        <v>17</v>
      </c>
    </row>
    <row r="2398" spans="1:16" ht="14.25" hidden="1" customHeight="1" x14ac:dyDescent="0.3">
      <c r="A2398" s="2" t="s">
        <v>2429</v>
      </c>
      <c r="B2398" s="2" t="str">
        <f>RIGHT(DmartSalesData[[#This Row],[order_id]],6)</f>
        <v>102396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>E2398*F2398</f>
        <v>705.52940000000001</v>
      </c>
      <c r="H2398" s="2">
        <f>E2398-G2398</f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  <c r="P2398" s="2" t="s">
        <v>48</v>
      </c>
    </row>
    <row r="2399" spans="1:16" ht="14.25" hidden="1" customHeight="1" x14ac:dyDescent="0.3">
      <c r="A2399" s="2" t="s">
        <v>2430</v>
      </c>
      <c r="B2399" s="2" t="str">
        <f>RIGHT(DmartSalesData[[#This Row],[order_id]],6)</f>
        <v>102397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>E2399*F2399</f>
        <v>795.53759999999988</v>
      </c>
      <c r="H2399" s="2">
        <f>E2399-G2399</f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  <c r="P2399" s="2" t="s">
        <v>39</v>
      </c>
    </row>
    <row r="2400" spans="1:16" ht="14.25" hidden="1" customHeight="1" x14ac:dyDescent="0.3">
      <c r="A2400" s="2" t="s">
        <v>2431</v>
      </c>
      <c r="B2400" s="2" t="str">
        <f>RIGHT(DmartSalesData[[#This Row],[order_id]],6)</f>
        <v>102398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>E2400*F2400</f>
        <v>727.48260000000005</v>
      </c>
      <c r="H2400" s="2">
        <f>E2400-G2400</f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  <c r="P2400" s="2" t="s">
        <v>39</v>
      </c>
    </row>
    <row r="2401" spans="1:16" ht="14.25" hidden="1" customHeight="1" x14ac:dyDescent="0.3">
      <c r="A2401" s="2" t="s">
        <v>2432</v>
      </c>
      <c r="B2401" s="2" t="str">
        <f>RIGHT(DmartSalesData[[#This Row],[order_id]],6)</f>
        <v>102399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>E2401*F2401</f>
        <v>626.02200000000005</v>
      </c>
      <c r="H2401" s="2">
        <f>E2401-G2401</f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  <c r="P2401" s="2" t="s">
        <v>39</v>
      </c>
    </row>
    <row r="2402" spans="1:16" ht="14.25" hidden="1" customHeight="1" x14ac:dyDescent="0.3">
      <c r="A2402" s="2" t="s">
        <v>2433</v>
      </c>
      <c r="B2402" s="2" t="str">
        <f>RIGHT(DmartSalesData[[#This Row],[order_id]],6)</f>
        <v>102400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>E2402*F2402</f>
        <v>709.74959999999999</v>
      </c>
      <c r="H2402" s="2">
        <f>E2402-G2402</f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  <c r="P2402" s="2" t="s">
        <v>28</v>
      </c>
    </row>
    <row r="2403" spans="1:16" ht="14.25" hidden="1" customHeight="1" x14ac:dyDescent="0.3">
      <c r="A2403" s="2" t="s">
        <v>2388</v>
      </c>
      <c r="B2403" s="2" t="str">
        <f>RIGHT(DmartSalesData[[#This Row],[order_id]],6)</f>
        <v>102355</v>
      </c>
      <c r="C2403" s="2" t="s">
        <v>13</v>
      </c>
      <c r="D2403" s="2" t="s">
        <v>26</v>
      </c>
      <c r="E2403" s="2">
        <v>3732.13</v>
      </c>
      <c r="F2403" s="2">
        <v>0.43</v>
      </c>
      <c r="G2403" s="2">
        <f>E2403*F2403</f>
        <v>1604.8159000000001</v>
      </c>
      <c r="H2403" s="2">
        <f>E2403-G2403</f>
        <v>2127.3141000000001</v>
      </c>
      <c r="I2403" s="2">
        <v>4</v>
      </c>
      <c r="J2403" s="3">
        <v>45299</v>
      </c>
      <c r="K2403" s="3">
        <v>45303</v>
      </c>
      <c r="L2403" s="2" t="s">
        <v>15</v>
      </c>
      <c r="M2403" s="2" t="s">
        <v>16</v>
      </c>
      <c r="N2403" s="2">
        <v>246.23</v>
      </c>
      <c r="O2403" s="2" t="s">
        <v>34</v>
      </c>
      <c r="P2403" s="2" t="s">
        <v>34</v>
      </c>
    </row>
    <row r="2404" spans="1:16" ht="14.25" hidden="1" customHeight="1" x14ac:dyDescent="0.3">
      <c r="A2404" s="2" t="s">
        <v>2435</v>
      </c>
      <c r="B2404" s="2" t="str">
        <f>RIGHT(DmartSalesData[[#This Row],[order_id]],6)</f>
        <v>102402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>E2404*F2404</f>
        <v>29.797699999999999</v>
      </c>
      <c r="H2404" s="2">
        <f>E2404-G2404</f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  <c r="P2404" s="2" t="s">
        <v>34</v>
      </c>
    </row>
    <row r="2405" spans="1:16" ht="14.25" hidden="1" customHeight="1" x14ac:dyDescent="0.3">
      <c r="A2405" s="2" t="s">
        <v>2436</v>
      </c>
      <c r="B2405" s="2" t="str">
        <f>RIGHT(DmartSalesData[[#This Row],[order_id]],6)</f>
        <v>102403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>E2405*F2405</f>
        <v>217.95600000000002</v>
      </c>
      <c r="H2405" s="2">
        <f>E2405-G2405</f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  <c r="P2405" s="2" t="s">
        <v>28</v>
      </c>
    </row>
    <row r="2406" spans="1:16" ht="14.25" hidden="1" customHeight="1" x14ac:dyDescent="0.3">
      <c r="A2406" s="2" t="s">
        <v>2437</v>
      </c>
      <c r="B2406" s="2" t="str">
        <f>RIGHT(DmartSalesData[[#This Row],[order_id]],6)</f>
        <v>102404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>E2406*F2406</f>
        <v>533.62869999999998</v>
      </c>
      <c r="H2406" s="2">
        <f>E2406-G2406</f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  <c r="P2406" s="2" t="s">
        <v>39</v>
      </c>
    </row>
    <row r="2407" spans="1:16" ht="14.25" hidden="1" customHeight="1" x14ac:dyDescent="0.3">
      <c r="A2407" s="2" t="s">
        <v>2438</v>
      </c>
      <c r="B2407" s="2" t="str">
        <f>RIGHT(DmartSalesData[[#This Row],[order_id]],6)</f>
        <v>102405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>E2407*F2407</f>
        <v>483.08920000000001</v>
      </c>
      <c r="H2407" s="2">
        <f>E2407-G2407</f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  <c r="P2407" s="2" t="s">
        <v>48</v>
      </c>
    </row>
    <row r="2408" spans="1:16" ht="14.25" hidden="1" customHeight="1" x14ac:dyDescent="0.3">
      <c r="A2408" s="2" t="s">
        <v>2439</v>
      </c>
      <c r="B2408" s="2" t="str">
        <f>RIGHT(DmartSalesData[[#This Row],[order_id]],6)</f>
        <v>102406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>E2408*F2408</f>
        <v>689.71680000000003</v>
      </c>
      <c r="H2408" s="2">
        <f>E2408-G2408</f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  <c r="P2408" s="2" t="s">
        <v>28</v>
      </c>
    </row>
    <row r="2409" spans="1:16" ht="14.25" hidden="1" customHeight="1" x14ac:dyDescent="0.3">
      <c r="A2409" s="2" t="s">
        <v>2440</v>
      </c>
      <c r="B2409" s="2" t="str">
        <f>RIGHT(DmartSalesData[[#This Row],[order_id]],6)</f>
        <v>102407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>E2409*F2409</f>
        <v>212.56439999999998</v>
      </c>
      <c r="H2409" s="2">
        <f>E2409-G2409</f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  <c r="P2409" s="2" t="s">
        <v>39</v>
      </c>
    </row>
    <row r="2410" spans="1:16" ht="14.25" hidden="1" customHeight="1" x14ac:dyDescent="0.3">
      <c r="A2410" s="2" t="s">
        <v>2441</v>
      </c>
      <c r="B2410" s="2" t="str">
        <f>RIGHT(DmartSalesData[[#This Row],[order_id]],6)</f>
        <v>102408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>E2410*F2410</f>
        <v>31.0702</v>
      </c>
      <c r="H2410" s="2">
        <f>E2410-G2410</f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  <c r="P2410" s="2" t="s">
        <v>48</v>
      </c>
    </row>
    <row r="2411" spans="1:16" ht="14.25" hidden="1" customHeight="1" x14ac:dyDescent="0.3">
      <c r="A2411" s="2" t="s">
        <v>2442</v>
      </c>
      <c r="B2411" s="2" t="str">
        <f>RIGHT(DmartSalesData[[#This Row],[order_id]],6)</f>
        <v>102409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>E2411*F2411</f>
        <v>113.69050000000001</v>
      </c>
      <c r="H2411" s="2">
        <f>E2411-G2411</f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  <c r="P2411" s="2" t="s">
        <v>28</v>
      </c>
    </row>
    <row r="2412" spans="1:16" ht="14.25" hidden="1" customHeight="1" x14ac:dyDescent="0.3">
      <c r="A2412" s="2" t="s">
        <v>2406</v>
      </c>
      <c r="B2412" s="2" t="str">
        <f>RIGHT(DmartSalesData[[#This Row],[order_id]],6)</f>
        <v>102373</v>
      </c>
      <c r="C2412" s="2" t="s">
        <v>19</v>
      </c>
      <c r="D2412" s="2" t="s">
        <v>20</v>
      </c>
      <c r="E2412" s="2">
        <v>3707.41</v>
      </c>
      <c r="F2412" s="2">
        <v>0.46</v>
      </c>
      <c r="G2412" s="2">
        <f>E2412*F2412</f>
        <v>1705.4086</v>
      </c>
      <c r="H2412" s="2">
        <f>E2412-G2412</f>
        <v>2002.0013999999999</v>
      </c>
      <c r="I2412" s="2">
        <v>4</v>
      </c>
      <c r="J2412" s="3">
        <v>45059</v>
      </c>
      <c r="K2412" s="3">
        <v>45064</v>
      </c>
      <c r="L2412" s="2" t="s">
        <v>31</v>
      </c>
      <c r="M2412" s="2" t="s">
        <v>27</v>
      </c>
      <c r="N2412" s="2">
        <v>338.3</v>
      </c>
      <c r="O2412" s="2" t="s">
        <v>39</v>
      </c>
      <c r="P2412" s="2" t="s">
        <v>39</v>
      </c>
    </row>
    <row r="2413" spans="1:16" ht="14.25" hidden="1" customHeight="1" x14ac:dyDescent="0.3">
      <c r="A2413" s="2" t="s">
        <v>2444</v>
      </c>
      <c r="B2413" s="2" t="str">
        <f>RIGHT(DmartSalesData[[#This Row],[order_id]],6)</f>
        <v>102411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>E2413*F2413</f>
        <v>243.10499999999999</v>
      </c>
      <c r="H2413" s="2">
        <f>E2413-G2413</f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  <c r="P2413" s="2" t="s">
        <v>17</v>
      </c>
    </row>
    <row r="2414" spans="1:16" ht="14.25" hidden="1" customHeight="1" x14ac:dyDescent="0.3">
      <c r="A2414" s="2" t="s">
        <v>2423</v>
      </c>
      <c r="B2414" s="2" t="str">
        <f>RIGHT(DmartSalesData[[#This Row],[order_id]],6)</f>
        <v>102390</v>
      </c>
      <c r="C2414" s="2" t="s">
        <v>41</v>
      </c>
      <c r="D2414" s="2" t="s">
        <v>20</v>
      </c>
      <c r="E2414" s="2">
        <v>2913.2</v>
      </c>
      <c r="F2414" s="2">
        <v>0.48</v>
      </c>
      <c r="G2414" s="2">
        <f>E2414*F2414</f>
        <v>1398.3359999999998</v>
      </c>
      <c r="H2414" s="2">
        <f>E2414-G2414</f>
        <v>1514.864</v>
      </c>
      <c r="I2414" s="2">
        <v>4</v>
      </c>
      <c r="J2414" s="3">
        <v>45620</v>
      </c>
      <c r="K2414" s="3">
        <v>45624</v>
      </c>
      <c r="L2414" s="2" t="s">
        <v>15</v>
      </c>
      <c r="M2414" s="2" t="s">
        <v>27</v>
      </c>
      <c r="N2414" s="2">
        <v>489.84</v>
      </c>
      <c r="O2414" s="2" t="s">
        <v>17</v>
      </c>
      <c r="P2414" s="2" t="s">
        <v>17</v>
      </c>
    </row>
    <row r="2415" spans="1:16" ht="14.25" hidden="1" customHeight="1" x14ac:dyDescent="0.3">
      <c r="A2415" s="2" t="s">
        <v>2446</v>
      </c>
      <c r="B2415" s="2" t="str">
        <f>RIGHT(DmartSalesData[[#This Row],[order_id]],6)</f>
        <v>102413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>E2415*F2415</f>
        <v>201.49500000000003</v>
      </c>
      <c r="H2415" s="2">
        <f>E2415-G2415</f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  <c r="P2415" s="2" t="s">
        <v>28</v>
      </c>
    </row>
    <row r="2416" spans="1:16" ht="14.25" hidden="1" customHeight="1" x14ac:dyDescent="0.3">
      <c r="A2416" s="2" t="s">
        <v>2447</v>
      </c>
      <c r="B2416" s="2" t="str">
        <f>RIGHT(DmartSalesData[[#This Row],[order_id]],6)</f>
        <v>102414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>E2416*F2416</f>
        <v>374.06879999999995</v>
      </c>
      <c r="H2416" s="2">
        <f>E2416-G2416</f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  <c r="P2416" s="2" t="s">
        <v>28</v>
      </c>
    </row>
    <row r="2417" spans="1:16" ht="14.25" hidden="1" customHeight="1" x14ac:dyDescent="0.3">
      <c r="A2417" s="2" t="s">
        <v>2448</v>
      </c>
      <c r="B2417" s="2" t="str">
        <f>RIGHT(DmartSalesData[[#This Row],[order_id]],6)</f>
        <v>102415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>E2417*F2417</f>
        <v>23.363400000000002</v>
      </c>
      <c r="H2417" s="2">
        <f>E2417-G2417</f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  <c r="P2417" s="2" t="s">
        <v>34</v>
      </c>
    </row>
    <row r="2418" spans="1:16" ht="14.25" hidden="1" customHeight="1" x14ac:dyDescent="0.3">
      <c r="A2418" s="2" t="s">
        <v>2449</v>
      </c>
      <c r="B2418" s="2" t="str">
        <f>RIGHT(DmartSalesData[[#This Row],[order_id]],6)</f>
        <v>102416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>E2418*F2418</f>
        <v>932.10720000000003</v>
      </c>
      <c r="H2418" s="2">
        <f>E2418-G2418</f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  <c r="P2418" s="2" t="s">
        <v>23</v>
      </c>
    </row>
    <row r="2419" spans="1:16" ht="14.25" hidden="1" customHeight="1" x14ac:dyDescent="0.3">
      <c r="A2419" s="2" t="s">
        <v>2450</v>
      </c>
      <c r="B2419" s="2" t="str">
        <f>RIGHT(DmartSalesData[[#This Row],[order_id]],6)</f>
        <v>102417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>E2419*F2419</f>
        <v>230.83670000000001</v>
      </c>
      <c r="H2419" s="2">
        <f>E2419-G2419</f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  <c r="P2419" s="2" t="s">
        <v>39</v>
      </c>
    </row>
    <row r="2420" spans="1:16" ht="14.25" hidden="1" customHeight="1" x14ac:dyDescent="0.3">
      <c r="A2420" s="2" t="s">
        <v>2426</v>
      </c>
      <c r="B2420" s="2" t="str">
        <f>RIGHT(DmartSalesData[[#This Row],[order_id]],6)</f>
        <v>102393</v>
      </c>
      <c r="C2420" s="2" t="s">
        <v>13</v>
      </c>
      <c r="D2420" s="2" t="s">
        <v>33</v>
      </c>
      <c r="E2420" s="2">
        <v>4121.43</v>
      </c>
      <c r="F2420" s="2">
        <v>0.28000000000000003</v>
      </c>
      <c r="G2420" s="2">
        <f>E2420*F2420</f>
        <v>1154.0004000000001</v>
      </c>
      <c r="H2420" s="2">
        <f>E2420-G2420</f>
        <v>2967.4296000000004</v>
      </c>
      <c r="I2420" s="2">
        <v>2</v>
      </c>
      <c r="J2420" s="3">
        <v>45198</v>
      </c>
      <c r="K2420" s="3">
        <v>45199</v>
      </c>
      <c r="L2420" s="2" t="s">
        <v>21</v>
      </c>
      <c r="M2420" s="2" t="s">
        <v>27</v>
      </c>
      <c r="N2420" s="2">
        <v>938.45</v>
      </c>
      <c r="O2420" s="2" t="s">
        <v>48</v>
      </c>
      <c r="P2420" s="2" t="s">
        <v>48</v>
      </c>
    </row>
    <row r="2421" spans="1:16" ht="14.25" hidden="1" customHeight="1" x14ac:dyDescent="0.3">
      <c r="A2421" s="2" t="s">
        <v>2428</v>
      </c>
      <c r="B2421" s="2" t="str">
        <f>RIGHT(DmartSalesData[[#This Row],[order_id]],6)</f>
        <v>102395</v>
      </c>
      <c r="C2421" s="2" t="s">
        <v>19</v>
      </c>
      <c r="D2421" s="2" t="s">
        <v>20</v>
      </c>
      <c r="E2421" s="2">
        <v>3328.21</v>
      </c>
      <c r="F2421" s="2">
        <v>0.48</v>
      </c>
      <c r="G2421" s="2">
        <f>E2421*F2421</f>
        <v>1597.5408</v>
      </c>
      <c r="H2421" s="2">
        <f>E2421-G2421</f>
        <v>1730.6692</v>
      </c>
      <c r="I2421" s="2">
        <v>4</v>
      </c>
      <c r="J2421" s="3">
        <v>45034</v>
      </c>
      <c r="K2421" s="3">
        <v>45040</v>
      </c>
      <c r="L2421" s="2" t="s">
        <v>15</v>
      </c>
      <c r="M2421" s="2" t="s">
        <v>16</v>
      </c>
      <c r="N2421" s="2">
        <v>609.20000000000005</v>
      </c>
      <c r="O2421" s="2" t="s">
        <v>28</v>
      </c>
      <c r="P2421" s="2" t="s">
        <v>28</v>
      </c>
    </row>
    <row r="2422" spans="1:16" ht="14.25" hidden="1" customHeight="1" x14ac:dyDescent="0.3">
      <c r="A2422" s="2" t="s">
        <v>2453</v>
      </c>
      <c r="B2422" s="2" t="str">
        <f>RIGHT(DmartSalesData[[#This Row],[order_id]],6)</f>
        <v>102420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>E2422*F2422</f>
        <v>131.30110000000002</v>
      </c>
      <c r="H2422" s="2">
        <f>E2422-G2422</f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  <c r="P2422" s="2" t="s">
        <v>39</v>
      </c>
    </row>
    <row r="2423" spans="1:16" ht="14.25" hidden="1" customHeight="1" x14ac:dyDescent="0.3">
      <c r="A2423" s="2" t="s">
        <v>2454</v>
      </c>
      <c r="B2423" s="2" t="str">
        <f>RIGHT(DmartSalesData[[#This Row],[order_id]],6)</f>
        <v>102421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>E2423*F2423</f>
        <v>975.35479999999995</v>
      </c>
      <c r="H2423" s="2">
        <f>E2423-G2423</f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  <c r="P2423" s="2" t="s">
        <v>28</v>
      </c>
    </row>
    <row r="2424" spans="1:16" ht="14.25" hidden="1" customHeight="1" x14ac:dyDescent="0.3">
      <c r="A2424" s="2" t="s">
        <v>2434</v>
      </c>
      <c r="B2424" s="2" t="str">
        <f>RIGHT(DmartSalesData[[#This Row],[order_id]],6)</f>
        <v>102401</v>
      </c>
      <c r="C2424" s="2" t="s">
        <v>19</v>
      </c>
      <c r="D2424" s="2" t="s">
        <v>33</v>
      </c>
      <c r="E2424" s="2">
        <v>3503.66</v>
      </c>
      <c r="F2424" s="2">
        <v>0.3</v>
      </c>
      <c r="G2424" s="2">
        <f>E2424*F2424</f>
        <v>1051.098</v>
      </c>
      <c r="H2424" s="2">
        <f>E2424-G2424</f>
        <v>2452.5619999999999</v>
      </c>
      <c r="I2424" s="2">
        <v>5</v>
      </c>
      <c r="J2424" s="3">
        <v>45467</v>
      </c>
      <c r="K2424" s="3">
        <v>45473</v>
      </c>
      <c r="L2424" s="2" t="s">
        <v>15</v>
      </c>
      <c r="M2424" s="2" t="s">
        <v>16</v>
      </c>
      <c r="N2424" s="2">
        <v>809.21</v>
      </c>
      <c r="O2424" s="2" t="s">
        <v>28</v>
      </c>
      <c r="P2424" s="2" t="s">
        <v>28</v>
      </c>
    </row>
    <row r="2425" spans="1:16" ht="14.25" hidden="1" customHeight="1" x14ac:dyDescent="0.3">
      <c r="A2425" s="2" t="s">
        <v>2456</v>
      </c>
      <c r="B2425" s="2" t="str">
        <f>RIGHT(DmartSalesData[[#This Row],[order_id]],6)</f>
        <v>102423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>E2425*F2425</f>
        <v>195.4188</v>
      </c>
      <c r="H2425" s="2">
        <f>E2425-G2425</f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  <c r="P2425" s="2" t="s">
        <v>34</v>
      </c>
    </row>
    <row r="2426" spans="1:16" ht="14.25" hidden="1" customHeight="1" x14ac:dyDescent="0.3">
      <c r="A2426" s="2" t="s">
        <v>2457</v>
      </c>
      <c r="B2426" s="2" t="str">
        <f>RIGHT(DmartSalesData[[#This Row],[order_id]],6)</f>
        <v>102424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>E2426*F2426</f>
        <v>54.616099999999996</v>
      </c>
      <c r="H2426" s="2">
        <f>E2426-G2426</f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  <c r="P2426" s="2" t="s">
        <v>39</v>
      </c>
    </row>
    <row r="2427" spans="1:16" ht="14.25" hidden="1" customHeight="1" x14ac:dyDescent="0.3">
      <c r="A2427" s="2" t="s">
        <v>2458</v>
      </c>
      <c r="B2427" s="2" t="str">
        <f>RIGHT(DmartSalesData[[#This Row],[order_id]],6)</f>
        <v>102425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>E2427*F2427</f>
        <v>345.59550000000002</v>
      </c>
      <c r="H2427" s="2">
        <f>E2427-G2427</f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  <c r="P2427" s="2" t="s">
        <v>48</v>
      </c>
    </row>
    <row r="2428" spans="1:16" ht="14.25" hidden="1" customHeight="1" x14ac:dyDescent="0.3">
      <c r="A2428" s="2" t="s">
        <v>2459</v>
      </c>
      <c r="B2428" s="2" t="str">
        <f>RIGHT(DmartSalesData[[#This Row],[order_id]],6)</f>
        <v>102426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>E2428*F2428</f>
        <v>685.47119999999995</v>
      </c>
      <c r="H2428" s="2">
        <f>E2428-G2428</f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  <c r="P2428" s="2" t="s">
        <v>28</v>
      </c>
    </row>
    <row r="2429" spans="1:16" ht="14.25" hidden="1" customHeight="1" x14ac:dyDescent="0.3">
      <c r="A2429" s="2" t="s">
        <v>2460</v>
      </c>
      <c r="B2429" s="2" t="str">
        <f>RIGHT(DmartSalesData[[#This Row],[order_id]],6)</f>
        <v>102427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>E2429*F2429</f>
        <v>124.51649999999999</v>
      </c>
      <c r="H2429" s="2">
        <f>E2429-G2429</f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  <c r="P2429" s="2" t="s">
        <v>48</v>
      </c>
    </row>
    <row r="2430" spans="1:16" ht="14.25" hidden="1" customHeight="1" x14ac:dyDescent="0.3">
      <c r="A2430" s="2" t="s">
        <v>2461</v>
      </c>
      <c r="B2430" s="2" t="str">
        <f>RIGHT(DmartSalesData[[#This Row],[order_id]],6)</f>
        <v>102428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>E2430*F2430</f>
        <v>481.90559999999999</v>
      </c>
      <c r="H2430" s="2">
        <f>E2430-G2430</f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  <c r="P2430" s="2" t="s">
        <v>39</v>
      </c>
    </row>
    <row r="2431" spans="1:16" ht="14.25" hidden="1" customHeight="1" x14ac:dyDescent="0.3">
      <c r="A2431" s="2" t="s">
        <v>2462</v>
      </c>
      <c r="B2431" s="2" t="str">
        <f>RIGHT(DmartSalesData[[#This Row],[order_id]],6)</f>
        <v>102429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>E2431*F2431</f>
        <v>359.6857</v>
      </c>
      <c r="H2431" s="2">
        <f>E2431-G2431</f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  <c r="P2431" s="2" t="s">
        <v>17</v>
      </c>
    </row>
    <row r="2432" spans="1:16" ht="14.25" hidden="1" customHeight="1" x14ac:dyDescent="0.3">
      <c r="A2432" s="2" t="s">
        <v>2463</v>
      </c>
      <c r="B2432" s="2" t="str">
        <f>RIGHT(DmartSalesData[[#This Row],[order_id]],6)</f>
        <v>102430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>E2432*F2432</f>
        <v>79.451999999999998</v>
      </c>
      <c r="H2432" s="2">
        <f>E2432-G2432</f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  <c r="P2432" s="2" t="s">
        <v>17</v>
      </c>
    </row>
    <row r="2433" spans="1:16" ht="14.25" hidden="1" customHeight="1" x14ac:dyDescent="0.3">
      <c r="A2433" s="2" t="s">
        <v>2464</v>
      </c>
      <c r="B2433" s="2" t="str">
        <f>RIGHT(DmartSalesData[[#This Row],[order_id]],6)</f>
        <v>102431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>E2433*F2433</f>
        <v>422.75880000000001</v>
      </c>
      <c r="H2433" s="2">
        <f>E2433-G2433</f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  <c r="P2433" s="2" t="s">
        <v>28</v>
      </c>
    </row>
    <row r="2434" spans="1:16" ht="14.25" hidden="1" customHeight="1" x14ac:dyDescent="0.3">
      <c r="A2434" s="2" t="s">
        <v>2443</v>
      </c>
      <c r="B2434" s="2" t="str">
        <f>RIGHT(DmartSalesData[[#This Row],[order_id]],6)</f>
        <v>102410</v>
      </c>
      <c r="C2434" s="2" t="s">
        <v>13</v>
      </c>
      <c r="D2434" s="2" t="s">
        <v>14</v>
      </c>
      <c r="E2434" s="2">
        <v>4008.76</v>
      </c>
      <c r="F2434" s="2">
        <v>0.43</v>
      </c>
      <c r="G2434" s="2">
        <f>E2434*F2434</f>
        <v>1723.7668000000001</v>
      </c>
      <c r="H2434" s="2">
        <f>E2434-G2434</f>
        <v>2284.9931999999999</v>
      </c>
      <c r="I2434" s="2">
        <v>7</v>
      </c>
      <c r="J2434" s="3">
        <v>45028</v>
      </c>
      <c r="K2434" s="3">
        <v>45032</v>
      </c>
      <c r="L2434" s="2" t="s">
        <v>31</v>
      </c>
      <c r="M2434" s="2" t="s">
        <v>16</v>
      </c>
      <c r="N2434" s="2">
        <v>973.65</v>
      </c>
      <c r="O2434" s="2" t="s">
        <v>28</v>
      </c>
      <c r="P2434" s="2" t="s">
        <v>28</v>
      </c>
    </row>
    <row r="2435" spans="1:16" ht="14.25" hidden="1" customHeight="1" x14ac:dyDescent="0.3">
      <c r="A2435" s="2" t="s">
        <v>2466</v>
      </c>
      <c r="B2435" s="2" t="str">
        <f>RIGHT(DmartSalesData[[#This Row],[order_id]],6)</f>
        <v>102433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>E2435*F2435</f>
        <v>335.15300000000002</v>
      </c>
      <c r="H2435" s="2">
        <f>E2435-G2435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  <c r="P2435" s="2" t="s">
        <v>17</v>
      </c>
    </row>
    <row r="2436" spans="1:16" ht="14.25" hidden="1" customHeight="1" x14ac:dyDescent="0.3">
      <c r="A2436" s="2" t="s">
        <v>2467</v>
      </c>
      <c r="B2436" s="2" t="str">
        <f>RIGHT(DmartSalesData[[#This Row],[order_id]],6)</f>
        <v>102434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>E2436*F2436</f>
        <v>399.3</v>
      </c>
      <c r="H2436" s="2">
        <f>E2436-G2436</f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  <c r="P2436" s="2" t="s">
        <v>34</v>
      </c>
    </row>
    <row r="2437" spans="1:16" ht="14.25" hidden="1" customHeight="1" x14ac:dyDescent="0.3">
      <c r="A2437" s="2" t="s">
        <v>2468</v>
      </c>
      <c r="B2437" s="2" t="str">
        <f>RIGHT(DmartSalesData[[#This Row],[order_id]],6)</f>
        <v>102435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>E2437*F2437</f>
        <v>22.539300000000004</v>
      </c>
      <c r="H2437" s="2">
        <f>E2437-G2437</f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  <c r="P2437" s="2" t="s">
        <v>23</v>
      </c>
    </row>
    <row r="2438" spans="1:16" ht="14.25" hidden="1" customHeight="1" x14ac:dyDescent="0.3">
      <c r="A2438" s="2" t="s">
        <v>2469</v>
      </c>
      <c r="B2438" s="2" t="str">
        <f>RIGHT(DmartSalesData[[#This Row],[order_id]],6)</f>
        <v>102436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>E2438*F2438</f>
        <v>386.31319999999999</v>
      </c>
      <c r="H2438" s="2">
        <f>E2438-G2438</f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  <c r="P2438" s="2" t="s">
        <v>28</v>
      </c>
    </row>
    <row r="2439" spans="1:16" ht="14.25" hidden="1" customHeight="1" x14ac:dyDescent="0.3">
      <c r="A2439" s="2" t="s">
        <v>2470</v>
      </c>
      <c r="B2439" s="2" t="str">
        <f>RIGHT(DmartSalesData[[#This Row],[order_id]],6)</f>
        <v>102437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>E2439*F2439</f>
        <v>286.08959999999996</v>
      </c>
      <c r="H2439" s="2">
        <f>E2439-G2439</f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  <c r="P2439" s="2" t="s">
        <v>39</v>
      </c>
    </row>
    <row r="2440" spans="1:16" ht="14.25" hidden="1" customHeight="1" x14ac:dyDescent="0.3">
      <c r="A2440" s="2" t="s">
        <v>2471</v>
      </c>
      <c r="B2440" s="2" t="str">
        <f>RIGHT(DmartSalesData[[#This Row],[order_id]],6)</f>
        <v>102438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>E2440*F2440</f>
        <v>48.0486</v>
      </c>
      <c r="H2440" s="2">
        <f>E2440-G2440</f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  <c r="P2440" s="2" t="s">
        <v>28</v>
      </c>
    </row>
    <row r="2441" spans="1:16" ht="14.25" hidden="1" customHeight="1" x14ac:dyDescent="0.3">
      <c r="A2441" s="2" t="s">
        <v>2445</v>
      </c>
      <c r="B2441" s="2" t="str">
        <f>RIGHT(DmartSalesData[[#This Row],[order_id]],6)</f>
        <v>102412</v>
      </c>
      <c r="C2441" s="2" t="s">
        <v>41</v>
      </c>
      <c r="D2441" s="2" t="s">
        <v>20</v>
      </c>
      <c r="E2441" s="2">
        <v>2888.08</v>
      </c>
      <c r="F2441" s="2">
        <v>0.4</v>
      </c>
      <c r="G2441" s="2">
        <f>E2441*F2441</f>
        <v>1155.232</v>
      </c>
      <c r="H2441" s="2">
        <f>E2441-G2441</f>
        <v>1732.848</v>
      </c>
      <c r="I2441" s="2">
        <v>5</v>
      </c>
      <c r="J2441" s="3">
        <v>45009</v>
      </c>
      <c r="K2441" s="3">
        <v>45014</v>
      </c>
      <c r="L2441" s="2" t="s">
        <v>31</v>
      </c>
      <c r="M2441" s="2" t="s">
        <v>22</v>
      </c>
      <c r="N2441" s="2">
        <v>677.2</v>
      </c>
      <c r="O2441" s="2" t="s">
        <v>23</v>
      </c>
      <c r="P2441" s="2" t="s">
        <v>23</v>
      </c>
    </row>
    <row r="2442" spans="1:16" ht="14.25" hidden="1" customHeight="1" x14ac:dyDescent="0.3">
      <c r="A2442" s="2" t="s">
        <v>2473</v>
      </c>
      <c r="B2442" s="2" t="str">
        <f>RIGHT(DmartSalesData[[#This Row],[order_id]],6)</f>
        <v>102440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>E2442*F2442</f>
        <v>487.32100000000003</v>
      </c>
      <c r="H2442" s="2">
        <f>E2442-G2442</f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  <c r="P2442" s="2" t="s">
        <v>17</v>
      </c>
    </row>
    <row r="2443" spans="1:16" ht="14.25" hidden="1" customHeight="1" x14ac:dyDescent="0.3">
      <c r="A2443" s="2" t="s">
        <v>2451</v>
      </c>
      <c r="B2443" s="2" t="str">
        <f>RIGHT(DmartSalesData[[#This Row],[order_id]],6)</f>
        <v>102418</v>
      </c>
      <c r="C2443" s="2" t="s">
        <v>25</v>
      </c>
      <c r="D2443" s="2" t="s">
        <v>14</v>
      </c>
      <c r="E2443" s="2">
        <v>4462.92</v>
      </c>
      <c r="F2443" s="2">
        <v>0.42</v>
      </c>
      <c r="G2443" s="2">
        <f>E2443*F2443</f>
        <v>1874.4264000000001</v>
      </c>
      <c r="H2443" s="2">
        <f>E2443-G2443</f>
        <v>2588.4935999999998</v>
      </c>
      <c r="I2443" s="2">
        <v>2</v>
      </c>
      <c r="J2443" s="3">
        <v>45078</v>
      </c>
      <c r="K2443" s="3">
        <v>45084</v>
      </c>
      <c r="L2443" s="2" t="s">
        <v>15</v>
      </c>
      <c r="M2443" s="2" t="s">
        <v>16</v>
      </c>
      <c r="N2443" s="2">
        <v>1279.69</v>
      </c>
      <c r="O2443" s="2" t="s">
        <v>17</v>
      </c>
      <c r="P2443" s="2" t="s">
        <v>17</v>
      </c>
    </row>
    <row r="2444" spans="1:16" ht="14.25" hidden="1" customHeight="1" x14ac:dyDescent="0.3">
      <c r="A2444" s="2" t="s">
        <v>2475</v>
      </c>
      <c r="B2444" s="2" t="str">
        <f>RIGHT(DmartSalesData[[#This Row],[order_id]],6)</f>
        <v>102442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>E2444*F2444</f>
        <v>24.668299999999999</v>
      </c>
      <c r="H2444" s="2">
        <f>E2444-G2444</f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  <c r="P2444" s="2" t="s">
        <v>34</v>
      </c>
    </row>
    <row r="2445" spans="1:16" ht="14.25" hidden="1" customHeight="1" x14ac:dyDescent="0.3">
      <c r="A2445" s="2" t="s">
        <v>2476</v>
      </c>
      <c r="B2445" s="2" t="str">
        <f>RIGHT(DmartSalesData[[#This Row],[order_id]],6)</f>
        <v>102443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>E2445*F2445</f>
        <v>912.83220000000006</v>
      </c>
      <c r="H2445" s="2">
        <f>E2445-G2445</f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  <c r="P2445" s="2" t="s">
        <v>39</v>
      </c>
    </row>
    <row r="2446" spans="1:16" ht="14.25" hidden="1" customHeight="1" x14ac:dyDescent="0.3">
      <c r="A2446" s="2" t="s">
        <v>2452</v>
      </c>
      <c r="B2446" s="2" t="str">
        <f>RIGHT(DmartSalesData[[#This Row],[order_id]],6)</f>
        <v>102419</v>
      </c>
      <c r="C2446" s="2" t="s">
        <v>19</v>
      </c>
      <c r="D2446" s="2" t="s">
        <v>14</v>
      </c>
      <c r="E2446" s="2">
        <v>4321.62</v>
      </c>
      <c r="F2446" s="2">
        <v>0.34</v>
      </c>
      <c r="G2446" s="2">
        <f>E2446*F2446</f>
        <v>1469.3508000000002</v>
      </c>
      <c r="H2446" s="2">
        <f>E2446-G2446</f>
        <v>2852.2691999999997</v>
      </c>
      <c r="I2446" s="2">
        <v>5</v>
      </c>
      <c r="J2446" s="3">
        <v>45300</v>
      </c>
      <c r="K2446" s="3">
        <v>45302</v>
      </c>
      <c r="L2446" s="2" t="s">
        <v>31</v>
      </c>
      <c r="M2446" s="2" t="s">
        <v>16</v>
      </c>
      <c r="N2446" s="2">
        <v>450.37</v>
      </c>
      <c r="O2446" s="2" t="s">
        <v>28</v>
      </c>
      <c r="P2446" s="2" t="s">
        <v>28</v>
      </c>
    </row>
    <row r="2447" spans="1:16" ht="14.25" hidden="1" customHeight="1" x14ac:dyDescent="0.3">
      <c r="A2447" s="2" t="s">
        <v>2478</v>
      </c>
      <c r="B2447" s="2" t="str">
        <f>RIGHT(DmartSalesData[[#This Row],[order_id]],6)</f>
        <v>102445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>E2447*F2447</f>
        <v>351.96840000000003</v>
      </c>
      <c r="H2447" s="2">
        <f>E2447-G2447</f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  <c r="P2447" s="2" t="s">
        <v>39</v>
      </c>
    </row>
    <row r="2448" spans="1:16" ht="14.25" hidden="1" customHeight="1" x14ac:dyDescent="0.3">
      <c r="A2448" s="2" t="s">
        <v>2479</v>
      </c>
      <c r="B2448" s="2" t="str">
        <f>RIGHT(DmartSalesData[[#This Row],[order_id]],6)</f>
        <v>102446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>E2448*F2448</f>
        <v>140.45150000000001</v>
      </c>
      <c r="H2448" s="2">
        <f>E2448-G2448</f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  <c r="P2448" s="2" t="s">
        <v>48</v>
      </c>
    </row>
    <row r="2449" spans="1:16" ht="14.25" hidden="1" customHeight="1" x14ac:dyDescent="0.3">
      <c r="A2449" s="2" t="s">
        <v>2480</v>
      </c>
      <c r="B2449" s="2" t="str">
        <f>RIGHT(DmartSalesData[[#This Row],[order_id]],6)</f>
        <v>102447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>E2449*F2449</f>
        <v>865.86839999999995</v>
      </c>
      <c r="H2449" s="2">
        <f>E2449-G2449</f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  <c r="P2449" s="2" t="s">
        <v>23</v>
      </c>
    </row>
    <row r="2450" spans="1:16" ht="14.25" hidden="1" customHeight="1" x14ac:dyDescent="0.3">
      <c r="A2450" s="2" t="s">
        <v>2481</v>
      </c>
      <c r="B2450" s="2" t="str">
        <f>RIGHT(DmartSalesData[[#This Row],[order_id]],6)</f>
        <v>102448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>E2450*F2450</f>
        <v>236.73919999999998</v>
      </c>
      <c r="H2450" s="2">
        <f>E2450-G2450</f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  <c r="P2450" s="2" t="s">
        <v>34</v>
      </c>
    </row>
    <row r="2451" spans="1:16" ht="14.25" hidden="1" customHeight="1" x14ac:dyDescent="0.3">
      <c r="A2451" s="2" t="s">
        <v>2482</v>
      </c>
      <c r="B2451" s="2" t="str">
        <f>RIGHT(DmartSalesData[[#This Row],[order_id]],6)</f>
        <v>102449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>E2451*F2451</f>
        <v>648.495</v>
      </c>
      <c r="H2451" s="2">
        <f>E2451-G2451</f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  <c r="P2451" s="2" t="s">
        <v>23</v>
      </c>
    </row>
    <row r="2452" spans="1:16" ht="14.25" hidden="1" customHeight="1" x14ac:dyDescent="0.3">
      <c r="A2452" s="2" t="s">
        <v>2455</v>
      </c>
      <c r="B2452" s="2" t="str">
        <f>RIGHT(DmartSalesData[[#This Row],[order_id]],6)</f>
        <v>102422</v>
      </c>
      <c r="C2452" s="2" t="s">
        <v>25</v>
      </c>
      <c r="D2452" s="2" t="s">
        <v>33</v>
      </c>
      <c r="E2452" s="2">
        <v>3537.37</v>
      </c>
      <c r="F2452" s="2">
        <v>0.39</v>
      </c>
      <c r="G2452" s="2">
        <f>E2452*F2452</f>
        <v>1379.5743</v>
      </c>
      <c r="H2452" s="2">
        <f>E2452-G2452</f>
        <v>2157.7956999999997</v>
      </c>
      <c r="I2452" s="2">
        <v>2</v>
      </c>
      <c r="J2452" s="3">
        <v>45421</v>
      </c>
      <c r="K2452" s="3">
        <v>45423</v>
      </c>
      <c r="L2452" s="2" t="s">
        <v>21</v>
      </c>
      <c r="M2452" s="2" t="s">
        <v>27</v>
      </c>
      <c r="N2452" s="2">
        <v>355.6</v>
      </c>
      <c r="O2452" s="2" t="s">
        <v>34</v>
      </c>
      <c r="P2452" s="2" t="s">
        <v>34</v>
      </c>
    </row>
    <row r="2453" spans="1:16" ht="14.25" hidden="1" customHeight="1" x14ac:dyDescent="0.3">
      <c r="A2453" s="2" t="s">
        <v>2465</v>
      </c>
      <c r="B2453" s="2" t="str">
        <f>RIGHT(DmartSalesData[[#This Row],[order_id]],6)</f>
        <v>102432</v>
      </c>
      <c r="C2453" s="2" t="s">
        <v>41</v>
      </c>
      <c r="D2453" s="2" t="s">
        <v>14</v>
      </c>
      <c r="E2453" s="2">
        <v>4656.66</v>
      </c>
      <c r="F2453" s="2">
        <v>0.23</v>
      </c>
      <c r="G2453" s="2">
        <f>E2453*F2453</f>
        <v>1071.0318</v>
      </c>
      <c r="H2453" s="2">
        <f>E2453-G2453</f>
        <v>3585.6282000000001</v>
      </c>
      <c r="I2453" s="2">
        <v>1</v>
      </c>
      <c r="J2453" s="3">
        <v>45352</v>
      </c>
      <c r="K2453" s="3">
        <v>45357</v>
      </c>
      <c r="L2453" s="2" t="s">
        <v>31</v>
      </c>
      <c r="M2453" s="2" t="s">
        <v>22</v>
      </c>
      <c r="N2453" s="2">
        <v>466.59</v>
      </c>
      <c r="O2453" s="2" t="s">
        <v>28</v>
      </c>
      <c r="P2453" s="2" t="s">
        <v>28</v>
      </c>
    </row>
    <row r="2454" spans="1:16" ht="14.25" hidden="1" customHeight="1" x14ac:dyDescent="0.3">
      <c r="A2454" s="2" t="s">
        <v>2485</v>
      </c>
      <c r="B2454" s="2" t="str">
        <f>RIGHT(DmartSalesData[[#This Row],[order_id]],6)</f>
        <v>102452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>E2454*F2454</f>
        <v>954.351</v>
      </c>
      <c r="H2454" s="2">
        <f>E2454-G2454</f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  <c r="P2454" s="2" t="s">
        <v>34</v>
      </c>
    </row>
    <row r="2455" spans="1:16" ht="14.25" hidden="1" customHeight="1" x14ac:dyDescent="0.3">
      <c r="A2455" s="2" t="s">
        <v>2472</v>
      </c>
      <c r="B2455" s="2" t="str">
        <f>RIGHT(DmartSalesData[[#This Row],[order_id]],6)</f>
        <v>102439</v>
      </c>
      <c r="C2455" s="2" t="s">
        <v>13</v>
      </c>
      <c r="D2455" s="2" t="s">
        <v>14</v>
      </c>
      <c r="E2455" s="2">
        <v>3466.11</v>
      </c>
      <c r="F2455" s="2">
        <v>0.38</v>
      </c>
      <c r="G2455" s="2">
        <f>E2455*F2455</f>
        <v>1317.1218000000001</v>
      </c>
      <c r="H2455" s="2">
        <f>E2455-G2455</f>
        <v>2148.9881999999998</v>
      </c>
      <c r="I2455" s="2">
        <v>2</v>
      </c>
      <c r="J2455" s="3">
        <v>45162</v>
      </c>
      <c r="K2455" s="3">
        <v>45167</v>
      </c>
      <c r="L2455" s="2" t="s">
        <v>31</v>
      </c>
      <c r="M2455" s="2" t="s">
        <v>27</v>
      </c>
      <c r="N2455" s="2">
        <v>500.49</v>
      </c>
      <c r="O2455" s="2" t="s">
        <v>39</v>
      </c>
      <c r="P2455" s="2" t="s">
        <v>39</v>
      </c>
    </row>
    <row r="2456" spans="1:16" ht="14.25" hidden="1" customHeight="1" x14ac:dyDescent="0.3">
      <c r="A2456" s="2" t="s">
        <v>2487</v>
      </c>
      <c r="B2456" s="2" t="str">
        <f>RIGHT(DmartSalesData[[#This Row],[order_id]],6)</f>
        <v>102454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>E2456*F2456</f>
        <v>169.75319999999999</v>
      </c>
      <c r="H2456" s="2">
        <f>E2456-G2456</f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  <c r="P2456" s="2" t="s">
        <v>34</v>
      </c>
    </row>
    <row r="2457" spans="1:16" ht="14.25" hidden="1" customHeight="1" x14ac:dyDescent="0.3">
      <c r="A2457" s="2" t="s">
        <v>2488</v>
      </c>
      <c r="B2457" s="2" t="str">
        <f>RIGHT(DmartSalesData[[#This Row],[order_id]],6)</f>
        <v>102455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>E2457*F2457</f>
        <v>211.93439999999998</v>
      </c>
      <c r="H2457" s="2">
        <f>E2457-G2457</f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  <c r="P2457" s="2" t="s">
        <v>17</v>
      </c>
    </row>
    <row r="2458" spans="1:16" ht="14.25" hidden="1" customHeight="1" x14ac:dyDescent="0.3">
      <c r="A2458" s="2" t="s">
        <v>2489</v>
      </c>
      <c r="B2458" s="2" t="str">
        <f>RIGHT(DmartSalesData[[#This Row],[order_id]],6)</f>
        <v>102456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>E2458*F2458</f>
        <v>872.74980000000005</v>
      </c>
      <c r="H2458" s="2">
        <f>E2458-G2458</f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  <c r="P2458" s="2" t="s">
        <v>28</v>
      </c>
    </row>
    <row r="2459" spans="1:16" ht="14.25" hidden="1" customHeight="1" x14ac:dyDescent="0.3">
      <c r="A2459" s="2" t="s">
        <v>2490</v>
      </c>
      <c r="B2459" s="2" t="str">
        <f>RIGHT(DmartSalesData[[#This Row],[order_id]],6)</f>
        <v>102457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>E2459*F2459</f>
        <v>152.01760000000002</v>
      </c>
      <c r="H2459" s="2">
        <f>E2459-G2459</f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  <c r="P2459" s="2" t="s">
        <v>34</v>
      </c>
    </row>
    <row r="2460" spans="1:16" ht="14.25" hidden="1" customHeight="1" x14ac:dyDescent="0.3">
      <c r="A2460" s="2" t="s">
        <v>2491</v>
      </c>
      <c r="B2460" s="2" t="str">
        <f>RIGHT(DmartSalesData[[#This Row],[order_id]],6)</f>
        <v>102458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>E2460*F2460</f>
        <v>562.83940000000007</v>
      </c>
      <c r="H2460" s="2">
        <f>E2460-G2460</f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  <c r="P2460" s="2" t="s">
        <v>23</v>
      </c>
    </row>
    <row r="2461" spans="1:16" ht="14.25" hidden="1" customHeight="1" x14ac:dyDescent="0.3">
      <c r="A2461" s="2" t="s">
        <v>2492</v>
      </c>
      <c r="B2461" s="2" t="str">
        <f>RIGHT(DmartSalesData[[#This Row],[order_id]],6)</f>
        <v>102459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>E2461*F2461</f>
        <v>268.94800000000004</v>
      </c>
      <c r="H2461" s="2">
        <f>E2461-G2461</f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  <c r="P2461" s="2" t="s">
        <v>48</v>
      </c>
    </row>
    <row r="2462" spans="1:16" ht="14.25" hidden="1" customHeight="1" x14ac:dyDescent="0.3">
      <c r="A2462" s="2" t="s">
        <v>2493</v>
      </c>
      <c r="B2462" s="2" t="str">
        <f>RIGHT(DmartSalesData[[#This Row],[order_id]],6)</f>
        <v>102460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>E2462*F2462</f>
        <v>880.75750000000005</v>
      </c>
      <c r="H2462" s="2">
        <f>E2462-G2462</f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  <c r="P2462" s="2" t="s">
        <v>39</v>
      </c>
    </row>
    <row r="2463" spans="1:16" ht="14.25" hidden="1" customHeight="1" x14ac:dyDescent="0.3">
      <c r="A2463" s="2" t="s">
        <v>2494</v>
      </c>
      <c r="B2463" s="2" t="str">
        <f>RIGHT(DmartSalesData[[#This Row],[order_id]],6)</f>
        <v>102461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>E2463*F2463</f>
        <v>577.86820000000012</v>
      </c>
      <c r="H2463" s="2">
        <f>E2463-G2463</f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  <c r="P2463" s="2" t="s">
        <v>23</v>
      </c>
    </row>
    <row r="2464" spans="1:16" ht="14.25" hidden="1" customHeight="1" x14ac:dyDescent="0.3">
      <c r="A2464" s="2" t="s">
        <v>2495</v>
      </c>
      <c r="B2464" s="2" t="str">
        <f>RIGHT(DmartSalesData[[#This Row],[order_id]],6)</f>
        <v>102462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>E2464*F2464</f>
        <v>553.90950000000009</v>
      </c>
      <c r="H2464" s="2">
        <f>E2464-G2464</f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  <c r="P2464" s="2" t="s">
        <v>17</v>
      </c>
    </row>
    <row r="2465" spans="1:16" ht="14.25" hidden="1" customHeight="1" x14ac:dyDescent="0.3">
      <c r="A2465" s="2" t="s">
        <v>2496</v>
      </c>
      <c r="B2465" s="2" t="str">
        <f>RIGHT(DmartSalesData[[#This Row],[order_id]],6)</f>
        <v>102463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>E2465*F2465</f>
        <v>498.40140000000008</v>
      </c>
      <c r="H2465" s="2">
        <f>E2465-G2465</f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  <c r="P2465" s="2" t="s">
        <v>23</v>
      </c>
    </row>
    <row r="2466" spans="1:16" ht="14.25" hidden="1" customHeight="1" x14ac:dyDescent="0.3">
      <c r="A2466" s="2" t="s">
        <v>2497</v>
      </c>
      <c r="B2466" s="2" t="str">
        <f>RIGHT(DmartSalesData[[#This Row],[order_id]],6)</f>
        <v>102464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>E2466*F2466</f>
        <v>872.51299999999992</v>
      </c>
      <c r="H2466" s="2">
        <f>E2466-G2466</f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  <c r="P2466" s="2" t="s">
        <v>28</v>
      </c>
    </row>
    <row r="2467" spans="1:16" ht="14.25" hidden="1" customHeight="1" x14ac:dyDescent="0.3">
      <c r="A2467" s="2" t="s">
        <v>2498</v>
      </c>
      <c r="B2467" s="2" t="str">
        <f>RIGHT(DmartSalesData[[#This Row],[order_id]],6)</f>
        <v>102465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>E2467*F2467</f>
        <v>150.03120000000001</v>
      </c>
      <c r="H2467" s="2">
        <f>E2467-G2467</f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  <c r="P2467" s="2" t="s">
        <v>17</v>
      </c>
    </row>
    <row r="2468" spans="1:16" ht="14.25" hidden="1" customHeight="1" x14ac:dyDescent="0.3">
      <c r="A2468" s="2" t="s">
        <v>2474</v>
      </c>
      <c r="B2468" s="2" t="str">
        <f>RIGHT(DmartSalesData[[#This Row],[order_id]],6)</f>
        <v>102441</v>
      </c>
      <c r="C2468" s="2" t="s">
        <v>41</v>
      </c>
      <c r="D2468" s="2" t="s">
        <v>20</v>
      </c>
      <c r="E2468" s="2">
        <v>4259.6000000000004</v>
      </c>
      <c r="F2468" s="2">
        <v>0.43</v>
      </c>
      <c r="G2468" s="2">
        <f>E2468*F2468</f>
        <v>1831.6280000000002</v>
      </c>
      <c r="H2468" s="2">
        <f>E2468-G2468</f>
        <v>2427.9720000000002</v>
      </c>
      <c r="I2468" s="2">
        <v>7</v>
      </c>
      <c r="J2468" s="3">
        <v>45477</v>
      </c>
      <c r="K2468" s="3">
        <v>45480</v>
      </c>
      <c r="L2468" s="2" t="s">
        <v>31</v>
      </c>
      <c r="M2468" s="2" t="s">
        <v>22</v>
      </c>
      <c r="N2468" s="2">
        <v>1026.28</v>
      </c>
      <c r="O2468" s="2" t="s">
        <v>28</v>
      </c>
      <c r="P2468" s="2" t="s">
        <v>28</v>
      </c>
    </row>
    <row r="2469" spans="1:16" ht="14.25" hidden="1" customHeight="1" x14ac:dyDescent="0.3">
      <c r="A2469" s="2" t="s">
        <v>2500</v>
      </c>
      <c r="B2469" s="2" t="str">
        <f>RIGHT(DmartSalesData[[#This Row],[order_id]],6)</f>
        <v>102467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>E2469*F2469</f>
        <v>55.138199999999998</v>
      </c>
      <c r="H2469" s="2">
        <f>E2469-G2469</f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  <c r="P2469" s="2" t="s">
        <v>17</v>
      </c>
    </row>
    <row r="2470" spans="1:16" ht="14.25" hidden="1" customHeight="1" x14ac:dyDescent="0.3">
      <c r="A2470" s="2" t="s">
        <v>2501</v>
      </c>
      <c r="B2470" s="2" t="str">
        <f>RIGHT(DmartSalesData[[#This Row],[order_id]],6)</f>
        <v>102468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>E2470*F2470</f>
        <v>361.58130000000006</v>
      </c>
      <c r="H2470" s="2">
        <f>E2470-G2470</f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  <c r="P2470" s="2" t="s">
        <v>23</v>
      </c>
    </row>
    <row r="2471" spans="1:16" ht="14.25" hidden="1" customHeight="1" x14ac:dyDescent="0.3">
      <c r="A2471" s="2" t="s">
        <v>2477</v>
      </c>
      <c r="B2471" s="2" t="str">
        <f>RIGHT(DmartSalesData[[#This Row],[order_id]],6)</f>
        <v>102444</v>
      </c>
      <c r="C2471" s="2" t="s">
        <v>19</v>
      </c>
      <c r="D2471" s="2" t="s">
        <v>36</v>
      </c>
      <c r="E2471" s="2">
        <v>4079.33</v>
      </c>
      <c r="F2471" s="2">
        <v>0.39</v>
      </c>
      <c r="G2471" s="2">
        <f>E2471*F2471</f>
        <v>1590.9386999999999</v>
      </c>
      <c r="H2471" s="2">
        <f>E2471-G2471</f>
        <v>2488.3913000000002</v>
      </c>
      <c r="I2471" s="2">
        <v>8</v>
      </c>
      <c r="J2471" s="3">
        <v>45537</v>
      </c>
      <c r="K2471" s="3">
        <v>45541</v>
      </c>
      <c r="L2471" s="2" t="s">
        <v>15</v>
      </c>
      <c r="M2471" s="2" t="s">
        <v>22</v>
      </c>
      <c r="N2471" s="2">
        <v>1206.02</v>
      </c>
      <c r="O2471" s="2" t="s">
        <v>34</v>
      </c>
      <c r="P2471" s="2" t="s">
        <v>34</v>
      </c>
    </row>
    <row r="2472" spans="1:16" ht="14.25" hidden="1" customHeight="1" x14ac:dyDescent="0.3">
      <c r="A2472" s="2" t="s">
        <v>2483</v>
      </c>
      <c r="B2472" s="2" t="str">
        <f>RIGHT(DmartSalesData[[#This Row],[order_id]],6)</f>
        <v>102450</v>
      </c>
      <c r="C2472" s="2" t="s">
        <v>13</v>
      </c>
      <c r="D2472" s="2" t="s">
        <v>20</v>
      </c>
      <c r="E2472" s="2">
        <v>3435.08</v>
      </c>
      <c r="F2472" s="2">
        <v>0.39</v>
      </c>
      <c r="G2472" s="2">
        <f>E2472*F2472</f>
        <v>1339.6812</v>
      </c>
      <c r="H2472" s="2">
        <f>E2472-G2472</f>
        <v>2095.3987999999999</v>
      </c>
      <c r="I2472" s="2">
        <v>5</v>
      </c>
      <c r="J2472" s="3">
        <v>45543</v>
      </c>
      <c r="K2472" s="3">
        <v>45547</v>
      </c>
      <c r="L2472" s="2" t="s">
        <v>21</v>
      </c>
      <c r="M2472" s="2" t="s">
        <v>16</v>
      </c>
      <c r="N2472" s="2">
        <v>230.29</v>
      </c>
      <c r="O2472" s="2" t="s">
        <v>34</v>
      </c>
      <c r="P2472" s="2" t="s">
        <v>34</v>
      </c>
    </row>
    <row r="2473" spans="1:16" ht="14.25" hidden="1" customHeight="1" x14ac:dyDescent="0.3">
      <c r="A2473" s="2" t="s">
        <v>2504</v>
      </c>
      <c r="B2473" s="2" t="str">
        <f>RIGHT(DmartSalesData[[#This Row],[order_id]],6)</f>
        <v>102471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>E2473*F2473</f>
        <v>551.65499999999997</v>
      </c>
      <c r="H2473" s="2">
        <f>E2473-G2473</f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  <c r="P2473" s="2" t="s">
        <v>28</v>
      </c>
    </row>
    <row r="2474" spans="1:16" ht="14.25" hidden="1" customHeight="1" x14ac:dyDescent="0.3">
      <c r="A2474" s="2" t="s">
        <v>2505</v>
      </c>
      <c r="B2474" s="2" t="str">
        <f>RIGHT(DmartSalesData[[#This Row],[order_id]],6)</f>
        <v>102472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>E2474*F2474</f>
        <v>612.39490000000001</v>
      </c>
      <c r="H2474" s="2">
        <f>E2474-G2474</f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  <c r="P2474" s="2" t="s">
        <v>48</v>
      </c>
    </row>
    <row r="2475" spans="1:16" ht="14.25" hidden="1" customHeight="1" x14ac:dyDescent="0.3">
      <c r="A2475" s="2" t="s">
        <v>2506</v>
      </c>
      <c r="B2475" s="2" t="str">
        <f>RIGHT(DmartSalesData[[#This Row],[order_id]],6)</f>
        <v>102473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>E2475*F2475</f>
        <v>461.96000000000004</v>
      </c>
      <c r="H2475" s="2">
        <f>E2475-G2475</f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  <c r="P2475" s="2" t="s">
        <v>48</v>
      </c>
    </row>
    <row r="2476" spans="1:16" ht="14.25" hidden="1" customHeight="1" x14ac:dyDescent="0.3">
      <c r="A2476" s="2" t="s">
        <v>2507</v>
      </c>
      <c r="B2476" s="2" t="str">
        <f>RIGHT(DmartSalesData[[#This Row],[order_id]],6)</f>
        <v>102474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>E2476*F2476</f>
        <v>894.375</v>
      </c>
      <c r="H2476" s="2">
        <f>E2476-G2476</f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  <c r="P2476" s="2" t="s">
        <v>28</v>
      </c>
    </row>
    <row r="2477" spans="1:16" ht="14.25" hidden="1" customHeight="1" x14ac:dyDescent="0.3">
      <c r="A2477" s="2" t="s">
        <v>2508</v>
      </c>
      <c r="B2477" s="2" t="str">
        <f>RIGHT(DmartSalesData[[#This Row],[order_id]],6)</f>
        <v>102475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>E2477*F2477</f>
        <v>891.7704</v>
      </c>
      <c r="H2477" s="2">
        <f>E2477-G2477</f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  <c r="P2477" s="2" t="s">
        <v>17</v>
      </c>
    </row>
    <row r="2478" spans="1:16" ht="14.25" hidden="1" customHeight="1" x14ac:dyDescent="0.3">
      <c r="A2478" s="2" t="s">
        <v>2509</v>
      </c>
      <c r="B2478" s="2" t="str">
        <f>RIGHT(DmartSalesData[[#This Row],[order_id]],6)</f>
        <v>102476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>E2478*F2478</f>
        <v>182.09609999999998</v>
      </c>
      <c r="H2478" s="2">
        <f>E2478-G2478</f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  <c r="P2478" s="2" t="s">
        <v>17</v>
      </c>
    </row>
    <row r="2479" spans="1:16" ht="14.25" hidden="1" customHeight="1" x14ac:dyDescent="0.3">
      <c r="A2479" s="2" t="s">
        <v>2510</v>
      </c>
      <c r="B2479" s="2" t="str">
        <f>RIGHT(DmartSalesData[[#This Row],[order_id]],6)</f>
        <v>102477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>E2479*F2479</f>
        <v>177.29040000000001</v>
      </c>
      <c r="H2479" s="2">
        <f>E2479-G2479</f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  <c r="P2479" s="2" t="s">
        <v>17</v>
      </c>
    </row>
    <row r="2480" spans="1:16" ht="14.25" hidden="1" customHeight="1" x14ac:dyDescent="0.3">
      <c r="A2480" s="2" t="s">
        <v>2511</v>
      </c>
      <c r="B2480" s="2" t="str">
        <f>RIGHT(DmartSalesData[[#This Row],[order_id]],6)</f>
        <v>102478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>E2480*F2480</f>
        <v>434.33000000000004</v>
      </c>
      <c r="H2480" s="2">
        <f>E2480-G2480</f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  <c r="P2480" s="2" t="s">
        <v>48</v>
      </c>
    </row>
    <row r="2481" spans="1:16" ht="14.25" hidden="1" customHeight="1" x14ac:dyDescent="0.3">
      <c r="A2481" s="2" t="s">
        <v>2512</v>
      </c>
      <c r="B2481" s="2" t="str">
        <f>RIGHT(DmartSalesData[[#This Row],[order_id]],6)</f>
        <v>102479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>E2481*F2481</f>
        <v>325.28919999999999</v>
      </c>
      <c r="H2481" s="2">
        <f>E2481-G2481</f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  <c r="P2481" s="2" t="s">
        <v>28</v>
      </c>
    </row>
    <row r="2482" spans="1:16" ht="14.25" hidden="1" customHeight="1" x14ac:dyDescent="0.3">
      <c r="A2482" s="2" t="s">
        <v>2484</v>
      </c>
      <c r="B2482" s="2" t="str">
        <f>RIGHT(DmartSalesData[[#This Row],[order_id]],6)</f>
        <v>102451</v>
      </c>
      <c r="C2482" s="2" t="s">
        <v>19</v>
      </c>
      <c r="D2482" s="2" t="s">
        <v>14</v>
      </c>
      <c r="E2482" s="2">
        <v>4965.25</v>
      </c>
      <c r="F2482" s="2">
        <v>0.31</v>
      </c>
      <c r="G2482" s="2">
        <f>E2482*F2482</f>
        <v>1539.2275</v>
      </c>
      <c r="H2482" s="2">
        <f>E2482-G2482</f>
        <v>3426.0225</v>
      </c>
      <c r="I2482" s="2">
        <v>2</v>
      </c>
      <c r="J2482" s="3">
        <v>45383</v>
      </c>
      <c r="K2482" s="3">
        <v>45390</v>
      </c>
      <c r="L2482" s="2" t="s">
        <v>31</v>
      </c>
      <c r="M2482" s="2" t="s">
        <v>27</v>
      </c>
      <c r="N2482" s="2">
        <v>849.61</v>
      </c>
      <c r="O2482" s="2" t="s">
        <v>23</v>
      </c>
      <c r="P2482" s="2" t="s">
        <v>23</v>
      </c>
    </row>
    <row r="2483" spans="1:16" ht="14.25" hidden="1" customHeight="1" x14ac:dyDescent="0.3">
      <c r="A2483" s="2" t="s">
        <v>2514</v>
      </c>
      <c r="B2483" s="2" t="str">
        <f>RIGHT(DmartSalesData[[#This Row],[order_id]],6)</f>
        <v>102481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>E2483*F2483</f>
        <v>277.2885</v>
      </c>
      <c r="H2483" s="2">
        <f>E2483-G2483</f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  <c r="P2483" s="2" t="s">
        <v>39</v>
      </c>
    </row>
    <row r="2484" spans="1:16" ht="14.25" hidden="1" customHeight="1" x14ac:dyDescent="0.3">
      <c r="A2484" s="2" t="s">
        <v>2515</v>
      </c>
      <c r="B2484" s="2" t="str">
        <f>RIGHT(DmartSalesData[[#This Row],[order_id]],6)</f>
        <v>102482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>E2484*F2484</f>
        <v>757.31459999999993</v>
      </c>
      <c r="H2484" s="2">
        <f>E2484-G2484</f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  <c r="P2484" s="2" t="s">
        <v>48</v>
      </c>
    </row>
    <row r="2485" spans="1:16" ht="14.25" hidden="1" customHeight="1" x14ac:dyDescent="0.3">
      <c r="A2485" s="2" t="s">
        <v>2486</v>
      </c>
      <c r="B2485" s="2" t="str">
        <f>RIGHT(DmartSalesData[[#This Row],[order_id]],6)</f>
        <v>102453</v>
      </c>
      <c r="C2485" s="2" t="s">
        <v>13</v>
      </c>
      <c r="D2485" s="2" t="s">
        <v>14</v>
      </c>
      <c r="E2485" s="2">
        <v>4020.68</v>
      </c>
      <c r="F2485" s="2">
        <v>0.41</v>
      </c>
      <c r="G2485" s="2">
        <f>E2485*F2485</f>
        <v>1648.4787999999999</v>
      </c>
      <c r="H2485" s="2">
        <f>E2485-G2485</f>
        <v>2372.2012</v>
      </c>
      <c r="I2485" s="2">
        <v>7</v>
      </c>
      <c r="J2485" s="3">
        <v>45634</v>
      </c>
      <c r="K2485" s="3">
        <v>45635</v>
      </c>
      <c r="L2485" s="2" t="s">
        <v>31</v>
      </c>
      <c r="M2485" s="2" t="s">
        <v>22</v>
      </c>
      <c r="N2485" s="2">
        <v>458.58</v>
      </c>
      <c r="O2485" s="2" t="s">
        <v>34</v>
      </c>
      <c r="P2485" s="2" t="s">
        <v>34</v>
      </c>
    </row>
    <row r="2486" spans="1:16" ht="14.25" hidden="1" customHeight="1" x14ac:dyDescent="0.3">
      <c r="A2486" s="2" t="s">
        <v>2517</v>
      </c>
      <c r="B2486" s="2" t="str">
        <f>RIGHT(DmartSalesData[[#This Row],[order_id]],6)</f>
        <v>102484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>E2486*F2486</f>
        <v>245.98800000000003</v>
      </c>
      <c r="H2486" s="2">
        <f>E2486-G2486</f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  <c r="P2486" s="2" t="s">
        <v>17</v>
      </c>
    </row>
    <row r="2487" spans="1:16" ht="14.25" hidden="1" customHeight="1" x14ac:dyDescent="0.3">
      <c r="A2487" s="2" t="s">
        <v>2518</v>
      </c>
      <c r="B2487" s="2" t="str">
        <f>RIGHT(DmartSalesData[[#This Row],[order_id]],6)</f>
        <v>102485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>E2487*F2487</f>
        <v>327.33360000000005</v>
      </c>
      <c r="H2487" s="2">
        <f>E2487-G2487</f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  <c r="P2487" s="2" t="s">
        <v>48</v>
      </c>
    </row>
    <row r="2488" spans="1:16" ht="14.25" hidden="1" customHeight="1" x14ac:dyDescent="0.3">
      <c r="A2488" s="2" t="s">
        <v>2519</v>
      </c>
      <c r="B2488" s="2" t="str">
        <f>RIGHT(DmartSalesData[[#This Row],[order_id]],6)</f>
        <v>102486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>E2488*F2488</f>
        <v>42.140799999999999</v>
      </c>
      <c r="H2488" s="2">
        <f>E2488-G2488</f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  <c r="P2488" s="2" t="s">
        <v>28</v>
      </c>
    </row>
    <row r="2489" spans="1:16" ht="14.25" hidden="1" customHeight="1" x14ac:dyDescent="0.3">
      <c r="A2489" s="2" t="s">
        <v>2520</v>
      </c>
      <c r="B2489" s="2" t="str">
        <f>RIGHT(DmartSalesData[[#This Row],[order_id]],6)</f>
        <v>102487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>E2489*F2489</f>
        <v>432.30119999999999</v>
      </c>
      <c r="H2489" s="2">
        <f>E2489-G2489</f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  <c r="P2489" s="2" t="s">
        <v>28</v>
      </c>
    </row>
    <row r="2490" spans="1:16" ht="14.25" hidden="1" customHeight="1" x14ac:dyDescent="0.3">
      <c r="A2490" s="2" t="s">
        <v>2499</v>
      </c>
      <c r="B2490" s="2" t="str">
        <f>RIGHT(DmartSalesData[[#This Row],[order_id]],6)</f>
        <v>102466</v>
      </c>
      <c r="C2490" s="2" t="s">
        <v>19</v>
      </c>
      <c r="D2490" s="2" t="s">
        <v>33</v>
      </c>
      <c r="E2490" s="2">
        <v>3840.96</v>
      </c>
      <c r="F2490" s="2">
        <v>0.36</v>
      </c>
      <c r="G2490" s="2">
        <f>E2490*F2490</f>
        <v>1382.7456</v>
      </c>
      <c r="H2490" s="2">
        <f>E2490-G2490</f>
        <v>2458.2143999999998</v>
      </c>
      <c r="I2490" s="2">
        <v>7</v>
      </c>
      <c r="J2490" s="3">
        <v>45018</v>
      </c>
      <c r="K2490" s="3">
        <v>45022</v>
      </c>
      <c r="L2490" s="2" t="s">
        <v>15</v>
      </c>
      <c r="M2490" s="2" t="s">
        <v>16</v>
      </c>
      <c r="N2490" s="2">
        <v>300.55</v>
      </c>
      <c r="O2490" s="2" t="s">
        <v>23</v>
      </c>
      <c r="P2490" s="2" t="s">
        <v>23</v>
      </c>
    </row>
    <row r="2491" spans="1:16" ht="14.25" hidden="1" customHeight="1" x14ac:dyDescent="0.3">
      <c r="A2491" s="2" t="s">
        <v>2522</v>
      </c>
      <c r="B2491" s="2" t="str">
        <f>RIGHT(DmartSalesData[[#This Row],[order_id]],6)</f>
        <v>102489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>E2491*F2491</f>
        <v>601.64249999999993</v>
      </c>
      <c r="H2491" s="2">
        <f>E2491-G2491</f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  <c r="P2491" s="2" t="s">
        <v>17</v>
      </c>
    </row>
    <row r="2492" spans="1:16" ht="14.25" hidden="1" customHeight="1" x14ac:dyDescent="0.3">
      <c r="A2492" s="2" t="s">
        <v>2523</v>
      </c>
      <c r="B2492" s="2" t="str">
        <f>RIGHT(DmartSalesData[[#This Row],[order_id]],6)</f>
        <v>102490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>E2492*F2492</f>
        <v>30.494800000000001</v>
      </c>
      <c r="H2492" s="2">
        <f>E2492-G2492</f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  <c r="P2492" s="2" t="s">
        <v>34</v>
      </c>
    </row>
    <row r="2493" spans="1:16" ht="14.25" hidden="1" customHeight="1" x14ac:dyDescent="0.3">
      <c r="A2493" s="2" t="s">
        <v>2524</v>
      </c>
      <c r="B2493" s="2" t="str">
        <f>RIGHT(DmartSalesData[[#This Row],[order_id]],6)</f>
        <v>102491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>E2493*F2493</f>
        <v>11.295199999999999</v>
      </c>
      <c r="H2493" s="2">
        <f>E2493-G2493</f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  <c r="P2493" s="2" t="s">
        <v>28</v>
      </c>
    </row>
    <row r="2494" spans="1:16" ht="14.25" hidden="1" customHeight="1" x14ac:dyDescent="0.3">
      <c r="A2494" s="2" t="s">
        <v>2525</v>
      </c>
      <c r="B2494" s="2" t="str">
        <f>RIGHT(DmartSalesData[[#This Row],[order_id]],6)</f>
        <v>102492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>E2494*F2494</f>
        <v>128.529</v>
      </c>
      <c r="H2494" s="2">
        <f>E2494-G2494</f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  <c r="P2494" s="2" t="s">
        <v>17</v>
      </c>
    </row>
    <row r="2495" spans="1:16" ht="14.25" hidden="1" customHeight="1" x14ac:dyDescent="0.3">
      <c r="A2495" s="2" t="s">
        <v>2526</v>
      </c>
      <c r="B2495" s="2" t="str">
        <f>RIGHT(DmartSalesData[[#This Row],[order_id]],6)</f>
        <v>102493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>E2495*F2495</f>
        <v>113.71250000000001</v>
      </c>
      <c r="H2495" s="2">
        <f>E2495-G2495</f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  <c r="P2495" s="2" t="s">
        <v>39</v>
      </c>
    </row>
    <row r="2496" spans="1:16" ht="14.25" hidden="1" customHeight="1" x14ac:dyDescent="0.3">
      <c r="A2496" s="2" t="s">
        <v>2527</v>
      </c>
      <c r="B2496" s="2" t="str">
        <f>RIGHT(DmartSalesData[[#This Row],[order_id]],6)</f>
        <v>102494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>E2496*F2496</f>
        <v>30.238500000000002</v>
      </c>
      <c r="H2496" s="2">
        <f>E2496-G2496</f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  <c r="P2496" s="2" t="s">
        <v>39</v>
      </c>
    </row>
    <row r="2497" spans="1:16" ht="14.25" hidden="1" customHeight="1" x14ac:dyDescent="0.3">
      <c r="A2497" s="2" t="s">
        <v>2502</v>
      </c>
      <c r="B2497" s="2" t="str">
        <f>RIGHT(DmartSalesData[[#This Row],[order_id]],6)</f>
        <v>102469</v>
      </c>
      <c r="C2497" s="2" t="s">
        <v>19</v>
      </c>
      <c r="D2497" s="2" t="s">
        <v>36</v>
      </c>
      <c r="E2497" s="2">
        <v>3936.42</v>
      </c>
      <c r="F2497" s="2">
        <v>0.48</v>
      </c>
      <c r="G2497" s="2">
        <f>E2497*F2497</f>
        <v>1889.4816000000001</v>
      </c>
      <c r="H2497" s="2">
        <f>E2497-G2497</f>
        <v>2046.9384</v>
      </c>
      <c r="I2497" s="2">
        <v>4</v>
      </c>
      <c r="J2497" s="3">
        <v>45556</v>
      </c>
      <c r="K2497" s="3">
        <v>45559</v>
      </c>
      <c r="L2497" s="2" t="s">
        <v>21</v>
      </c>
      <c r="M2497" s="2" t="s">
        <v>16</v>
      </c>
      <c r="N2497" s="2">
        <v>205.55</v>
      </c>
      <c r="O2497" s="2" t="s">
        <v>23</v>
      </c>
      <c r="P2497" s="2" t="s">
        <v>23</v>
      </c>
    </row>
    <row r="2498" spans="1:16" ht="14.25" hidden="1" customHeight="1" x14ac:dyDescent="0.3">
      <c r="A2498" s="2" t="s">
        <v>2529</v>
      </c>
      <c r="B2498" s="2" t="str">
        <f>RIGHT(DmartSalesData[[#This Row],[order_id]],6)</f>
        <v>102496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>E2498*F2498</f>
        <v>391.01530000000002</v>
      </c>
      <c r="H2498" s="2">
        <f>E2498-G2498</f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  <c r="P2498" s="2" t="s">
        <v>34</v>
      </c>
    </row>
    <row r="2499" spans="1:16" ht="14.25" hidden="1" customHeight="1" x14ac:dyDescent="0.3">
      <c r="A2499" s="2" t="s">
        <v>2530</v>
      </c>
      <c r="B2499" s="2" t="str">
        <f>RIGHT(DmartSalesData[[#This Row],[order_id]],6)</f>
        <v>102497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>E2499*F2499</f>
        <v>0</v>
      </c>
      <c r="H2499" s="2">
        <f>E2499-G2499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  <c r="P2499" s="2" t="s">
        <v>23</v>
      </c>
    </row>
    <row r="2500" spans="1:16" ht="14.25" hidden="1" customHeight="1" x14ac:dyDescent="0.3">
      <c r="A2500" s="2" t="s">
        <v>2503</v>
      </c>
      <c r="B2500" s="2" t="str">
        <f>RIGHT(DmartSalesData[[#This Row],[order_id]],6)</f>
        <v>102470</v>
      </c>
      <c r="C2500" s="2" t="s">
        <v>19</v>
      </c>
      <c r="D2500" s="2" t="s">
        <v>20</v>
      </c>
      <c r="E2500" s="2">
        <v>3736.45</v>
      </c>
      <c r="F2500" s="2">
        <v>0.33</v>
      </c>
      <c r="G2500" s="2">
        <f>E2500*F2500</f>
        <v>1233.0284999999999</v>
      </c>
      <c r="H2500" s="2">
        <f>E2500-G2500</f>
        <v>2503.4214999999999</v>
      </c>
      <c r="I2500" s="2">
        <v>8</v>
      </c>
      <c r="J2500" s="3">
        <v>45294</v>
      </c>
      <c r="K2500" s="3">
        <v>45296</v>
      </c>
      <c r="L2500" s="2" t="s">
        <v>31</v>
      </c>
      <c r="M2500" s="2" t="s">
        <v>22</v>
      </c>
      <c r="N2500" s="2">
        <v>843.43</v>
      </c>
      <c r="O2500" s="2" t="s">
        <v>48</v>
      </c>
      <c r="P2500" s="2" t="s">
        <v>48</v>
      </c>
    </row>
    <row r="2501" spans="1:16" ht="14.25" hidden="1" customHeight="1" x14ac:dyDescent="0.3">
      <c r="A2501" s="2" t="s">
        <v>2532</v>
      </c>
      <c r="B2501" s="2" t="str">
        <f>RIGHT(DmartSalesData[[#This Row],[order_id]],6)</f>
        <v>102499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>E2501*F2501</f>
        <v>785.52009999999996</v>
      </c>
      <c r="H2501" s="2">
        <f>E2501-G2501</f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  <c r="P2501" s="2" t="s">
        <v>23</v>
      </c>
    </row>
    <row r="2502" spans="1:16" ht="14.25" hidden="1" customHeight="1" x14ac:dyDescent="0.3">
      <c r="A2502" s="2" t="s">
        <v>2533</v>
      </c>
      <c r="B2502" s="2" t="str">
        <f>RIGHT(DmartSalesData[[#This Row],[order_id]],6)</f>
        <v>102500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>E2502*F2502</f>
        <v>198.29560000000001</v>
      </c>
      <c r="H2502" s="2">
        <f>E2502-G2502</f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  <c r="P2502" s="2" t="s">
        <v>39</v>
      </c>
    </row>
    <row r="2503" spans="1:16" ht="14.25" hidden="1" customHeight="1" x14ac:dyDescent="0.3">
      <c r="A2503" s="2" t="s">
        <v>2534</v>
      </c>
      <c r="B2503" s="2" t="str">
        <f>RIGHT(DmartSalesData[[#This Row],[order_id]],6)</f>
        <v>102501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>E2503*F2503</f>
        <v>54.120800000000003</v>
      </c>
      <c r="H2503" s="2">
        <f>E2503-G2503</f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  <c r="P2503" s="2" t="s">
        <v>23</v>
      </c>
    </row>
    <row r="2504" spans="1:16" ht="14.25" hidden="1" customHeight="1" x14ac:dyDescent="0.3">
      <c r="A2504" s="2" t="s">
        <v>2535</v>
      </c>
      <c r="B2504" s="2" t="str">
        <f>RIGHT(DmartSalesData[[#This Row],[order_id]],6)</f>
        <v>102502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>E2504*F2504</f>
        <v>145.52600000000001</v>
      </c>
      <c r="H2504" s="2">
        <f>E2504-G2504</f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  <c r="P2504" s="2" t="s">
        <v>23</v>
      </c>
    </row>
    <row r="2505" spans="1:16" ht="14.25" hidden="1" customHeight="1" x14ac:dyDescent="0.3">
      <c r="A2505" s="2" t="s">
        <v>2513</v>
      </c>
      <c r="B2505" s="2" t="str">
        <f>RIGHT(DmartSalesData[[#This Row],[order_id]],6)</f>
        <v>102480</v>
      </c>
      <c r="C2505" s="2" t="s">
        <v>25</v>
      </c>
      <c r="D2505" s="2" t="s">
        <v>26</v>
      </c>
      <c r="E2505" s="2">
        <v>3147.01</v>
      </c>
      <c r="F2505" s="2">
        <v>0.43</v>
      </c>
      <c r="G2505" s="2">
        <f>E2505*F2505</f>
        <v>1353.2143000000001</v>
      </c>
      <c r="H2505" s="2">
        <f>E2505-G2505</f>
        <v>1793.7957000000001</v>
      </c>
      <c r="I2505" s="2">
        <v>4</v>
      </c>
      <c r="J2505" s="3">
        <v>44980</v>
      </c>
      <c r="K2505" s="3">
        <v>44982</v>
      </c>
      <c r="L2505" s="2" t="s">
        <v>15</v>
      </c>
      <c r="M2505" s="2" t="s">
        <v>22</v>
      </c>
      <c r="N2505" s="2">
        <v>365.37</v>
      </c>
      <c r="O2505" s="2" t="s">
        <v>17</v>
      </c>
      <c r="P2505" s="2" t="s">
        <v>17</v>
      </c>
    </row>
    <row r="2506" spans="1:16" ht="14.25" hidden="1" customHeight="1" x14ac:dyDescent="0.3">
      <c r="A2506" s="2" t="s">
        <v>2537</v>
      </c>
      <c r="B2506" s="2" t="str">
        <f>RIGHT(DmartSalesData[[#This Row],[order_id]],6)</f>
        <v>102504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>E2506*F2506</f>
        <v>149.13689999999997</v>
      </c>
      <c r="H2506" s="2">
        <f>E2506-G2506</f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  <c r="P2506" s="2" t="s">
        <v>17</v>
      </c>
    </row>
    <row r="2507" spans="1:16" ht="14.25" hidden="1" customHeight="1" x14ac:dyDescent="0.3">
      <c r="A2507" s="2" t="s">
        <v>2538</v>
      </c>
      <c r="B2507" s="2" t="str">
        <f>RIGHT(DmartSalesData[[#This Row],[order_id]],6)</f>
        <v>102505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>E2507*F2507</f>
        <v>609.7700000000001</v>
      </c>
      <c r="H2507" s="2">
        <f>E2507-G2507</f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  <c r="P2507" s="2" t="s">
        <v>28</v>
      </c>
    </row>
    <row r="2508" spans="1:16" ht="14.25" hidden="1" customHeight="1" x14ac:dyDescent="0.3">
      <c r="A2508" s="2" t="s">
        <v>2516</v>
      </c>
      <c r="B2508" s="2" t="str">
        <f>RIGHT(DmartSalesData[[#This Row],[order_id]],6)</f>
        <v>102483</v>
      </c>
      <c r="C2508" s="2" t="s">
        <v>19</v>
      </c>
      <c r="D2508" s="2" t="s">
        <v>33</v>
      </c>
      <c r="E2508" s="2">
        <v>3809.95</v>
      </c>
      <c r="F2508" s="2">
        <v>0.42</v>
      </c>
      <c r="G2508" s="2">
        <f>E2508*F2508</f>
        <v>1600.1789999999999</v>
      </c>
      <c r="H2508" s="2">
        <f>E2508-G2508</f>
        <v>2209.7709999999997</v>
      </c>
      <c r="I2508" s="2">
        <v>5</v>
      </c>
      <c r="J2508" s="3">
        <v>45115</v>
      </c>
      <c r="K2508" s="3">
        <v>45120</v>
      </c>
      <c r="L2508" s="2" t="s">
        <v>15</v>
      </c>
      <c r="M2508" s="2" t="s">
        <v>16</v>
      </c>
      <c r="N2508" s="2">
        <v>1046.74</v>
      </c>
      <c r="O2508" s="2" t="s">
        <v>34</v>
      </c>
      <c r="P2508" s="2" t="s">
        <v>34</v>
      </c>
    </row>
    <row r="2509" spans="1:16" ht="14.25" hidden="1" customHeight="1" x14ac:dyDescent="0.3">
      <c r="A2509" s="2" t="s">
        <v>2540</v>
      </c>
      <c r="B2509" s="2" t="str">
        <f>RIGHT(DmartSalesData[[#This Row],[order_id]],6)</f>
        <v>102507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>E2509*F2509</f>
        <v>171.9151</v>
      </c>
      <c r="H2509" s="2">
        <f>E2509-G2509</f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  <c r="P2509" s="2" t="s">
        <v>39</v>
      </c>
    </row>
    <row r="2510" spans="1:16" ht="14.25" hidden="1" customHeight="1" x14ac:dyDescent="0.3">
      <c r="A2510" s="2" t="s">
        <v>2541</v>
      </c>
      <c r="B2510" s="2" t="str">
        <f>RIGHT(DmartSalesData[[#This Row],[order_id]],6)</f>
        <v>102508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>E2510*F2510</f>
        <v>871.56240000000003</v>
      </c>
      <c r="H2510" s="2">
        <f>E2510-G2510</f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  <c r="P2510" s="2" t="s">
        <v>39</v>
      </c>
    </row>
    <row r="2511" spans="1:16" ht="14.25" hidden="1" customHeight="1" x14ac:dyDescent="0.3">
      <c r="A2511" s="2" t="s">
        <v>2521</v>
      </c>
      <c r="B2511" s="2" t="str">
        <f>RIGHT(DmartSalesData[[#This Row],[order_id]],6)</f>
        <v>102488</v>
      </c>
      <c r="C2511" s="2" t="s">
        <v>19</v>
      </c>
      <c r="D2511" s="2" t="s">
        <v>14</v>
      </c>
      <c r="E2511" s="2">
        <v>3163.1</v>
      </c>
      <c r="F2511" s="2">
        <v>0.44</v>
      </c>
      <c r="G2511" s="2">
        <f>E2511*F2511</f>
        <v>1391.7639999999999</v>
      </c>
      <c r="H2511" s="2">
        <f>E2511-G2511</f>
        <v>1771.336</v>
      </c>
      <c r="I2511" s="2">
        <v>5</v>
      </c>
      <c r="J2511" s="3">
        <v>45585</v>
      </c>
      <c r="K2511" s="3">
        <v>45590</v>
      </c>
      <c r="L2511" s="2" t="s">
        <v>31</v>
      </c>
      <c r="M2511" s="2" t="s">
        <v>22</v>
      </c>
      <c r="N2511" s="2">
        <v>330.98</v>
      </c>
      <c r="O2511" s="2" t="s">
        <v>34</v>
      </c>
      <c r="P2511" s="2" t="s">
        <v>34</v>
      </c>
    </row>
    <row r="2512" spans="1:16" ht="14.25" hidden="1" customHeight="1" x14ac:dyDescent="0.3">
      <c r="A2512" s="2" t="s">
        <v>2543</v>
      </c>
      <c r="B2512" s="2" t="str">
        <f>RIGHT(DmartSalesData[[#This Row],[order_id]],6)</f>
        <v>102510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>E2512*F2512</f>
        <v>679.27859999999998</v>
      </c>
      <c r="H2512" s="2">
        <f>E2512-G2512</f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  <c r="P2512" s="2" t="s">
        <v>23</v>
      </c>
    </row>
    <row r="2513" spans="1:16" ht="14.25" hidden="1" customHeight="1" x14ac:dyDescent="0.3">
      <c r="A2513" s="2" t="s">
        <v>2528</v>
      </c>
      <c r="B2513" s="2" t="str">
        <f>RIGHT(DmartSalesData[[#This Row],[order_id]],6)</f>
        <v>102495</v>
      </c>
      <c r="C2513" s="2" t="s">
        <v>19</v>
      </c>
      <c r="D2513" s="2" t="s">
        <v>14</v>
      </c>
      <c r="E2513" s="2">
        <v>2854.2</v>
      </c>
      <c r="F2513" s="2">
        <v>0.48</v>
      </c>
      <c r="G2513" s="2">
        <f>E2513*F2513</f>
        <v>1370.0159999999998</v>
      </c>
      <c r="H2513" s="2">
        <f>E2513-G2513</f>
        <v>1484.184</v>
      </c>
      <c r="I2513" s="2">
        <v>3</v>
      </c>
      <c r="J2513" s="3">
        <v>44935</v>
      </c>
      <c r="K2513" s="3">
        <v>44939</v>
      </c>
      <c r="L2513" s="2" t="s">
        <v>31</v>
      </c>
      <c r="M2513" s="2" t="s">
        <v>27</v>
      </c>
      <c r="N2513" s="2">
        <v>144.11000000000001</v>
      </c>
      <c r="O2513" s="2" t="s">
        <v>39</v>
      </c>
      <c r="P2513" s="2" t="s">
        <v>39</v>
      </c>
    </row>
    <row r="2514" spans="1:16" ht="14.25" hidden="1" customHeight="1" x14ac:dyDescent="0.3">
      <c r="A2514" s="2" t="s">
        <v>2545</v>
      </c>
      <c r="B2514" s="2" t="str">
        <f>RIGHT(DmartSalesData[[#This Row],[order_id]],6)</f>
        <v>102512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>E2514*F2514</f>
        <v>860.27760000000012</v>
      </c>
      <c r="H2514" s="2">
        <f>E2514-G2514</f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  <c r="P2514" s="2" t="s">
        <v>23</v>
      </c>
    </row>
    <row r="2515" spans="1:16" ht="14.25" hidden="1" customHeight="1" x14ac:dyDescent="0.3">
      <c r="A2515" s="2" t="s">
        <v>2546</v>
      </c>
      <c r="B2515" s="2" t="str">
        <f>RIGHT(DmartSalesData[[#This Row],[order_id]],6)</f>
        <v>102513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>E2515*F2515</f>
        <v>294.58200000000005</v>
      </c>
      <c r="H2515" s="2">
        <f>E2515-G2515</f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  <c r="P2515" s="2" t="s">
        <v>39</v>
      </c>
    </row>
    <row r="2516" spans="1:16" ht="14.25" hidden="1" customHeight="1" x14ac:dyDescent="0.3">
      <c r="A2516" s="2" t="s">
        <v>2547</v>
      </c>
      <c r="B2516" s="2" t="str">
        <f>RIGHT(DmartSalesData[[#This Row],[order_id]],6)</f>
        <v>102514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>E2516*F2516</f>
        <v>921.55709999999999</v>
      </c>
      <c r="H2516" s="2">
        <f>E2516-G2516</f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  <c r="P2516" s="2" t="s">
        <v>23</v>
      </c>
    </row>
    <row r="2517" spans="1:16" ht="14.25" hidden="1" customHeight="1" x14ac:dyDescent="0.3">
      <c r="A2517" s="2" t="s">
        <v>2548</v>
      </c>
      <c r="B2517" s="2" t="str">
        <f>RIGHT(DmartSalesData[[#This Row],[order_id]],6)</f>
        <v>102515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>E2517*F2517</f>
        <v>833.32099999999991</v>
      </c>
      <c r="H2517" s="2">
        <f>E2517-G2517</f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  <c r="P2517" s="2" t="s">
        <v>28</v>
      </c>
    </row>
    <row r="2518" spans="1:16" ht="14.25" hidden="1" customHeight="1" x14ac:dyDescent="0.3">
      <c r="A2518" s="2" t="s">
        <v>2549</v>
      </c>
      <c r="B2518" s="2" t="str">
        <f>RIGHT(DmartSalesData[[#This Row],[order_id]],6)</f>
        <v>102516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>E2518*F2518</f>
        <v>193.18600000000004</v>
      </c>
      <c r="H2518" s="2">
        <f>E2518-G2518</f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  <c r="P2518" s="2" t="s">
        <v>34</v>
      </c>
    </row>
    <row r="2519" spans="1:16" ht="14.25" hidden="1" customHeight="1" x14ac:dyDescent="0.3">
      <c r="A2519" s="2" t="s">
        <v>2531</v>
      </c>
      <c r="B2519" s="2" t="str">
        <f>RIGHT(DmartSalesData[[#This Row],[order_id]],6)</f>
        <v>102498</v>
      </c>
      <c r="C2519" s="2" t="s">
        <v>13</v>
      </c>
      <c r="D2519" s="2" t="s">
        <v>20</v>
      </c>
      <c r="E2519" s="2">
        <v>2146.92</v>
      </c>
      <c r="F2519" s="2">
        <v>0.47</v>
      </c>
      <c r="G2519" s="2">
        <f>E2519*F2519</f>
        <v>1009.0523999999999</v>
      </c>
      <c r="H2519" s="2">
        <f>E2519-G2519</f>
        <v>1137.8676</v>
      </c>
      <c r="I2519" s="2">
        <v>2</v>
      </c>
      <c r="J2519" s="3">
        <v>45115</v>
      </c>
      <c r="K2519" s="3">
        <v>45121</v>
      </c>
      <c r="L2519" s="2" t="s">
        <v>31</v>
      </c>
      <c r="M2519" s="2" t="s">
        <v>22</v>
      </c>
      <c r="N2519" s="2">
        <v>121.8</v>
      </c>
      <c r="O2519" s="2" t="s">
        <v>17</v>
      </c>
      <c r="P2519" s="2" t="s">
        <v>17</v>
      </c>
    </row>
    <row r="2520" spans="1:16" ht="14.25" hidden="1" customHeight="1" x14ac:dyDescent="0.3">
      <c r="A2520" s="2" t="s">
        <v>2536</v>
      </c>
      <c r="B2520" s="2" t="str">
        <f>RIGHT(DmartSalesData[[#This Row],[order_id]],6)</f>
        <v>102503</v>
      </c>
      <c r="C2520" s="2" t="s">
        <v>41</v>
      </c>
      <c r="D2520" s="2" t="s">
        <v>14</v>
      </c>
      <c r="E2520" s="2">
        <v>4980</v>
      </c>
      <c r="F2520" s="2">
        <v>0.3</v>
      </c>
      <c r="G2520" s="2">
        <f>E2520*F2520</f>
        <v>1494</v>
      </c>
      <c r="H2520" s="2">
        <f>E2520-G2520</f>
        <v>3486</v>
      </c>
      <c r="I2520" s="2">
        <v>3</v>
      </c>
      <c r="J2520" s="3">
        <v>44937</v>
      </c>
      <c r="K2520" s="3">
        <v>44942</v>
      </c>
      <c r="L2520" s="2" t="s">
        <v>15</v>
      </c>
      <c r="M2520" s="2" t="s">
        <v>16</v>
      </c>
      <c r="N2520" s="2">
        <v>368.42</v>
      </c>
      <c r="O2520" s="2" t="s">
        <v>34</v>
      </c>
      <c r="P2520" s="2" t="s">
        <v>34</v>
      </c>
    </row>
    <row r="2521" spans="1:16" ht="14.25" hidden="1" customHeight="1" x14ac:dyDescent="0.3">
      <c r="A2521" s="2" t="s">
        <v>2552</v>
      </c>
      <c r="B2521" s="2" t="str">
        <f>RIGHT(DmartSalesData[[#This Row],[order_id]],6)</f>
        <v>102519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>E2521*F2521</f>
        <v>881.15520000000004</v>
      </c>
      <c r="H2521" s="2">
        <f>E2521-G2521</f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  <c r="P2521" s="2" t="s">
        <v>34</v>
      </c>
    </row>
    <row r="2522" spans="1:16" ht="14.25" hidden="1" customHeight="1" x14ac:dyDescent="0.3">
      <c r="A2522" s="2" t="s">
        <v>2539</v>
      </c>
      <c r="B2522" s="2" t="str">
        <f>RIGHT(DmartSalesData[[#This Row],[order_id]],6)</f>
        <v>102506</v>
      </c>
      <c r="C2522" s="2" t="s">
        <v>25</v>
      </c>
      <c r="D2522" s="2" t="s">
        <v>36</v>
      </c>
      <c r="E2522" s="2">
        <v>3211.24</v>
      </c>
      <c r="F2522" s="2">
        <v>0.33</v>
      </c>
      <c r="G2522" s="2">
        <f>E2522*F2522</f>
        <v>1059.7092</v>
      </c>
      <c r="H2522" s="2">
        <f>E2522-G2522</f>
        <v>2151.5307999999995</v>
      </c>
      <c r="I2522" s="2">
        <v>3</v>
      </c>
      <c r="J2522" s="3">
        <v>45251</v>
      </c>
      <c r="K2522" s="3">
        <v>45256</v>
      </c>
      <c r="L2522" s="2" t="s">
        <v>15</v>
      </c>
      <c r="M2522" s="2" t="s">
        <v>16</v>
      </c>
      <c r="N2522" s="2">
        <v>513.1</v>
      </c>
      <c r="O2522" s="2" t="s">
        <v>23</v>
      </c>
      <c r="P2522" s="2" t="s">
        <v>23</v>
      </c>
    </row>
    <row r="2523" spans="1:16" ht="14.25" hidden="1" customHeight="1" x14ac:dyDescent="0.3">
      <c r="A2523" s="2" t="s">
        <v>2554</v>
      </c>
      <c r="B2523" s="2" t="str">
        <f>RIGHT(DmartSalesData[[#This Row],[order_id]],6)</f>
        <v>102521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>E2523*F2523</f>
        <v>961.65800000000002</v>
      </c>
      <c r="H2523" s="2">
        <f>E2523-G2523</f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  <c r="P2523" s="2" t="s">
        <v>39</v>
      </c>
    </row>
    <row r="2524" spans="1:16" ht="14.25" hidden="1" customHeight="1" x14ac:dyDescent="0.3">
      <c r="A2524" s="2" t="s">
        <v>2555</v>
      </c>
      <c r="B2524" s="2" t="str">
        <f>RIGHT(DmartSalesData[[#This Row],[order_id]],6)</f>
        <v>102522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>E2524*F2524</f>
        <v>437.71499999999997</v>
      </c>
      <c r="H2524" s="2">
        <f>E2524-G2524</f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  <c r="P2524" s="2" t="s">
        <v>17</v>
      </c>
    </row>
    <row r="2525" spans="1:16" ht="14.25" hidden="1" customHeight="1" x14ac:dyDescent="0.3">
      <c r="A2525" s="2" t="s">
        <v>2556</v>
      </c>
      <c r="B2525" s="2" t="str">
        <f>RIGHT(DmartSalesData[[#This Row],[order_id]],6)</f>
        <v>102523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>E2525*F2525</f>
        <v>507.82440000000003</v>
      </c>
      <c r="H2525" s="2">
        <f>E2525-G2525</f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  <c r="P2525" s="2" t="s">
        <v>34</v>
      </c>
    </row>
    <row r="2526" spans="1:16" ht="14.25" hidden="1" customHeight="1" x14ac:dyDescent="0.3">
      <c r="A2526" s="2" t="s">
        <v>2557</v>
      </c>
      <c r="B2526" s="2" t="str">
        <f>RIGHT(DmartSalesData[[#This Row],[order_id]],6)</f>
        <v>102524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>E2526*F2526</f>
        <v>721.21659999999997</v>
      </c>
      <c r="H2526" s="2">
        <f>E2526-G2526</f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  <c r="P2526" s="2" t="s">
        <v>39</v>
      </c>
    </row>
    <row r="2527" spans="1:16" ht="14.25" hidden="1" customHeight="1" x14ac:dyDescent="0.3">
      <c r="A2527" s="2" t="s">
        <v>2558</v>
      </c>
      <c r="B2527" s="2" t="str">
        <f>RIGHT(DmartSalesData[[#This Row],[order_id]],6)</f>
        <v>102525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>E2527*F2527</f>
        <v>29.526999999999997</v>
      </c>
      <c r="H2527" s="2">
        <f>E2527-G2527</f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  <c r="P2527" s="2" t="s">
        <v>34</v>
      </c>
    </row>
    <row r="2528" spans="1:16" ht="14.25" hidden="1" customHeight="1" x14ac:dyDescent="0.3">
      <c r="A2528" s="2" t="s">
        <v>2559</v>
      </c>
      <c r="B2528" s="2" t="str">
        <f>RIGHT(DmartSalesData[[#This Row],[order_id]],6)</f>
        <v>102526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>E2528*F2528</f>
        <v>568.25519999999995</v>
      </c>
      <c r="H2528" s="2">
        <f>E2528-G2528</f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  <c r="P2528" s="2" t="s">
        <v>23</v>
      </c>
    </row>
    <row r="2529" spans="1:16" ht="14.25" hidden="1" customHeight="1" x14ac:dyDescent="0.3">
      <c r="A2529" s="2" t="s">
        <v>2542</v>
      </c>
      <c r="B2529" s="2" t="str">
        <f>RIGHT(DmartSalesData[[#This Row],[order_id]],6)</f>
        <v>102509</v>
      </c>
      <c r="C2529" s="2" t="s">
        <v>19</v>
      </c>
      <c r="D2529" s="2" t="s">
        <v>33</v>
      </c>
      <c r="E2529" s="2">
        <v>4698.09</v>
      </c>
      <c r="F2529" s="2">
        <v>0.48</v>
      </c>
      <c r="G2529" s="2">
        <f>E2529*F2529</f>
        <v>2255.0832</v>
      </c>
      <c r="H2529" s="2">
        <f>E2529-G2529</f>
        <v>2443.0068000000001</v>
      </c>
      <c r="I2529" s="2">
        <v>8</v>
      </c>
      <c r="J2529" s="3">
        <v>45049</v>
      </c>
      <c r="K2529" s="3">
        <v>45051</v>
      </c>
      <c r="L2529" s="2" t="s">
        <v>15</v>
      </c>
      <c r="M2529" s="2" t="s">
        <v>16</v>
      </c>
      <c r="N2529" s="2">
        <v>1290.04</v>
      </c>
      <c r="O2529" s="2" t="s">
        <v>34</v>
      </c>
      <c r="P2529" s="2" t="s">
        <v>34</v>
      </c>
    </row>
    <row r="2530" spans="1:16" ht="14.25" hidden="1" customHeight="1" x14ac:dyDescent="0.3">
      <c r="A2530" s="2" t="s">
        <v>2544</v>
      </c>
      <c r="B2530" s="2" t="str">
        <f>RIGHT(DmartSalesData[[#This Row],[order_id]],6)</f>
        <v>102511</v>
      </c>
      <c r="C2530" s="2" t="s">
        <v>25</v>
      </c>
      <c r="D2530" s="2" t="s">
        <v>26</v>
      </c>
      <c r="E2530" s="2">
        <v>4112.49</v>
      </c>
      <c r="F2530" s="2">
        <v>0.36</v>
      </c>
      <c r="G2530" s="2">
        <f>E2530*F2530</f>
        <v>1480.4963999999998</v>
      </c>
      <c r="H2530" s="2">
        <f>E2530-G2530</f>
        <v>2631.9935999999998</v>
      </c>
      <c r="I2530" s="2">
        <v>4</v>
      </c>
      <c r="J2530" s="3">
        <v>45462</v>
      </c>
      <c r="K2530" s="3">
        <v>45464</v>
      </c>
      <c r="L2530" s="2" t="s">
        <v>31</v>
      </c>
      <c r="M2530" s="2" t="s">
        <v>22</v>
      </c>
      <c r="N2530" s="2">
        <v>566.52</v>
      </c>
      <c r="O2530" s="2" t="s">
        <v>34</v>
      </c>
      <c r="P2530" s="2" t="s">
        <v>34</v>
      </c>
    </row>
    <row r="2531" spans="1:16" ht="14.25" hidden="1" customHeight="1" x14ac:dyDescent="0.3">
      <c r="A2531" s="2" t="s">
        <v>2562</v>
      </c>
      <c r="B2531" s="2" t="str">
        <f>RIGHT(DmartSalesData[[#This Row],[order_id]],6)</f>
        <v>102529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>E2531*F2531</f>
        <v>68.025999999999996</v>
      </c>
      <c r="H2531" s="2">
        <f>E2531-G2531</f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  <c r="P2531" s="2" t="s">
        <v>48</v>
      </c>
    </row>
    <row r="2532" spans="1:16" ht="14.25" hidden="1" customHeight="1" x14ac:dyDescent="0.3">
      <c r="A2532" s="2" t="s">
        <v>2563</v>
      </c>
      <c r="B2532" s="2" t="str">
        <f>RIGHT(DmartSalesData[[#This Row],[order_id]],6)</f>
        <v>102530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>E2532*F2532</f>
        <v>60.379199999999997</v>
      </c>
      <c r="H2532" s="2">
        <f>E2532-G2532</f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  <c r="P2532" s="2" t="s">
        <v>17</v>
      </c>
    </row>
    <row r="2533" spans="1:16" ht="14.25" hidden="1" customHeight="1" x14ac:dyDescent="0.3">
      <c r="A2533" s="2" t="s">
        <v>2564</v>
      </c>
      <c r="B2533" s="2" t="str">
        <f>RIGHT(DmartSalesData[[#This Row],[order_id]],6)</f>
        <v>102531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>E2533*F2533</f>
        <v>370.13440000000003</v>
      </c>
      <c r="H2533" s="2">
        <f>E2533-G2533</f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  <c r="P2533" s="2" t="s">
        <v>17</v>
      </c>
    </row>
    <row r="2534" spans="1:16" ht="14.25" hidden="1" customHeight="1" x14ac:dyDescent="0.3">
      <c r="A2534" s="2" t="s">
        <v>2565</v>
      </c>
      <c r="B2534" s="2" t="str">
        <f>RIGHT(DmartSalesData[[#This Row],[order_id]],6)</f>
        <v>102532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>E2534*F2534</f>
        <v>851.74400000000014</v>
      </c>
      <c r="H2534" s="2">
        <f>E2534-G2534</f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  <c r="P2534" s="2" t="s">
        <v>48</v>
      </c>
    </row>
    <row r="2535" spans="1:16" ht="14.25" hidden="1" customHeight="1" x14ac:dyDescent="0.3">
      <c r="A2535" s="2" t="s">
        <v>2566</v>
      </c>
      <c r="B2535" s="2" t="str">
        <f>RIGHT(DmartSalesData[[#This Row],[order_id]],6)</f>
        <v>102533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>E2535*F2535</f>
        <v>273.04309999999998</v>
      </c>
      <c r="H2535" s="2">
        <f>E2535-G2535</f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  <c r="P2535" s="2" t="s">
        <v>28</v>
      </c>
    </row>
    <row r="2536" spans="1:16" ht="14.25" hidden="1" customHeight="1" x14ac:dyDescent="0.3">
      <c r="A2536" s="2" t="s">
        <v>2550</v>
      </c>
      <c r="B2536" s="2" t="str">
        <f>RIGHT(DmartSalesData[[#This Row],[order_id]],6)</f>
        <v>102517</v>
      </c>
      <c r="C2536" s="2" t="s">
        <v>41</v>
      </c>
      <c r="D2536" s="2" t="s">
        <v>14</v>
      </c>
      <c r="E2536" s="2">
        <v>4967.74</v>
      </c>
      <c r="F2536" s="2">
        <v>0.38</v>
      </c>
      <c r="G2536" s="2">
        <f>E2536*F2536</f>
        <v>1887.7411999999999</v>
      </c>
      <c r="H2536" s="2">
        <f>E2536-G2536</f>
        <v>3079.9987999999998</v>
      </c>
      <c r="I2536" s="2">
        <v>2</v>
      </c>
      <c r="J2536" s="3">
        <v>45383</v>
      </c>
      <c r="K2536" s="3">
        <v>45384</v>
      </c>
      <c r="L2536" s="2" t="s">
        <v>31</v>
      </c>
      <c r="M2536" s="2" t="s">
        <v>22</v>
      </c>
      <c r="N2536" s="2">
        <v>940.06</v>
      </c>
      <c r="O2536" s="2" t="s">
        <v>34</v>
      </c>
      <c r="P2536" s="2" t="s">
        <v>34</v>
      </c>
    </row>
    <row r="2537" spans="1:16" ht="14.25" hidden="1" customHeight="1" x14ac:dyDescent="0.3">
      <c r="A2537" s="2" t="s">
        <v>2568</v>
      </c>
      <c r="B2537" s="2" t="str">
        <f>RIGHT(DmartSalesData[[#This Row],[order_id]],6)</f>
        <v>102535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>E2537*F2537</f>
        <v>60.770800000000001</v>
      </c>
      <c r="H2537" s="2">
        <f>E2537-G2537</f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  <c r="P2537" s="2" t="s">
        <v>34</v>
      </c>
    </row>
    <row r="2538" spans="1:16" ht="14.25" hidden="1" customHeight="1" x14ac:dyDescent="0.3">
      <c r="A2538" s="2" t="s">
        <v>2569</v>
      </c>
      <c r="B2538" s="2" t="str">
        <f>RIGHT(DmartSalesData[[#This Row],[order_id]],6)</f>
        <v>102536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>E2538*F2538</f>
        <v>876.67139999999995</v>
      </c>
      <c r="H2538" s="2">
        <f>E2538-G2538</f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  <c r="P2538" s="2" t="s">
        <v>17</v>
      </c>
    </row>
    <row r="2539" spans="1:16" ht="14.25" hidden="1" customHeight="1" x14ac:dyDescent="0.3">
      <c r="A2539" s="2" t="s">
        <v>2570</v>
      </c>
      <c r="B2539" s="2" t="str">
        <f>RIGHT(DmartSalesData[[#This Row],[order_id]],6)</f>
        <v>102537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>E2539*F2539</f>
        <v>427.87640000000005</v>
      </c>
      <c r="H2539" s="2">
        <f>E2539-G2539</f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  <c r="P2539" s="2" t="s">
        <v>39</v>
      </c>
    </row>
    <row r="2540" spans="1:16" ht="14.25" hidden="1" customHeight="1" x14ac:dyDescent="0.3">
      <c r="A2540" s="2" t="s">
        <v>2551</v>
      </c>
      <c r="B2540" s="2" t="str">
        <f>RIGHT(DmartSalesData[[#This Row],[order_id]],6)</f>
        <v>102518</v>
      </c>
      <c r="C2540" s="2" t="s">
        <v>41</v>
      </c>
      <c r="D2540" s="2" t="s">
        <v>33</v>
      </c>
      <c r="E2540" s="2">
        <v>2185.67</v>
      </c>
      <c r="F2540" s="2">
        <v>0.48</v>
      </c>
      <c r="G2540" s="2">
        <f>E2540*F2540</f>
        <v>1049.1215999999999</v>
      </c>
      <c r="H2540" s="2">
        <f>E2540-G2540</f>
        <v>1136.5484000000001</v>
      </c>
      <c r="I2540" s="2">
        <v>4</v>
      </c>
      <c r="J2540" s="3">
        <v>45375</v>
      </c>
      <c r="K2540" s="3">
        <v>45376</v>
      </c>
      <c r="L2540" s="2" t="s">
        <v>15</v>
      </c>
      <c r="M2540" s="2" t="s">
        <v>22</v>
      </c>
      <c r="N2540" s="2">
        <v>653.9</v>
      </c>
      <c r="O2540" s="2" t="s">
        <v>39</v>
      </c>
      <c r="P2540" s="2" t="s">
        <v>39</v>
      </c>
    </row>
    <row r="2541" spans="1:16" ht="14.25" hidden="1" customHeight="1" x14ac:dyDescent="0.3">
      <c r="A2541" s="2" t="s">
        <v>2572</v>
      </c>
      <c r="B2541" s="2" t="str">
        <f>RIGHT(DmartSalesData[[#This Row],[order_id]],6)</f>
        <v>102539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>E2541*F2541</f>
        <v>774.82400000000007</v>
      </c>
      <c r="H2541" s="2">
        <f>E2541-G2541</f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  <c r="P2541" s="2" t="s">
        <v>34</v>
      </c>
    </row>
    <row r="2542" spans="1:16" ht="14.25" hidden="1" customHeight="1" x14ac:dyDescent="0.3">
      <c r="A2542" s="2" t="s">
        <v>2553</v>
      </c>
      <c r="B2542" s="2" t="str">
        <f>RIGHT(DmartSalesData[[#This Row],[order_id]],6)</f>
        <v>102520</v>
      </c>
      <c r="C2542" s="2" t="s">
        <v>25</v>
      </c>
      <c r="D2542" s="2" t="s">
        <v>33</v>
      </c>
      <c r="E2542" s="2">
        <v>4059.01</v>
      </c>
      <c r="F2542" s="2">
        <v>0.3</v>
      </c>
      <c r="G2542" s="2">
        <f>E2542*F2542</f>
        <v>1217.703</v>
      </c>
      <c r="H2542" s="2">
        <f>E2542-G2542</f>
        <v>2841.3070000000002</v>
      </c>
      <c r="I2542" s="2">
        <v>6</v>
      </c>
      <c r="J2542" s="3">
        <v>45541</v>
      </c>
      <c r="K2542" s="3">
        <v>45543</v>
      </c>
      <c r="L2542" s="2" t="s">
        <v>21</v>
      </c>
      <c r="M2542" s="2" t="s">
        <v>16</v>
      </c>
      <c r="N2542" s="2">
        <v>518.20000000000005</v>
      </c>
      <c r="O2542" s="2" t="s">
        <v>39</v>
      </c>
      <c r="P2542" s="2" t="s">
        <v>39</v>
      </c>
    </row>
    <row r="2543" spans="1:16" ht="14.25" hidden="1" customHeight="1" x14ac:dyDescent="0.3">
      <c r="A2543" s="2" t="s">
        <v>2574</v>
      </c>
      <c r="B2543" s="2" t="str">
        <f>RIGHT(DmartSalesData[[#This Row],[order_id]],6)</f>
        <v>102541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>E2543*F2543</f>
        <v>536.46720000000005</v>
      </c>
      <c r="H2543" s="2">
        <f>E2543-G2543</f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  <c r="P2543" s="2" t="s">
        <v>28</v>
      </c>
    </row>
    <row r="2544" spans="1:16" ht="14.25" hidden="1" customHeight="1" x14ac:dyDescent="0.3">
      <c r="A2544" s="2" t="s">
        <v>2575</v>
      </c>
      <c r="B2544" s="2" t="str">
        <f>RIGHT(DmartSalesData[[#This Row],[order_id]],6)</f>
        <v>102542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>E2544*F2544</f>
        <v>854.18279999999993</v>
      </c>
      <c r="H2544" s="2">
        <f>E2544-G2544</f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  <c r="P2544" s="2" t="s">
        <v>17</v>
      </c>
    </row>
    <row r="2545" spans="1:16" ht="14.25" hidden="1" customHeight="1" x14ac:dyDescent="0.3">
      <c r="A2545" s="2" t="s">
        <v>2560</v>
      </c>
      <c r="B2545" s="2" t="str">
        <f>RIGHT(DmartSalesData[[#This Row],[order_id]],6)</f>
        <v>102527</v>
      </c>
      <c r="C2545" s="2" t="s">
        <v>25</v>
      </c>
      <c r="D2545" s="2" t="s">
        <v>14</v>
      </c>
      <c r="E2545" s="2">
        <v>4739.51</v>
      </c>
      <c r="F2545" s="2">
        <v>0.43</v>
      </c>
      <c r="G2545" s="2">
        <f>E2545*F2545</f>
        <v>2037.9893</v>
      </c>
      <c r="H2545" s="2">
        <f>E2545-G2545</f>
        <v>2701.5207</v>
      </c>
      <c r="I2545" s="2">
        <v>9</v>
      </c>
      <c r="J2545" s="3">
        <v>45222</v>
      </c>
      <c r="K2545" s="3">
        <v>45227</v>
      </c>
      <c r="L2545" s="2" t="s">
        <v>21</v>
      </c>
      <c r="M2545" s="2" t="s">
        <v>27</v>
      </c>
      <c r="N2545" s="2">
        <v>1242.78</v>
      </c>
      <c r="O2545" s="2" t="s">
        <v>48</v>
      </c>
      <c r="P2545" s="2" t="s">
        <v>48</v>
      </c>
    </row>
    <row r="2546" spans="1:16" ht="14.25" hidden="1" customHeight="1" x14ac:dyDescent="0.3">
      <c r="A2546" s="2" t="s">
        <v>2561</v>
      </c>
      <c r="B2546" s="2" t="str">
        <f>RIGHT(DmartSalesData[[#This Row],[order_id]],6)</f>
        <v>102528</v>
      </c>
      <c r="C2546" s="2" t="s">
        <v>19</v>
      </c>
      <c r="D2546" s="2" t="s">
        <v>14</v>
      </c>
      <c r="E2546" s="2">
        <v>3662.01</v>
      </c>
      <c r="F2546" s="2">
        <v>0.49</v>
      </c>
      <c r="G2546" s="2">
        <f>E2546*F2546</f>
        <v>1794.3849</v>
      </c>
      <c r="H2546" s="2">
        <f>E2546-G2546</f>
        <v>1867.6251000000002</v>
      </c>
      <c r="I2546" s="2">
        <v>4</v>
      </c>
      <c r="J2546" s="3">
        <v>45443</v>
      </c>
      <c r="K2546" s="3">
        <v>45447</v>
      </c>
      <c r="L2546" s="2" t="s">
        <v>15</v>
      </c>
      <c r="M2546" s="2" t="s">
        <v>22</v>
      </c>
      <c r="N2546" s="2">
        <v>823.18</v>
      </c>
      <c r="O2546" s="2" t="s">
        <v>48</v>
      </c>
      <c r="P2546" s="2" t="s">
        <v>48</v>
      </c>
    </row>
    <row r="2547" spans="1:16" ht="14.25" hidden="1" customHeight="1" x14ac:dyDescent="0.3">
      <c r="A2547" s="2" t="s">
        <v>2567</v>
      </c>
      <c r="B2547" s="2" t="str">
        <f>RIGHT(DmartSalesData[[#This Row],[order_id]],6)</f>
        <v>102534</v>
      </c>
      <c r="C2547" s="2" t="s">
        <v>41</v>
      </c>
      <c r="D2547" s="2" t="s">
        <v>33</v>
      </c>
      <c r="E2547" s="2">
        <v>3123.19</v>
      </c>
      <c r="F2547" s="2">
        <v>0.34</v>
      </c>
      <c r="G2547" s="2">
        <f>E2547*F2547</f>
        <v>1061.8846000000001</v>
      </c>
      <c r="H2547" s="2">
        <f>E2547-G2547</f>
        <v>2061.3054000000002</v>
      </c>
      <c r="I2547" s="2">
        <v>9</v>
      </c>
      <c r="J2547" s="3">
        <v>45470</v>
      </c>
      <c r="K2547" s="3">
        <v>45472</v>
      </c>
      <c r="L2547" s="2" t="s">
        <v>21</v>
      </c>
      <c r="M2547" s="2" t="s">
        <v>27</v>
      </c>
      <c r="N2547" s="2">
        <v>388.89</v>
      </c>
      <c r="O2547" s="2" t="s">
        <v>23</v>
      </c>
      <c r="P2547" s="2" t="s">
        <v>23</v>
      </c>
    </row>
    <row r="2548" spans="1:16" ht="14.25" hidden="1" customHeight="1" x14ac:dyDescent="0.3">
      <c r="A2548" s="2" t="s">
        <v>2571</v>
      </c>
      <c r="B2548" s="2" t="str">
        <f>RIGHT(DmartSalesData[[#This Row],[order_id]],6)</f>
        <v>102538</v>
      </c>
      <c r="C2548" s="2" t="s">
        <v>19</v>
      </c>
      <c r="D2548" s="2" t="s">
        <v>14</v>
      </c>
      <c r="E2548" s="2">
        <v>3504.65</v>
      </c>
      <c r="F2548" s="2">
        <v>0.3</v>
      </c>
      <c r="G2548" s="2">
        <f>E2548*F2548</f>
        <v>1051.395</v>
      </c>
      <c r="H2548" s="2">
        <f>E2548-G2548</f>
        <v>2453.2550000000001</v>
      </c>
      <c r="I2548" s="2">
        <v>9</v>
      </c>
      <c r="J2548" s="3">
        <v>45319</v>
      </c>
      <c r="K2548" s="3">
        <v>45323</v>
      </c>
      <c r="L2548" s="2" t="s">
        <v>21</v>
      </c>
      <c r="M2548" s="2" t="s">
        <v>27</v>
      </c>
      <c r="N2548" s="2">
        <v>470.85</v>
      </c>
      <c r="O2548" s="2" t="s">
        <v>23</v>
      </c>
      <c r="P2548" s="2" t="s">
        <v>23</v>
      </c>
    </row>
    <row r="2549" spans="1:16" ht="14.25" hidden="1" customHeight="1" x14ac:dyDescent="0.3">
      <c r="A2549" s="2" t="s">
        <v>2580</v>
      </c>
      <c r="B2549" s="2" t="str">
        <f>RIGHT(DmartSalesData[[#This Row],[order_id]],6)</f>
        <v>102547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>E2549*F2549</f>
        <v>87.485300000000009</v>
      </c>
      <c r="H2549" s="2">
        <f>E2549-G2549</f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  <c r="P2549" s="2" t="s">
        <v>17</v>
      </c>
    </row>
    <row r="2550" spans="1:16" ht="14.25" hidden="1" customHeight="1" x14ac:dyDescent="0.3">
      <c r="A2550" s="2" t="s">
        <v>2573</v>
      </c>
      <c r="B2550" s="2" t="str">
        <f>RIGHT(DmartSalesData[[#This Row],[order_id]],6)</f>
        <v>102540</v>
      </c>
      <c r="C2550" s="2" t="s">
        <v>25</v>
      </c>
      <c r="D2550" s="2" t="s">
        <v>36</v>
      </c>
      <c r="E2550" s="2">
        <v>2209.15</v>
      </c>
      <c r="F2550" s="2">
        <v>0.46</v>
      </c>
      <c r="G2550" s="2">
        <f>E2550*F2550</f>
        <v>1016.2090000000001</v>
      </c>
      <c r="H2550" s="2">
        <f>E2550-G2550</f>
        <v>1192.941</v>
      </c>
      <c r="I2550" s="2">
        <v>1</v>
      </c>
      <c r="J2550" s="3">
        <v>44981</v>
      </c>
      <c r="K2550" s="3">
        <v>44985</v>
      </c>
      <c r="L2550" s="2" t="s">
        <v>31</v>
      </c>
      <c r="M2550" s="2" t="s">
        <v>22</v>
      </c>
      <c r="N2550" s="2">
        <v>578.89</v>
      </c>
      <c r="O2550" s="2" t="s">
        <v>39</v>
      </c>
      <c r="P2550" s="2" t="s">
        <v>39</v>
      </c>
    </row>
    <row r="2551" spans="1:16" ht="14.25" hidden="1" customHeight="1" x14ac:dyDescent="0.3">
      <c r="A2551" s="2" t="s">
        <v>2582</v>
      </c>
      <c r="B2551" s="2" t="str">
        <f>RIGHT(DmartSalesData[[#This Row],[order_id]],6)</f>
        <v>102549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>E2551*F2551</f>
        <v>457.33949999999999</v>
      </c>
      <c r="H2551" s="2">
        <f>E2551-G2551</f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  <c r="P2551" s="2" t="s">
        <v>48</v>
      </c>
    </row>
    <row r="2552" spans="1:16" ht="14.25" hidden="1" customHeight="1" x14ac:dyDescent="0.3">
      <c r="A2552" s="2" t="s">
        <v>2583</v>
      </c>
      <c r="B2552" s="2" t="str">
        <f>RIGHT(DmartSalesData[[#This Row],[order_id]],6)</f>
        <v>102550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>E2552*F2552</f>
        <v>383.92120000000006</v>
      </c>
      <c r="H2552" s="2">
        <f>E2552-G2552</f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  <c r="P2552" s="2" t="s">
        <v>23</v>
      </c>
    </row>
    <row r="2553" spans="1:16" ht="14.25" hidden="1" customHeight="1" x14ac:dyDescent="0.3">
      <c r="A2553" s="2" t="s">
        <v>2584</v>
      </c>
      <c r="B2553" s="2" t="str">
        <f>RIGHT(DmartSalesData[[#This Row],[order_id]],6)</f>
        <v>102551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>E2553*F2553</f>
        <v>245.53440000000001</v>
      </c>
      <c r="H2553" s="2">
        <f>E2553-G2553</f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  <c r="P2553" s="2" t="s">
        <v>48</v>
      </c>
    </row>
    <row r="2554" spans="1:16" ht="14.25" hidden="1" customHeight="1" x14ac:dyDescent="0.3">
      <c r="A2554" s="2" t="s">
        <v>2585</v>
      </c>
      <c r="B2554" s="2" t="str">
        <f>RIGHT(DmartSalesData[[#This Row],[order_id]],6)</f>
        <v>102552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>E2554*F2554</f>
        <v>826.78499999999997</v>
      </c>
      <c r="H2554" s="2">
        <f>E2554-G2554</f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  <c r="P2554" s="2" t="s">
        <v>39</v>
      </c>
    </row>
    <row r="2555" spans="1:16" ht="14.25" hidden="1" customHeight="1" x14ac:dyDescent="0.3">
      <c r="A2555" s="2" t="s">
        <v>2576</v>
      </c>
      <c r="B2555" s="2" t="str">
        <f>RIGHT(DmartSalesData[[#This Row],[order_id]],6)</f>
        <v>102543</v>
      </c>
      <c r="C2555" s="2" t="s">
        <v>19</v>
      </c>
      <c r="D2555" s="2" t="s">
        <v>20</v>
      </c>
      <c r="E2555" s="2">
        <v>4738.13</v>
      </c>
      <c r="F2555" s="2">
        <v>0.43</v>
      </c>
      <c r="G2555" s="2">
        <f>E2555*F2555</f>
        <v>2037.3959</v>
      </c>
      <c r="H2555" s="2">
        <f>E2555-G2555</f>
        <v>2700.7341000000001</v>
      </c>
      <c r="I2555" s="2">
        <v>1</v>
      </c>
      <c r="J2555" s="3">
        <v>44982</v>
      </c>
      <c r="K2555" s="3">
        <v>44987</v>
      </c>
      <c r="L2555" s="2" t="s">
        <v>21</v>
      </c>
      <c r="M2555" s="2" t="s">
        <v>22</v>
      </c>
      <c r="N2555" s="2">
        <v>1381</v>
      </c>
      <c r="O2555" s="2" t="s">
        <v>39</v>
      </c>
      <c r="P2555" s="2" t="s">
        <v>39</v>
      </c>
    </row>
    <row r="2556" spans="1:16" ht="14.25" hidden="1" customHeight="1" x14ac:dyDescent="0.3">
      <c r="A2556" s="2" t="s">
        <v>2587</v>
      </c>
      <c r="B2556" s="2" t="str">
        <f>RIGHT(DmartSalesData[[#This Row],[order_id]],6)</f>
        <v>102554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>E2556*F2556</f>
        <v>231.1164</v>
      </c>
      <c r="H2556" s="2">
        <f>E2556-G2556</f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  <c r="P2556" s="2" t="s">
        <v>17</v>
      </c>
    </row>
    <row r="2557" spans="1:16" ht="14.25" hidden="1" customHeight="1" x14ac:dyDescent="0.3">
      <c r="A2557" s="2" t="s">
        <v>2588</v>
      </c>
      <c r="B2557" s="2" t="str">
        <f>RIGHT(DmartSalesData[[#This Row],[order_id]],6)</f>
        <v>102555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>E2557*F2557</f>
        <v>80.016300000000001</v>
      </c>
      <c r="H2557" s="2">
        <f>E2557-G2557</f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  <c r="P2557" s="2" t="s">
        <v>39</v>
      </c>
    </row>
    <row r="2558" spans="1:16" ht="14.25" hidden="1" customHeight="1" x14ac:dyDescent="0.3">
      <c r="A2558" s="2" t="s">
        <v>2589</v>
      </c>
      <c r="B2558" s="2" t="str">
        <f>RIGHT(DmartSalesData[[#This Row],[order_id]],6)</f>
        <v>102556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>E2558*F2558</f>
        <v>310.54229999999995</v>
      </c>
      <c r="H2558" s="2">
        <f>E2558-G2558</f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  <c r="P2558" s="2" t="s">
        <v>48</v>
      </c>
    </row>
    <row r="2559" spans="1:16" ht="14.25" hidden="1" customHeight="1" x14ac:dyDescent="0.3">
      <c r="A2559" s="2" t="s">
        <v>2577</v>
      </c>
      <c r="B2559" s="2" t="str">
        <f>RIGHT(DmartSalesData[[#This Row],[order_id]],6)</f>
        <v>102544</v>
      </c>
      <c r="C2559" s="2" t="s">
        <v>41</v>
      </c>
      <c r="D2559" s="2" t="s">
        <v>36</v>
      </c>
      <c r="E2559" s="2">
        <v>4106.9799999999996</v>
      </c>
      <c r="F2559" s="2">
        <v>0.3</v>
      </c>
      <c r="G2559" s="2">
        <f>E2559*F2559</f>
        <v>1232.0939999999998</v>
      </c>
      <c r="H2559" s="2">
        <f>E2559-G2559</f>
        <v>2874.8859999999995</v>
      </c>
      <c r="I2559" s="2">
        <v>9</v>
      </c>
      <c r="J2559" s="3">
        <v>44982</v>
      </c>
      <c r="K2559" s="3">
        <v>44983</v>
      </c>
      <c r="L2559" s="2" t="s">
        <v>15</v>
      </c>
      <c r="M2559" s="2" t="s">
        <v>22</v>
      </c>
      <c r="N2559" s="2">
        <v>838.7</v>
      </c>
      <c r="O2559" s="2" t="s">
        <v>48</v>
      </c>
      <c r="P2559" s="2" t="s">
        <v>48</v>
      </c>
    </row>
    <row r="2560" spans="1:16" ht="14.25" hidden="1" customHeight="1" x14ac:dyDescent="0.3">
      <c r="A2560" s="2" t="s">
        <v>2591</v>
      </c>
      <c r="B2560" s="2" t="str">
        <f>RIGHT(DmartSalesData[[#This Row],[order_id]],6)</f>
        <v>102558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>E2560*F2560</f>
        <v>420.32850000000002</v>
      </c>
      <c r="H2560" s="2">
        <f>E2560-G2560</f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  <c r="P2560" s="2" t="s">
        <v>17</v>
      </c>
    </row>
    <row r="2561" spans="1:16" ht="14.25" hidden="1" customHeight="1" x14ac:dyDescent="0.3">
      <c r="A2561" s="2" t="s">
        <v>2592</v>
      </c>
      <c r="B2561" s="2" t="str">
        <f>RIGHT(DmartSalesData[[#This Row],[order_id]],6)</f>
        <v>102559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>E2561*F2561</f>
        <v>108.9044</v>
      </c>
      <c r="H2561" s="2">
        <f>E2561-G2561</f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  <c r="P2561" s="2" t="s">
        <v>17</v>
      </c>
    </row>
    <row r="2562" spans="1:16" ht="14.25" hidden="1" customHeight="1" x14ac:dyDescent="0.3">
      <c r="A2562" s="2" t="s">
        <v>2593</v>
      </c>
      <c r="B2562" s="2" t="str">
        <f>RIGHT(DmartSalesData[[#This Row],[order_id]],6)</f>
        <v>102560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>E2562*F2562</f>
        <v>243.1781</v>
      </c>
      <c r="H2562" s="2">
        <f>E2562-G2562</f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  <c r="P2562" s="2" t="s">
        <v>23</v>
      </c>
    </row>
    <row r="2563" spans="1:16" ht="14.25" hidden="1" customHeight="1" x14ac:dyDescent="0.3">
      <c r="A2563" s="2" t="s">
        <v>2594</v>
      </c>
      <c r="B2563" s="2" t="str">
        <f>RIGHT(DmartSalesData[[#This Row],[order_id]],6)</f>
        <v>102561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>E2563*F2563</f>
        <v>267.05420000000004</v>
      </c>
      <c r="H2563" s="2">
        <f>E2563-G2563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  <c r="P2563" s="2" t="s">
        <v>39</v>
      </c>
    </row>
    <row r="2564" spans="1:16" ht="14.25" hidden="1" customHeight="1" x14ac:dyDescent="0.3">
      <c r="A2564" s="2" t="s">
        <v>2595</v>
      </c>
      <c r="B2564" s="2" t="str">
        <f>RIGHT(DmartSalesData[[#This Row],[order_id]],6)</f>
        <v>102562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>E2564*F2564</f>
        <v>726.61890000000005</v>
      </c>
      <c r="H2564" s="2">
        <f>E2564-G2564</f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  <c r="P2564" s="2" t="s">
        <v>28</v>
      </c>
    </row>
    <row r="2565" spans="1:16" ht="14.25" hidden="1" customHeight="1" x14ac:dyDescent="0.3">
      <c r="A2565" s="2" t="s">
        <v>2596</v>
      </c>
      <c r="B2565" s="2" t="str">
        <f>RIGHT(DmartSalesData[[#This Row],[order_id]],6)</f>
        <v>102563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>E2565*F2565</f>
        <v>82.984200000000001</v>
      </c>
      <c r="H2565" s="2">
        <f>E2565-G2565</f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  <c r="P2565" s="2" t="s">
        <v>34</v>
      </c>
    </row>
    <row r="2566" spans="1:16" ht="14.25" hidden="1" customHeight="1" x14ac:dyDescent="0.3">
      <c r="A2566" s="2" t="s">
        <v>2578</v>
      </c>
      <c r="B2566" s="2" t="str">
        <f>RIGHT(DmartSalesData[[#This Row],[order_id]],6)</f>
        <v>102545</v>
      </c>
      <c r="C2566" s="2" t="s">
        <v>25</v>
      </c>
      <c r="D2566" s="2" t="s">
        <v>20</v>
      </c>
      <c r="E2566" s="2">
        <v>4684.22</v>
      </c>
      <c r="F2566" s="2">
        <v>0.35</v>
      </c>
      <c r="G2566" s="2">
        <f>E2566*F2566</f>
        <v>1639.4770000000001</v>
      </c>
      <c r="H2566" s="2">
        <f>E2566-G2566</f>
        <v>3044.7430000000004</v>
      </c>
      <c r="I2566" s="2">
        <v>2</v>
      </c>
      <c r="J2566" s="3">
        <v>45090</v>
      </c>
      <c r="K2566" s="3">
        <v>45097</v>
      </c>
      <c r="L2566" s="2" t="s">
        <v>31</v>
      </c>
      <c r="M2566" s="2" t="s">
        <v>22</v>
      </c>
      <c r="N2566" s="2">
        <v>400.67</v>
      </c>
      <c r="O2566" s="2" t="s">
        <v>17</v>
      </c>
      <c r="P2566" s="2" t="s">
        <v>17</v>
      </c>
    </row>
    <row r="2567" spans="1:16" ht="14.25" hidden="1" customHeight="1" x14ac:dyDescent="0.3">
      <c r="A2567" s="2" t="s">
        <v>2598</v>
      </c>
      <c r="B2567" s="2" t="str">
        <f>RIGHT(DmartSalesData[[#This Row],[order_id]],6)</f>
        <v>102565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>E2567*F2567</f>
        <v>406.12320000000005</v>
      </c>
      <c r="H2567" s="2">
        <f>E2567-G2567</f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  <c r="P2567" s="2" t="s">
        <v>17</v>
      </c>
    </row>
    <row r="2568" spans="1:16" ht="14.25" hidden="1" customHeight="1" x14ac:dyDescent="0.3">
      <c r="A2568" s="2" t="s">
        <v>2599</v>
      </c>
      <c r="B2568" s="2" t="str">
        <f>RIGHT(DmartSalesData[[#This Row],[order_id]],6)</f>
        <v>102566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>E2568*F2568</f>
        <v>436.56670000000003</v>
      </c>
      <c r="H2568" s="2">
        <f>E2568-G2568</f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  <c r="P2568" s="2" t="s">
        <v>17</v>
      </c>
    </row>
    <row r="2569" spans="1:16" ht="14.25" hidden="1" customHeight="1" x14ac:dyDescent="0.3">
      <c r="A2569" s="2" t="s">
        <v>2600</v>
      </c>
      <c r="B2569" s="2" t="str">
        <f>RIGHT(DmartSalesData[[#This Row],[order_id]],6)</f>
        <v>102567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>E2569*F2569</f>
        <v>470.66000000000008</v>
      </c>
      <c r="H2569" s="2">
        <f>E2569-G2569</f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  <c r="P2569" s="2" t="s">
        <v>28</v>
      </c>
    </row>
    <row r="2570" spans="1:16" ht="14.25" hidden="1" customHeight="1" x14ac:dyDescent="0.3">
      <c r="A2570" s="2" t="s">
        <v>2601</v>
      </c>
      <c r="B2570" s="2" t="str">
        <f>RIGHT(DmartSalesData[[#This Row],[order_id]],6)</f>
        <v>102568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>E2570*F2570</f>
        <v>511.04699999999997</v>
      </c>
      <c r="H2570" s="2">
        <f>E2570-G2570</f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  <c r="P2570" s="2" t="s">
        <v>28</v>
      </c>
    </row>
    <row r="2571" spans="1:16" ht="14.25" hidden="1" customHeight="1" x14ac:dyDescent="0.3">
      <c r="A2571" s="2" t="s">
        <v>2579</v>
      </c>
      <c r="B2571" s="2" t="str">
        <f>RIGHT(DmartSalesData[[#This Row],[order_id]],6)</f>
        <v>102546</v>
      </c>
      <c r="C2571" s="2" t="s">
        <v>19</v>
      </c>
      <c r="D2571" s="2" t="s">
        <v>33</v>
      </c>
      <c r="E2571" s="2">
        <v>3360.11</v>
      </c>
      <c r="F2571" s="2">
        <v>0.43</v>
      </c>
      <c r="G2571" s="2">
        <f>E2571*F2571</f>
        <v>1444.8473000000001</v>
      </c>
      <c r="H2571" s="2">
        <f>E2571-G2571</f>
        <v>1915.2627</v>
      </c>
      <c r="I2571" s="2">
        <v>6</v>
      </c>
      <c r="J2571" s="3">
        <v>45415</v>
      </c>
      <c r="K2571" s="3">
        <v>45418</v>
      </c>
      <c r="L2571" s="2" t="s">
        <v>15</v>
      </c>
      <c r="M2571" s="2" t="s">
        <v>16</v>
      </c>
      <c r="N2571" s="2">
        <v>378.56</v>
      </c>
      <c r="O2571" s="2" t="s">
        <v>39</v>
      </c>
      <c r="P2571" s="2" t="s">
        <v>39</v>
      </c>
    </row>
    <row r="2572" spans="1:16" ht="14.25" hidden="1" customHeight="1" x14ac:dyDescent="0.3">
      <c r="A2572" s="2" t="s">
        <v>2603</v>
      </c>
      <c r="B2572" s="2" t="str">
        <f>RIGHT(DmartSalesData[[#This Row],[order_id]],6)</f>
        <v>102570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>E2572*F2572</f>
        <v>37.984000000000002</v>
      </c>
      <c r="H2572" s="2">
        <f>E2572-G2572</f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  <c r="P2572" s="2" t="s">
        <v>39</v>
      </c>
    </row>
    <row r="2573" spans="1:16" ht="14.25" hidden="1" customHeight="1" x14ac:dyDescent="0.3">
      <c r="A2573" s="2" t="s">
        <v>2604</v>
      </c>
      <c r="B2573" s="2" t="str">
        <f>RIGHT(DmartSalesData[[#This Row],[order_id]],6)</f>
        <v>102571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>E2573*F2573</f>
        <v>32.030999999999999</v>
      </c>
      <c r="H2573" s="2">
        <f>E2573-G2573</f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  <c r="P2573" s="2" t="s">
        <v>39</v>
      </c>
    </row>
    <row r="2574" spans="1:16" ht="14.25" hidden="1" customHeight="1" x14ac:dyDescent="0.3">
      <c r="A2574" s="2" t="s">
        <v>2605</v>
      </c>
      <c r="B2574" s="2" t="str">
        <f>RIGHT(DmartSalesData[[#This Row],[order_id]],6)</f>
        <v>102572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>E2574*F2574</f>
        <v>671.61559999999997</v>
      </c>
      <c r="H2574" s="2">
        <f>E2574-G2574</f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  <c r="P2574" s="2" t="s">
        <v>48</v>
      </c>
    </row>
    <row r="2575" spans="1:16" ht="14.25" hidden="1" customHeight="1" x14ac:dyDescent="0.3">
      <c r="A2575" s="2" t="s">
        <v>2606</v>
      </c>
      <c r="B2575" s="2" t="str">
        <f>RIGHT(DmartSalesData[[#This Row],[order_id]],6)</f>
        <v>102573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>E2575*F2575</f>
        <v>151.07699999999997</v>
      </c>
      <c r="H2575" s="2">
        <f>E2575-G2575</f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  <c r="P2575" s="2" t="s">
        <v>34</v>
      </c>
    </row>
    <row r="2576" spans="1:16" ht="14.25" hidden="1" customHeight="1" x14ac:dyDescent="0.3">
      <c r="A2576" s="2" t="s">
        <v>2607</v>
      </c>
      <c r="B2576" s="2" t="str">
        <f>RIGHT(DmartSalesData[[#This Row],[order_id]],6)</f>
        <v>102574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>E2576*F2576</f>
        <v>5.4116999999999997</v>
      </c>
      <c r="H2576" s="2">
        <f>E2576-G2576</f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  <c r="P2576" s="2" t="s">
        <v>28</v>
      </c>
    </row>
    <row r="2577" spans="1:16" ht="14.25" hidden="1" customHeight="1" x14ac:dyDescent="0.3">
      <c r="A2577" s="2" t="s">
        <v>2608</v>
      </c>
      <c r="B2577" s="2" t="str">
        <f>RIGHT(DmartSalesData[[#This Row],[order_id]],6)</f>
        <v>102575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>E2577*F2577</f>
        <v>110.7854</v>
      </c>
      <c r="H2577" s="2">
        <f>E2577-G2577</f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  <c r="P2577" s="2" t="s">
        <v>17</v>
      </c>
    </row>
    <row r="2578" spans="1:16" ht="14.25" hidden="1" customHeight="1" x14ac:dyDescent="0.3">
      <c r="A2578" s="2" t="s">
        <v>2609</v>
      </c>
      <c r="B2578" s="2" t="str">
        <f>RIGHT(DmartSalesData[[#This Row],[order_id]],6)</f>
        <v>102576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>E2578*F2578</f>
        <v>504.40989999999999</v>
      </c>
      <c r="H2578" s="2">
        <f>E2578-G2578</f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  <c r="P2578" s="2" t="s">
        <v>23</v>
      </c>
    </row>
    <row r="2579" spans="1:16" ht="14.25" hidden="1" customHeight="1" x14ac:dyDescent="0.3">
      <c r="A2579" s="2" t="s">
        <v>2581</v>
      </c>
      <c r="B2579" s="2" t="str">
        <f>RIGHT(DmartSalesData[[#This Row],[order_id]],6)</f>
        <v>102548</v>
      </c>
      <c r="C2579" s="2" t="s">
        <v>41</v>
      </c>
      <c r="D2579" s="2" t="s">
        <v>20</v>
      </c>
      <c r="E2579" s="2">
        <v>3825.03</v>
      </c>
      <c r="F2579" s="2">
        <v>0.47</v>
      </c>
      <c r="G2579" s="2">
        <f>E2579*F2579</f>
        <v>1797.7641000000001</v>
      </c>
      <c r="H2579" s="2">
        <f>E2579-G2579</f>
        <v>2027.2659000000001</v>
      </c>
      <c r="I2579" s="2">
        <v>6</v>
      </c>
      <c r="J2579" s="3">
        <v>45538</v>
      </c>
      <c r="K2579" s="3">
        <v>45542</v>
      </c>
      <c r="L2579" s="2" t="s">
        <v>15</v>
      </c>
      <c r="M2579" s="2" t="s">
        <v>27</v>
      </c>
      <c r="N2579" s="2">
        <v>1116.31</v>
      </c>
      <c r="O2579" s="2" t="s">
        <v>39</v>
      </c>
      <c r="P2579" s="2" t="s">
        <v>39</v>
      </c>
    </row>
    <row r="2580" spans="1:16" ht="14.25" hidden="1" customHeight="1" x14ac:dyDescent="0.3">
      <c r="A2580" s="2" t="s">
        <v>2586</v>
      </c>
      <c r="B2580" s="2" t="str">
        <f>RIGHT(DmartSalesData[[#This Row],[order_id]],6)</f>
        <v>102553</v>
      </c>
      <c r="C2580" s="2" t="s">
        <v>19</v>
      </c>
      <c r="D2580" s="2" t="s">
        <v>14</v>
      </c>
      <c r="E2580" s="2">
        <v>3428.66</v>
      </c>
      <c r="F2580" s="2">
        <v>0.34</v>
      </c>
      <c r="G2580" s="2">
        <f>E2580*F2580</f>
        <v>1165.7444</v>
      </c>
      <c r="H2580" s="2">
        <f>E2580-G2580</f>
        <v>2262.9155999999998</v>
      </c>
      <c r="I2580" s="2">
        <v>9</v>
      </c>
      <c r="J2580" s="3">
        <v>45121</v>
      </c>
      <c r="K2580" s="3">
        <v>45125</v>
      </c>
      <c r="L2580" s="2" t="s">
        <v>21</v>
      </c>
      <c r="M2580" s="2" t="s">
        <v>16</v>
      </c>
      <c r="N2580" s="2">
        <v>336.64</v>
      </c>
      <c r="O2580" s="2" t="s">
        <v>39</v>
      </c>
      <c r="P2580" s="2" t="s">
        <v>39</v>
      </c>
    </row>
    <row r="2581" spans="1:16" ht="14.25" hidden="1" customHeight="1" x14ac:dyDescent="0.3">
      <c r="A2581" s="2" t="s">
        <v>2612</v>
      </c>
      <c r="B2581" s="2" t="str">
        <f>RIGHT(DmartSalesData[[#This Row],[order_id]],6)</f>
        <v>102579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>E2581*F2581</f>
        <v>346.38300000000004</v>
      </c>
      <c r="H2581" s="2">
        <f>E2581-G2581</f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  <c r="P2581" s="2" t="s">
        <v>48</v>
      </c>
    </row>
    <row r="2582" spans="1:16" ht="14.25" hidden="1" customHeight="1" x14ac:dyDescent="0.3">
      <c r="A2582" s="2" t="s">
        <v>2590</v>
      </c>
      <c r="B2582" s="2" t="str">
        <f>RIGHT(DmartSalesData[[#This Row],[order_id]],6)</f>
        <v>102557</v>
      </c>
      <c r="C2582" s="2" t="s">
        <v>13</v>
      </c>
      <c r="D2582" s="2" t="s">
        <v>14</v>
      </c>
      <c r="E2582" s="2">
        <v>3919.95</v>
      </c>
      <c r="F2582" s="2">
        <v>0.36</v>
      </c>
      <c r="G2582" s="2">
        <f>E2582*F2582</f>
        <v>1411.1819999999998</v>
      </c>
      <c r="H2582" s="2">
        <f>E2582-G2582</f>
        <v>2508.768</v>
      </c>
      <c r="I2582" s="2">
        <v>5</v>
      </c>
      <c r="J2582" s="3">
        <v>45121</v>
      </c>
      <c r="K2582" s="3">
        <v>45123</v>
      </c>
      <c r="L2582" s="2" t="s">
        <v>21</v>
      </c>
      <c r="M2582" s="2" t="s">
        <v>16</v>
      </c>
      <c r="N2582" s="2">
        <v>357.76</v>
      </c>
      <c r="O2582" s="2" t="s">
        <v>39</v>
      </c>
      <c r="P2582" s="2" t="s">
        <v>39</v>
      </c>
    </row>
    <row r="2583" spans="1:16" ht="14.25" hidden="1" customHeight="1" x14ac:dyDescent="0.3">
      <c r="A2583" s="2" t="s">
        <v>2614</v>
      </c>
      <c r="B2583" s="2" t="str">
        <f>RIGHT(DmartSalesData[[#This Row],[order_id]],6)</f>
        <v>102581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>E2583*F2583</f>
        <v>777.6472</v>
      </c>
      <c r="H2583" s="2">
        <f>E2583-G2583</f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  <c r="P2583" s="2" t="s">
        <v>28</v>
      </c>
    </row>
    <row r="2584" spans="1:16" ht="14.25" hidden="1" customHeight="1" x14ac:dyDescent="0.3">
      <c r="A2584" s="2" t="s">
        <v>2615</v>
      </c>
      <c r="B2584" s="2" t="str">
        <f>RIGHT(DmartSalesData[[#This Row],[order_id]],6)</f>
        <v>102582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>E2584*F2584</f>
        <v>349.31199999999995</v>
      </c>
      <c r="H2584" s="2">
        <f>E2584-G2584</f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  <c r="P2584" s="2" t="s">
        <v>39</v>
      </c>
    </row>
    <row r="2585" spans="1:16" ht="14.25" hidden="1" customHeight="1" x14ac:dyDescent="0.3">
      <c r="A2585" s="2" t="s">
        <v>2616</v>
      </c>
      <c r="B2585" s="2" t="str">
        <f>RIGHT(DmartSalesData[[#This Row],[order_id]],6)</f>
        <v>102583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>E2585*F2585</f>
        <v>988.21379999999988</v>
      </c>
      <c r="H2585" s="2">
        <f>E2585-G2585</f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  <c r="P2585" s="2" t="s">
        <v>39</v>
      </c>
    </row>
    <row r="2586" spans="1:16" ht="14.25" hidden="1" customHeight="1" x14ac:dyDescent="0.3">
      <c r="A2586" s="2" t="s">
        <v>2617</v>
      </c>
      <c r="B2586" s="2" t="str">
        <f>RIGHT(DmartSalesData[[#This Row],[order_id]],6)</f>
        <v>102584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>E2586*F2586</f>
        <v>391.58499999999998</v>
      </c>
      <c r="H2586" s="2">
        <f>E2586-G2586</f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  <c r="P2586" s="2" t="s">
        <v>28</v>
      </c>
    </row>
    <row r="2587" spans="1:16" ht="14.25" hidden="1" customHeight="1" x14ac:dyDescent="0.3">
      <c r="A2587" s="2" t="s">
        <v>2618</v>
      </c>
      <c r="B2587" s="2" t="str">
        <f>RIGHT(DmartSalesData[[#This Row],[order_id]],6)</f>
        <v>102585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>E2587*F2587</f>
        <v>95.512199999999993</v>
      </c>
      <c r="H2587" s="2">
        <f>E2587-G2587</f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  <c r="P2587" s="2" t="s">
        <v>48</v>
      </c>
    </row>
    <row r="2588" spans="1:16" ht="14.25" hidden="1" customHeight="1" x14ac:dyDescent="0.3">
      <c r="A2588" s="2" t="s">
        <v>2619</v>
      </c>
      <c r="B2588" s="2" t="str">
        <f>RIGHT(DmartSalesData[[#This Row],[order_id]],6)</f>
        <v>102586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>E2588*F2588</f>
        <v>244.39520000000005</v>
      </c>
      <c r="H2588" s="2">
        <f>E2588-G2588</f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  <c r="P2588" s="2" t="s">
        <v>48</v>
      </c>
    </row>
    <row r="2589" spans="1:16" ht="14.25" hidden="1" customHeight="1" x14ac:dyDescent="0.3">
      <c r="A2589" s="2" t="s">
        <v>2620</v>
      </c>
      <c r="B2589" s="2" t="str">
        <f>RIGHT(DmartSalesData[[#This Row],[order_id]],6)</f>
        <v>102587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>E2589*F2589</f>
        <v>451.55</v>
      </c>
      <c r="H2589" s="2">
        <f>E2589-G2589</f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  <c r="P2589" s="2" t="s">
        <v>48</v>
      </c>
    </row>
    <row r="2590" spans="1:16" ht="14.25" hidden="1" customHeight="1" x14ac:dyDescent="0.3">
      <c r="A2590" s="2" t="s">
        <v>2621</v>
      </c>
      <c r="B2590" s="2" t="str">
        <f>RIGHT(DmartSalesData[[#This Row],[order_id]],6)</f>
        <v>102588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>E2590*F2590</f>
        <v>64.233000000000004</v>
      </c>
      <c r="H2590" s="2">
        <f>E2590-G2590</f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  <c r="P2590" s="2" t="s">
        <v>17</v>
      </c>
    </row>
    <row r="2591" spans="1:16" ht="14.25" hidden="1" customHeight="1" x14ac:dyDescent="0.3">
      <c r="A2591" s="2" t="s">
        <v>2622</v>
      </c>
      <c r="B2591" s="2" t="str">
        <f>RIGHT(DmartSalesData[[#This Row],[order_id]],6)</f>
        <v>102589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>E2591*F2591</f>
        <v>263.78280000000001</v>
      </c>
      <c r="H2591" s="2">
        <f>E2591-G2591</f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  <c r="P2591" s="2" t="s">
        <v>39</v>
      </c>
    </row>
    <row r="2592" spans="1:16" ht="14.25" hidden="1" customHeight="1" x14ac:dyDescent="0.3">
      <c r="A2592" s="2" t="s">
        <v>2623</v>
      </c>
      <c r="B2592" s="2" t="str">
        <f>RIGHT(DmartSalesData[[#This Row],[order_id]],6)</f>
        <v>102590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>E2592*F2592</f>
        <v>466.77730000000003</v>
      </c>
      <c r="H2592" s="2">
        <f>E2592-G2592</f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  <c r="P2592" s="2" t="s">
        <v>17</v>
      </c>
    </row>
    <row r="2593" spans="1:16" ht="14.25" hidden="1" customHeight="1" x14ac:dyDescent="0.3">
      <c r="A2593" s="2" t="s">
        <v>2624</v>
      </c>
      <c r="B2593" s="2" t="str">
        <f>RIGHT(DmartSalesData[[#This Row],[order_id]],6)</f>
        <v>102591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>E2593*F2593</f>
        <v>90.499199999999988</v>
      </c>
      <c r="H2593" s="2">
        <f>E2593-G2593</f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  <c r="P2593" s="2" t="s">
        <v>34</v>
      </c>
    </row>
    <row r="2594" spans="1:16" ht="14.25" hidden="1" customHeight="1" x14ac:dyDescent="0.3">
      <c r="A2594" s="2" t="s">
        <v>2625</v>
      </c>
      <c r="B2594" s="2" t="str">
        <f>RIGHT(DmartSalesData[[#This Row],[order_id]],6)</f>
        <v>102592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>E2594*F2594</f>
        <v>330.09899999999999</v>
      </c>
      <c r="H2594" s="2">
        <f>E2594-G2594</f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  <c r="P2594" s="2" t="s">
        <v>23</v>
      </c>
    </row>
    <row r="2595" spans="1:16" ht="14.25" hidden="1" customHeight="1" x14ac:dyDescent="0.3">
      <c r="A2595" s="2" t="s">
        <v>2626</v>
      </c>
      <c r="B2595" s="2" t="str">
        <f>RIGHT(DmartSalesData[[#This Row],[order_id]],6)</f>
        <v>102593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>E2595*F2595</f>
        <v>280.05040000000002</v>
      </c>
      <c r="H2595" s="2">
        <f>E2595-G2595</f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  <c r="P2595" s="2" t="s">
        <v>39</v>
      </c>
    </row>
    <row r="2596" spans="1:16" ht="14.25" hidden="1" customHeight="1" x14ac:dyDescent="0.3">
      <c r="A2596" s="2" t="s">
        <v>2627</v>
      </c>
      <c r="B2596" s="2" t="str">
        <f>RIGHT(DmartSalesData[[#This Row],[order_id]],6)</f>
        <v>102594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>E2596*F2596</f>
        <v>549.78300000000002</v>
      </c>
      <c r="H2596" s="2">
        <f>E2596-G2596</f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  <c r="P2596" s="2" t="s">
        <v>28</v>
      </c>
    </row>
    <row r="2597" spans="1:16" ht="14.25" hidden="1" customHeight="1" x14ac:dyDescent="0.3">
      <c r="A2597" s="2" t="s">
        <v>2628</v>
      </c>
      <c r="B2597" s="2" t="str">
        <f>RIGHT(DmartSalesData[[#This Row],[order_id]],6)</f>
        <v>102595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>E2597*F2597</f>
        <v>403.01519999999999</v>
      </c>
      <c r="H2597" s="2">
        <f>E2597-G2597</f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  <c r="P2597" s="2" t="s">
        <v>48</v>
      </c>
    </row>
    <row r="2598" spans="1:16" ht="14.25" hidden="1" customHeight="1" x14ac:dyDescent="0.3">
      <c r="A2598" s="2" t="s">
        <v>2629</v>
      </c>
      <c r="B2598" s="2" t="str">
        <f>RIGHT(DmartSalesData[[#This Row],[order_id]],6)</f>
        <v>102596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>E2598*F2598</f>
        <v>74.783799999999999</v>
      </c>
      <c r="H2598" s="2">
        <f>E2598-G2598</f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  <c r="P2598" s="2" t="s">
        <v>34</v>
      </c>
    </row>
    <row r="2599" spans="1:16" ht="14.25" hidden="1" customHeight="1" x14ac:dyDescent="0.3">
      <c r="A2599" s="2" t="s">
        <v>2630</v>
      </c>
      <c r="B2599" s="2" t="str">
        <f>RIGHT(DmartSalesData[[#This Row],[order_id]],6)</f>
        <v>102597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>E2599*F2599</f>
        <v>368.01100000000002</v>
      </c>
      <c r="H2599" s="2">
        <f>E2599-G2599</f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  <c r="P2599" s="2" t="s">
        <v>28</v>
      </c>
    </row>
    <row r="2600" spans="1:16" ht="14.25" hidden="1" customHeight="1" x14ac:dyDescent="0.3">
      <c r="A2600" s="2" t="s">
        <v>2631</v>
      </c>
      <c r="B2600" s="2" t="str">
        <f>RIGHT(DmartSalesData[[#This Row],[order_id]],6)</f>
        <v>102598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>E2600*F2600</f>
        <v>230.1215</v>
      </c>
      <c r="H2600" s="2">
        <f>E2600-G2600</f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  <c r="P2600" s="2" t="s">
        <v>17</v>
      </c>
    </row>
    <row r="2601" spans="1:16" ht="14.25" hidden="1" customHeight="1" x14ac:dyDescent="0.3">
      <c r="A2601" s="2" t="s">
        <v>2597</v>
      </c>
      <c r="B2601" s="2" t="str">
        <f>RIGHT(DmartSalesData[[#This Row],[order_id]],6)</f>
        <v>102564</v>
      </c>
      <c r="C2601" s="2" t="s">
        <v>41</v>
      </c>
      <c r="D2601" s="2" t="s">
        <v>36</v>
      </c>
      <c r="E2601" s="2">
        <v>4848.82</v>
      </c>
      <c r="F2601" s="2">
        <v>0.45</v>
      </c>
      <c r="G2601" s="2">
        <f>E2601*F2601</f>
        <v>2181.9690000000001</v>
      </c>
      <c r="H2601" s="2">
        <f>E2601-G2601</f>
        <v>2666.8509999999997</v>
      </c>
      <c r="I2601" s="2">
        <v>9</v>
      </c>
      <c r="J2601" s="3">
        <v>45304</v>
      </c>
      <c r="K2601" s="3">
        <v>45311</v>
      </c>
      <c r="L2601" s="2" t="s">
        <v>21</v>
      </c>
      <c r="M2601" s="2" t="s">
        <v>22</v>
      </c>
      <c r="N2601" s="2">
        <v>1315.09</v>
      </c>
      <c r="O2601" s="2" t="s">
        <v>48</v>
      </c>
      <c r="P2601" s="2" t="s">
        <v>48</v>
      </c>
    </row>
    <row r="2602" spans="1:16" ht="14.25" hidden="1" customHeight="1" x14ac:dyDescent="0.3">
      <c r="A2602" s="2" t="s">
        <v>2602</v>
      </c>
      <c r="B2602" s="2" t="str">
        <f>RIGHT(DmartSalesData[[#This Row],[order_id]],6)</f>
        <v>102569</v>
      </c>
      <c r="C2602" s="2" t="s">
        <v>25</v>
      </c>
      <c r="D2602" s="2" t="s">
        <v>26</v>
      </c>
      <c r="E2602" s="2">
        <v>4921.53</v>
      </c>
      <c r="F2602" s="2">
        <v>0.25</v>
      </c>
      <c r="G2602" s="2">
        <f>E2602*F2602</f>
        <v>1230.3824999999999</v>
      </c>
      <c r="H2602" s="2">
        <f>E2602-G2602</f>
        <v>3691.1475</v>
      </c>
      <c r="I2602" s="2">
        <v>8</v>
      </c>
      <c r="J2602" s="3">
        <v>45593</v>
      </c>
      <c r="K2602" s="3">
        <v>45595</v>
      </c>
      <c r="L2602" s="2" t="s">
        <v>21</v>
      </c>
      <c r="M2602" s="2" t="s">
        <v>27</v>
      </c>
      <c r="N2602" s="2">
        <v>345.85</v>
      </c>
      <c r="O2602" s="2" t="s">
        <v>17</v>
      </c>
      <c r="P2602" s="2" t="s">
        <v>17</v>
      </c>
    </row>
    <row r="2603" spans="1:16" ht="14.25" hidden="1" customHeight="1" x14ac:dyDescent="0.3">
      <c r="A2603" s="2" t="s">
        <v>2634</v>
      </c>
      <c r="B2603" s="2" t="str">
        <f>RIGHT(DmartSalesData[[#This Row],[order_id]],6)</f>
        <v>102601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>E2603*F2603</f>
        <v>136.03059999999999</v>
      </c>
      <c r="H2603" s="2">
        <f>E2603-G2603</f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  <c r="P2603" s="2" t="s">
        <v>28</v>
      </c>
    </row>
    <row r="2604" spans="1:16" ht="14.25" hidden="1" customHeight="1" x14ac:dyDescent="0.3">
      <c r="A2604" s="2" t="s">
        <v>2610</v>
      </c>
      <c r="B2604" s="2" t="str">
        <f>RIGHT(DmartSalesData[[#This Row],[order_id]],6)</f>
        <v>102577</v>
      </c>
      <c r="C2604" s="2" t="s">
        <v>25</v>
      </c>
      <c r="D2604" s="2" t="s">
        <v>20</v>
      </c>
      <c r="E2604" s="2">
        <v>2814.61</v>
      </c>
      <c r="F2604" s="2">
        <v>0.38</v>
      </c>
      <c r="G2604" s="2">
        <f>E2604*F2604</f>
        <v>1069.5518</v>
      </c>
      <c r="H2604" s="2">
        <f>E2604-G2604</f>
        <v>1745.0582000000002</v>
      </c>
      <c r="I2604" s="2">
        <v>6</v>
      </c>
      <c r="J2604" s="3">
        <v>45168</v>
      </c>
      <c r="K2604" s="3">
        <v>45169</v>
      </c>
      <c r="L2604" s="2" t="s">
        <v>21</v>
      </c>
      <c r="M2604" s="2" t="s">
        <v>22</v>
      </c>
      <c r="N2604" s="2">
        <v>195.55</v>
      </c>
      <c r="O2604" s="2" t="s">
        <v>23</v>
      </c>
      <c r="P2604" s="2" t="s">
        <v>23</v>
      </c>
    </row>
    <row r="2605" spans="1:16" ht="14.25" hidden="1" customHeight="1" x14ac:dyDescent="0.3">
      <c r="A2605" s="2" t="s">
        <v>2611</v>
      </c>
      <c r="B2605" s="2" t="str">
        <f>RIGHT(DmartSalesData[[#This Row],[order_id]],6)</f>
        <v>102578</v>
      </c>
      <c r="C2605" s="2" t="s">
        <v>19</v>
      </c>
      <c r="D2605" s="2" t="s">
        <v>14</v>
      </c>
      <c r="E2605" s="2">
        <v>3862.08</v>
      </c>
      <c r="F2605" s="2">
        <v>0.44</v>
      </c>
      <c r="G2605" s="2">
        <f>E2605*F2605</f>
        <v>1699.3152</v>
      </c>
      <c r="H2605" s="2">
        <f>E2605-G2605</f>
        <v>2162.7647999999999</v>
      </c>
      <c r="I2605" s="2">
        <v>5</v>
      </c>
      <c r="J2605" s="3">
        <v>45072</v>
      </c>
      <c r="K2605" s="3">
        <v>45075</v>
      </c>
      <c r="L2605" s="2" t="s">
        <v>21</v>
      </c>
      <c r="M2605" s="2" t="s">
        <v>22</v>
      </c>
      <c r="N2605" s="2">
        <v>892.36</v>
      </c>
      <c r="O2605" s="2" t="s">
        <v>48</v>
      </c>
      <c r="P2605" s="2" t="s">
        <v>48</v>
      </c>
    </row>
    <row r="2606" spans="1:16" ht="14.25" hidden="1" customHeight="1" x14ac:dyDescent="0.3">
      <c r="A2606" s="2" t="s">
        <v>2637</v>
      </c>
      <c r="B2606" s="2" t="str">
        <f>RIGHT(DmartSalesData[[#This Row],[order_id]],6)</f>
        <v>102604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>E2606*F2606</f>
        <v>56.681600000000003</v>
      </c>
      <c r="H2606" s="2">
        <f>E2606-G2606</f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  <c r="P2606" s="2" t="s">
        <v>39</v>
      </c>
    </row>
    <row r="2607" spans="1:16" ht="14.25" hidden="1" customHeight="1" x14ac:dyDescent="0.3">
      <c r="A2607" s="2" t="s">
        <v>2613</v>
      </c>
      <c r="B2607" s="2" t="str">
        <f>RIGHT(DmartSalesData[[#This Row],[order_id]],6)</f>
        <v>102580</v>
      </c>
      <c r="C2607" s="2" t="s">
        <v>41</v>
      </c>
      <c r="D2607" s="2" t="s">
        <v>33</v>
      </c>
      <c r="E2607" s="2">
        <v>2878.42</v>
      </c>
      <c r="F2607" s="2">
        <v>0.49</v>
      </c>
      <c r="G2607" s="2">
        <f>E2607*F2607</f>
        <v>1410.4258</v>
      </c>
      <c r="H2607" s="2">
        <f>E2607-G2607</f>
        <v>1467.9942000000001</v>
      </c>
      <c r="I2607" s="2">
        <v>6</v>
      </c>
      <c r="J2607" s="3">
        <v>45623</v>
      </c>
      <c r="K2607" s="3">
        <v>45627</v>
      </c>
      <c r="L2607" s="2" t="s">
        <v>21</v>
      </c>
      <c r="M2607" s="2" t="s">
        <v>27</v>
      </c>
      <c r="N2607" s="2">
        <v>516.23</v>
      </c>
      <c r="O2607" s="2" t="s">
        <v>34</v>
      </c>
      <c r="P2607" s="2" t="s">
        <v>34</v>
      </c>
    </row>
    <row r="2608" spans="1:16" ht="14.25" hidden="1" customHeight="1" x14ac:dyDescent="0.3">
      <c r="A2608" s="2" t="s">
        <v>2639</v>
      </c>
      <c r="B2608" s="2" t="str">
        <f>RIGHT(DmartSalesData[[#This Row],[order_id]],6)</f>
        <v>102606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>E2608*F2608</f>
        <v>37.671900000000001</v>
      </c>
      <c r="H2608" s="2">
        <f>E2608-G2608</f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  <c r="P2608" s="2" t="s">
        <v>23</v>
      </c>
    </row>
    <row r="2609" spans="1:16" ht="14.25" hidden="1" customHeight="1" x14ac:dyDescent="0.3">
      <c r="A2609" s="2" t="s">
        <v>2640</v>
      </c>
      <c r="B2609" s="2" t="str">
        <f>RIGHT(DmartSalesData[[#This Row],[order_id]],6)</f>
        <v>102607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>E2609*F2609</f>
        <v>663.75739999999996</v>
      </c>
      <c r="H2609" s="2">
        <f>E2609-G2609</f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  <c r="P2609" s="2" t="s">
        <v>34</v>
      </c>
    </row>
    <row r="2610" spans="1:16" ht="14.25" hidden="1" customHeight="1" x14ac:dyDescent="0.3">
      <c r="A2610" s="2" t="s">
        <v>2641</v>
      </c>
      <c r="B2610" s="2" t="str">
        <f>RIGHT(DmartSalesData[[#This Row],[order_id]],6)</f>
        <v>102608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>E2610*F2610</f>
        <v>735.92160000000001</v>
      </c>
      <c r="H2610" s="2">
        <f>E2610-G2610</f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  <c r="P2610" s="2" t="s">
        <v>48</v>
      </c>
    </row>
    <row r="2611" spans="1:16" ht="14.25" hidden="1" customHeight="1" x14ac:dyDescent="0.3">
      <c r="A2611" s="2" t="s">
        <v>2642</v>
      </c>
      <c r="B2611" s="2" t="str">
        <f>RIGHT(DmartSalesData[[#This Row],[order_id]],6)</f>
        <v>102609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>E2611*F2611</f>
        <v>345.39440000000002</v>
      </c>
      <c r="H2611" s="2">
        <f>E2611-G2611</f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  <c r="P2611" s="2" t="s">
        <v>28</v>
      </c>
    </row>
    <row r="2612" spans="1:16" ht="14.25" hidden="1" customHeight="1" x14ac:dyDescent="0.3">
      <c r="A2612" s="2" t="s">
        <v>2643</v>
      </c>
      <c r="B2612" s="2" t="str">
        <f>RIGHT(DmartSalesData[[#This Row],[order_id]],6)</f>
        <v>102610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>E2612*F2612</f>
        <v>702.28350000000012</v>
      </c>
      <c r="H2612" s="2">
        <f>E2612-G2612</f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  <c r="P2612" s="2" t="s">
        <v>39</v>
      </c>
    </row>
    <row r="2613" spans="1:16" ht="14.25" hidden="1" customHeight="1" x14ac:dyDescent="0.3">
      <c r="A2613" s="2" t="s">
        <v>2644</v>
      </c>
      <c r="B2613" s="2" t="str">
        <f>RIGHT(DmartSalesData[[#This Row],[order_id]],6)</f>
        <v>102611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>E2613*F2613</f>
        <v>168.24780000000001</v>
      </c>
      <c r="H2613" s="2">
        <f>E2613-G2613</f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  <c r="P2613" s="2" t="s">
        <v>48</v>
      </c>
    </row>
    <row r="2614" spans="1:16" ht="14.25" hidden="1" customHeight="1" x14ac:dyDescent="0.3">
      <c r="A2614" s="2" t="s">
        <v>2645</v>
      </c>
      <c r="B2614" s="2" t="str">
        <f>RIGHT(DmartSalesData[[#This Row],[order_id]],6)</f>
        <v>102612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>E2614*F2614</f>
        <v>578.55680000000007</v>
      </c>
      <c r="H2614" s="2">
        <f>E2614-G2614</f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  <c r="P2614" s="2" t="s">
        <v>39</v>
      </c>
    </row>
    <row r="2615" spans="1:16" ht="14.25" hidden="1" customHeight="1" x14ac:dyDescent="0.3">
      <c r="A2615" s="2" t="s">
        <v>2632</v>
      </c>
      <c r="B2615" s="2" t="str">
        <f>RIGHT(DmartSalesData[[#This Row],[order_id]],6)</f>
        <v>102599</v>
      </c>
      <c r="C2615" s="2" t="s">
        <v>13</v>
      </c>
      <c r="D2615" s="2" t="s">
        <v>26</v>
      </c>
      <c r="E2615" s="2">
        <v>2543.71</v>
      </c>
      <c r="F2615" s="2">
        <v>0.45</v>
      </c>
      <c r="G2615" s="2">
        <f>E2615*F2615</f>
        <v>1144.6695</v>
      </c>
      <c r="H2615" s="2">
        <f>E2615-G2615</f>
        <v>1399.0405000000001</v>
      </c>
      <c r="I2615" s="2">
        <v>3</v>
      </c>
      <c r="J2615" s="3">
        <v>45165</v>
      </c>
      <c r="K2615" s="3">
        <v>45167</v>
      </c>
      <c r="L2615" s="2" t="s">
        <v>31</v>
      </c>
      <c r="M2615" s="2" t="s">
        <v>27</v>
      </c>
      <c r="N2615" s="2">
        <v>706.15</v>
      </c>
      <c r="O2615" s="2" t="s">
        <v>17</v>
      </c>
      <c r="P2615" s="2" t="s">
        <v>17</v>
      </c>
    </row>
    <row r="2616" spans="1:16" ht="14.25" hidden="1" customHeight="1" x14ac:dyDescent="0.3">
      <c r="A2616" s="2" t="s">
        <v>2647</v>
      </c>
      <c r="B2616" s="2" t="str">
        <f>RIGHT(DmartSalesData[[#This Row],[order_id]],6)</f>
        <v>102614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>E2616*F2616</f>
        <v>828.97919999999999</v>
      </c>
      <c r="H2616" s="2">
        <f>E2616-G2616</f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  <c r="P2616" s="2" t="s">
        <v>34</v>
      </c>
    </row>
    <row r="2617" spans="1:16" ht="14.25" hidden="1" customHeight="1" x14ac:dyDescent="0.3">
      <c r="A2617" s="2" t="s">
        <v>2633</v>
      </c>
      <c r="B2617" s="2" t="str">
        <f>RIGHT(DmartSalesData[[#This Row],[order_id]],6)</f>
        <v>102600</v>
      </c>
      <c r="C2617" s="2" t="s">
        <v>41</v>
      </c>
      <c r="D2617" s="2" t="s">
        <v>26</v>
      </c>
      <c r="E2617" s="2">
        <v>4006.91</v>
      </c>
      <c r="F2617" s="2">
        <v>0.28999999999999998</v>
      </c>
      <c r="G2617" s="2">
        <f>E2617*F2617</f>
        <v>1162.0038999999999</v>
      </c>
      <c r="H2617" s="2">
        <f>E2617-G2617</f>
        <v>2844.9061000000002</v>
      </c>
      <c r="I2617" s="2">
        <v>1</v>
      </c>
      <c r="J2617" s="3">
        <v>45528</v>
      </c>
      <c r="K2617" s="3">
        <v>45533</v>
      </c>
      <c r="L2617" s="2" t="s">
        <v>15</v>
      </c>
      <c r="M2617" s="2" t="s">
        <v>16</v>
      </c>
      <c r="N2617" s="2">
        <v>410.84</v>
      </c>
      <c r="O2617" s="2" t="s">
        <v>48</v>
      </c>
      <c r="P2617" s="2" t="s">
        <v>48</v>
      </c>
    </row>
    <row r="2618" spans="1:16" ht="14.25" hidden="1" customHeight="1" x14ac:dyDescent="0.3">
      <c r="A2618" s="2" t="s">
        <v>2635</v>
      </c>
      <c r="B2618" s="2" t="str">
        <f>RIGHT(DmartSalesData[[#This Row],[order_id]],6)</f>
        <v>102602</v>
      </c>
      <c r="C2618" s="2" t="s">
        <v>41</v>
      </c>
      <c r="D2618" s="2" t="s">
        <v>20</v>
      </c>
      <c r="E2618" s="2">
        <v>4455.6000000000004</v>
      </c>
      <c r="F2618" s="2">
        <v>0.41</v>
      </c>
      <c r="G2618" s="2">
        <f>E2618*F2618</f>
        <v>1826.796</v>
      </c>
      <c r="H2618" s="2">
        <f>E2618-G2618</f>
        <v>2628.8040000000001</v>
      </c>
      <c r="I2618" s="2">
        <v>3</v>
      </c>
      <c r="J2618" s="3">
        <v>44928</v>
      </c>
      <c r="K2618" s="3">
        <v>44932</v>
      </c>
      <c r="L2618" s="2" t="s">
        <v>31</v>
      </c>
      <c r="M2618" s="2" t="s">
        <v>16</v>
      </c>
      <c r="N2618" s="2">
        <v>853.45</v>
      </c>
      <c r="O2618" s="2" t="s">
        <v>39</v>
      </c>
      <c r="P2618" s="2" t="s">
        <v>39</v>
      </c>
    </row>
    <row r="2619" spans="1:16" ht="14.25" hidden="1" customHeight="1" x14ac:dyDescent="0.3">
      <c r="A2619" s="2" t="s">
        <v>2636</v>
      </c>
      <c r="B2619" s="2" t="str">
        <f>RIGHT(DmartSalesData[[#This Row],[order_id]],6)</f>
        <v>102603</v>
      </c>
      <c r="C2619" s="2" t="s">
        <v>25</v>
      </c>
      <c r="D2619" s="2" t="s">
        <v>33</v>
      </c>
      <c r="E2619" s="2">
        <v>4982.3500000000004</v>
      </c>
      <c r="F2619" s="2">
        <v>0.32</v>
      </c>
      <c r="G2619" s="2">
        <f>E2619*F2619</f>
        <v>1594.3520000000001</v>
      </c>
      <c r="H2619" s="2">
        <f>E2619-G2619</f>
        <v>3387.9980000000005</v>
      </c>
      <c r="I2619" s="2">
        <v>1</v>
      </c>
      <c r="J2619" s="3">
        <v>45588</v>
      </c>
      <c r="K2619" s="3">
        <v>45593</v>
      </c>
      <c r="L2619" s="2" t="s">
        <v>21</v>
      </c>
      <c r="M2619" s="2" t="s">
        <v>22</v>
      </c>
      <c r="N2619" s="2">
        <v>594.21</v>
      </c>
      <c r="O2619" s="2" t="s">
        <v>48</v>
      </c>
      <c r="P2619" s="2" t="s">
        <v>48</v>
      </c>
    </row>
    <row r="2620" spans="1:16" ht="14.25" hidden="1" customHeight="1" x14ac:dyDescent="0.3">
      <c r="A2620" s="2" t="s">
        <v>2651</v>
      </c>
      <c r="B2620" s="2" t="str">
        <f>RIGHT(DmartSalesData[[#This Row],[order_id]],6)</f>
        <v>102618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>E2620*F2620</f>
        <v>574.40369999999996</v>
      </c>
      <c r="H2620" s="2">
        <f>E2620-G2620</f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  <c r="P2620" s="2" t="s">
        <v>34</v>
      </c>
    </row>
    <row r="2621" spans="1:16" ht="14.25" hidden="1" customHeight="1" x14ac:dyDescent="0.3">
      <c r="A2621" s="2" t="s">
        <v>2652</v>
      </c>
      <c r="B2621" s="2" t="str">
        <f>RIGHT(DmartSalesData[[#This Row],[order_id]],6)</f>
        <v>102619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>E2621*F2621</f>
        <v>310.5598</v>
      </c>
      <c r="H2621" s="2">
        <f>E2621-G2621</f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  <c r="P2621" s="2" t="s">
        <v>23</v>
      </c>
    </row>
    <row r="2622" spans="1:16" ht="14.25" hidden="1" customHeight="1" x14ac:dyDescent="0.3">
      <c r="A2622" s="2" t="s">
        <v>2653</v>
      </c>
      <c r="B2622" s="2" t="str">
        <f>RIGHT(DmartSalesData[[#This Row],[order_id]],6)</f>
        <v>102620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>E2622*F2622</f>
        <v>798.54720000000009</v>
      </c>
      <c r="H2622" s="2">
        <f>E2622-G2622</f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  <c r="P2622" s="2" t="s">
        <v>48</v>
      </c>
    </row>
    <row r="2623" spans="1:16" ht="14.25" hidden="1" customHeight="1" x14ac:dyDescent="0.3">
      <c r="A2623" s="2" t="s">
        <v>2654</v>
      </c>
      <c r="B2623" s="2" t="str">
        <f>RIGHT(DmartSalesData[[#This Row],[order_id]],6)</f>
        <v>102621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>E2623*F2623</f>
        <v>12.321700000000002</v>
      </c>
      <c r="H2623" s="2">
        <f>E2623-G2623</f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  <c r="P2623" s="2" t="s">
        <v>23</v>
      </c>
    </row>
    <row r="2624" spans="1:16" ht="14.25" hidden="1" customHeight="1" x14ac:dyDescent="0.3">
      <c r="A2624" s="2" t="s">
        <v>2638</v>
      </c>
      <c r="B2624" s="2" t="str">
        <f>RIGHT(DmartSalesData[[#This Row],[order_id]],6)</f>
        <v>102605</v>
      </c>
      <c r="C2624" s="2" t="s">
        <v>13</v>
      </c>
      <c r="D2624" s="2" t="s">
        <v>33</v>
      </c>
      <c r="E2624" s="2">
        <v>4841.4399999999996</v>
      </c>
      <c r="F2624" s="2">
        <v>0.36</v>
      </c>
      <c r="G2624" s="2">
        <f>E2624*F2624</f>
        <v>1742.9183999999998</v>
      </c>
      <c r="H2624" s="2">
        <f>E2624-G2624</f>
        <v>3098.5216</v>
      </c>
      <c r="I2624" s="2">
        <v>7</v>
      </c>
      <c r="J2624" s="3">
        <v>45301</v>
      </c>
      <c r="K2624" s="3">
        <v>45304</v>
      </c>
      <c r="L2624" s="2" t="s">
        <v>15</v>
      </c>
      <c r="M2624" s="2" t="s">
        <v>16</v>
      </c>
      <c r="N2624" s="2">
        <v>1194.3900000000001</v>
      </c>
      <c r="O2624" s="2" t="s">
        <v>23</v>
      </c>
      <c r="P2624" s="2" t="s">
        <v>23</v>
      </c>
    </row>
    <row r="2625" spans="1:16" ht="14.25" hidden="1" customHeight="1" x14ac:dyDescent="0.3">
      <c r="A2625" s="2" t="s">
        <v>2656</v>
      </c>
      <c r="B2625" s="2" t="str">
        <f>RIGHT(DmartSalesData[[#This Row],[order_id]],6)</f>
        <v>102623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>E2625*F2625</f>
        <v>101.76479999999999</v>
      </c>
      <c r="H2625" s="2">
        <f>E2625-G2625</f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  <c r="P2625" s="2" t="s">
        <v>48</v>
      </c>
    </row>
    <row r="2626" spans="1:16" ht="14.25" hidden="1" customHeight="1" x14ac:dyDescent="0.3">
      <c r="A2626" s="2" t="s">
        <v>2657</v>
      </c>
      <c r="B2626" s="2" t="str">
        <f>RIGHT(DmartSalesData[[#This Row],[order_id]],6)</f>
        <v>102624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>E2626*F2626</f>
        <v>56.877299999999998</v>
      </c>
      <c r="H2626" s="2">
        <f>E2626-G2626</f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  <c r="P2626" s="2" t="s">
        <v>28</v>
      </c>
    </row>
    <row r="2627" spans="1:16" ht="14.25" hidden="1" customHeight="1" x14ac:dyDescent="0.3">
      <c r="A2627" s="2" t="s">
        <v>2658</v>
      </c>
      <c r="B2627" s="2" t="str">
        <f>RIGHT(DmartSalesData[[#This Row],[order_id]],6)</f>
        <v>102625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>E2627*F2627</f>
        <v>494.6472</v>
      </c>
      <c r="H2627" s="2">
        <f>E2627-G2627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  <c r="P2627" s="2" t="s">
        <v>28</v>
      </c>
    </row>
    <row r="2628" spans="1:16" ht="14.25" hidden="1" customHeight="1" x14ac:dyDescent="0.3">
      <c r="A2628" s="2" t="s">
        <v>2659</v>
      </c>
      <c r="B2628" s="2" t="str">
        <f>RIGHT(DmartSalesData[[#This Row],[order_id]],6)</f>
        <v>102626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>E2628*F2628</f>
        <v>489.91719999999998</v>
      </c>
      <c r="H2628" s="2">
        <f>E2628-G2628</f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  <c r="P2628" s="2" t="s">
        <v>23</v>
      </c>
    </row>
    <row r="2629" spans="1:16" ht="14.25" hidden="1" customHeight="1" x14ac:dyDescent="0.3">
      <c r="A2629" s="2" t="s">
        <v>2660</v>
      </c>
      <c r="B2629" s="2" t="str">
        <f>RIGHT(DmartSalesData[[#This Row],[order_id]],6)</f>
        <v>102627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>E2629*F2629</f>
        <v>117.9657</v>
      </c>
      <c r="H2629" s="2">
        <f>E2629-G2629</f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  <c r="P2629" s="2" t="s">
        <v>34</v>
      </c>
    </row>
    <row r="2630" spans="1:16" ht="14.25" hidden="1" customHeight="1" x14ac:dyDescent="0.3">
      <c r="A2630" s="2" t="s">
        <v>2646</v>
      </c>
      <c r="B2630" s="2" t="str">
        <f>RIGHT(DmartSalesData[[#This Row],[order_id]],6)</f>
        <v>102613</v>
      </c>
      <c r="C2630" s="2" t="s">
        <v>19</v>
      </c>
      <c r="D2630" s="2" t="s">
        <v>20</v>
      </c>
      <c r="E2630" s="2">
        <v>3038.22</v>
      </c>
      <c r="F2630" s="2">
        <v>0.36</v>
      </c>
      <c r="G2630" s="2">
        <f>E2630*F2630</f>
        <v>1093.7592</v>
      </c>
      <c r="H2630" s="2">
        <f>E2630-G2630</f>
        <v>1944.4607999999998</v>
      </c>
      <c r="I2630" s="2">
        <v>2</v>
      </c>
      <c r="J2630" s="3">
        <v>45466</v>
      </c>
      <c r="K2630" s="3">
        <v>45469</v>
      </c>
      <c r="L2630" s="2" t="s">
        <v>15</v>
      </c>
      <c r="M2630" s="2" t="s">
        <v>27</v>
      </c>
      <c r="N2630" s="2">
        <v>455.18</v>
      </c>
      <c r="O2630" s="2" t="s">
        <v>34</v>
      </c>
      <c r="P2630" s="2" t="s">
        <v>34</v>
      </c>
    </row>
    <row r="2631" spans="1:16" ht="14.25" hidden="1" customHeight="1" x14ac:dyDescent="0.3">
      <c r="A2631" s="2" t="s">
        <v>2662</v>
      </c>
      <c r="B2631" s="2" t="str">
        <f>RIGHT(DmartSalesData[[#This Row],[order_id]],6)</f>
        <v>102629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>E2631*F2631</f>
        <v>33.084800000000001</v>
      </c>
      <c r="H2631" s="2">
        <f>E2631-G2631</f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  <c r="P2631" s="2" t="s">
        <v>39</v>
      </c>
    </row>
    <row r="2632" spans="1:16" ht="14.25" hidden="1" customHeight="1" x14ac:dyDescent="0.3">
      <c r="A2632" s="2" t="s">
        <v>2663</v>
      </c>
      <c r="B2632" s="2" t="str">
        <f>RIGHT(DmartSalesData[[#This Row],[order_id]],6)</f>
        <v>102630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>E2632*F2632</f>
        <v>697.29600000000005</v>
      </c>
      <c r="H2632" s="2">
        <f>E2632-G2632</f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  <c r="P2632" s="2" t="s">
        <v>39</v>
      </c>
    </row>
    <row r="2633" spans="1:16" ht="14.25" hidden="1" customHeight="1" x14ac:dyDescent="0.3">
      <c r="A2633" s="2" t="s">
        <v>2648</v>
      </c>
      <c r="B2633" s="2" t="str">
        <f>RIGHT(DmartSalesData[[#This Row],[order_id]],6)</f>
        <v>102615</v>
      </c>
      <c r="C2633" s="2" t="s">
        <v>19</v>
      </c>
      <c r="D2633" s="2" t="s">
        <v>14</v>
      </c>
      <c r="E2633" s="2">
        <v>4915.91</v>
      </c>
      <c r="F2633" s="2">
        <v>0.21</v>
      </c>
      <c r="G2633" s="2">
        <f>E2633*F2633</f>
        <v>1032.3410999999999</v>
      </c>
      <c r="H2633" s="2">
        <f>E2633-G2633</f>
        <v>3883.5689000000002</v>
      </c>
      <c r="I2633" s="2">
        <v>3</v>
      </c>
      <c r="J2633" s="3">
        <v>45121</v>
      </c>
      <c r="K2633" s="3">
        <v>45127</v>
      </c>
      <c r="L2633" s="2" t="s">
        <v>15</v>
      </c>
      <c r="M2633" s="2" t="s">
        <v>16</v>
      </c>
      <c r="N2633" s="2">
        <v>961.96</v>
      </c>
      <c r="O2633" s="2" t="s">
        <v>34</v>
      </c>
      <c r="P2633" s="2" t="s">
        <v>34</v>
      </c>
    </row>
    <row r="2634" spans="1:16" ht="14.25" hidden="1" customHeight="1" x14ac:dyDescent="0.3">
      <c r="A2634" s="2" t="s">
        <v>2649</v>
      </c>
      <c r="B2634" s="2" t="str">
        <f>RIGHT(DmartSalesData[[#This Row],[order_id]],6)</f>
        <v>102616</v>
      </c>
      <c r="C2634" s="2" t="s">
        <v>41</v>
      </c>
      <c r="D2634" s="2" t="s">
        <v>36</v>
      </c>
      <c r="E2634" s="2">
        <v>4706.05</v>
      </c>
      <c r="F2634" s="2">
        <v>0.47</v>
      </c>
      <c r="G2634" s="2">
        <f>E2634*F2634</f>
        <v>2211.8434999999999</v>
      </c>
      <c r="H2634" s="2">
        <f>E2634-G2634</f>
        <v>2494.2065000000002</v>
      </c>
      <c r="I2634" s="2">
        <v>2</v>
      </c>
      <c r="J2634" s="3">
        <v>45192</v>
      </c>
      <c r="K2634" s="3">
        <v>45196</v>
      </c>
      <c r="L2634" s="2" t="s">
        <v>15</v>
      </c>
      <c r="M2634" s="2" t="s">
        <v>16</v>
      </c>
      <c r="N2634" s="2">
        <v>1393.37</v>
      </c>
      <c r="O2634" s="2" t="s">
        <v>28</v>
      </c>
      <c r="P2634" s="2" t="s">
        <v>28</v>
      </c>
    </row>
    <row r="2635" spans="1:16" ht="14.25" hidden="1" customHeight="1" x14ac:dyDescent="0.3">
      <c r="A2635" s="2" t="s">
        <v>2666</v>
      </c>
      <c r="B2635" s="2" t="str">
        <f>RIGHT(DmartSalesData[[#This Row],[order_id]],6)</f>
        <v>102633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>E2635*F2635</f>
        <v>361.51819999999998</v>
      </c>
      <c r="H2635" s="2">
        <f>E2635-G2635</f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  <c r="P2635" s="2" t="s">
        <v>17</v>
      </c>
    </row>
    <row r="2636" spans="1:16" ht="14.25" hidden="1" customHeight="1" x14ac:dyDescent="0.3">
      <c r="A2636" s="2" t="s">
        <v>2650</v>
      </c>
      <c r="B2636" s="2" t="str">
        <f>RIGHT(DmartSalesData[[#This Row],[order_id]],6)</f>
        <v>102617</v>
      </c>
      <c r="C2636" s="2" t="s">
        <v>13</v>
      </c>
      <c r="D2636" s="2" t="s">
        <v>26</v>
      </c>
      <c r="E2636" s="2">
        <v>4781.6400000000003</v>
      </c>
      <c r="F2636" s="2">
        <v>0.39</v>
      </c>
      <c r="G2636" s="2">
        <f>E2636*F2636</f>
        <v>1864.8396000000002</v>
      </c>
      <c r="H2636" s="2">
        <f>E2636-G2636</f>
        <v>2916.8004000000001</v>
      </c>
      <c r="I2636" s="2">
        <v>6</v>
      </c>
      <c r="J2636" s="3">
        <v>45609</v>
      </c>
      <c r="K2636" s="3">
        <v>45616</v>
      </c>
      <c r="L2636" s="2" t="s">
        <v>15</v>
      </c>
      <c r="M2636" s="2" t="s">
        <v>22</v>
      </c>
      <c r="N2636" s="2">
        <v>315.11</v>
      </c>
      <c r="O2636" s="2" t="s">
        <v>34</v>
      </c>
      <c r="P2636" s="2" t="s">
        <v>34</v>
      </c>
    </row>
    <row r="2637" spans="1:16" ht="14.25" hidden="1" customHeight="1" x14ac:dyDescent="0.3">
      <c r="A2637" s="2" t="s">
        <v>2668</v>
      </c>
      <c r="B2637" s="2" t="str">
        <f>RIGHT(DmartSalesData[[#This Row],[order_id]],6)</f>
        <v>102635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>E2637*F2637</f>
        <v>852.15679999999998</v>
      </c>
      <c r="H2637" s="2">
        <f>E2637-G2637</f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  <c r="P2637" s="2" t="s">
        <v>23</v>
      </c>
    </row>
    <row r="2638" spans="1:16" ht="14.25" hidden="1" customHeight="1" x14ac:dyDescent="0.3">
      <c r="A2638" s="2" t="s">
        <v>2669</v>
      </c>
      <c r="B2638" s="2" t="str">
        <f>RIGHT(DmartSalesData[[#This Row],[order_id]],6)</f>
        <v>102636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>E2638*F2638</f>
        <v>57.950800000000001</v>
      </c>
      <c r="H2638" s="2">
        <f>E2638-G2638</f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  <c r="P2638" s="2" t="s">
        <v>17</v>
      </c>
    </row>
    <row r="2639" spans="1:16" ht="14.25" hidden="1" customHeight="1" x14ac:dyDescent="0.3">
      <c r="A2639" s="2" t="s">
        <v>2670</v>
      </c>
      <c r="B2639" s="2" t="str">
        <f>RIGHT(DmartSalesData[[#This Row],[order_id]],6)</f>
        <v>102637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>E2639*F2639</f>
        <v>74.262600000000006</v>
      </c>
      <c r="H2639" s="2">
        <f>E2639-G2639</f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  <c r="P2639" s="2" t="s">
        <v>48</v>
      </c>
    </row>
    <row r="2640" spans="1:16" ht="14.25" hidden="1" customHeight="1" x14ac:dyDescent="0.3">
      <c r="A2640" s="2" t="s">
        <v>2671</v>
      </c>
      <c r="B2640" s="2" t="str">
        <f>RIGHT(DmartSalesData[[#This Row],[order_id]],6)</f>
        <v>102638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>E2640*F2640</f>
        <v>891.2088</v>
      </c>
      <c r="H2640" s="2">
        <f>E2640-G2640</f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  <c r="P2640" s="2" t="s">
        <v>48</v>
      </c>
    </row>
    <row r="2641" spans="1:16" ht="14.25" hidden="1" customHeight="1" x14ac:dyDescent="0.3">
      <c r="A2641" s="2" t="s">
        <v>2672</v>
      </c>
      <c r="B2641" s="2" t="str">
        <f>RIGHT(DmartSalesData[[#This Row],[order_id]],6)</f>
        <v>102639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>E2641*F2641</f>
        <v>836.35200000000009</v>
      </c>
      <c r="H2641" s="2">
        <f>E2641-G2641</f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  <c r="P2641" s="2" t="s">
        <v>39</v>
      </c>
    </row>
    <row r="2642" spans="1:16" ht="14.25" hidden="1" customHeight="1" x14ac:dyDescent="0.3">
      <c r="A2642" s="2" t="s">
        <v>2673</v>
      </c>
      <c r="B2642" s="2" t="str">
        <f>RIGHT(DmartSalesData[[#This Row],[order_id]],6)</f>
        <v>102640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>E2642*F2642</f>
        <v>136.6302</v>
      </c>
      <c r="H2642" s="2">
        <f>E2642-G2642</f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  <c r="P2642" s="2" t="s">
        <v>34</v>
      </c>
    </row>
    <row r="2643" spans="1:16" ht="14.25" hidden="1" customHeight="1" x14ac:dyDescent="0.3">
      <c r="A2643" s="2" t="s">
        <v>2674</v>
      </c>
      <c r="B2643" s="2" t="str">
        <f>RIGHT(DmartSalesData[[#This Row],[order_id]],6)</f>
        <v>102641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>E2643*F2643</f>
        <v>794.21580000000006</v>
      </c>
      <c r="H2643" s="2">
        <f>E2643-G2643</f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  <c r="P2643" s="2" t="s">
        <v>23</v>
      </c>
    </row>
    <row r="2644" spans="1:16" ht="14.25" hidden="1" customHeight="1" x14ac:dyDescent="0.3">
      <c r="A2644" s="2" t="s">
        <v>2655</v>
      </c>
      <c r="B2644" s="2" t="str">
        <f>RIGHT(DmartSalesData[[#This Row],[order_id]],6)</f>
        <v>102622</v>
      </c>
      <c r="C2644" s="2" t="s">
        <v>19</v>
      </c>
      <c r="D2644" s="2" t="s">
        <v>20</v>
      </c>
      <c r="E2644" s="2">
        <v>4932.2700000000004</v>
      </c>
      <c r="F2644" s="2">
        <v>0.28999999999999998</v>
      </c>
      <c r="G2644" s="2">
        <f>E2644*F2644</f>
        <v>1430.3583000000001</v>
      </c>
      <c r="H2644" s="2">
        <f>E2644-G2644</f>
        <v>3501.9117000000006</v>
      </c>
      <c r="I2644" s="2">
        <v>2</v>
      </c>
      <c r="J2644" s="3">
        <v>44954</v>
      </c>
      <c r="K2644" s="3">
        <v>44960</v>
      </c>
      <c r="L2644" s="2" t="s">
        <v>15</v>
      </c>
      <c r="M2644" s="2" t="s">
        <v>16</v>
      </c>
      <c r="N2644" s="2">
        <v>368.04</v>
      </c>
      <c r="O2644" s="2" t="s">
        <v>17</v>
      </c>
      <c r="P2644" s="2" t="s">
        <v>17</v>
      </c>
    </row>
    <row r="2645" spans="1:16" ht="14.25" hidden="1" customHeight="1" x14ac:dyDescent="0.3">
      <c r="A2645" s="2" t="s">
        <v>2676</v>
      </c>
      <c r="B2645" s="2" t="str">
        <f>RIGHT(DmartSalesData[[#This Row],[order_id]],6)</f>
        <v>102643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>E2645*F2645</f>
        <v>299.72879999999998</v>
      </c>
      <c r="H2645" s="2">
        <f>E2645-G2645</f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  <c r="P2645" s="2" t="s">
        <v>28</v>
      </c>
    </row>
    <row r="2646" spans="1:16" ht="14.25" hidden="1" customHeight="1" x14ac:dyDescent="0.3">
      <c r="A2646" s="2" t="s">
        <v>2677</v>
      </c>
      <c r="B2646" s="2" t="str">
        <f>RIGHT(DmartSalesData[[#This Row],[order_id]],6)</f>
        <v>102644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>E2646*F2646</f>
        <v>538.98080000000004</v>
      </c>
      <c r="H2646" s="2">
        <f>E2646-G2646</f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  <c r="P2646" s="2" t="s">
        <v>23</v>
      </c>
    </row>
    <row r="2647" spans="1:16" ht="14.25" hidden="1" customHeight="1" x14ac:dyDescent="0.3">
      <c r="A2647" s="2" t="s">
        <v>2678</v>
      </c>
      <c r="B2647" s="2" t="str">
        <f>RIGHT(DmartSalesData[[#This Row],[order_id]],6)</f>
        <v>102645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>E2647*F2647</f>
        <v>898.77760000000001</v>
      </c>
      <c r="H2647" s="2">
        <f>E2647-G2647</f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  <c r="P2647" s="2" t="s">
        <v>34</v>
      </c>
    </row>
    <row r="2648" spans="1:16" ht="14.25" hidden="1" customHeight="1" x14ac:dyDescent="0.3">
      <c r="A2648" s="2" t="s">
        <v>2679</v>
      </c>
      <c r="B2648" s="2" t="str">
        <f>RIGHT(DmartSalesData[[#This Row],[order_id]],6)</f>
        <v>102646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>E2648*F2648</f>
        <v>960.92370000000005</v>
      </c>
      <c r="H2648" s="2">
        <f>E2648-G2648</f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  <c r="P2648" s="2" t="s">
        <v>23</v>
      </c>
    </row>
    <row r="2649" spans="1:16" ht="14.25" hidden="1" customHeight="1" x14ac:dyDescent="0.3">
      <c r="A2649" s="2" t="s">
        <v>2680</v>
      </c>
      <c r="B2649" s="2" t="str">
        <f>RIGHT(DmartSalesData[[#This Row],[order_id]],6)</f>
        <v>102647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>E2649*F2649</f>
        <v>416.71769999999998</v>
      </c>
      <c r="H2649" s="2">
        <f>E2649-G2649</f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  <c r="P2649" s="2" t="s">
        <v>28</v>
      </c>
    </row>
    <row r="2650" spans="1:16" ht="14.25" hidden="1" customHeight="1" x14ac:dyDescent="0.3">
      <c r="A2650" s="2" t="s">
        <v>2681</v>
      </c>
      <c r="B2650" s="2" t="str">
        <f>RIGHT(DmartSalesData[[#This Row],[order_id]],6)</f>
        <v>102648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>E2650*F2650</f>
        <v>698.90920000000006</v>
      </c>
      <c r="H2650" s="2">
        <f>E2650-G2650</f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  <c r="P2650" s="2" t="s">
        <v>28</v>
      </c>
    </row>
    <row r="2651" spans="1:16" ht="14.25" hidden="1" customHeight="1" x14ac:dyDescent="0.3">
      <c r="A2651" s="2" t="s">
        <v>2661</v>
      </c>
      <c r="B2651" s="2" t="str">
        <f>RIGHT(DmartSalesData[[#This Row],[order_id]],6)</f>
        <v>102628</v>
      </c>
      <c r="C2651" s="2" t="s">
        <v>41</v>
      </c>
      <c r="D2651" s="2" t="s">
        <v>26</v>
      </c>
      <c r="E2651" s="2">
        <v>3234.39</v>
      </c>
      <c r="F2651" s="2">
        <v>0.42</v>
      </c>
      <c r="G2651" s="2">
        <f>E2651*F2651</f>
        <v>1358.4437999999998</v>
      </c>
      <c r="H2651" s="2">
        <f>E2651-G2651</f>
        <v>1875.9462000000001</v>
      </c>
      <c r="I2651" s="2">
        <v>7</v>
      </c>
      <c r="J2651" s="3">
        <v>45543</v>
      </c>
      <c r="K2651" s="3">
        <v>45546</v>
      </c>
      <c r="L2651" s="2" t="s">
        <v>31</v>
      </c>
      <c r="M2651" s="2" t="s">
        <v>27</v>
      </c>
      <c r="N2651" s="2">
        <v>288.14</v>
      </c>
      <c r="O2651" s="2" t="s">
        <v>28</v>
      </c>
      <c r="P2651" s="2" t="s">
        <v>28</v>
      </c>
    </row>
    <row r="2652" spans="1:16" ht="14.25" hidden="1" customHeight="1" x14ac:dyDescent="0.3">
      <c r="A2652" s="2" t="s">
        <v>2664</v>
      </c>
      <c r="B2652" s="2" t="str">
        <f>RIGHT(DmartSalesData[[#This Row],[order_id]],6)</f>
        <v>102631</v>
      </c>
      <c r="C2652" s="2" t="s">
        <v>13</v>
      </c>
      <c r="D2652" s="2" t="s">
        <v>14</v>
      </c>
      <c r="E2652" s="2">
        <v>4114.5</v>
      </c>
      <c r="F2652" s="2">
        <v>0.36</v>
      </c>
      <c r="G2652" s="2">
        <f>E2652*F2652</f>
        <v>1481.22</v>
      </c>
      <c r="H2652" s="2">
        <f>E2652-G2652</f>
        <v>2633.2799999999997</v>
      </c>
      <c r="I2652" s="2">
        <v>9</v>
      </c>
      <c r="J2652" s="3">
        <v>44970</v>
      </c>
      <c r="K2652" s="3">
        <v>44973</v>
      </c>
      <c r="L2652" s="2" t="s">
        <v>31</v>
      </c>
      <c r="M2652" s="2" t="s">
        <v>27</v>
      </c>
      <c r="N2652" s="2">
        <v>1059.24</v>
      </c>
      <c r="O2652" s="2" t="s">
        <v>39</v>
      </c>
      <c r="P2652" s="2" t="s">
        <v>39</v>
      </c>
    </row>
    <row r="2653" spans="1:16" ht="14.25" hidden="1" customHeight="1" x14ac:dyDescent="0.3">
      <c r="A2653" s="2" t="s">
        <v>2684</v>
      </c>
      <c r="B2653" s="2" t="str">
        <f>RIGHT(DmartSalesData[[#This Row],[order_id]],6)</f>
        <v>102651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>E2653*F2653</f>
        <v>645.37199999999996</v>
      </c>
      <c r="H2653" s="2">
        <f>E2653-G2653</f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  <c r="P2653" s="2" t="s">
        <v>34</v>
      </c>
    </row>
    <row r="2654" spans="1:16" ht="14.25" hidden="1" customHeight="1" x14ac:dyDescent="0.3">
      <c r="A2654" s="2" t="s">
        <v>2685</v>
      </c>
      <c r="B2654" s="2" t="str">
        <f>RIGHT(DmartSalesData[[#This Row],[order_id]],6)</f>
        <v>102652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>E2654*F2654</f>
        <v>824.98899999999992</v>
      </c>
      <c r="H2654" s="2">
        <f>E2654-G2654</f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  <c r="P2654" s="2" t="s">
        <v>48</v>
      </c>
    </row>
    <row r="2655" spans="1:16" ht="14.25" hidden="1" customHeight="1" x14ac:dyDescent="0.3">
      <c r="A2655" s="2" t="s">
        <v>2686</v>
      </c>
      <c r="B2655" s="2" t="str">
        <f>RIGHT(DmartSalesData[[#This Row],[order_id]],6)</f>
        <v>102653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>E2655*F2655</f>
        <v>872.33749999999998</v>
      </c>
      <c r="H2655" s="2">
        <f>E2655-G2655</f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  <c r="P2655" s="2" t="s">
        <v>17</v>
      </c>
    </row>
    <row r="2656" spans="1:16" ht="14.25" hidden="1" customHeight="1" x14ac:dyDescent="0.3">
      <c r="A2656" s="2" t="s">
        <v>2687</v>
      </c>
      <c r="B2656" s="2" t="str">
        <f>RIGHT(DmartSalesData[[#This Row],[order_id]],6)</f>
        <v>102654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>E2656*F2656</f>
        <v>855.60089999999991</v>
      </c>
      <c r="H2656" s="2">
        <f>E2656-G2656</f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  <c r="P2656" s="2" t="s">
        <v>48</v>
      </c>
    </row>
    <row r="2657" spans="1:16" ht="14.25" hidden="1" customHeight="1" x14ac:dyDescent="0.3">
      <c r="A2657" s="2" t="s">
        <v>2665</v>
      </c>
      <c r="B2657" s="2" t="str">
        <f>RIGHT(DmartSalesData[[#This Row],[order_id]],6)</f>
        <v>102632</v>
      </c>
      <c r="C2657" s="2" t="s">
        <v>25</v>
      </c>
      <c r="D2657" s="2" t="s">
        <v>26</v>
      </c>
      <c r="E2657" s="2">
        <v>3855.97</v>
      </c>
      <c r="F2657" s="2">
        <v>0.27</v>
      </c>
      <c r="G2657" s="2">
        <f>E2657*F2657</f>
        <v>1041.1119000000001</v>
      </c>
      <c r="H2657" s="2">
        <f>E2657-G2657</f>
        <v>2814.8580999999995</v>
      </c>
      <c r="I2657" s="2">
        <v>5</v>
      </c>
      <c r="J2657" s="3">
        <v>44991</v>
      </c>
      <c r="K2657" s="3">
        <v>44996</v>
      </c>
      <c r="L2657" s="2" t="s">
        <v>15</v>
      </c>
      <c r="M2657" s="2" t="s">
        <v>16</v>
      </c>
      <c r="N2657" s="2">
        <v>296.85000000000002</v>
      </c>
      <c r="O2657" s="2" t="s">
        <v>48</v>
      </c>
      <c r="P2657" s="2" t="s">
        <v>48</v>
      </c>
    </row>
    <row r="2658" spans="1:16" ht="14.25" hidden="1" customHeight="1" x14ac:dyDescent="0.3">
      <c r="A2658" s="2" t="s">
        <v>2689</v>
      </c>
      <c r="B2658" s="2" t="str">
        <f>RIGHT(DmartSalesData[[#This Row],[order_id]],6)</f>
        <v>102656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>E2658*F2658</f>
        <v>687.64</v>
      </c>
      <c r="H2658" s="2">
        <f>E2658-G2658</f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  <c r="P2658" s="2" t="s">
        <v>34</v>
      </c>
    </row>
    <row r="2659" spans="1:16" ht="14.25" hidden="1" customHeight="1" x14ac:dyDescent="0.3">
      <c r="A2659" s="2" t="s">
        <v>2690</v>
      </c>
      <c r="B2659" s="2" t="str">
        <f>RIGHT(DmartSalesData[[#This Row],[order_id]],6)</f>
        <v>102657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>E2659*F2659</f>
        <v>525.41390000000001</v>
      </c>
      <c r="H2659" s="2">
        <f>E2659-G2659</f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  <c r="P2659" s="2" t="s">
        <v>23</v>
      </c>
    </row>
    <row r="2660" spans="1:16" ht="14.25" hidden="1" customHeight="1" x14ac:dyDescent="0.3">
      <c r="A2660" s="2" t="s">
        <v>2667</v>
      </c>
      <c r="B2660" s="2" t="str">
        <f>RIGHT(DmartSalesData[[#This Row],[order_id]],6)</f>
        <v>102634</v>
      </c>
      <c r="C2660" s="2" t="s">
        <v>41</v>
      </c>
      <c r="D2660" s="2" t="s">
        <v>36</v>
      </c>
      <c r="E2660" s="2">
        <v>4582.1899999999996</v>
      </c>
      <c r="F2660" s="2">
        <v>0.31</v>
      </c>
      <c r="G2660" s="2">
        <f>E2660*F2660</f>
        <v>1420.4788999999998</v>
      </c>
      <c r="H2660" s="2">
        <f>E2660-G2660</f>
        <v>3161.7110999999995</v>
      </c>
      <c r="I2660" s="2">
        <v>9</v>
      </c>
      <c r="J2660" s="3">
        <v>45073</v>
      </c>
      <c r="K2660" s="3">
        <v>45076</v>
      </c>
      <c r="L2660" s="2" t="s">
        <v>15</v>
      </c>
      <c r="M2660" s="2" t="s">
        <v>27</v>
      </c>
      <c r="N2660" s="2">
        <v>641.79</v>
      </c>
      <c r="O2660" s="2" t="s">
        <v>17</v>
      </c>
      <c r="P2660" s="2" t="s">
        <v>17</v>
      </c>
    </row>
    <row r="2661" spans="1:16" ht="14.25" hidden="1" customHeight="1" x14ac:dyDescent="0.3">
      <c r="A2661" s="2" t="s">
        <v>2692</v>
      </c>
      <c r="B2661" s="2" t="str">
        <f>RIGHT(DmartSalesData[[#This Row],[order_id]],6)</f>
        <v>102659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>E2661*F2661</f>
        <v>13.327999999999999</v>
      </c>
      <c r="H2661" s="2">
        <f>E2661-G2661</f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  <c r="P2661" s="2" t="s">
        <v>39</v>
      </c>
    </row>
    <row r="2662" spans="1:16" ht="14.25" hidden="1" customHeight="1" x14ac:dyDescent="0.3">
      <c r="A2662" s="2" t="s">
        <v>2675</v>
      </c>
      <c r="B2662" s="2" t="str">
        <f>RIGHT(DmartSalesData[[#This Row],[order_id]],6)</f>
        <v>102642</v>
      </c>
      <c r="C2662" s="2" t="s">
        <v>25</v>
      </c>
      <c r="D2662" s="2" t="s">
        <v>20</v>
      </c>
      <c r="E2662" s="2">
        <v>3852.16</v>
      </c>
      <c r="F2662" s="2">
        <v>0.44</v>
      </c>
      <c r="G2662" s="2">
        <f>E2662*F2662</f>
        <v>1694.9503999999999</v>
      </c>
      <c r="H2662" s="2">
        <f>E2662-G2662</f>
        <v>2157.2096000000001</v>
      </c>
      <c r="I2662" s="2">
        <v>3</v>
      </c>
      <c r="J2662" s="3">
        <v>45547</v>
      </c>
      <c r="K2662" s="3">
        <v>45553</v>
      </c>
      <c r="L2662" s="2" t="s">
        <v>21</v>
      </c>
      <c r="M2662" s="2" t="s">
        <v>27</v>
      </c>
      <c r="N2662" s="2">
        <v>630.08000000000004</v>
      </c>
      <c r="O2662" s="2" t="s">
        <v>48</v>
      </c>
      <c r="P2662" s="2" t="s">
        <v>48</v>
      </c>
    </row>
    <row r="2663" spans="1:16" ht="14.25" hidden="1" customHeight="1" x14ac:dyDescent="0.3">
      <c r="A2663" s="2" t="s">
        <v>2694</v>
      </c>
      <c r="B2663" s="2" t="str">
        <f>RIGHT(DmartSalesData[[#This Row],[order_id]],6)</f>
        <v>102661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>E2663*F2663</f>
        <v>126.40979999999999</v>
      </c>
      <c r="H2663" s="2">
        <f>E2663-G2663</f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  <c r="P2663" s="2" t="s">
        <v>39</v>
      </c>
    </row>
    <row r="2664" spans="1:16" ht="14.25" hidden="1" customHeight="1" x14ac:dyDescent="0.3">
      <c r="A2664" s="2" t="s">
        <v>2695</v>
      </c>
      <c r="B2664" s="2" t="str">
        <f>RIGHT(DmartSalesData[[#This Row],[order_id]],6)</f>
        <v>102662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>E2664*F2664</f>
        <v>239.71079999999998</v>
      </c>
      <c r="H2664" s="2">
        <f>E2664-G2664</f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  <c r="P2664" s="2" t="s">
        <v>28</v>
      </c>
    </row>
    <row r="2665" spans="1:16" ht="14.25" hidden="1" customHeight="1" x14ac:dyDescent="0.3">
      <c r="A2665" s="2" t="s">
        <v>2696</v>
      </c>
      <c r="B2665" s="2" t="str">
        <f>RIGHT(DmartSalesData[[#This Row],[order_id]],6)</f>
        <v>102663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>E2665*F2665</f>
        <v>149.8595</v>
      </c>
      <c r="H2665" s="2">
        <f>E2665-G2665</f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  <c r="P2665" s="2" t="s">
        <v>28</v>
      </c>
    </row>
    <row r="2666" spans="1:16" ht="14.25" hidden="1" customHeight="1" x14ac:dyDescent="0.3">
      <c r="A2666" s="2" t="s">
        <v>2697</v>
      </c>
      <c r="B2666" s="2" t="str">
        <f>RIGHT(DmartSalesData[[#This Row],[order_id]],6)</f>
        <v>102664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>E2666*F2666</f>
        <v>823.89450000000011</v>
      </c>
      <c r="H2666" s="2">
        <f>E2666-G2666</f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  <c r="P2666" s="2" t="s">
        <v>39</v>
      </c>
    </row>
    <row r="2667" spans="1:16" ht="14.25" hidden="1" customHeight="1" x14ac:dyDescent="0.3">
      <c r="A2667" s="2" t="s">
        <v>2698</v>
      </c>
      <c r="B2667" s="2" t="str">
        <f>RIGHT(DmartSalesData[[#This Row],[order_id]],6)</f>
        <v>102665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>E2667*F2667</f>
        <v>348.50549999999998</v>
      </c>
      <c r="H2667" s="2">
        <f>E2667-G2667</f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  <c r="P2667" s="2" t="s">
        <v>48</v>
      </c>
    </row>
    <row r="2668" spans="1:16" ht="14.25" hidden="1" customHeight="1" x14ac:dyDescent="0.3">
      <c r="A2668" s="2" t="s">
        <v>2699</v>
      </c>
      <c r="B2668" s="2" t="str">
        <f>RIGHT(DmartSalesData[[#This Row],[order_id]],6)</f>
        <v>102666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>E2668*F2668</f>
        <v>95.017199999999988</v>
      </c>
      <c r="H2668" s="2">
        <f>E2668-G2668</f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  <c r="P2668" s="2" t="s">
        <v>23</v>
      </c>
    </row>
    <row r="2669" spans="1:16" ht="14.25" hidden="1" customHeight="1" x14ac:dyDescent="0.3">
      <c r="A2669" s="2" t="s">
        <v>2700</v>
      </c>
      <c r="B2669" s="2" t="str">
        <f>RIGHT(DmartSalesData[[#This Row],[order_id]],6)</f>
        <v>102667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>E2669*F2669</f>
        <v>821.5788</v>
      </c>
      <c r="H2669" s="2">
        <f>E2669-G2669</f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  <c r="P2669" s="2" t="s">
        <v>17</v>
      </c>
    </row>
    <row r="2670" spans="1:16" ht="14.25" hidden="1" customHeight="1" x14ac:dyDescent="0.3">
      <c r="A2670" s="2" t="s">
        <v>2682</v>
      </c>
      <c r="B2670" s="2" t="str">
        <f>RIGHT(DmartSalesData[[#This Row],[order_id]],6)</f>
        <v>102649</v>
      </c>
      <c r="C2670" s="2" t="s">
        <v>41</v>
      </c>
      <c r="D2670" s="2" t="s">
        <v>33</v>
      </c>
      <c r="E2670" s="2">
        <v>4293.9799999999996</v>
      </c>
      <c r="F2670" s="2">
        <v>0.34</v>
      </c>
      <c r="G2670" s="2">
        <f>E2670*F2670</f>
        <v>1459.9531999999999</v>
      </c>
      <c r="H2670" s="2">
        <f>E2670-G2670</f>
        <v>2834.0267999999996</v>
      </c>
      <c r="I2670" s="2">
        <v>2</v>
      </c>
      <c r="J2670" s="3">
        <v>45561</v>
      </c>
      <c r="K2670" s="3">
        <v>45566</v>
      </c>
      <c r="L2670" s="2" t="s">
        <v>15</v>
      </c>
      <c r="M2670" s="2" t="s">
        <v>22</v>
      </c>
      <c r="N2670" s="2">
        <v>750.71</v>
      </c>
      <c r="O2670" s="2" t="s">
        <v>28</v>
      </c>
      <c r="P2670" s="2" t="s">
        <v>28</v>
      </c>
    </row>
    <row r="2671" spans="1:16" ht="14.25" hidden="1" customHeight="1" x14ac:dyDescent="0.3">
      <c r="A2671" s="2" t="s">
        <v>2702</v>
      </c>
      <c r="B2671" s="2" t="str">
        <f>RIGHT(DmartSalesData[[#This Row],[order_id]],6)</f>
        <v>102669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>E2671*F2671</f>
        <v>468.05500000000001</v>
      </c>
      <c r="H2671" s="2">
        <f>E2671-G2671</f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  <c r="P2671" s="2" t="s">
        <v>23</v>
      </c>
    </row>
    <row r="2672" spans="1:16" ht="14.25" hidden="1" customHeight="1" x14ac:dyDescent="0.3">
      <c r="A2672" s="2" t="s">
        <v>2703</v>
      </c>
      <c r="B2672" s="2" t="str">
        <f>RIGHT(DmartSalesData[[#This Row],[order_id]],6)</f>
        <v>102670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>E2672*F2672</f>
        <v>853.18870000000004</v>
      </c>
      <c r="H2672" s="2">
        <f>E2672-G2672</f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  <c r="P2672" s="2" t="s">
        <v>17</v>
      </c>
    </row>
    <row r="2673" spans="1:16" ht="14.25" hidden="1" customHeight="1" x14ac:dyDescent="0.3">
      <c r="A2673" s="2" t="s">
        <v>2704</v>
      </c>
      <c r="B2673" s="2" t="str">
        <f>RIGHT(DmartSalesData[[#This Row],[order_id]],6)</f>
        <v>102671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>E2673*F2673</f>
        <v>360.5736</v>
      </c>
      <c r="H2673" s="2">
        <f>E2673-G2673</f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  <c r="P2673" s="2" t="s">
        <v>34</v>
      </c>
    </row>
    <row r="2674" spans="1:16" ht="14.25" hidden="1" customHeight="1" x14ac:dyDescent="0.3">
      <c r="A2674" s="2" t="s">
        <v>2705</v>
      </c>
      <c r="B2674" s="2" t="str">
        <f>RIGHT(DmartSalesData[[#This Row],[order_id]],6)</f>
        <v>102672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>E2674*F2674</f>
        <v>863.28359999999998</v>
      </c>
      <c r="H2674" s="2">
        <f>E2674-G2674</f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  <c r="P2674" s="2" t="s">
        <v>17</v>
      </c>
    </row>
    <row r="2675" spans="1:16" ht="14.25" hidden="1" customHeight="1" x14ac:dyDescent="0.3">
      <c r="A2675" s="2" t="s">
        <v>2706</v>
      </c>
      <c r="B2675" s="2" t="str">
        <f>RIGHT(DmartSalesData[[#This Row],[order_id]],6)</f>
        <v>102673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>E2675*F2675</f>
        <v>538.94200000000001</v>
      </c>
      <c r="H2675" s="2">
        <f>E2675-G2675</f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  <c r="P2675" s="2" t="s">
        <v>34</v>
      </c>
    </row>
    <row r="2676" spans="1:16" ht="14.25" hidden="1" customHeight="1" x14ac:dyDescent="0.3">
      <c r="A2676" s="2" t="s">
        <v>2707</v>
      </c>
      <c r="B2676" s="2" t="str">
        <f>RIGHT(DmartSalesData[[#This Row],[order_id]],6)</f>
        <v>102674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>E2676*F2676</f>
        <v>282.76080000000002</v>
      </c>
      <c r="H2676" s="2">
        <f>E2676-G2676</f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  <c r="P2676" s="2" t="s">
        <v>28</v>
      </c>
    </row>
    <row r="2677" spans="1:16" ht="14.25" hidden="1" customHeight="1" x14ac:dyDescent="0.3">
      <c r="A2677" s="2" t="s">
        <v>2708</v>
      </c>
      <c r="B2677" s="2" t="str">
        <f>RIGHT(DmartSalesData[[#This Row],[order_id]],6)</f>
        <v>102675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>E2677*F2677</f>
        <v>222.38170000000002</v>
      </c>
      <c r="H2677" s="2">
        <f>E2677-G2677</f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  <c r="P2677" s="2" t="s">
        <v>48</v>
      </c>
    </row>
    <row r="2678" spans="1:16" ht="14.25" hidden="1" customHeight="1" x14ac:dyDescent="0.3">
      <c r="A2678" s="2" t="s">
        <v>2683</v>
      </c>
      <c r="B2678" s="2" t="str">
        <f>RIGHT(DmartSalesData[[#This Row],[order_id]],6)</f>
        <v>102650</v>
      </c>
      <c r="C2678" s="2" t="s">
        <v>19</v>
      </c>
      <c r="D2678" s="2" t="s">
        <v>33</v>
      </c>
      <c r="E2678" s="2">
        <v>3793.81</v>
      </c>
      <c r="F2678" s="2">
        <v>0.32</v>
      </c>
      <c r="G2678" s="2">
        <f>E2678*F2678</f>
        <v>1214.0192</v>
      </c>
      <c r="H2678" s="2">
        <f>E2678-G2678</f>
        <v>2579.7907999999998</v>
      </c>
      <c r="I2678" s="2">
        <v>5</v>
      </c>
      <c r="J2678" s="3">
        <v>45344</v>
      </c>
      <c r="K2678" s="3">
        <v>45350</v>
      </c>
      <c r="L2678" s="2" t="s">
        <v>31</v>
      </c>
      <c r="M2678" s="2" t="s">
        <v>27</v>
      </c>
      <c r="N2678" s="2">
        <v>408.06</v>
      </c>
      <c r="O2678" s="2" t="s">
        <v>17</v>
      </c>
      <c r="P2678" s="2" t="s">
        <v>17</v>
      </c>
    </row>
    <row r="2679" spans="1:16" ht="14.25" hidden="1" customHeight="1" x14ac:dyDescent="0.3">
      <c r="A2679" s="2" t="s">
        <v>2710</v>
      </c>
      <c r="B2679" s="2" t="str">
        <f>RIGHT(DmartSalesData[[#This Row],[order_id]],6)</f>
        <v>102677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>E2679*F2679</f>
        <v>256.15900000000005</v>
      </c>
      <c r="H2679" s="2">
        <f>E2679-G2679</f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  <c r="P2679" s="2" t="s">
        <v>23</v>
      </c>
    </row>
    <row r="2680" spans="1:16" ht="14.25" hidden="1" customHeight="1" x14ac:dyDescent="0.3">
      <c r="A2680" s="2" t="s">
        <v>2711</v>
      </c>
      <c r="B2680" s="2" t="str">
        <f>RIGHT(DmartSalesData[[#This Row],[order_id]],6)</f>
        <v>102678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>E2680*F2680</f>
        <v>177.98850000000002</v>
      </c>
      <c r="H2680" s="2">
        <f>E2680-G2680</f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  <c r="P2680" s="2" t="s">
        <v>48</v>
      </c>
    </row>
    <row r="2681" spans="1:16" ht="14.25" hidden="1" customHeight="1" x14ac:dyDescent="0.3">
      <c r="A2681" s="2" t="s">
        <v>2712</v>
      </c>
      <c r="B2681" s="2" t="str">
        <f>RIGHT(DmartSalesData[[#This Row],[order_id]],6)</f>
        <v>102679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>E2681*F2681</f>
        <v>57.851000000000006</v>
      </c>
      <c r="H2681" s="2">
        <f>E2681-G2681</f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  <c r="P2681" s="2" t="s">
        <v>23</v>
      </c>
    </row>
    <row r="2682" spans="1:16" ht="14.25" hidden="1" customHeight="1" x14ac:dyDescent="0.3">
      <c r="A2682" s="2" t="s">
        <v>2713</v>
      </c>
      <c r="B2682" s="2" t="str">
        <f>RIGHT(DmartSalesData[[#This Row],[order_id]],6)</f>
        <v>102680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>E2682*F2682</f>
        <v>60.811799999999991</v>
      </c>
      <c r="H2682" s="2">
        <f>E2682-G2682</f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  <c r="P2682" s="2" t="s">
        <v>34</v>
      </c>
    </row>
    <row r="2683" spans="1:16" ht="14.25" hidden="1" customHeight="1" x14ac:dyDescent="0.3">
      <c r="A2683" s="2" t="s">
        <v>2714</v>
      </c>
      <c r="B2683" s="2" t="str">
        <f>RIGHT(DmartSalesData[[#This Row],[order_id]],6)</f>
        <v>102681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>E2683*F2683</f>
        <v>320.11599999999999</v>
      </c>
      <c r="H2683" s="2">
        <f>E2683-G2683</f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  <c r="P2683" s="2" t="s">
        <v>17</v>
      </c>
    </row>
    <row r="2684" spans="1:16" ht="14.25" hidden="1" customHeight="1" x14ac:dyDescent="0.3">
      <c r="A2684" s="2" t="s">
        <v>2715</v>
      </c>
      <c r="B2684" s="2" t="str">
        <f>RIGHT(DmartSalesData[[#This Row],[order_id]],6)</f>
        <v>102682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>E2684*F2684</f>
        <v>207.595</v>
      </c>
      <c r="H2684" s="2">
        <f>E2684-G2684</f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  <c r="P2684" s="2" t="s">
        <v>28</v>
      </c>
    </row>
    <row r="2685" spans="1:16" ht="14.25" hidden="1" customHeight="1" x14ac:dyDescent="0.3">
      <c r="A2685" s="2" t="s">
        <v>2688</v>
      </c>
      <c r="B2685" s="2" t="str">
        <f>RIGHT(DmartSalesData[[#This Row],[order_id]],6)</f>
        <v>102655</v>
      </c>
      <c r="C2685" s="2" t="s">
        <v>25</v>
      </c>
      <c r="D2685" s="2" t="s">
        <v>36</v>
      </c>
      <c r="E2685" s="2">
        <v>3453.27</v>
      </c>
      <c r="F2685" s="2">
        <v>0.45</v>
      </c>
      <c r="G2685" s="2">
        <f>E2685*F2685</f>
        <v>1553.9715000000001</v>
      </c>
      <c r="H2685" s="2">
        <f>E2685-G2685</f>
        <v>1899.2984999999999</v>
      </c>
      <c r="I2685" s="2">
        <v>8</v>
      </c>
      <c r="J2685" s="3">
        <v>44987</v>
      </c>
      <c r="K2685" s="3">
        <v>44993</v>
      </c>
      <c r="L2685" s="2" t="s">
        <v>15</v>
      </c>
      <c r="M2685" s="2" t="s">
        <v>16</v>
      </c>
      <c r="N2685" s="2">
        <v>292.23</v>
      </c>
      <c r="O2685" s="2" t="s">
        <v>48</v>
      </c>
      <c r="P2685" s="2" t="s">
        <v>48</v>
      </c>
    </row>
    <row r="2686" spans="1:16" ht="14.25" hidden="1" customHeight="1" x14ac:dyDescent="0.3">
      <c r="A2686" s="2" t="s">
        <v>2717</v>
      </c>
      <c r="B2686" s="2" t="str">
        <f>RIGHT(DmartSalesData[[#This Row],[order_id]],6)</f>
        <v>102684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>E2686*F2686</f>
        <v>404.37249999999995</v>
      </c>
      <c r="H2686" s="2">
        <f>E2686-G2686</f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  <c r="P2686" s="2" t="s">
        <v>28</v>
      </c>
    </row>
    <row r="2687" spans="1:16" ht="14.25" hidden="1" customHeight="1" x14ac:dyDescent="0.3">
      <c r="A2687" s="2" t="s">
        <v>2691</v>
      </c>
      <c r="B2687" s="2" t="str">
        <f>RIGHT(DmartSalesData[[#This Row],[order_id]],6)</f>
        <v>102658</v>
      </c>
      <c r="C2687" s="2" t="s">
        <v>13</v>
      </c>
      <c r="D2687" s="2" t="s">
        <v>26</v>
      </c>
      <c r="E2687" s="2">
        <v>3893.3</v>
      </c>
      <c r="F2687" s="2">
        <v>0.26</v>
      </c>
      <c r="G2687" s="2">
        <f>E2687*F2687</f>
        <v>1012.258</v>
      </c>
      <c r="H2687" s="2">
        <f>E2687-G2687</f>
        <v>2881.0420000000004</v>
      </c>
      <c r="I2687" s="2">
        <v>7</v>
      </c>
      <c r="J2687" s="3">
        <v>45504</v>
      </c>
      <c r="K2687" s="3">
        <v>45508</v>
      </c>
      <c r="L2687" s="2" t="s">
        <v>15</v>
      </c>
      <c r="M2687" s="2" t="s">
        <v>16</v>
      </c>
      <c r="N2687" s="2">
        <v>872.37</v>
      </c>
      <c r="O2687" s="2" t="s">
        <v>17</v>
      </c>
      <c r="P2687" s="2" t="s">
        <v>17</v>
      </c>
    </row>
    <row r="2688" spans="1:16" ht="14.25" hidden="1" customHeight="1" x14ac:dyDescent="0.3">
      <c r="A2688" s="2" t="s">
        <v>2719</v>
      </c>
      <c r="B2688" s="2" t="str">
        <f>RIGHT(DmartSalesData[[#This Row],[order_id]],6)</f>
        <v>102686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>E2688*F2688</f>
        <v>53.505400000000002</v>
      </c>
      <c r="H2688" s="2">
        <f>E2688-G2688</f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  <c r="P2688" s="2" t="s">
        <v>28</v>
      </c>
    </row>
    <row r="2689" spans="1:16" ht="14.25" hidden="1" customHeight="1" x14ac:dyDescent="0.3">
      <c r="A2689" s="2" t="s">
        <v>2693</v>
      </c>
      <c r="B2689" s="2" t="str">
        <f>RIGHT(DmartSalesData[[#This Row],[order_id]],6)</f>
        <v>102660</v>
      </c>
      <c r="C2689" s="2" t="s">
        <v>41</v>
      </c>
      <c r="D2689" s="2" t="s">
        <v>26</v>
      </c>
      <c r="E2689" s="2">
        <v>2834.88</v>
      </c>
      <c r="F2689" s="2">
        <v>0.36</v>
      </c>
      <c r="G2689" s="2">
        <f>E2689*F2689</f>
        <v>1020.5568</v>
      </c>
      <c r="H2689" s="2">
        <f>E2689-G2689</f>
        <v>1814.3232000000003</v>
      </c>
      <c r="I2689" s="2">
        <v>7</v>
      </c>
      <c r="J2689" s="3">
        <v>45498</v>
      </c>
      <c r="K2689" s="3">
        <v>45501</v>
      </c>
      <c r="L2689" s="2" t="s">
        <v>31</v>
      </c>
      <c r="M2689" s="2" t="s">
        <v>22</v>
      </c>
      <c r="N2689" s="2">
        <v>231.91</v>
      </c>
      <c r="O2689" s="2" t="s">
        <v>28</v>
      </c>
      <c r="P2689" s="2" t="s">
        <v>28</v>
      </c>
    </row>
    <row r="2690" spans="1:16" ht="14.25" hidden="1" customHeight="1" x14ac:dyDescent="0.3">
      <c r="A2690" s="2" t="s">
        <v>2701</v>
      </c>
      <c r="B2690" s="2" t="str">
        <f>RIGHT(DmartSalesData[[#This Row],[order_id]],6)</f>
        <v>102668</v>
      </c>
      <c r="C2690" s="2" t="s">
        <v>25</v>
      </c>
      <c r="D2690" s="2" t="s">
        <v>20</v>
      </c>
      <c r="E2690" s="2">
        <v>3396.72</v>
      </c>
      <c r="F2690" s="2">
        <v>0.48</v>
      </c>
      <c r="G2690" s="2">
        <f>E2690*F2690</f>
        <v>1630.4255999999998</v>
      </c>
      <c r="H2690" s="2">
        <f>E2690-G2690</f>
        <v>1766.2944</v>
      </c>
      <c r="I2690" s="2">
        <v>6</v>
      </c>
      <c r="J2690" s="3">
        <v>45161</v>
      </c>
      <c r="K2690" s="3">
        <v>45163</v>
      </c>
      <c r="L2690" s="2" t="s">
        <v>21</v>
      </c>
      <c r="M2690" s="2" t="s">
        <v>16</v>
      </c>
      <c r="N2690" s="2">
        <v>199.78</v>
      </c>
      <c r="O2690" s="2" t="s">
        <v>28</v>
      </c>
      <c r="P2690" s="2" t="s">
        <v>28</v>
      </c>
    </row>
    <row r="2691" spans="1:16" ht="14.25" hidden="1" customHeight="1" x14ac:dyDescent="0.3">
      <c r="A2691" s="2" t="s">
        <v>2722</v>
      </c>
      <c r="B2691" s="2" t="str">
        <f>RIGHT(DmartSalesData[[#This Row],[order_id]],6)</f>
        <v>102689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>E2691*F2691</f>
        <v>114.35620000000002</v>
      </c>
      <c r="H2691" s="2">
        <f>E2691-G2691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  <c r="P2691" s="2" t="s">
        <v>48</v>
      </c>
    </row>
    <row r="2692" spans="1:16" ht="14.25" hidden="1" customHeight="1" x14ac:dyDescent="0.3">
      <c r="A2692" s="2" t="s">
        <v>2723</v>
      </c>
      <c r="B2692" s="2" t="str">
        <f>RIGHT(DmartSalesData[[#This Row],[order_id]],6)</f>
        <v>102690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>E2692*F2692</f>
        <v>759.18149999999991</v>
      </c>
      <c r="H2692" s="2">
        <f>E2692-G2692</f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  <c r="P2692" s="2" t="s">
        <v>17</v>
      </c>
    </row>
    <row r="2693" spans="1:16" ht="14.25" hidden="1" customHeight="1" x14ac:dyDescent="0.3">
      <c r="A2693" s="2" t="s">
        <v>2724</v>
      </c>
      <c r="B2693" s="2" t="str">
        <f>RIGHT(DmartSalesData[[#This Row],[order_id]],6)</f>
        <v>102691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>E2693*F2693</f>
        <v>28.444800000000001</v>
      </c>
      <c r="H2693" s="2">
        <f>E2693-G2693</f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  <c r="P2693" s="2" t="s">
        <v>48</v>
      </c>
    </row>
    <row r="2694" spans="1:16" ht="14.25" hidden="1" customHeight="1" x14ac:dyDescent="0.3">
      <c r="A2694" s="2" t="s">
        <v>2725</v>
      </c>
      <c r="B2694" s="2" t="str">
        <f>RIGHT(DmartSalesData[[#This Row],[order_id]],6)</f>
        <v>102692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>E2694*F2694</f>
        <v>39.561300000000003</v>
      </c>
      <c r="H2694" s="2">
        <f>E2694-G2694</f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  <c r="P2694" s="2" t="s">
        <v>34</v>
      </c>
    </row>
    <row r="2695" spans="1:16" ht="14.25" hidden="1" customHeight="1" x14ac:dyDescent="0.3">
      <c r="A2695" s="2" t="s">
        <v>2726</v>
      </c>
      <c r="B2695" s="2" t="str">
        <f>RIGHT(DmartSalesData[[#This Row],[order_id]],6)</f>
        <v>102693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>E2695*F2695</f>
        <v>292.7124</v>
      </c>
      <c r="H2695" s="2">
        <f>E2695-G2695</f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  <c r="P2695" s="2" t="s">
        <v>39</v>
      </c>
    </row>
    <row r="2696" spans="1:16" ht="14.25" hidden="1" customHeight="1" x14ac:dyDescent="0.3">
      <c r="A2696" s="2" t="s">
        <v>2709</v>
      </c>
      <c r="B2696" s="2" t="str">
        <f>RIGHT(DmartSalesData[[#This Row],[order_id]],6)</f>
        <v>102676</v>
      </c>
      <c r="C2696" s="2" t="s">
        <v>25</v>
      </c>
      <c r="D2696" s="2" t="s">
        <v>26</v>
      </c>
      <c r="E2696" s="2">
        <v>4020.33</v>
      </c>
      <c r="F2696" s="2">
        <v>0.32</v>
      </c>
      <c r="G2696" s="2">
        <f>E2696*F2696</f>
        <v>1286.5056</v>
      </c>
      <c r="H2696" s="2">
        <f>E2696-G2696</f>
        <v>2733.8244</v>
      </c>
      <c r="I2696" s="2">
        <v>9</v>
      </c>
      <c r="J2696" s="3">
        <v>45091</v>
      </c>
      <c r="K2696" s="3">
        <v>45093</v>
      </c>
      <c r="L2696" s="2" t="s">
        <v>15</v>
      </c>
      <c r="M2696" s="2" t="s">
        <v>22</v>
      </c>
      <c r="N2696" s="2">
        <v>623.94000000000005</v>
      </c>
      <c r="O2696" s="2" t="s">
        <v>48</v>
      </c>
      <c r="P2696" s="2" t="s">
        <v>48</v>
      </c>
    </row>
    <row r="2697" spans="1:16" ht="14.25" hidden="1" customHeight="1" x14ac:dyDescent="0.3">
      <c r="A2697" s="2" t="s">
        <v>2728</v>
      </c>
      <c r="B2697" s="2" t="str">
        <f>RIGHT(DmartSalesData[[#This Row],[order_id]],6)</f>
        <v>102695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>E2697*F2697</f>
        <v>93.494400000000013</v>
      </c>
      <c r="H2697" s="2">
        <f>E2697-G2697</f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  <c r="P2697" s="2" t="s">
        <v>17</v>
      </c>
    </row>
    <row r="2698" spans="1:16" ht="14.25" hidden="1" customHeight="1" x14ac:dyDescent="0.3">
      <c r="A2698" s="2" t="s">
        <v>2716</v>
      </c>
      <c r="B2698" s="2" t="str">
        <f>RIGHT(DmartSalesData[[#This Row],[order_id]],6)</f>
        <v>102683</v>
      </c>
      <c r="C2698" s="2" t="s">
        <v>25</v>
      </c>
      <c r="D2698" s="2" t="s">
        <v>20</v>
      </c>
      <c r="E2698" s="2">
        <v>4721.55</v>
      </c>
      <c r="F2698" s="2">
        <v>0.4</v>
      </c>
      <c r="G2698" s="2">
        <f>E2698*F2698</f>
        <v>1888.6200000000001</v>
      </c>
      <c r="H2698" s="2">
        <f>E2698-G2698</f>
        <v>2832.9300000000003</v>
      </c>
      <c r="I2698" s="2">
        <v>4</v>
      </c>
      <c r="J2698" s="3">
        <v>44959</v>
      </c>
      <c r="K2698" s="3">
        <v>44963</v>
      </c>
      <c r="L2698" s="2" t="s">
        <v>15</v>
      </c>
      <c r="M2698" s="2" t="s">
        <v>22</v>
      </c>
      <c r="N2698" s="2">
        <v>1373.64</v>
      </c>
      <c r="O2698" s="2" t="s">
        <v>48</v>
      </c>
      <c r="P2698" s="2" t="s">
        <v>48</v>
      </c>
    </row>
    <row r="2699" spans="1:16" ht="14.25" hidden="1" customHeight="1" x14ac:dyDescent="0.3">
      <c r="A2699" s="2" t="s">
        <v>2730</v>
      </c>
      <c r="B2699" s="2" t="str">
        <f>RIGHT(DmartSalesData[[#This Row],[order_id]],6)</f>
        <v>102697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>E2699*F2699</f>
        <v>323.28960000000001</v>
      </c>
      <c r="H2699" s="2">
        <f>E2699-G2699</f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  <c r="P2699" s="2" t="s">
        <v>17</v>
      </c>
    </row>
    <row r="2700" spans="1:16" ht="14.25" hidden="1" customHeight="1" x14ac:dyDescent="0.3">
      <c r="A2700" s="2" t="s">
        <v>2731</v>
      </c>
      <c r="B2700" s="2" t="str">
        <f>RIGHT(DmartSalesData[[#This Row],[order_id]],6)</f>
        <v>102698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>E2700*F2700</f>
        <v>255.66800000000003</v>
      </c>
      <c r="H2700" s="2">
        <f>E2700-G2700</f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  <c r="P2700" s="2" t="s">
        <v>23</v>
      </c>
    </row>
    <row r="2701" spans="1:16" ht="14.25" hidden="1" customHeight="1" x14ac:dyDescent="0.3">
      <c r="A2701" s="2" t="s">
        <v>2718</v>
      </c>
      <c r="B2701" s="2" t="str">
        <f>RIGHT(DmartSalesData[[#This Row],[order_id]],6)</f>
        <v>102685</v>
      </c>
      <c r="C2701" s="2" t="s">
        <v>25</v>
      </c>
      <c r="D2701" s="2" t="s">
        <v>26</v>
      </c>
      <c r="E2701" s="2">
        <v>2610.79</v>
      </c>
      <c r="F2701" s="2">
        <v>0.4</v>
      </c>
      <c r="G2701" s="2">
        <f>E2701*F2701</f>
        <v>1044.316</v>
      </c>
      <c r="H2701" s="2">
        <f>E2701-G2701</f>
        <v>1566.4739999999999</v>
      </c>
      <c r="I2701" s="2">
        <v>5</v>
      </c>
      <c r="J2701" s="3">
        <v>45477</v>
      </c>
      <c r="K2701" s="3">
        <v>45479</v>
      </c>
      <c r="L2701" s="2" t="s">
        <v>15</v>
      </c>
      <c r="M2701" s="2" t="s">
        <v>27</v>
      </c>
      <c r="N2701" s="2">
        <v>412.96</v>
      </c>
      <c r="O2701" s="2" t="s">
        <v>28</v>
      </c>
      <c r="P2701" s="2" t="s">
        <v>28</v>
      </c>
    </row>
    <row r="2702" spans="1:16" ht="14.25" hidden="1" customHeight="1" x14ac:dyDescent="0.3">
      <c r="A2702" s="2" t="s">
        <v>2733</v>
      </c>
      <c r="B2702" s="2" t="str">
        <f>RIGHT(DmartSalesData[[#This Row],[order_id]],6)</f>
        <v>102700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>E2702*F2702</f>
        <v>112.83089999999999</v>
      </c>
      <c r="H2702" s="2">
        <f>E2702-G2702</f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  <c r="P2702" s="2" t="s">
        <v>34</v>
      </c>
    </row>
    <row r="2703" spans="1:16" ht="14.25" hidden="1" customHeight="1" x14ac:dyDescent="0.3">
      <c r="A2703" s="2" t="s">
        <v>2734</v>
      </c>
      <c r="B2703" s="2" t="str">
        <f>RIGHT(DmartSalesData[[#This Row],[order_id]],6)</f>
        <v>102701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>E2703*F2703</f>
        <v>0</v>
      </c>
      <c r="H2703" s="2">
        <f>E2703-G2703</f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  <c r="P2703" s="2" t="s">
        <v>17</v>
      </c>
    </row>
    <row r="2704" spans="1:16" ht="14.25" hidden="1" customHeight="1" x14ac:dyDescent="0.3">
      <c r="A2704" s="2" t="s">
        <v>2735</v>
      </c>
      <c r="B2704" s="2" t="str">
        <f>RIGHT(DmartSalesData[[#This Row],[order_id]],6)</f>
        <v>102702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>E2704*F2704</f>
        <v>492.70949999999999</v>
      </c>
      <c r="H2704" s="2">
        <f>E2704-G2704</f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  <c r="P2704" s="2" t="s">
        <v>34</v>
      </c>
    </row>
    <row r="2705" spans="1:16" ht="14.25" hidden="1" customHeight="1" x14ac:dyDescent="0.3">
      <c r="A2705" s="2" t="s">
        <v>2736</v>
      </c>
      <c r="B2705" s="2" t="str">
        <f>RIGHT(DmartSalesData[[#This Row],[order_id]],6)</f>
        <v>102703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>E2705*F2705</f>
        <v>263.19200000000001</v>
      </c>
      <c r="H2705" s="2">
        <f>E2705-G2705</f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  <c r="P2705" s="2" t="s">
        <v>17</v>
      </c>
    </row>
    <row r="2706" spans="1:16" ht="14.25" hidden="1" customHeight="1" x14ac:dyDescent="0.3">
      <c r="A2706" s="2" t="s">
        <v>2737</v>
      </c>
      <c r="B2706" s="2" t="str">
        <f>RIGHT(DmartSalesData[[#This Row],[order_id]],6)</f>
        <v>102704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>E2706*F2706</f>
        <v>298.14299999999997</v>
      </c>
      <c r="H2706" s="2">
        <f>E2706-G2706</f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  <c r="P2706" s="2" t="s">
        <v>39</v>
      </c>
    </row>
    <row r="2707" spans="1:16" ht="14.25" hidden="1" customHeight="1" x14ac:dyDescent="0.3">
      <c r="A2707" s="2" t="s">
        <v>2720</v>
      </c>
      <c r="B2707" s="2" t="str">
        <f>RIGHT(DmartSalesData[[#This Row],[order_id]],6)</f>
        <v>102687</v>
      </c>
      <c r="C2707" s="2" t="s">
        <v>41</v>
      </c>
      <c r="D2707" s="2" t="s">
        <v>14</v>
      </c>
      <c r="E2707" s="2">
        <v>4485.17</v>
      </c>
      <c r="F2707" s="2">
        <v>0.44</v>
      </c>
      <c r="G2707" s="2">
        <f>E2707*F2707</f>
        <v>1973.4748</v>
      </c>
      <c r="H2707" s="2">
        <f>E2707-G2707</f>
        <v>2511.6952000000001</v>
      </c>
      <c r="I2707" s="2">
        <v>4</v>
      </c>
      <c r="J2707" s="3">
        <v>45606</v>
      </c>
      <c r="K2707" s="3">
        <v>45612</v>
      </c>
      <c r="L2707" s="2" t="s">
        <v>15</v>
      </c>
      <c r="M2707" s="2" t="s">
        <v>27</v>
      </c>
      <c r="N2707" s="2">
        <v>1342.38</v>
      </c>
      <c r="O2707" s="2" t="s">
        <v>34</v>
      </c>
      <c r="P2707" s="2" t="s">
        <v>34</v>
      </c>
    </row>
    <row r="2708" spans="1:16" ht="14.25" hidden="1" customHeight="1" x14ac:dyDescent="0.3">
      <c r="A2708" s="2" t="s">
        <v>2721</v>
      </c>
      <c r="B2708" s="2" t="str">
        <f>RIGHT(DmartSalesData[[#This Row],[order_id]],6)</f>
        <v>102688</v>
      </c>
      <c r="C2708" s="2" t="s">
        <v>25</v>
      </c>
      <c r="D2708" s="2" t="s">
        <v>20</v>
      </c>
      <c r="E2708" s="2">
        <v>4901.71</v>
      </c>
      <c r="F2708" s="2">
        <v>0.5</v>
      </c>
      <c r="G2708" s="2">
        <f>E2708*F2708</f>
        <v>2450.855</v>
      </c>
      <c r="H2708" s="2">
        <f>E2708-G2708</f>
        <v>2450.855</v>
      </c>
      <c r="I2708" s="2">
        <v>7</v>
      </c>
      <c r="J2708" s="3">
        <v>45426</v>
      </c>
      <c r="K2708" s="3">
        <v>45431</v>
      </c>
      <c r="L2708" s="2" t="s">
        <v>15</v>
      </c>
      <c r="M2708" s="2" t="s">
        <v>27</v>
      </c>
      <c r="N2708" s="2">
        <v>1004.68</v>
      </c>
      <c r="O2708" s="2" t="s">
        <v>17</v>
      </c>
      <c r="P2708" s="2" t="s">
        <v>17</v>
      </c>
    </row>
    <row r="2709" spans="1:16" ht="14.25" hidden="1" customHeight="1" x14ac:dyDescent="0.3">
      <c r="A2709" s="2" t="s">
        <v>2740</v>
      </c>
      <c r="B2709" s="2" t="str">
        <f>RIGHT(DmartSalesData[[#This Row],[order_id]],6)</f>
        <v>102707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>E2709*F2709</f>
        <v>436.44779999999997</v>
      </c>
      <c r="H2709" s="2">
        <f>E2709-G2709</f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  <c r="P2709" s="2" t="s">
        <v>28</v>
      </c>
    </row>
    <row r="2710" spans="1:16" ht="14.25" hidden="1" customHeight="1" x14ac:dyDescent="0.3">
      <c r="A2710" s="2" t="s">
        <v>2741</v>
      </c>
      <c r="B2710" s="2" t="str">
        <f>RIGHT(DmartSalesData[[#This Row],[order_id]],6)</f>
        <v>102708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>E2710*F2710</f>
        <v>117.29669999999999</v>
      </c>
      <c r="H2710" s="2">
        <f>E2710-G2710</f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  <c r="P2710" s="2" t="s">
        <v>39</v>
      </c>
    </row>
    <row r="2711" spans="1:16" ht="14.25" hidden="1" customHeight="1" x14ac:dyDescent="0.3">
      <c r="A2711" s="2" t="s">
        <v>2742</v>
      </c>
      <c r="B2711" s="2" t="str">
        <f>RIGHT(DmartSalesData[[#This Row],[order_id]],6)</f>
        <v>102709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>E2711*F2711</f>
        <v>343.79680000000002</v>
      </c>
      <c r="H2711" s="2">
        <f>E2711-G2711</f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  <c r="P2711" s="2" t="s">
        <v>48</v>
      </c>
    </row>
    <row r="2712" spans="1:16" ht="14.25" hidden="1" customHeight="1" x14ac:dyDescent="0.3">
      <c r="A2712" s="2" t="s">
        <v>2743</v>
      </c>
      <c r="B2712" s="2" t="str">
        <f>RIGHT(DmartSalesData[[#This Row],[order_id]],6)</f>
        <v>102710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>E2712*F2712</f>
        <v>701.10800000000006</v>
      </c>
      <c r="H2712" s="2">
        <f>E2712-G2712</f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  <c r="P2712" s="2" t="s">
        <v>34</v>
      </c>
    </row>
    <row r="2713" spans="1:16" ht="14.25" hidden="1" customHeight="1" x14ac:dyDescent="0.3">
      <c r="A2713" s="2" t="s">
        <v>2744</v>
      </c>
      <c r="B2713" s="2" t="str">
        <f>RIGHT(DmartSalesData[[#This Row],[order_id]],6)</f>
        <v>102711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>E2713*F2713</f>
        <v>91.532699999999991</v>
      </c>
      <c r="H2713" s="2">
        <f>E2713-G2713</f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  <c r="P2713" s="2" t="s">
        <v>28</v>
      </c>
    </row>
    <row r="2714" spans="1:16" ht="14.25" hidden="1" customHeight="1" x14ac:dyDescent="0.3">
      <c r="A2714" s="2" t="s">
        <v>2745</v>
      </c>
      <c r="B2714" s="2" t="str">
        <f>RIGHT(DmartSalesData[[#This Row],[order_id]],6)</f>
        <v>102712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>E2714*F2714</f>
        <v>278.17400000000004</v>
      </c>
      <c r="H2714" s="2">
        <f>E2714-G2714</f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  <c r="P2714" s="2" t="s">
        <v>17</v>
      </c>
    </row>
    <row r="2715" spans="1:16" ht="14.25" hidden="1" customHeight="1" x14ac:dyDescent="0.3">
      <c r="A2715" s="2" t="s">
        <v>2746</v>
      </c>
      <c r="B2715" s="2" t="str">
        <f>RIGHT(DmartSalesData[[#This Row],[order_id]],6)</f>
        <v>102713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>E2715*F2715</f>
        <v>8.6463999999999999</v>
      </c>
      <c r="H2715" s="2">
        <f>E2715-G2715</f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  <c r="P2715" s="2" t="s">
        <v>23</v>
      </c>
    </row>
    <row r="2716" spans="1:16" ht="14.25" hidden="1" customHeight="1" x14ac:dyDescent="0.3">
      <c r="A2716" s="2" t="s">
        <v>2747</v>
      </c>
      <c r="B2716" s="2" t="str">
        <f>RIGHT(DmartSalesData[[#This Row],[order_id]],6)</f>
        <v>102714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>E2716*F2716</f>
        <v>336.56</v>
      </c>
      <c r="H2716" s="2">
        <f>E2716-G2716</f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  <c r="P2716" s="2" t="s">
        <v>34</v>
      </c>
    </row>
    <row r="2717" spans="1:16" ht="14.25" hidden="1" customHeight="1" x14ac:dyDescent="0.3">
      <c r="A2717" s="2" t="s">
        <v>2727</v>
      </c>
      <c r="B2717" s="2" t="str">
        <f>RIGHT(DmartSalesData[[#This Row],[order_id]],6)</f>
        <v>102694</v>
      </c>
      <c r="C2717" s="2" t="s">
        <v>19</v>
      </c>
      <c r="D2717" s="2" t="s">
        <v>36</v>
      </c>
      <c r="E2717" s="2">
        <v>2985.3</v>
      </c>
      <c r="F2717" s="2">
        <v>0.5</v>
      </c>
      <c r="G2717" s="2">
        <f>E2717*F2717</f>
        <v>1492.65</v>
      </c>
      <c r="H2717" s="2">
        <f>E2717-G2717</f>
        <v>1492.65</v>
      </c>
      <c r="I2717" s="2">
        <v>9</v>
      </c>
      <c r="J2717" s="3">
        <v>45203</v>
      </c>
      <c r="K2717" s="3">
        <v>45206</v>
      </c>
      <c r="L2717" s="2" t="s">
        <v>21</v>
      </c>
      <c r="M2717" s="2" t="s">
        <v>16</v>
      </c>
      <c r="N2717" s="2">
        <v>645.64</v>
      </c>
      <c r="O2717" s="2" t="s">
        <v>34</v>
      </c>
      <c r="P2717" s="2" t="s">
        <v>34</v>
      </c>
    </row>
    <row r="2718" spans="1:16" ht="14.25" hidden="1" customHeight="1" x14ac:dyDescent="0.3">
      <c r="A2718" s="2" t="s">
        <v>2749</v>
      </c>
      <c r="B2718" s="2" t="str">
        <f>RIGHT(DmartSalesData[[#This Row],[order_id]],6)</f>
        <v>102716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>E2718*F2718</f>
        <v>484.57799999999997</v>
      </c>
      <c r="H2718" s="2">
        <f>E2718-G2718</f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  <c r="P2718" s="2" t="s">
        <v>39</v>
      </c>
    </row>
    <row r="2719" spans="1:16" ht="14.25" hidden="1" customHeight="1" x14ac:dyDescent="0.3">
      <c r="A2719" s="2" t="s">
        <v>2729</v>
      </c>
      <c r="B2719" s="2" t="str">
        <f>RIGHT(DmartSalesData[[#This Row],[order_id]],6)</f>
        <v>102696</v>
      </c>
      <c r="C2719" s="2" t="s">
        <v>19</v>
      </c>
      <c r="D2719" s="2" t="s">
        <v>36</v>
      </c>
      <c r="E2719" s="2">
        <v>3605.76</v>
      </c>
      <c r="F2719" s="2">
        <v>0.35</v>
      </c>
      <c r="G2719" s="2">
        <f>E2719*F2719</f>
        <v>1262.0160000000001</v>
      </c>
      <c r="H2719" s="2">
        <f>E2719-G2719</f>
        <v>2343.7440000000001</v>
      </c>
      <c r="I2719" s="2">
        <v>2</v>
      </c>
      <c r="J2719" s="3">
        <v>45006</v>
      </c>
      <c r="K2719" s="3">
        <v>45012</v>
      </c>
      <c r="L2719" s="2" t="s">
        <v>31</v>
      </c>
      <c r="M2719" s="2" t="s">
        <v>22</v>
      </c>
      <c r="N2719" s="2">
        <v>959.16</v>
      </c>
      <c r="O2719" s="2" t="s">
        <v>48</v>
      </c>
      <c r="P2719" s="2" t="s">
        <v>48</v>
      </c>
    </row>
    <row r="2720" spans="1:16" ht="14.25" hidden="1" customHeight="1" x14ac:dyDescent="0.3">
      <c r="A2720" s="2" t="s">
        <v>2751</v>
      </c>
      <c r="B2720" s="2" t="str">
        <f>RIGHT(DmartSalesData[[#This Row],[order_id]],6)</f>
        <v>102718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>E2720*F2720</f>
        <v>219.9624</v>
      </c>
      <c r="H2720" s="2">
        <f>E2720-G2720</f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  <c r="P2720" s="2" t="s">
        <v>17</v>
      </c>
    </row>
    <row r="2721" spans="1:16" ht="14.25" hidden="1" customHeight="1" x14ac:dyDescent="0.3">
      <c r="A2721" s="2" t="s">
        <v>2732</v>
      </c>
      <c r="B2721" s="2" t="str">
        <f>RIGHT(DmartSalesData[[#This Row],[order_id]],6)</f>
        <v>102699</v>
      </c>
      <c r="C2721" s="2" t="s">
        <v>41</v>
      </c>
      <c r="D2721" s="2" t="s">
        <v>20</v>
      </c>
      <c r="E2721" s="2">
        <v>3968.87</v>
      </c>
      <c r="F2721" s="2">
        <v>0.44</v>
      </c>
      <c r="G2721" s="2">
        <f>E2721*F2721</f>
        <v>1746.3027999999999</v>
      </c>
      <c r="H2721" s="2">
        <f>E2721-G2721</f>
        <v>2222.5672</v>
      </c>
      <c r="I2721" s="2">
        <v>9</v>
      </c>
      <c r="J2721" s="3">
        <v>45591</v>
      </c>
      <c r="K2721" s="3">
        <v>45593</v>
      </c>
      <c r="L2721" s="2" t="s">
        <v>31</v>
      </c>
      <c r="M2721" s="2" t="s">
        <v>16</v>
      </c>
      <c r="N2721" s="2">
        <v>888.18</v>
      </c>
      <c r="O2721" s="2" t="s">
        <v>17</v>
      </c>
      <c r="P2721" s="2" t="s">
        <v>17</v>
      </c>
    </row>
    <row r="2722" spans="1:16" ht="14.25" hidden="1" customHeight="1" x14ac:dyDescent="0.3">
      <c r="A2722" s="2" t="s">
        <v>2753</v>
      </c>
      <c r="B2722" s="2" t="str">
        <f>RIGHT(DmartSalesData[[#This Row],[order_id]],6)</f>
        <v>102720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>E2722*F2722</f>
        <v>341.15339999999998</v>
      </c>
      <c r="H2722" s="2">
        <f>E2722-G2722</f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  <c r="P2722" s="2" t="s">
        <v>34</v>
      </c>
    </row>
    <row r="2723" spans="1:16" ht="14.25" hidden="1" customHeight="1" x14ac:dyDescent="0.3">
      <c r="A2723" s="2" t="s">
        <v>2754</v>
      </c>
      <c r="B2723" s="2" t="str">
        <f>RIGHT(DmartSalesData[[#This Row],[order_id]],6)</f>
        <v>102721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>E2723*F2723</f>
        <v>388.13099999999997</v>
      </c>
      <c r="H2723" s="2">
        <f>E2723-G2723</f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  <c r="P2723" s="2" t="s">
        <v>48</v>
      </c>
    </row>
    <row r="2724" spans="1:16" ht="14.25" hidden="1" customHeight="1" x14ac:dyDescent="0.3">
      <c r="A2724" s="2" t="s">
        <v>2738</v>
      </c>
      <c r="B2724" s="2" t="str">
        <f>RIGHT(DmartSalesData[[#This Row],[order_id]],6)</f>
        <v>102705</v>
      </c>
      <c r="C2724" s="2" t="s">
        <v>41</v>
      </c>
      <c r="D2724" s="2" t="s">
        <v>26</v>
      </c>
      <c r="E2724" s="2">
        <v>3998.43</v>
      </c>
      <c r="F2724" s="2">
        <v>0.38</v>
      </c>
      <c r="G2724" s="2">
        <f>E2724*F2724</f>
        <v>1519.4033999999999</v>
      </c>
      <c r="H2724" s="2">
        <f>E2724-G2724</f>
        <v>2479.0266000000001</v>
      </c>
      <c r="I2724" s="2">
        <v>4</v>
      </c>
      <c r="J2724" s="3">
        <v>45630</v>
      </c>
      <c r="K2724" s="3">
        <v>45636</v>
      </c>
      <c r="L2724" s="2" t="s">
        <v>15</v>
      </c>
      <c r="M2724" s="2" t="s">
        <v>27</v>
      </c>
      <c r="N2724" s="2">
        <v>594.01</v>
      </c>
      <c r="O2724" s="2" t="s">
        <v>23</v>
      </c>
      <c r="P2724" s="2" t="s">
        <v>23</v>
      </c>
    </row>
    <row r="2725" spans="1:16" ht="14.25" hidden="1" customHeight="1" x14ac:dyDescent="0.3">
      <c r="A2725" s="2" t="s">
        <v>2756</v>
      </c>
      <c r="B2725" s="2" t="str">
        <f>RIGHT(DmartSalesData[[#This Row],[order_id]],6)</f>
        <v>102723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>E2725*F2725</f>
        <v>828.13149999999996</v>
      </c>
      <c r="H2725" s="2">
        <f>E2725-G2725</f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  <c r="P2725" s="2" t="s">
        <v>28</v>
      </c>
    </row>
    <row r="2726" spans="1:16" ht="14.25" hidden="1" customHeight="1" x14ac:dyDescent="0.3">
      <c r="A2726" s="2" t="s">
        <v>2757</v>
      </c>
      <c r="B2726" s="2" t="str">
        <f>RIGHT(DmartSalesData[[#This Row],[order_id]],6)</f>
        <v>102724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>E2726*F2726</f>
        <v>95.28</v>
      </c>
      <c r="H2726" s="2">
        <f>E2726-G2726</f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  <c r="P2726" s="2" t="s">
        <v>17</v>
      </c>
    </row>
    <row r="2727" spans="1:16" ht="14.25" hidden="1" customHeight="1" x14ac:dyDescent="0.3">
      <c r="A2727" s="2" t="s">
        <v>2758</v>
      </c>
      <c r="B2727" s="2" t="str">
        <f>RIGHT(DmartSalesData[[#This Row],[order_id]],6)</f>
        <v>102725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>E2727*F2727</f>
        <v>693.096</v>
      </c>
      <c r="H2727" s="2">
        <f>E2727-G2727</f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  <c r="P2727" s="2" t="s">
        <v>48</v>
      </c>
    </row>
    <row r="2728" spans="1:16" ht="14.25" hidden="1" customHeight="1" x14ac:dyDescent="0.3">
      <c r="A2728" s="2" t="s">
        <v>2759</v>
      </c>
      <c r="B2728" s="2" t="str">
        <f>RIGHT(DmartSalesData[[#This Row],[order_id]],6)</f>
        <v>102726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>E2728*F2728</f>
        <v>671.03750000000002</v>
      </c>
      <c r="H2728" s="2">
        <f>E2728-G2728</f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  <c r="P2728" s="2" t="s">
        <v>17</v>
      </c>
    </row>
    <row r="2729" spans="1:16" ht="14.25" hidden="1" customHeight="1" x14ac:dyDescent="0.3">
      <c r="A2729" s="2" t="s">
        <v>2760</v>
      </c>
      <c r="B2729" s="2" t="str">
        <f>RIGHT(DmartSalesData[[#This Row],[order_id]],6)</f>
        <v>102727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>E2729*F2729</f>
        <v>220.75899999999999</v>
      </c>
      <c r="H2729" s="2">
        <f>E2729-G2729</f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  <c r="P2729" s="2" t="s">
        <v>34</v>
      </c>
    </row>
    <row r="2730" spans="1:16" ht="14.25" hidden="1" customHeight="1" x14ac:dyDescent="0.3">
      <c r="A2730" s="2" t="s">
        <v>2761</v>
      </c>
      <c r="B2730" s="2" t="str">
        <f>RIGHT(DmartSalesData[[#This Row],[order_id]],6)</f>
        <v>102728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>E2730*F2730</f>
        <v>684.14400000000001</v>
      </c>
      <c r="H2730" s="2">
        <f>E2730-G2730</f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  <c r="P2730" s="2" t="s">
        <v>48</v>
      </c>
    </row>
    <row r="2731" spans="1:16" ht="14.25" hidden="1" customHeight="1" x14ac:dyDescent="0.3">
      <c r="A2731" s="2" t="s">
        <v>2762</v>
      </c>
      <c r="B2731" s="2" t="str">
        <f>RIGHT(DmartSalesData[[#This Row],[order_id]],6)</f>
        <v>102729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>E2731*F2731</f>
        <v>637.64400000000001</v>
      </c>
      <c r="H2731" s="2">
        <f>E2731-G2731</f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  <c r="P2731" s="2" t="s">
        <v>34</v>
      </c>
    </row>
    <row r="2732" spans="1:16" ht="14.25" hidden="1" customHeight="1" x14ac:dyDescent="0.3">
      <c r="A2732" s="2" t="s">
        <v>2739</v>
      </c>
      <c r="B2732" s="2" t="str">
        <f>RIGHT(DmartSalesData[[#This Row],[order_id]],6)</f>
        <v>102706</v>
      </c>
      <c r="C2732" s="2" t="s">
        <v>25</v>
      </c>
      <c r="D2732" s="2" t="s">
        <v>33</v>
      </c>
      <c r="E2732" s="2">
        <v>4987.55</v>
      </c>
      <c r="F2732" s="2">
        <v>0.25</v>
      </c>
      <c r="G2732" s="2">
        <f>E2732*F2732</f>
        <v>1246.8875</v>
      </c>
      <c r="H2732" s="2">
        <f>E2732-G2732</f>
        <v>3740.6625000000004</v>
      </c>
      <c r="I2732" s="2">
        <v>7</v>
      </c>
      <c r="J2732" s="3">
        <v>45619</v>
      </c>
      <c r="K2732" s="3">
        <v>45620</v>
      </c>
      <c r="L2732" s="2" t="s">
        <v>31</v>
      </c>
      <c r="M2732" s="2" t="s">
        <v>16</v>
      </c>
      <c r="N2732" s="2">
        <v>1266.26</v>
      </c>
      <c r="O2732" s="2" t="s">
        <v>23</v>
      </c>
      <c r="P2732" s="2" t="s">
        <v>23</v>
      </c>
    </row>
    <row r="2733" spans="1:16" ht="14.25" hidden="1" customHeight="1" x14ac:dyDescent="0.3">
      <c r="A2733" s="2" t="s">
        <v>2764</v>
      </c>
      <c r="B2733" s="2" t="str">
        <f>RIGHT(DmartSalesData[[#This Row],[order_id]],6)</f>
        <v>102731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>E2733*F2733</f>
        <v>482.02000000000004</v>
      </c>
      <c r="H2733" s="2">
        <f>E2733-G2733</f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  <c r="P2733" s="2" t="s">
        <v>23</v>
      </c>
    </row>
    <row r="2734" spans="1:16" ht="14.25" hidden="1" customHeight="1" x14ac:dyDescent="0.3">
      <c r="A2734" s="2" t="s">
        <v>2765</v>
      </c>
      <c r="B2734" s="2" t="str">
        <f>RIGHT(DmartSalesData[[#This Row],[order_id]],6)</f>
        <v>102732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>E2734*F2734</f>
        <v>819.28559999999993</v>
      </c>
      <c r="H2734" s="2">
        <f>E2734-G2734</f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  <c r="P2734" s="2" t="s">
        <v>48</v>
      </c>
    </row>
    <row r="2735" spans="1:16" ht="14.25" hidden="1" customHeight="1" x14ac:dyDescent="0.3">
      <c r="A2735" s="2" t="s">
        <v>2766</v>
      </c>
      <c r="B2735" s="2" t="str">
        <f>RIGHT(DmartSalesData[[#This Row],[order_id]],6)</f>
        <v>102733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>E2735*F2735</f>
        <v>981.92</v>
      </c>
      <c r="H2735" s="2">
        <f>E2735-G2735</f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  <c r="P2735" s="2" t="s">
        <v>34</v>
      </c>
    </row>
    <row r="2736" spans="1:16" ht="14.25" hidden="1" customHeight="1" x14ac:dyDescent="0.3">
      <c r="A2736" s="2" t="s">
        <v>2767</v>
      </c>
      <c r="B2736" s="2" t="str">
        <f>RIGHT(DmartSalesData[[#This Row],[order_id]],6)</f>
        <v>102734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>E2736*F2736</f>
        <v>510.94399999999996</v>
      </c>
      <c r="H2736" s="2">
        <f>E2736-G2736</f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  <c r="P2736" s="2" t="s">
        <v>28</v>
      </c>
    </row>
    <row r="2737" spans="1:16" ht="14.25" hidden="1" customHeight="1" x14ac:dyDescent="0.3">
      <c r="A2737" s="2" t="s">
        <v>2748</v>
      </c>
      <c r="B2737" s="2" t="str">
        <f>RIGHT(DmartSalesData[[#This Row],[order_id]],6)</f>
        <v>102715</v>
      </c>
      <c r="C2737" s="2" t="s">
        <v>13</v>
      </c>
      <c r="D2737" s="2" t="s">
        <v>20</v>
      </c>
      <c r="E2737" s="2">
        <v>4470.25</v>
      </c>
      <c r="F2737" s="2">
        <v>0.34</v>
      </c>
      <c r="G2737" s="2">
        <f>E2737*F2737</f>
        <v>1519.8850000000002</v>
      </c>
      <c r="H2737" s="2">
        <f>E2737-G2737</f>
        <v>2950.3649999999998</v>
      </c>
      <c r="I2737" s="2">
        <v>4</v>
      </c>
      <c r="J2737" s="3">
        <v>45051</v>
      </c>
      <c r="K2737" s="3">
        <v>45054</v>
      </c>
      <c r="L2737" s="2" t="s">
        <v>21</v>
      </c>
      <c r="M2737" s="2" t="s">
        <v>16</v>
      </c>
      <c r="N2737" s="2">
        <v>748.29</v>
      </c>
      <c r="O2737" s="2" t="s">
        <v>48</v>
      </c>
      <c r="P2737" s="2" t="s">
        <v>48</v>
      </c>
    </row>
    <row r="2738" spans="1:16" ht="14.25" hidden="1" customHeight="1" x14ac:dyDescent="0.3">
      <c r="A2738" s="2" t="s">
        <v>2750</v>
      </c>
      <c r="B2738" s="2" t="str">
        <f>RIGHT(DmartSalesData[[#This Row],[order_id]],6)</f>
        <v>102717</v>
      </c>
      <c r="C2738" s="2" t="s">
        <v>13</v>
      </c>
      <c r="D2738" s="2" t="s">
        <v>20</v>
      </c>
      <c r="E2738" s="2">
        <v>4747.9399999999996</v>
      </c>
      <c r="F2738" s="2">
        <v>0.27</v>
      </c>
      <c r="G2738" s="2">
        <f>E2738*F2738</f>
        <v>1281.9438</v>
      </c>
      <c r="H2738" s="2">
        <f>E2738-G2738</f>
        <v>3465.9961999999996</v>
      </c>
      <c r="I2738" s="2">
        <v>6</v>
      </c>
      <c r="J2738" s="3">
        <v>45298</v>
      </c>
      <c r="K2738" s="3">
        <v>45300</v>
      </c>
      <c r="L2738" s="2" t="s">
        <v>31</v>
      </c>
      <c r="M2738" s="2" t="s">
        <v>27</v>
      </c>
      <c r="N2738" s="2">
        <v>750.4</v>
      </c>
      <c r="O2738" s="2" t="s">
        <v>23</v>
      </c>
      <c r="P2738" s="2" t="s">
        <v>23</v>
      </c>
    </row>
    <row r="2739" spans="1:16" ht="14.25" hidden="1" customHeight="1" x14ac:dyDescent="0.3">
      <c r="A2739" s="2" t="s">
        <v>2770</v>
      </c>
      <c r="B2739" s="2" t="str">
        <f>RIGHT(DmartSalesData[[#This Row],[order_id]],6)</f>
        <v>102737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>E2739*F2739</f>
        <v>669.81600000000003</v>
      </c>
      <c r="H2739" s="2">
        <f>E2739-G2739</f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  <c r="P2739" s="2" t="s">
        <v>17</v>
      </c>
    </row>
    <row r="2740" spans="1:16" ht="14.25" hidden="1" customHeight="1" x14ac:dyDescent="0.3">
      <c r="A2740" s="2" t="s">
        <v>2771</v>
      </c>
      <c r="B2740" s="2" t="str">
        <f>RIGHT(DmartSalesData[[#This Row],[order_id]],6)</f>
        <v>102738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>E2740*F2740</f>
        <v>170.89920000000001</v>
      </c>
      <c r="H2740" s="2">
        <f>E2740-G2740</f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  <c r="P2740" s="2" t="s">
        <v>17</v>
      </c>
    </row>
    <row r="2741" spans="1:16" ht="14.25" hidden="1" customHeight="1" x14ac:dyDescent="0.3">
      <c r="A2741" s="2" t="s">
        <v>2772</v>
      </c>
      <c r="B2741" s="2" t="str">
        <f>RIGHT(DmartSalesData[[#This Row],[order_id]],6)</f>
        <v>102739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>E2741*F2741</f>
        <v>36.315400000000004</v>
      </c>
      <c r="H2741" s="2">
        <f>E2741-G2741</f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  <c r="P2741" s="2" t="s">
        <v>28</v>
      </c>
    </row>
    <row r="2742" spans="1:16" ht="14.25" hidden="1" customHeight="1" x14ac:dyDescent="0.3">
      <c r="A2742" s="2" t="s">
        <v>2773</v>
      </c>
      <c r="B2742" s="2" t="str">
        <f>RIGHT(DmartSalesData[[#This Row],[order_id]],6)</f>
        <v>102740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>E2742*F2742</f>
        <v>229.04640000000001</v>
      </c>
      <c r="H2742" s="2">
        <f>E2742-G2742</f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  <c r="P2742" s="2" t="s">
        <v>48</v>
      </c>
    </row>
    <row r="2743" spans="1:16" ht="14.25" hidden="1" customHeight="1" x14ac:dyDescent="0.3">
      <c r="A2743" s="2" t="s">
        <v>2752</v>
      </c>
      <c r="B2743" s="2" t="str">
        <f>RIGHT(DmartSalesData[[#This Row],[order_id]],6)</f>
        <v>102719</v>
      </c>
      <c r="C2743" s="2" t="s">
        <v>41</v>
      </c>
      <c r="D2743" s="2" t="s">
        <v>26</v>
      </c>
      <c r="E2743" s="2">
        <v>4514.38</v>
      </c>
      <c r="F2743" s="2">
        <v>0.35</v>
      </c>
      <c r="G2743" s="2">
        <f>E2743*F2743</f>
        <v>1580.0329999999999</v>
      </c>
      <c r="H2743" s="2">
        <f>E2743-G2743</f>
        <v>2934.3470000000002</v>
      </c>
      <c r="I2743" s="2">
        <v>4</v>
      </c>
      <c r="J2743" s="3">
        <v>45246</v>
      </c>
      <c r="K2743" s="3">
        <v>45250</v>
      </c>
      <c r="L2743" s="2" t="s">
        <v>31</v>
      </c>
      <c r="M2743" s="2" t="s">
        <v>16</v>
      </c>
      <c r="N2743" s="2">
        <v>645.14</v>
      </c>
      <c r="O2743" s="2" t="s">
        <v>48</v>
      </c>
      <c r="P2743" s="2" t="s">
        <v>48</v>
      </c>
    </row>
    <row r="2744" spans="1:16" ht="14.25" hidden="1" customHeight="1" x14ac:dyDescent="0.3">
      <c r="A2744" s="2" t="s">
        <v>2775</v>
      </c>
      <c r="B2744" s="2" t="str">
        <f>RIGHT(DmartSalesData[[#This Row],[order_id]],6)</f>
        <v>102742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>E2744*F2744</f>
        <v>32.7624</v>
      </c>
      <c r="H2744" s="2">
        <f>E2744-G2744</f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  <c r="P2744" s="2" t="s">
        <v>34</v>
      </c>
    </row>
    <row r="2745" spans="1:16" ht="14.25" hidden="1" customHeight="1" x14ac:dyDescent="0.3">
      <c r="A2745" s="2" t="s">
        <v>2776</v>
      </c>
      <c r="B2745" s="2" t="str">
        <f>RIGHT(DmartSalesData[[#This Row],[order_id]],6)</f>
        <v>102743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>E2745*F2745</f>
        <v>70.721400000000003</v>
      </c>
      <c r="H2745" s="2">
        <f>E2745-G2745</f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  <c r="P2745" s="2" t="s">
        <v>34</v>
      </c>
    </row>
    <row r="2746" spans="1:16" ht="14.25" hidden="1" customHeight="1" x14ac:dyDescent="0.3">
      <c r="A2746" s="2" t="s">
        <v>2777</v>
      </c>
      <c r="B2746" s="2" t="str">
        <f>RIGHT(DmartSalesData[[#This Row],[order_id]],6)</f>
        <v>102744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>E2746*F2746</f>
        <v>139.9923</v>
      </c>
      <c r="H2746" s="2">
        <f>E2746-G2746</f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  <c r="P2746" s="2" t="s">
        <v>28</v>
      </c>
    </row>
    <row r="2747" spans="1:16" ht="14.25" hidden="1" customHeight="1" x14ac:dyDescent="0.3">
      <c r="A2747" s="2" t="s">
        <v>2778</v>
      </c>
      <c r="B2747" s="2" t="str">
        <f>RIGHT(DmartSalesData[[#This Row],[order_id]],6)</f>
        <v>102745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>E2747*F2747</f>
        <v>798.66680000000008</v>
      </c>
      <c r="H2747" s="2">
        <f>E2747-G2747</f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  <c r="P2747" s="2" t="s">
        <v>39</v>
      </c>
    </row>
    <row r="2748" spans="1:16" ht="14.25" hidden="1" customHeight="1" x14ac:dyDescent="0.3">
      <c r="A2748" s="2" t="s">
        <v>2779</v>
      </c>
      <c r="B2748" s="2" t="str">
        <f>RIGHT(DmartSalesData[[#This Row],[order_id]],6)</f>
        <v>102746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>E2748*F2748</f>
        <v>259.27600000000001</v>
      </c>
      <c r="H2748" s="2">
        <f>E2748-G2748</f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  <c r="P2748" s="2" t="s">
        <v>48</v>
      </c>
    </row>
    <row r="2749" spans="1:16" ht="14.25" hidden="1" customHeight="1" x14ac:dyDescent="0.3">
      <c r="A2749" s="2" t="s">
        <v>2755</v>
      </c>
      <c r="B2749" s="2" t="str">
        <f>RIGHT(DmartSalesData[[#This Row],[order_id]],6)</f>
        <v>102722</v>
      </c>
      <c r="C2749" s="2" t="s">
        <v>19</v>
      </c>
      <c r="D2749" s="2" t="s">
        <v>36</v>
      </c>
      <c r="E2749" s="2">
        <v>3253.95</v>
      </c>
      <c r="F2749" s="2">
        <v>0.45</v>
      </c>
      <c r="G2749" s="2">
        <f>E2749*F2749</f>
        <v>1464.2774999999999</v>
      </c>
      <c r="H2749" s="2">
        <f>E2749-G2749</f>
        <v>1789.6724999999999</v>
      </c>
      <c r="I2749" s="2">
        <v>1</v>
      </c>
      <c r="J2749" s="3">
        <v>45418</v>
      </c>
      <c r="K2749" s="3">
        <v>45422</v>
      </c>
      <c r="L2749" s="2" t="s">
        <v>15</v>
      </c>
      <c r="M2749" s="2" t="s">
        <v>27</v>
      </c>
      <c r="N2749" s="2">
        <v>421.15</v>
      </c>
      <c r="O2749" s="2" t="s">
        <v>28</v>
      </c>
      <c r="P2749" s="2" t="s">
        <v>28</v>
      </c>
    </row>
    <row r="2750" spans="1:16" ht="14.25" hidden="1" customHeight="1" x14ac:dyDescent="0.3">
      <c r="A2750" s="2" t="s">
        <v>2781</v>
      </c>
      <c r="B2750" s="2" t="str">
        <f>RIGHT(DmartSalesData[[#This Row],[order_id]],6)</f>
        <v>102748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>E2750*F2750</f>
        <v>410.39530000000008</v>
      </c>
      <c r="H2750" s="2">
        <f>E2750-G2750</f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  <c r="P2750" s="2" t="s">
        <v>28</v>
      </c>
    </row>
    <row r="2751" spans="1:16" ht="14.25" hidden="1" customHeight="1" x14ac:dyDescent="0.3">
      <c r="A2751" s="2" t="s">
        <v>2782</v>
      </c>
      <c r="B2751" s="2" t="str">
        <f>RIGHT(DmartSalesData[[#This Row],[order_id]],6)</f>
        <v>102749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>E2751*F2751</f>
        <v>272.79329999999999</v>
      </c>
      <c r="H2751" s="2">
        <f>E2751-G2751</f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  <c r="P2751" s="2" t="s">
        <v>23</v>
      </c>
    </row>
    <row r="2752" spans="1:16" ht="14.25" hidden="1" customHeight="1" x14ac:dyDescent="0.3">
      <c r="A2752" s="2" t="s">
        <v>2783</v>
      </c>
      <c r="B2752" s="2" t="str">
        <f>RIGHT(DmartSalesData[[#This Row],[order_id]],6)</f>
        <v>102750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>E2752*F2752</f>
        <v>329.66460000000001</v>
      </c>
      <c r="H2752" s="2">
        <f>E2752-G2752</f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  <c r="P2752" s="2" t="s">
        <v>23</v>
      </c>
    </row>
    <row r="2753" spans="1:16" ht="14.25" hidden="1" customHeight="1" x14ac:dyDescent="0.3">
      <c r="A2753" s="2" t="s">
        <v>2784</v>
      </c>
      <c r="B2753" s="2" t="str">
        <f>RIGHT(DmartSalesData[[#This Row],[order_id]],6)</f>
        <v>102751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>E2753*F2753</f>
        <v>217.27800000000002</v>
      </c>
      <c r="H2753" s="2">
        <f>E2753-G2753</f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  <c r="P2753" s="2" t="s">
        <v>48</v>
      </c>
    </row>
    <row r="2754" spans="1:16" ht="14.25" hidden="1" customHeight="1" x14ac:dyDescent="0.3">
      <c r="A2754" s="2" t="s">
        <v>2763</v>
      </c>
      <c r="B2754" s="2" t="str">
        <f>RIGHT(DmartSalesData[[#This Row],[order_id]],6)</f>
        <v>102730</v>
      </c>
      <c r="C2754" s="2" t="s">
        <v>13</v>
      </c>
      <c r="D2754" s="2" t="s">
        <v>20</v>
      </c>
      <c r="E2754" s="2">
        <v>3532.61</v>
      </c>
      <c r="F2754" s="2">
        <v>0.48</v>
      </c>
      <c r="G2754" s="2">
        <f>E2754*F2754</f>
        <v>1695.6528000000001</v>
      </c>
      <c r="H2754" s="2">
        <f>E2754-G2754</f>
        <v>1836.9572000000001</v>
      </c>
      <c r="I2754" s="2">
        <v>1</v>
      </c>
      <c r="J2754" s="3">
        <v>45595</v>
      </c>
      <c r="K2754" s="3">
        <v>45599</v>
      </c>
      <c r="L2754" s="2" t="s">
        <v>31</v>
      </c>
      <c r="M2754" s="2" t="s">
        <v>27</v>
      </c>
      <c r="N2754" s="2">
        <v>212.19</v>
      </c>
      <c r="O2754" s="2" t="s">
        <v>34</v>
      </c>
      <c r="P2754" s="2" t="s">
        <v>34</v>
      </c>
    </row>
    <row r="2755" spans="1:16" ht="14.25" hidden="1" customHeight="1" x14ac:dyDescent="0.3">
      <c r="A2755" s="2" t="s">
        <v>2786</v>
      </c>
      <c r="B2755" s="2" t="str">
        <f>RIGHT(DmartSalesData[[#This Row],[order_id]],6)</f>
        <v>102753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>E2755*F2755</f>
        <v>111.26150000000001</v>
      </c>
      <c r="H2755" s="2">
        <f>E2755-G2755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  <c r="P2755" s="2" t="s">
        <v>48</v>
      </c>
    </row>
    <row r="2756" spans="1:16" ht="14.25" hidden="1" customHeight="1" x14ac:dyDescent="0.3">
      <c r="A2756" s="2" t="s">
        <v>2787</v>
      </c>
      <c r="B2756" s="2" t="str">
        <f>RIGHT(DmartSalesData[[#This Row],[order_id]],6)</f>
        <v>102754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>E2756*F2756</f>
        <v>439.06200000000001</v>
      </c>
      <c r="H2756" s="2">
        <f>E2756-G2756</f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  <c r="P2756" s="2" t="s">
        <v>28</v>
      </c>
    </row>
    <row r="2757" spans="1:16" ht="14.25" hidden="1" customHeight="1" x14ac:dyDescent="0.3">
      <c r="A2757" s="2" t="s">
        <v>2788</v>
      </c>
      <c r="B2757" s="2" t="str">
        <f>RIGHT(DmartSalesData[[#This Row],[order_id]],6)</f>
        <v>102755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>E2757*F2757</f>
        <v>898.51679999999999</v>
      </c>
      <c r="H2757" s="2">
        <f>E2757-G2757</f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  <c r="P2757" s="2" t="s">
        <v>17</v>
      </c>
    </row>
    <row r="2758" spans="1:16" ht="14.25" hidden="1" customHeight="1" x14ac:dyDescent="0.3">
      <c r="A2758" s="2" t="s">
        <v>2789</v>
      </c>
      <c r="B2758" s="2" t="str">
        <f>RIGHT(DmartSalesData[[#This Row],[order_id]],6)</f>
        <v>102756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>E2758*F2758</f>
        <v>164.184</v>
      </c>
      <c r="H2758" s="2">
        <f>E2758-G2758</f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  <c r="P2758" s="2" t="s">
        <v>23</v>
      </c>
    </row>
    <row r="2759" spans="1:16" ht="14.25" hidden="1" customHeight="1" x14ac:dyDescent="0.3">
      <c r="A2759" s="2" t="s">
        <v>2790</v>
      </c>
      <c r="B2759" s="2" t="str">
        <f>RIGHT(DmartSalesData[[#This Row],[order_id]],6)</f>
        <v>102757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>E2759*F2759</f>
        <v>54.474000000000004</v>
      </c>
      <c r="H2759" s="2">
        <f>E2759-G2759</f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  <c r="P2759" s="2" t="s">
        <v>39</v>
      </c>
    </row>
    <row r="2760" spans="1:16" ht="14.25" hidden="1" customHeight="1" x14ac:dyDescent="0.3">
      <c r="A2760" s="2" t="s">
        <v>2768</v>
      </c>
      <c r="B2760" s="2" t="str">
        <f>RIGHT(DmartSalesData[[#This Row],[order_id]],6)</f>
        <v>102735</v>
      </c>
      <c r="C2760" s="2" t="s">
        <v>41</v>
      </c>
      <c r="D2760" s="2" t="s">
        <v>36</v>
      </c>
      <c r="E2760" s="2">
        <v>3162.96</v>
      </c>
      <c r="F2760" s="2">
        <v>0.42</v>
      </c>
      <c r="G2760" s="2">
        <f>E2760*F2760</f>
        <v>1328.4431999999999</v>
      </c>
      <c r="H2760" s="2">
        <f>E2760-G2760</f>
        <v>1834.5168000000001</v>
      </c>
      <c r="I2760" s="2">
        <v>9</v>
      </c>
      <c r="J2760" s="3">
        <v>45176</v>
      </c>
      <c r="K2760" s="3">
        <v>45182</v>
      </c>
      <c r="L2760" s="2" t="s">
        <v>31</v>
      </c>
      <c r="M2760" s="2" t="s">
        <v>27</v>
      </c>
      <c r="N2760" s="2">
        <v>303.55</v>
      </c>
      <c r="O2760" s="2" t="s">
        <v>17</v>
      </c>
      <c r="P2760" s="2" t="s">
        <v>17</v>
      </c>
    </row>
    <row r="2761" spans="1:16" ht="14.25" hidden="1" customHeight="1" x14ac:dyDescent="0.3">
      <c r="A2761" s="2" t="s">
        <v>2769</v>
      </c>
      <c r="B2761" s="2" t="str">
        <f>RIGHT(DmartSalesData[[#This Row],[order_id]],6)</f>
        <v>102736</v>
      </c>
      <c r="C2761" s="2" t="s">
        <v>13</v>
      </c>
      <c r="D2761" s="2" t="s">
        <v>36</v>
      </c>
      <c r="E2761" s="2">
        <v>4812.78</v>
      </c>
      <c r="F2761" s="2">
        <v>0.26</v>
      </c>
      <c r="G2761" s="2">
        <f>E2761*F2761</f>
        <v>1251.3227999999999</v>
      </c>
      <c r="H2761" s="2">
        <f>E2761-G2761</f>
        <v>3561.4571999999998</v>
      </c>
      <c r="I2761" s="2">
        <v>3</v>
      </c>
      <c r="J2761" s="3">
        <v>45605</v>
      </c>
      <c r="K2761" s="3">
        <v>45612</v>
      </c>
      <c r="L2761" s="2" t="s">
        <v>21</v>
      </c>
      <c r="M2761" s="2" t="s">
        <v>16</v>
      </c>
      <c r="N2761" s="2">
        <v>1124.8900000000001</v>
      </c>
      <c r="O2761" s="2" t="s">
        <v>17</v>
      </c>
      <c r="P2761" s="2" t="s">
        <v>17</v>
      </c>
    </row>
    <row r="2762" spans="1:16" ht="14.25" hidden="1" customHeight="1" x14ac:dyDescent="0.3">
      <c r="A2762" s="2" t="s">
        <v>2793</v>
      </c>
      <c r="B2762" s="2" t="str">
        <f>RIGHT(DmartSalesData[[#This Row],[order_id]],6)</f>
        <v>102760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>E2762*F2762</f>
        <v>512.77200000000005</v>
      </c>
      <c r="H2762" s="2">
        <f>E2762-G2762</f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  <c r="P2762" s="2" t="s">
        <v>28</v>
      </c>
    </row>
    <row r="2763" spans="1:16" ht="14.25" hidden="1" customHeight="1" x14ac:dyDescent="0.3">
      <c r="A2763" s="2" t="s">
        <v>2794</v>
      </c>
      <c r="B2763" s="2" t="str">
        <f>RIGHT(DmartSalesData[[#This Row],[order_id]],6)</f>
        <v>102761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>E2763*F2763</f>
        <v>124.38119999999999</v>
      </c>
      <c r="H2763" s="2">
        <f>E2763-G2763</f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  <c r="P2763" s="2" t="s">
        <v>23</v>
      </c>
    </row>
    <row r="2764" spans="1:16" ht="14.25" hidden="1" customHeight="1" x14ac:dyDescent="0.3">
      <c r="A2764" s="2" t="s">
        <v>2774</v>
      </c>
      <c r="B2764" s="2" t="str">
        <f>RIGHT(DmartSalesData[[#This Row],[order_id]],6)</f>
        <v>102741</v>
      </c>
      <c r="C2764" s="2" t="s">
        <v>41</v>
      </c>
      <c r="D2764" s="2" t="s">
        <v>26</v>
      </c>
      <c r="E2764" s="2">
        <v>3901.56</v>
      </c>
      <c r="F2764" s="2">
        <v>0.28000000000000003</v>
      </c>
      <c r="G2764" s="2">
        <f>E2764*F2764</f>
        <v>1092.4368000000002</v>
      </c>
      <c r="H2764" s="2">
        <f>E2764-G2764</f>
        <v>2809.1232</v>
      </c>
      <c r="I2764" s="2">
        <v>2</v>
      </c>
      <c r="J2764" s="3">
        <v>45484</v>
      </c>
      <c r="K2764" s="3">
        <v>45486</v>
      </c>
      <c r="L2764" s="2" t="s">
        <v>21</v>
      </c>
      <c r="M2764" s="2" t="s">
        <v>27</v>
      </c>
      <c r="N2764" s="2">
        <v>631.16999999999996</v>
      </c>
      <c r="O2764" s="2" t="s">
        <v>48</v>
      </c>
      <c r="P2764" s="2" t="s">
        <v>48</v>
      </c>
    </row>
    <row r="2765" spans="1:16" ht="14.25" hidden="1" customHeight="1" x14ac:dyDescent="0.3">
      <c r="A2765" s="2" t="s">
        <v>2796</v>
      </c>
      <c r="B2765" s="2" t="str">
        <f>RIGHT(DmartSalesData[[#This Row],[order_id]],6)</f>
        <v>102763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>E2765*F2765</f>
        <v>471.28949999999998</v>
      </c>
      <c r="H2765" s="2">
        <f>E2765-G2765</f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  <c r="P2765" s="2" t="s">
        <v>28</v>
      </c>
    </row>
    <row r="2766" spans="1:16" ht="14.25" hidden="1" customHeight="1" x14ac:dyDescent="0.3">
      <c r="A2766" s="2" t="s">
        <v>2797</v>
      </c>
      <c r="B2766" s="2" t="str">
        <f>RIGHT(DmartSalesData[[#This Row],[order_id]],6)</f>
        <v>102764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>E2766*F2766</f>
        <v>137.4924</v>
      </c>
      <c r="H2766" s="2">
        <f>E2766-G2766</f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  <c r="P2766" s="2" t="s">
        <v>17</v>
      </c>
    </row>
    <row r="2767" spans="1:16" ht="14.25" hidden="1" customHeight="1" x14ac:dyDescent="0.3">
      <c r="A2767" s="2" t="s">
        <v>2798</v>
      </c>
      <c r="B2767" s="2" t="str">
        <f>RIGHT(DmartSalesData[[#This Row],[order_id]],6)</f>
        <v>102765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>E2767*F2767</f>
        <v>39.880400000000009</v>
      </c>
      <c r="H2767" s="2">
        <f>E2767-G2767</f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  <c r="P2767" s="2" t="s">
        <v>48</v>
      </c>
    </row>
    <row r="2768" spans="1:16" ht="14.25" hidden="1" customHeight="1" x14ac:dyDescent="0.3">
      <c r="A2768" s="2" t="s">
        <v>2799</v>
      </c>
      <c r="B2768" s="2" t="str">
        <f>RIGHT(DmartSalesData[[#This Row],[order_id]],6)</f>
        <v>102766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>E2768*F2768</f>
        <v>60.472500000000004</v>
      </c>
      <c r="H2768" s="2">
        <f>E2768-G2768</f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  <c r="P2768" s="2" t="s">
        <v>28</v>
      </c>
    </row>
    <row r="2769" spans="1:16" ht="14.25" hidden="1" customHeight="1" x14ac:dyDescent="0.3">
      <c r="A2769" s="2" t="s">
        <v>2780</v>
      </c>
      <c r="B2769" s="2" t="str">
        <f>RIGHT(DmartSalesData[[#This Row],[order_id]],6)</f>
        <v>102747</v>
      </c>
      <c r="C2769" s="2" t="s">
        <v>25</v>
      </c>
      <c r="D2769" s="2" t="s">
        <v>36</v>
      </c>
      <c r="E2769" s="2">
        <v>4597.01</v>
      </c>
      <c r="F2769" s="2">
        <v>0.25</v>
      </c>
      <c r="G2769" s="2">
        <f>E2769*F2769</f>
        <v>1149.2525000000001</v>
      </c>
      <c r="H2769" s="2">
        <f>E2769-G2769</f>
        <v>3447.7575000000002</v>
      </c>
      <c r="I2769" s="2">
        <v>3</v>
      </c>
      <c r="J2769" s="3">
        <v>45509</v>
      </c>
      <c r="K2769" s="3">
        <v>45515</v>
      </c>
      <c r="L2769" s="2" t="s">
        <v>21</v>
      </c>
      <c r="M2769" s="2" t="s">
        <v>16</v>
      </c>
      <c r="N2769" s="2">
        <v>1148.42</v>
      </c>
      <c r="O2769" s="2" t="s">
        <v>34</v>
      </c>
      <c r="P2769" s="2" t="s">
        <v>34</v>
      </c>
    </row>
    <row r="2770" spans="1:16" ht="14.25" hidden="1" customHeight="1" x14ac:dyDescent="0.3">
      <c r="A2770" s="2" t="s">
        <v>2801</v>
      </c>
      <c r="B2770" s="2" t="str">
        <f>RIGHT(DmartSalesData[[#This Row],[order_id]],6)</f>
        <v>102768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>E2770*F2770</f>
        <v>277.6404</v>
      </c>
      <c r="H2770" s="2">
        <f>E2770-G2770</f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  <c r="P2770" s="2" t="s">
        <v>39</v>
      </c>
    </row>
    <row r="2771" spans="1:16" ht="14.25" hidden="1" customHeight="1" x14ac:dyDescent="0.3">
      <c r="A2771" s="2" t="s">
        <v>2785</v>
      </c>
      <c r="B2771" s="2" t="str">
        <f>RIGHT(DmartSalesData[[#This Row],[order_id]],6)</f>
        <v>102752</v>
      </c>
      <c r="C2771" s="2" t="s">
        <v>13</v>
      </c>
      <c r="D2771" s="2" t="s">
        <v>33</v>
      </c>
      <c r="E2771" s="2">
        <v>3400.92</v>
      </c>
      <c r="F2771" s="2">
        <v>0.34</v>
      </c>
      <c r="G2771" s="2">
        <f>E2771*F2771</f>
        <v>1156.3128000000002</v>
      </c>
      <c r="H2771" s="2">
        <f>E2771-G2771</f>
        <v>2244.6071999999999</v>
      </c>
      <c r="I2771" s="2">
        <v>7</v>
      </c>
      <c r="J2771" s="3">
        <v>45655</v>
      </c>
      <c r="K2771" s="3">
        <v>45657</v>
      </c>
      <c r="L2771" s="2" t="s">
        <v>15</v>
      </c>
      <c r="M2771" s="2" t="s">
        <v>27</v>
      </c>
      <c r="N2771" s="2">
        <v>524.21</v>
      </c>
      <c r="O2771" s="2" t="s">
        <v>28</v>
      </c>
      <c r="P2771" s="2" t="s">
        <v>28</v>
      </c>
    </row>
    <row r="2772" spans="1:16" ht="14.25" hidden="1" customHeight="1" x14ac:dyDescent="0.3">
      <c r="A2772" s="2" t="s">
        <v>2803</v>
      </c>
      <c r="B2772" s="2" t="str">
        <f>RIGHT(DmartSalesData[[#This Row],[order_id]],6)</f>
        <v>102770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>E2772*F2772</f>
        <v>379.10470000000004</v>
      </c>
      <c r="H2772" s="2">
        <f>E2772-G2772</f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  <c r="P2772" s="2" t="s">
        <v>34</v>
      </c>
    </row>
    <row r="2773" spans="1:16" ht="14.25" hidden="1" customHeight="1" x14ac:dyDescent="0.3">
      <c r="A2773" s="2" t="s">
        <v>2804</v>
      </c>
      <c r="B2773" s="2" t="str">
        <f>RIGHT(DmartSalesData[[#This Row],[order_id]],6)</f>
        <v>102771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>E2773*F2773</f>
        <v>563.72760000000005</v>
      </c>
      <c r="H2773" s="2">
        <f>E2773-G2773</f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  <c r="P2773" s="2" t="s">
        <v>34</v>
      </c>
    </row>
    <row r="2774" spans="1:16" ht="14.25" hidden="1" customHeight="1" x14ac:dyDescent="0.3">
      <c r="A2774" s="2" t="s">
        <v>2791</v>
      </c>
      <c r="B2774" s="2" t="str">
        <f>RIGHT(DmartSalesData[[#This Row],[order_id]],6)</f>
        <v>102758</v>
      </c>
      <c r="C2774" s="2" t="s">
        <v>41</v>
      </c>
      <c r="D2774" s="2" t="s">
        <v>26</v>
      </c>
      <c r="E2774" s="2">
        <v>3512.53</v>
      </c>
      <c r="F2774" s="2">
        <v>0.35</v>
      </c>
      <c r="G2774" s="2">
        <f>E2774*F2774</f>
        <v>1229.3855000000001</v>
      </c>
      <c r="H2774" s="2">
        <f>E2774-G2774</f>
        <v>2283.1445000000003</v>
      </c>
      <c r="I2774" s="2">
        <v>5</v>
      </c>
      <c r="J2774" s="3">
        <v>45400</v>
      </c>
      <c r="K2774" s="3">
        <v>45407</v>
      </c>
      <c r="L2774" s="2" t="s">
        <v>21</v>
      </c>
      <c r="M2774" s="2" t="s">
        <v>22</v>
      </c>
      <c r="N2774" s="2">
        <v>519.08000000000004</v>
      </c>
      <c r="O2774" s="2" t="s">
        <v>39</v>
      </c>
      <c r="P2774" s="2" t="s">
        <v>39</v>
      </c>
    </row>
    <row r="2775" spans="1:16" ht="14.25" hidden="1" customHeight="1" x14ac:dyDescent="0.3">
      <c r="A2775" s="2" t="s">
        <v>2806</v>
      </c>
      <c r="B2775" s="2" t="str">
        <f>RIGHT(DmartSalesData[[#This Row],[order_id]],6)</f>
        <v>102773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>E2775*F2775</f>
        <v>226.655</v>
      </c>
      <c r="H2775" s="2">
        <f>E2775-G2775</f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  <c r="P2775" s="2" t="s">
        <v>17</v>
      </c>
    </row>
    <row r="2776" spans="1:16" ht="14.25" hidden="1" customHeight="1" x14ac:dyDescent="0.3">
      <c r="A2776" s="2" t="s">
        <v>2807</v>
      </c>
      <c r="B2776" s="2" t="str">
        <f>RIGHT(DmartSalesData[[#This Row],[order_id]],6)</f>
        <v>102774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>E2776*F2776</f>
        <v>828.24599999999998</v>
      </c>
      <c r="H2776" s="2">
        <f>E2776-G2776</f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  <c r="P2776" s="2" t="s">
        <v>23</v>
      </c>
    </row>
    <row r="2777" spans="1:16" ht="14.25" hidden="1" customHeight="1" x14ac:dyDescent="0.3">
      <c r="A2777" s="2" t="s">
        <v>2808</v>
      </c>
      <c r="B2777" s="2" t="str">
        <f>RIGHT(DmartSalesData[[#This Row],[order_id]],6)</f>
        <v>102775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>E2777*F2777</f>
        <v>34.639199999999995</v>
      </c>
      <c r="H2777" s="2">
        <f>E2777-G2777</f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  <c r="P2777" s="2" t="s">
        <v>28</v>
      </c>
    </row>
    <row r="2778" spans="1:16" ht="14.25" hidden="1" customHeight="1" x14ac:dyDescent="0.3">
      <c r="A2778" s="2" t="s">
        <v>2809</v>
      </c>
      <c r="B2778" s="2" t="str">
        <f>RIGHT(DmartSalesData[[#This Row],[order_id]],6)</f>
        <v>102776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>E2778*F2778</f>
        <v>130.11110000000002</v>
      </c>
      <c r="H2778" s="2">
        <f>E2778-G2778</f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  <c r="P2778" s="2" t="s">
        <v>34</v>
      </c>
    </row>
    <row r="2779" spans="1:16" ht="14.25" hidden="1" customHeight="1" x14ac:dyDescent="0.3">
      <c r="A2779" s="2" t="s">
        <v>2810</v>
      </c>
      <c r="B2779" s="2" t="str">
        <f>RIGHT(DmartSalesData[[#This Row],[order_id]],6)</f>
        <v>102777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>E2779*F2779</f>
        <v>173.39279999999999</v>
      </c>
      <c r="H2779" s="2">
        <f>E2779-G2779</f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  <c r="P2779" s="2" t="s">
        <v>48</v>
      </c>
    </row>
    <row r="2780" spans="1:16" ht="14.25" hidden="1" customHeight="1" x14ac:dyDescent="0.3">
      <c r="A2780" s="2" t="s">
        <v>2811</v>
      </c>
      <c r="B2780" s="2" t="str">
        <f>RIGHT(DmartSalesData[[#This Row],[order_id]],6)</f>
        <v>102778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>E2780*F2780</f>
        <v>438.77199999999999</v>
      </c>
      <c r="H2780" s="2">
        <f>E2780-G2780</f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  <c r="P2780" s="2" t="s">
        <v>17</v>
      </c>
    </row>
    <row r="2781" spans="1:16" ht="14.25" hidden="1" customHeight="1" x14ac:dyDescent="0.3">
      <c r="A2781" s="2" t="s">
        <v>2812</v>
      </c>
      <c r="B2781" s="2" t="str">
        <f>RIGHT(DmartSalesData[[#This Row],[order_id]],6)</f>
        <v>102779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>E2781*F2781</f>
        <v>561.65879999999993</v>
      </c>
      <c r="H2781" s="2">
        <f>E2781-G2781</f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  <c r="P2781" s="2" t="s">
        <v>48</v>
      </c>
    </row>
    <row r="2782" spans="1:16" ht="14.25" hidden="1" customHeight="1" x14ac:dyDescent="0.3">
      <c r="A2782" s="2" t="s">
        <v>2813</v>
      </c>
      <c r="B2782" s="2" t="str">
        <f>RIGHT(DmartSalesData[[#This Row],[order_id]],6)</f>
        <v>102780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>E2782*F2782</f>
        <v>958.62540000000001</v>
      </c>
      <c r="H2782" s="2">
        <f>E2782-G2782</f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  <c r="P2782" s="2" t="s">
        <v>17</v>
      </c>
    </row>
    <row r="2783" spans="1:16" ht="14.25" hidden="1" customHeight="1" x14ac:dyDescent="0.3">
      <c r="A2783" s="2" t="s">
        <v>2792</v>
      </c>
      <c r="B2783" s="2" t="str">
        <f>RIGHT(DmartSalesData[[#This Row],[order_id]],6)</f>
        <v>102759</v>
      </c>
      <c r="C2783" s="2" t="s">
        <v>13</v>
      </c>
      <c r="D2783" s="2" t="s">
        <v>20</v>
      </c>
      <c r="E2783" s="2">
        <v>4346.8599999999997</v>
      </c>
      <c r="F2783" s="2">
        <v>0.28000000000000003</v>
      </c>
      <c r="G2783" s="2">
        <f>E2783*F2783</f>
        <v>1217.1207999999999</v>
      </c>
      <c r="H2783" s="2">
        <f>E2783-G2783</f>
        <v>3129.7392</v>
      </c>
      <c r="I2783" s="2">
        <v>3</v>
      </c>
      <c r="J2783" s="3">
        <v>45348</v>
      </c>
      <c r="K2783" s="3">
        <v>45349</v>
      </c>
      <c r="L2783" s="2" t="s">
        <v>31</v>
      </c>
      <c r="M2783" s="2" t="s">
        <v>22</v>
      </c>
      <c r="N2783" s="2">
        <v>1029.75</v>
      </c>
      <c r="O2783" s="2" t="s">
        <v>48</v>
      </c>
      <c r="P2783" s="2" t="s">
        <v>48</v>
      </c>
    </row>
    <row r="2784" spans="1:16" ht="14.25" hidden="1" customHeight="1" x14ac:dyDescent="0.3">
      <c r="A2784" s="2" t="s">
        <v>2795</v>
      </c>
      <c r="B2784" s="2" t="str">
        <f>RIGHT(DmartSalesData[[#This Row],[order_id]],6)</f>
        <v>102762</v>
      </c>
      <c r="C2784" s="2" t="s">
        <v>13</v>
      </c>
      <c r="D2784" s="2" t="s">
        <v>20</v>
      </c>
      <c r="E2784" s="2">
        <v>3384.5</v>
      </c>
      <c r="F2784" s="2">
        <v>0.4</v>
      </c>
      <c r="G2784" s="2">
        <f>E2784*F2784</f>
        <v>1353.8000000000002</v>
      </c>
      <c r="H2784" s="2">
        <f>E2784-G2784</f>
        <v>2030.6999999999998</v>
      </c>
      <c r="I2784" s="2">
        <v>8</v>
      </c>
      <c r="J2784" s="3">
        <v>44964</v>
      </c>
      <c r="K2784" s="3">
        <v>44971</v>
      </c>
      <c r="L2784" s="2" t="s">
        <v>15</v>
      </c>
      <c r="M2784" s="2" t="s">
        <v>27</v>
      </c>
      <c r="N2784" s="2">
        <v>254.28</v>
      </c>
      <c r="O2784" s="2" t="s">
        <v>48</v>
      </c>
      <c r="P2784" s="2" t="s">
        <v>48</v>
      </c>
    </row>
    <row r="2785" spans="1:16" ht="14.25" hidden="1" customHeight="1" x14ac:dyDescent="0.3">
      <c r="A2785" s="2" t="s">
        <v>2800</v>
      </c>
      <c r="B2785" s="2" t="str">
        <f>RIGHT(DmartSalesData[[#This Row],[order_id]],6)</f>
        <v>102767</v>
      </c>
      <c r="C2785" s="2" t="s">
        <v>13</v>
      </c>
      <c r="D2785" s="2" t="s">
        <v>36</v>
      </c>
      <c r="E2785" s="2">
        <v>3908.97</v>
      </c>
      <c r="F2785" s="2">
        <v>0.34</v>
      </c>
      <c r="G2785" s="2">
        <f>E2785*F2785</f>
        <v>1329.0498</v>
      </c>
      <c r="H2785" s="2">
        <f>E2785-G2785</f>
        <v>2579.9201999999996</v>
      </c>
      <c r="I2785" s="2">
        <v>3</v>
      </c>
      <c r="J2785" s="3">
        <v>45258</v>
      </c>
      <c r="K2785" s="3">
        <v>45263</v>
      </c>
      <c r="L2785" s="2" t="s">
        <v>15</v>
      </c>
      <c r="M2785" s="2" t="s">
        <v>27</v>
      </c>
      <c r="N2785" s="2">
        <v>1157.28</v>
      </c>
      <c r="O2785" s="2" t="s">
        <v>28</v>
      </c>
      <c r="P2785" s="2" t="s">
        <v>28</v>
      </c>
    </row>
    <row r="2786" spans="1:16" ht="14.25" hidden="1" customHeight="1" x14ac:dyDescent="0.3">
      <c r="A2786" s="2" t="s">
        <v>2817</v>
      </c>
      <c r="B2786" s="2" t="str">
        <f>RIGHT(DmartSalesData[[#This Row],[order_id]],6)</f>
        <v>102784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>E2786*F2786</f>
        <v>97.758799999999994</v>
      </c>
      <c r="H2786" s="2">
        <f>E2786-G2786</f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  <c r="P2786" s="2" t="s">
        <v>17</v>
      </c>
    </row>
    <row r="2787" spans="1:16" ht="14.25" hidden="1" customHeight="1" x14ac:dyDescent="0.3">
      <c r="A2787" s="2" t="s">
        <v>2818</v>
      </c>
      <c r="B2787" s="2" t="str">
        <f>RIGHT(DmartSalesData[[#This Row],[order_id]],6)</f>
        <v>102785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>E2787*F2787</f>
        <v>96.022400000000005</v>
      </c>
      <c r="H2787" s="2">
        <f>E2787-G2787</f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  <c r="P2787" s="2" t="s">
        <v>28</v>
      </c>
    </row>
    <row r="2788" spans="1:16" ht="14.25" hidden="1" customHeight="1" x14ac:dyDescent="0.3">
      <c r="A2788" s="2" t="s">
        <v>2802</v>
      </c>
      <c r="B2788" s="2" t="str">
        <f>RIGHT(DmartSalesData[[#This Row],[order_id]],6)</f>
        <v>102769</v>
      </c>
      <c r="C2788" s="2" t="s">
        <v>25</v>
      </c>
      <c r="D2788" s="2" t="s">
        <v>26</v>
      </c>
      <c r="E2788" s="2">
        <v>4304.04</v>
      </c>
      <c r="F2788" s="2">
        <v>0.3</v>
      </c>
      <c r="G2788" s="2">
        <f>E2788*F2788</f>
        <v>1291.212</v>
      </c>
      <c r="H2788" s="2">
        <f>E2788-G2788</f>
        <v>3012.828</v>
      </c>
      <c r="I2788" s="2">
        <v>3</v>
      </c>
      <c r="J2788" s="3">
        <v>45091</v>
      </c>
      <c r="K2788" s="3">
        <v>45096</v>
      </c>
      <c r="L2788" s="2" t="s">
        <v>21</v>
      </c>
      <c r="M2788" s="2" t="s">
        <v>22</v>
      </c>
      <c r="N2788" s="2">
        <v>775.25</v>
      </c>
      <c r="O2788" s="2" t="s">
        <v>34</v>
      </c>
      <c r="P2788" s="2" t="s">
        <v>34</v>
      </c>
    </row>
    <row r="2789" spans="1:16" ht="14.25" hidden="1" customHeight="1" x14ac:dyDescent="0.3">
      <c r="A2789" s="2" t="s">
        <v>2820</v>
      </c>
      <c r="B2789" s="2" t="str">
        <f>RIGHT(DmartSalesData[[#This Row],[order_id]],6)</f>
        <v>102787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>E2789*F2789</f>
        <v>80.17240000000001</v>
      </c>
      <c r="H2789" s="2">
        <f>E2789-G2789</f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  <c r="P2789" s="2" t="s">
        <v>34</v>
      </c>
    </row>
    <row r="2790" spans="1:16" ht="14.25" hidden="1" customHeight="1" x14ac:dyDescent="0.3">
      <c r="A2790" s="2" t="s">
        <v>2805</v>
      </c>
      <c r="B2790" s="2" t="str">
        <f>RIGHT(DmartSalesData[[#This Row],[order_id]],6)</f>
        <v>102772</v>
      </c>
      <c r="C2790" s="2" t="s">
        <v>19</v>
      </c>
      <c r="D2790" s="2" t="s">
        <v>20</v>
      </c>
      <c r="E2790" s="2">
        <v>4677.55</v>
      </c>
      <c r="F2790" s="2">
        <v>0.44</v>
      </c>
      <c r="G2790" s="2">
        <f>E2790*F2790</f>
        <v>2058.1220000000003</v>
      </c>
      <c r="H2790" s="2">
        <f>E2790-G2790</f>
        <v>2619.4279999999999</v>
      </c>
      <c r="I2790" s="2">
        <v>5</v>
      </c>
      <c r="J2790" s="3">
        <v>45637</v>
      </c>
      <c r="K2790" s="3">
        <v>45644</v>
      </c>
      <c r="L2790" s="2" t="s">
        <v>15</v>
      </c>
      <c r="M2790" s="2" t="s">
        <v>27</v>
      </c>
      <c r="N2790" s="2">
        <v>730.31</v>
      </c>
      <c r="O2790" s="2" t="s">
        <v>23</v>
      </c>
      <c r="P2790" s="2" t="s">
        <v>23</v>
      </c>
    </row>
    <row r="2791" spans="1:16" ht="14.25" hidden="1" customHeight="1" x14ac:dyDescent="0.3">
      <c r="A2791" s="2" t="s">
        <v>2822</v>
      </c>
      <c r="B2791" s="2" t="str">
        <f>RIGHT(DmartSalesData[[#This Row],[order_id]],6)</f>
        <v>102789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>E2791*F2791</f>
        <v>46.427099999999996</v>
      </c>
      <c r="H2791" s="2">
        <f>E2791-G2791</f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  <c r="P2791" s="2" t="s">
        <v>28</v>
      </c>
    </row>
    <row r="2792" spans="1:16" ht="14.25" hidden="1" customHeight="1" x14ac:dyDescent="0.3">
      <c r="A2792" s="2" t="s">
        <v>2823</v>
      </c>
      <c r="B2792" s="2" t="str">
        <f>RIGHT(DmartSalesData[[#This Row],[order_id]],6)</f>
        <v>102790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>E2792*F2792</f>
        <v>556.12559999999996</v>
      </c>
      <c r="H2792" s="2">
        <f>E2792-G2792</f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  <c r="P2792" s="2" t="s">
        <v>23</v>
      </c>
    </row>
    <row r="2793" spans="1:16" ht="14.25" hidden="1" customHeight="1" x14ac:dyDescent="0.3">
      <c r="A2793" s="2" t="s">
        <v>2824</v>
      </c>
      <c r="B2793" s="2" t="str">
        <f>RIGHT(DmartSalesData[[#This Row],[order_id]],6)</f>
        <v>102791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>E2793*F2793</f>
        <v>299.70490000000001</v>
      </c>
      <c r="H2793" s="2">
        <f>E2793-G2793</f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  <c r="P2793" s="2" t="s">
        <v>34</v>
      </c>
    </row>
    <row r="2794" spans="1:16" ht="14.25" hidden="1" customHeight="1" x14ac:dyDescent="0.3">
      <c r="A2794" s="2" t="s">
        <v>2814</v>
      </c>
      <c r="B2794" s="2" t="str">
        <f>RIGHT(DmartSalesData[[#This Row],[order_id]],6)</f>
        <v>102781</v>
      </c>
      <c r="C2794" s="2" t="s">
        <v>41</v>
      </c>
      <c r="D2794" s="2" t="s">
        <v>20</v>
      </c>
      <c r="E2794" s="2">
        <v>4471.57</v>
      </c>
      <c r="F2794" s="2">
        <v>0.44</v>
      </c>
      <c r="G2794" s="2">
        <f>E2794*F2794</f>
        <v>1967.4907999999998</v>
      </c>
      <c r="H2794" s="2">
        <f>E2794-G2794</f>
        <v>2504.0792000000001</v>
      </c>
      <c r="I2794" s="2">
        <v>9</v>
      </c>
      <c r="J2794" s="3">
        <v>45367</v>
      </c>
      <c r="K2794" s="3">
        <v>45370</v>
      </c>
      <c r="L2794" s="2" t="s">
        <v>21</v>
      </c>
      <c r="M2794" s="2" t="s">
        <v>27</v>
      </c>
      <c r="N2794" s="2">
        <v>586.55999999999995</v>
      </c>
      <c r="O2794" s="2" t="s">
        <v>23</v>
      </c>
      <c r="P2794" s="2" t="s">
        <v>23</v>
      </c>
    </row>
    <row r="2795" spans="1:16" ht="14.25" hidden="1" customHeight="1" x14ac:dyDescent="0.3">
      <c r="A2795" s="2" t="s">
        <v>2826</v>
      </c>
      <c r="B2795" s="2" t="str">
        <f>RIGHT(DmartSalesData[[#This Row],[order_id]],6)</f>
        <v>102793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>E2795*F2795</f>
        <v>210.95999999999998</v>
      </c>
      <c r="H2795" s="2">
        <f>E2795-G2795</f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  <c r="P2795" s="2" t="s">
        <v>34</v>
      </c>
    </row>
    <row r="2796" spans="1:16" ht="14.25" hidden="1" customHeight="1" x14ac:dyDescent="0.3">
      <c r="A2796" s="2" t="s">
        <v>2827</v>
      </c>
      <c r="B2796" s="2" t="str">
        <f>RIGHT(DmartSalesData[[#This Row],[order_id]],6)</f>
        <v>102794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>E2796*F2796</f>
        <v>930.88710000000003</v>
      </c>
      <c r="H2796" s="2">
        <f>E2796-G2796</f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  <c r="P2796" s="2" t="s">
        <v>17</v>
      </c>
    </row>
    <row r="2797" spans="1:16" ht="14.25" hidden="1" customHeight="1" x14ac:dyDescent="0.3">
      <c r="A2797" s="2" t="s">
        <v>2815</v>
      </c>
      <c r="B2797" s="2" t="str">
        <f>RIGHT(DmartSalesData[[#This Row],[order_id]],6)</f>
        <v>102782</v>
      </c>
      <c r="C2797" s="2" t="s">
        <v>13</v>
      </c>
      <c r="D2797" s="2" t="s">
        <v>26</v>
      </c>
      <c r="E2797" s="2">
        <v>2273.25</v>
      </c>
      <c r="F2797" s="2">
        <v>0.47</v>
      </c>
      <c r="G2797" s="2">
        <f>E2797*F2797</f>
        <v>1068.4275</v>
      </c>
      <c r="H2797" s="2">
        <f>E2797-G2797</f>
        <v>1204.8225</v>
      </c>
      <c r="I2797" s="2">
        <v>8</v>
      </c>
      <c r="J2797" s="3">
        <v>45503</v>
      </c>
      <c r="K2797" s="3">
        <v>45504</v>
      </c>
      <c r="L2797" s="2" t="s">
        <v>21</v>
      </c>
      <c r="M2797" s="2" t="s">
        <v>27</v>
      </c>
      <c r="N2797" s="2">
        <v>440.57</v>
      </c>
      <c r="O2797" s="2" t="s">
        <v>48</v>
      </c>
      <c r="P2797" s="2" t="s">
        <v>48</v>
      </c>
    </row>
    <row r="2798" spans="1:16" ht="14.25" hidden="1" customHeight="1" x14ac:dyDescent="0.3">
      <c r="A2798" s="2" t="s">
        <v>2829</v>
      </c>
      <c r="B2798" s="2" t="str">
        <f>RIGHT(DmartSalesData[[#This Row],[order_id]],6)</f>
        <v>102796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>E2798*F2798</f>
        <v>105.0384</v>
      </c>
      <c r="H2798" s="2">
        <f>E2798-G2798</f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  <c r="P2798" s="2" t="s">
        <v>28</v>
      </c>
    </row>
    <row r="2799" spans="1:16" ht="14.25" hidden="1" customHeight="1" x14ac:dyDescent="0.3">
      <c r="A2799" s="2" t="s">
        <v>2830</v>
      </c>
      <c r="B2799" s="2" t="str">
        <f>RIGHT(DmartSalesData[[#This Row],[order_id]],6)</f>
        <v>102797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>E2799*F2799</f>
        <v>833.63800000000003</v>
      </c>
      <c r="H2799" s="2">
        <f>E2799-G2799</f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  <c r="P2799" s="2" t="s">
        <v>17</v>
      </c>
    </row>
    <row r="2800" spans="1:16" ht="14.25" hidden="1" customHeight="1" x14ac:dyDescent="0.3">
      <c r="A2800" s="2" t="s">
        <v>2831</v>
      </c>
      <c r="B2800" s="2" t="str">
        <f>RIGHT(DmartSalesData[[#This Row],[order_id]],6)</f>
        <v>102798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>E2800*F2800</f>
        <v>707.62729999999988</v>
      </c>
      <c r="H2800" s="2">
        <f>E2800-G2800</f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  <c r="P2800" s="2" t="s">
        <v>39</v>
      </c>
    </row>
    <row r="2801" spans="1:16" ht="14.25" hidden="1" customHeight="1" x14ac:dyDescent="0.3">
      <c r="A2801" s="2" t="s">
        <v>2832</v>
      </c>
      <c r="B2801" s="2" t="str">
        <f>RIGHT(DmartSalesData[[#This Row],[order_id]],6)</f>
        <v>102799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>E2801*F2801</f>
        <v>194.70720000000003</v>
      </c>
      <c r="H2801" s="2">
        <f>E2801-G2801</f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  <c r="P2801" s="2" t="s">
        <v>34</v>
      </c>
    </row>
    <row r="2802" spans="1:16" ht="14.25" hidden="1" customHeight="1" x14ac:dyDescent="0.3">
      <c r="A2802" s="2" t="s">
        <v>2833</v>
      </c>
      <c r="B2802" s="2" t="str">
        <f>RIGHT(DmartSalesData[[#This Row],[order_id]],6)</f>
        <v>102800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>E2802*F2802</f>
        <v>360.87950000000001</v>
      </c>
      <c r="H2802" s="2">
        <f>E2802-G2802</f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  <c r="P2802" s="2" t="s">
        <v>34</v>
      </c>
    </row>
    <row r="2803" spans="1:16" ht="14.25" hidden="1" customHeight="1" x14ac:dyDescent="0.3">
      <c r="A2803" s="2" t="s">
        <v>2816</v>
      </c>
      <c r="B2803" s="2" t="str">
        <f>RIGHT(DmartSalesData[[#This Row],[order_id]],6)</f>
        <v>102783</v>
      </c>
      <c r="C2803" s="2" t="s">
        <v>41</v>
      </c>
      <c r="D2803" s="2" t="s">
        <v>33</v>
      </c>
      <c r="E2803" s="2">
        <v>3028.45</v>
      </c>
      <c r="F2803" s="2">
        <v>0.5</v>
      </c>
      <c r="G2803" s="2">
        <f>E2803*F2803</f>
        <v>1514.2249999999999</v>
      </c>
      <c r="H2803" s="2">
        <f>E2803-G2803</f>
        <v>1514.2249999999999</v>
      </c>
      <c r="I2803" s="2">
        <v>8</v>
      </c>
      <c r="J2803" s="3">
        <v>45305</v>
      </c>
      <c r="K2803" s="3">
        <v>45311</v>
      </c>
      <c r="L2803" s="2" t="s">
        <v>31</v>
      </c>
      <c r="M2803" s="2" t="s">
        <v>22</v>
      </c>
      <c r="N2803" s="2">
        <v>588.30999999999995</v>
      </c>
      <c r="O2803" s="2" t="s">
        <v>34</v>
      </c>
      <c r="P2803" s="2" t="s">
        <v>34</v>
      </c>
    </row>
    <row r="2804" spans="1:16" ht="14.25" hidden="1" customHeight="1" x14ac:dyDescent="0.3">
      <c r="A2804" s="2" t="s">
        <v>2835</v>
      </c>
      <c r="B2804" s="2" t="str">
        <f>RIGHT(DmartSalesData[[#This Row],[order_id]],6)</f>
        <v>102802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>E2804*F2804</f>
        <v>195.2672</v>
      </c>
      <c r="H2804" s="2">
        <f>E2804-G2804</f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  <c r="P2804" s="2" t="s">
        <v>17</v>
      </c>
    </row>
    <row r="2805" spans="1:16" ht="14.25" hidden="1" customHeight="1" x14ac:dyDescent="0.3">
      <c r="A2805" s="2" t="s">
        <v>2819</v>
      </c>
      <c r="B2805" s="2" t="str">
        <f>RIGHT(DmartSalesData[[#This Row],[order_id]],6)</f>
        <v>102786</v>
      </c>
      <c r="C2805" s="2" t="s">
        <v>41</v>
      </c>
      <c r="D2805" s="2" t="s">
        <v>26</v>
      </c>
      <c r="E2805" s="2">
        <v>2863.88</v>
      </c>
      <c r="F2805" s="2">
        <v>0.44</v>
      </c>
      <c r="G2805" s="2">
        <f>E2805*F2805</f>
        <v>1260.1072000000001</v>
      </c>
      <c r="H2805" s="2">
        <f>E2805-G2805</f>
        <v>1603.7728</v>
      </c>
      <c r="I2805" s="2">
        <v>8</v>
      </c>
      <c r="J2805" s="3">
        <v>45598</v>
      </c>
      <c r="K2805" s="3">
        <v>45603</v>
      </c>
      <c r="L2805" s="2" t="s">
        <v>31</v>
      </c>
      <c r="M2805" s="2" t="s">
        <v>16</v>
      </c>
      <c r="N2805" s="2">
        <v>534.33000000000004</v>
      </c>
      <c r="O2805" s="2" t="s">
        <v>17</v>
      </c>
      <c r="P2805" s="2" t="s">
        <v>17</v>
      </c>
    </row>
    <row r="2806" spans="1:16" ht="14.25" hidden="1" customHeight="1" x14ac:dyDescent="0.3">
      <c r="A2806" s="2" t="s">
        <v>2837</v>
      </c>
      <c r="B2806" s="2" t="str">
        <f>RIGHT(DmartSalesData[[#This Row],[order_id]],6)</f>
        <v>102804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>E2806*F2806</f>
        <v>190.23119999999997</v>
      </c>
      <c r="H2806" s="2">
        <f>E2806-G2806</f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  <c r="P2806" s="2" t="s">
        <v>28</v>
      </c>
    </row>
    <row r="2807" spans="1:16" ht="14.25" hidden="1" customHeight="1" x14ac:dyDescent="0.3">
      <c r="A2807" s="2" t="s">
        <v>2838</v>
      </c>
      <c r="B2807" s="2" t="str">
        <f>RIGHT(DmartSalesData[[#This Row],[order_id]],6)</f>
        <v>102805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>E2807*F2807</f>
        <v>188.02769999999998</v>
      </c>
      <c r="H2807" s="2">
        <f>E2807-G2807</f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  <c r="P2807" s="2" t="s">
        <v>17</v>
      </c>
    </row>
    <row r="2808" spans="1:16" ht="14.25" hidden="1" customHeight="1" x14ac:dyDescent="0.3">
      <c r="A2808" s="2" t="s">
        <v>2839</v>
      </c>
      <c r="B2808" s="2" t="str">
        <f>RIGHT(DmartSalesData[[#This Row],[order_id]],6)</f>
        <v>102806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>E2808*F2808</f>
        <v>210.5181</v>
      </c>
      <c r="H2808" s="2">
        <f>E2808-G2808</f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  <c r="P2808" s="2" t="s">
        <v>48</v>
      </c>
    </row>
    <row r="2809" spans="1:16" ht="14.25" hidden="1" customHeight="1" x14ac:dyDescent="0.3">
      <c r="A2809" s="2" t="s">
        <v>2840</v>
      </c>
      <c r="B2809" s="2" t="str">
        <f>RIGHT(DmartSalesData[[#This Row],[order_id]],6)</f>
        <v>102807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>E2809*F2809</f>
        <v>955.56319999999994</v>
      </c>
      <c r="H2809" s="2">
        <f>E2809-G2809</f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  <c r="P2809" s="2" t="s">
        <v>23</v>
      </c>
    </row>
    <row r="2810" spans="1:16" ht="14.25" hidden="1" customHeight="1" x14ac:dyDescent="0.3">
      <c r="A2810" s="2" t="s">
        <v>2841</v>
      </c>
      <c r="B2810" s="2" t="str">
        <f>RIGHT(DmartSalesData[[#This Row],[order_id]],6)</f>
        <v>102808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>E2810*F2810</f>
        <v>544.01880000000006</v>
      </c>
      <c r="H2810" s="2">
        <f>E2810-G2810</f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  <c r="P2810" s="2" t="s">
        <v>17</v>
      </c>
    </row>
    <row r="2811" spans="1:16" ht="14.25" hidden="1" customHeight="1" x14ac:dyDescent="0.3">
      <c r="A2811" s="2" t="s">
        <v>2842</v>
      </c>
      <c r="B2811" s="2" t="str">
        <f>RIGHT(DmartSalesData[[#This Row],[order_id]],6)</f>
        <v>102809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>E2811*F2811</f>
        <v>103.3182</v>
      </c>
      <c r="H2811" s="2">
        <f>E2811-G2811</f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  <c r="P2811" s="2" t="s">
        <v>23</v>
      </c>
    </row>
    <row r="2812" spans="1:16" ht="14.25" hidden="1" customHeight="1" x14ac:dyDescent="0.3">
      <c r="A2812" s="2" t="s">
        <v>2843</v>
      </c>
      <c r="B2812" s="2" t="str">
        <f>RIGHT(DmartSalesData[[#This Row],[order_id]],6)</f>
        <v>102810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>E2812*F2812</f>
        <v>281.88020000000006</v>
      </c>
      <c r="H2812" s="2">
        <f>E2812-G2812</f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  <c r="P2812" s="2" t="s">
        <v>23</v>
      </c>
    </row>
    <row r="2813" spans="1:16" ht="14.25" hidden="1" customHeight="1" x14ac:dyDescent="0.3">
      <c r="A2813" s="2" t="s">
        <v>2844</v>
      </c>
      <c r="B2813" s="2" t="str">
        <f>RIGHT(DmartSalesData[[#This Row],[order_id]],6)</f>
        <v>102811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>E2813*F2813</f>
        <v>686.28</v>
      </c>
      <c r="H2813" s="2">
        <f>E2813-G2813</f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  <c r="P2813" s="2" t="s">
        <v>39</v>
      </c>
    </row>
    <row r="2814" spans="1:16" ht="14.25" hidden="1" customHeight="1" x14ac:dyDescent="0.3">
      <c r="A2814" s="2" t="s">
        <v>2845</v>
      </c>
      <c r="B2814" s="2" t="str">
        <f>RIGHT(DmartSalesData[[#This Row],[order_id]],6)</f>
        <v>102812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>E2814*F2814</f>
        <v>425.60419999999999</v>
      </c>
      <c r="H2814" s="2">
        <f>E2814-G2814</f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  <c r="P2814" s="2" t="s">
        <v>34</v>
      </c>
    </row>
    <row r="2815" spans="1:16" ht="14.25" hidden="1" customHeight="1" x14ac:dyDescent="0.3">
      <c r="A2815" s="2" t="s">
        <v>2846</v>
      </c>
      <c r="B2815" s="2" t="str">
        <f>RIGHT(DmartSalesData[[#This Row],[order_id]],6)</f>
        <v>102813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>E2815*F2815</f>
        <v>241.00100000000003</v>
      </c>
      <c r="H2815" s="2">
        <f>E2815-G2815</f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  <c r="P2815" s="2" t="s">
        <v>48</v>
      </c>
    </row>
    <row r="2816" spans="1:16" ht="14.25" hidden="1" customHeight="1" x14ac:dyDescent="0.3">
      <c r="A2816" s="2" t="s">
        <v>2847</v>
      </c>
      <c r="B2816" s="2" t="str">
        <f>RIGHT(DmartSalesData[[#This Row],[order_id]],6)</f>
        <v>102814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>E2816*F2816</f>
        <v>100.04540000000001</v>
      </c>
      <c r="H2816" s="2">
        <f>E2816-G2816</f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  <c r="P2816" s="2" t="s">
        <v>48</v>
      </c>
    </row>
    <row r="2817" spans="1:16" ht="14.25" hidden="1" customHeight="1" x14ac:dyDescent="0.3">
      <c r="A2817" s="2" t="s">
        <v>2848</v>
      </c>
      <c r="B2817" s="2" t="str">
        <f>RIGHT(DmartSalesData[[#This Row],[order_id]],6)</f>
        <v>102815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>E2817*F2817</f>
        <v>412.17540000000008</v>
      </c>
      <c r="H2817" s="2">
        <f>E2817-G2817</f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  <c r="P2817" s="2" t="s">
        <v>48</v>
      </c>
    </row>
    <row r="2818" spans="1:16" ht="14.25" hidden="1" customHeight="1" x14ac:dyDescent="0.3">
      <c r="A2818" s="2" t="s">
        <v>2849</v>
      </c>
      <c r="B2818" s="2" t="str">
        <f>RIGHT(DmartSalesData[[#This Row],[order_id]],6)</f>
        <v>102816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>E2818*F2818</f>
        <v>813.04540000000009</v>
      </c>
      <c r="H2818" s="2">
        <f>E2818-G2818</f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  <c r="P2818" s="2" t="s">
        <v>34</v>
      </c>
    </row>
    <row r="2819" spans="1:16" ht="14.25" hidden="1" customHeight="1" x14ac:dyDescent="0.3">
      <c r="A2819" s="2" t="s">
        <v>2850</v>
      </c>
      <c r="B2819" s="2" t="str">
        <f>RIGHT(DmartSalesData[[#This Row],[order_id]],6)</f>
        <v>102817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>E2819*F2819</f>
        <v>170.0412</v>
      </c>
      <c r="H2819" s="2">
        <f>E2819-G2819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  <c r="P2819" s="2" t="s">
        <v>28</v>
      </c>
    </row>
    <row r="2820" spans="1:16" ht="14.25" hidden="1" customHeight="1" x14ac:dyDescent="0.3">
      <c r="A2820" s="2" t="s">
        <v>2851</v>
      </c>
      <c r="B2820" s="2" t="str">
        <f>RIGHT(DmartSalesData[[#This Row],[order_id]],6)</f>
        <v>102818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>E2820*F2820</f>
        <v>289.95650000000001</v>
      </c>
      <c r="H2820" s="2">
        <f>E2820-G2820</f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  <c r="P2820" s="2" t="s">
        <v>48</v>
      </c>
    </row>
    <row r="2821" spans="1:16" ht="14.25" hidden="1" customHeight="1" x14ac:dyDescent="0.3">
      <c r="A2821" s="2" t="s">
        <v>2852</v>
      </c>
      <c r="B2821" s="2" t="str">
        <f>RIGHT(DmartSalesData[[#This Row],[order_id]],6)</f>
        <v>102819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>E2821*F2821</f>
        <v>0</v>
      </c>
      <c r="H2821" s="2">
        <f>E2821-G2821</f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  <c r="P2821" s="2" t="s">
        <v>23</v>
      </c>
    </row>
    <row r="2822" spans="1:16" ht="14.25" hidden="1" customHeight="1" x14ac:dyDescent="0.3">
      <c r="A2822" s="2" t="s">
        <v>2821</v>
      </c>
      <c r="B2822" s="2" t="str">
        <f>RIGHT(DmartSalesData[[#This Row],[order_id]],6)</f>
        <v>102788</v>
      </c>
      <c r="C2822" s="2" t="s">
        <v>41</v>
      </c>
      <c r="D2822" s="2" t="s">
        <v>14</v>
      </c>
      <c r="E2822" s="2">
        <v>3968.5</v>
      </c>
      <c r="F2822" s="2">
        <v>0.28000000000000003</v>
      </c>
      <c r="G2822" s="2">
        <f>E2822*F2822</f>
        <v>1111.18</v>
      </c>
      <c r="H2822" s="2">
        <f>E2822-G2822</f>
        <v>2857.3199999999997</v>
      </c>
      <c r="I2822" s="2">
        <v>1</v>
      </c>
      <c r="J2822" s="3">
        <v>45396</v>
      </c>
      <c r="K2822" s="3">
        <v>45402</v>
      </c>
      <c r="L2822" s="2" t="s">
        <v>21</v>
      </c>
      <c r="M2822" s="2" t="s">
        <v>16</v>
      </c>
      <c r="N2822" s="2">
        <v>1138.6199999999999</v>
      </c>
      <c r="O2822" s="2" t="s">
        <v>39</v>
      </c>
      <c r="P2822" s="2" t="s">
        <v>39</v>
      </c>
    </row>
    <row r="2823" spans="1:16" ht="14.25" hidden="1" customHeight="1" x14ac:dyDescent="0.3">
      <c r="A2823" s="2" t="s">
        <v>2854</v>
      </c>
      <c r="B2823" s="2" t="str">
        <f>RIGHT(DmartSalesData[[#This Row],[order_id]],6)</f>
        <v>102821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>E2823*F2823</f>
        <v>142.70999999999998</v>
      </c>
      <c r="H2823" s="2">
        <f>E2823-G2823</f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  <c r="P2823" s="2" t="s">
        <v>17</v>
      </c>
    </row>
    <row r="2824" spans="1:16" ht="14.25" hidden="1" customHeight="1" x14ac:dyDescent="0.3">
      <c r="A2824" s="2" t="s">
        <v>2855</v>
      </c>
      <c r="B2824" s="2" t="str">
        <f>RIGHT(DmartSalesData[[#This Row],[order_id]],6)</f>
        <v>102822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>E2824*F2824</f>
        <v>165.71100000000001</v>
      </c>
      <c r="H2824" s="2">
        <f>E2824-G2824</f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  <c r="P2824" s="2" t="s">
        <v>48</v>
      </c>
    </row>
    <row r="2825" spans="1:16" ht="14.25" hidden="1" customHeight="1" x14ac:dyDescent="0.3">
      <c r="A2825" s="2" t="s">
        <v>2856</v>
      </c>
      <c r="B2825" s="2" t="str">
        <f>RIGHT(DmartSalesData[[#This Row],[order_id]],6)</f>
        <v>102823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>E2825*F2825</f>
        <v>709.58699999999999</v>
      </c>
      <c r="H2825" s="2">
        <f>E2825-G2825</f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  <c r="P2825" s="2" t="s">
        <v>34</v>
      </c>
    </row>
    <row r="2826" spans="1:16" ht="14.25" hidden="1" customHeight="1" x14ac:dyDescent="0.3">
      <c r="A2826" s="2" t="s">
        <v>2857</v>
      </c>
      <c r="B2826" s="2" t="str">
        <f>RIGHT(DmartSalesData[[#This Row],[order_id]],6)</f>
        <v>102824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>E2826*F2826</f>
        <v>851.28599999999994</v>
      </c>
      <c r="H2826" s="2">
        <f>E2826-G2826</f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  <c r="P2826" s="2" t="s">
        <v>34</v>
      </c>
    </row>
    <row r="2827" spans="1:16" ht="14.25" hidden="1" customHeight="1" x14ac:dyDescent="0.3">
      <c r="A2827" s="2" t="s">
        <v>2858</v>
      </c>
      <c r="B2827" s="2" t="str">
        <f>RIGHT(DmartSalesData[[#This Row],[order_id]],6)</f>
        <v>102825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>E2827*F2827</f>
        <v>222.29379999999998</v>
      </c>
      <c r="H2827" s="2">
        <f>E2827-G2827</f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  <c r="P2827" s="2" t="s">
        <v>23</v>
      </c>
    </row>
    <row r="2828" spans="1:16" ht="14.25" hidden="1" customHeight="1" x14ac:dyDescent="0.3">
      <c r="A2828" s="2" t="s">
        <v>2859</v>
      </c>
      <c r="B2828" s="2" t="str">
        <f>RIGHT(DmartSalesData[[#This Row],[order_id]],6)</f>
        <v>102826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>E2828*F2828</f>
        <v>224.09549999999999</v>
      </c>
      <c r="H2828" s="2">
        <f>E2828-G2828</f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  <c r="P2828" s="2" t="s">
        <v>39</v>
      </c>
    </row>
    <row r="2829" spans="1:16" ht="14.25" hidden="1" customHeight="1" x14ac:dyDescent="0.3">
      <c r="A2829" s="2" t="s">
        <v>2860</v>
      </c>
      <c r="B2829" s="2" t="str">
        <f>RIGHT(DmartSalesData[[#This Row],[order_id]],6)</f>
        <v>102827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>E2829*F2829</f>
        <v>180.3802</v>
      </c>
      <c r="H2829" s="2">
        <f>E2829-G2829</f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  <c r="P2829" s="2" t="s">
        <v>48</v>
      </c>
    </row>
    <row r="2830" spans="1:16" ht="14.25" hidden="1" customHeight="1" x14ac:dyDescent="0.3">
      <c r="A2830" s="2" t="s">
        <v>2861</v>
      </c>
      <c r="B2830" s="2" t="str">
        <f>RIGHT(DmartSalesData[[#This Row],[order_id]],6)</f>
        <v>102828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>E2830*F2830</f>
        <v>404.99600000000004</v>
      </c>
      <c r="H2830" s="2">
        <f>E2830-G2830</f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  <c r="P2830" s="2" t="s">
        <v>28</v>
      </c>
    </row>
    <row r="2831" spans="1:16" ht="14.25" hidden="1" customHeight="1" x14ac:dyDescent="0.3">
      <c r="A2831" s="2" t="s">
        <v>2862</v>
      </c>
      <c r="B2831" s="2" t="str">
        <f>RIGHT(DmartSalesData[[#This Row],[order_id]],6)</f>
        <v>102829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>E2831*F2831</f>
        <v>592.78679999999997</v>
      </c>
      <c r="H2831" s="2">
        <f>E2831-G2831</f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  <c r="P2831" s="2" t="s">
        <v>34</v>
      </c>
    </row>
    <row r="2832" spans="1:16" ht="14.25" hidden="1" customHeight="1" x14ac:dyDescent="0.3">
      <c r="A2832" s="2" t="s">
        <v>2863</v>
      </c>
      <c r="B2832" s="2" t="str">
        <f>RIGHT(DmartSalesData[[#This Row],[order_id]],6)</f>
        <v>102830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>E2832*F2832</f>
        <v>31.001299999999997</v>
      </c>
      <c r="H2832" s="2">
        <f>E2832-G2832</f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  <c r="P2832" s="2" t="s">
        <v>34</v>
      </c>
    </row>
    <row r="2833" spans="1:16" ht="14.25" hidden="1" customHeight="1" x14ac:dyDescent="0.3">
      <c r="A2833" s="2" t="s">
        <v>2864</v>
      </c>
      <c r="B2833" s="2" t="str">
        <f>RIGHT(DmartSalesData[[#This Row],[order_id]],6)</f>
        <v>102831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>E2833*F2833</f>
        <v>0</v>
      </c>
      <c r="H2833" s="2">
        <f>E2833-G2833</f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  <c r="P2833" s="2" t="s">
        <v>39</v>
      </c>
    </row>
    <row r="2834" spans="1:16" ht="14.25" hidden="1" customHeight="1" x14ac:dyDescent="0.3">
      <c r="A2834" s="2" t="s">
        <v>2825</v>
      </c>
      <c r="B2834" s="2" t="str">
        <f>RIGHT(DmartSalesData[[#This Row],[order_id]],6)</f>
        <v>102792</v>
      </c>
      <c r="C2834" s="2" t="s">
        <v>25</v>
      </c>
      <c r="D2834" s="2" t="s">
        <v>33</v>
      </c>
      <c r="E2834" s="2">
        <v>4961.7700000000004</v>
      </c>
      <c r="F2834" s="2">
        <v>0.22</v>
      </c>
      <c r="G2834" s="2">
        <f>E2834*F2834</f>
        <v>1091.5894000000001</v>
      </c>
      <c r="H2834" s="2">
        <f>E2834-G2834</f>
        <v>3870.1806000000006</v>
      </c>
      <c r="I2834" s="2">
        <v>4</v>
      </c>
      <c r="J2834" s="3">
        <v>45360</v>
      </c>
      <c r="K2834" s="3">
        <v>45361</v>
      </c>
      <c r="L2834" s="2" t="s">
        <v>15</v>
      </c>
      <c r="M2834" s="2" t="s">
        <v>22</v>
      </c>
      <c r="N2834" s="2">
        <v>660.51</v>
      </c>
      <c r="O2834" s="2" t="s">
        <v>17</v>
      </c>
      <c r="P2834" s="2" t="s">
        <v>17</v>
      </c>
    </row>
    <row r="2835" spans="1:16" ht="14.25" hidden="1" customHeight="1" x14ac:dyDescent="0.3">
      <c r="A2835" s="2" t="s">
        <v>2866</v>
      </c>
      <c r="B2835" s="2" t="str">
        <f>RIGHT(DmartSalesData[[#This Row],[order_id]],6)</f>
        <v>102833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>E2835*F2835</f>
        <v>256.54640000000001</v>
      </c>
      <c r="H2835" s="2">
        <f>E2835-G2835</f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  <c r="P2835" s="2" t="s">
        <v>48</v>
      </c>
    </row>
    <row r="2836" spans="1:16" ht="14.25" hidden="1" customHeight="1" x14ac:dyDescent="0.3">
      <c r="A2836" s="2" t="s">
        <v>2867</v>
      </c>
      <c r="B2836" s="2" t="str">
        <f>RIGHT(DmartSalesData[[#This Row],[order_id]],6)</f>
        <v>102834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>E2836*F2836</f>
        <v>897.24959999999999</v>
      </c>
      <c r="H2836" s="2">
        <f>E2836-G2836</f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  <c r="P2836" s="2" t="s">
        <v>39</v>
      </c>
    </row>
    <row r="2837" spans="1:16" ht="14.25" hidden="1" customHeight="1" x14ac:dyDescent="0.3">
      <c r="A2837" s="2" t="s">
        <v>2828</v>
      </c>
      <c r="B2837" s="2" t="str">
        <f>RIGHT(DmartSalesData[[#This Row],[order_id]],6)</f>
        <v>102795</v>
      </c>
      <c r="C2837" s="2" t="s">
        <v>19</v>
      </c>
      <c r="D2837" s="2" t="s">
        <v>33</v>
      </c>
      <c r="E2837" s="2">
        <v>2699.91</v>
      </c>
      <c r="F2837" s="2">
        <v>0.39</v>
      </c>
      <c r="G2837" s="2">
        <f>E2837*F2837</f>
        <v>1052.9648999999999</v>
      </c>
      <c r="H2837" s="2">
        <f>E2837-G2837</f>
        <v>1646.9450999999999</v>
      </c>
      <c r="I2837" s="2">
        <v>9</v>
      </c>
      <c r="J2837" s="3">
        <v>45062</v>
      </c>
      <c r="K2837" s="3">
        <v>45065</v>
      </c>
      <c r="L2837" s="2" t="s">
        <v>15</v>
      </c>
      <c r="M2837" s="2" t="s">
        <v>27</v>
      </c>
      <c r="N2837" s="2">
        <v>807.05</v>
      </c>
      <c r="O2837" s="2" t="s">
        <v>17</v>
      </c>
      <c r="P2837" s="2" t="s">
        <v>17</v>
      </c>
    </row>
    <row r="2838" spans="1:16" ht="14.25" hidden="1" customHeight="1" x14ac:dyDescent="0.3">
      <c r="A2838" s="2" t="s">
        <v>2834</v>
      </c>
      <c r="B2838" s="2" t="str">
        <f>RIGHT(DmartSalesData[[#This Row],[order_id]],6)</f>
        <v>102801</v>
      </c>
      <c r="C2838" s="2" t="s">
        <v>41</v>
      </c>
      <c r="D2838" s="2" t="s">
        <v>20</v>
      </c>
      <c r="E2838" s="2">
        <v>4135.66</v>
      </c>
      <c r="F2838" s="2">
        <v>0.33</v>
      </c>
      <c r="G2838" s="2">
        <f>E2838*F2838</f>
        <v>1364.7678000000001</v>
      </c>
      <c r="H2838" s="2">
        <f>E2838-G2838</f>
        <v>2770.8921999999998</v>
      </c>
      <c r="I2838" s="2">
        <v>4</v>
      </c>
      <c r="J2838" s="3">
        <v>45145</v>
      </c>
      <c r="K2838" s="3">
        <v>45151</v>
      </c>
      <c r="L2838" s="2" t="s">
        <v>21</v>
      </c>
      <c r="M2838" s="2" t="s">
        <v>16</v>
      </c>
      <c r="N2838" s="2">
        <v>254.68</v>
      </c>
      <c r="O2838" s="2" t="s">
        <v>17</v>
      </c>
      <c r="P2838" s="2" t="s">
        <v>17</v>
      </c>
    </row>
    <row r="2839" spans="1:16" ht="14.25" hidden="1" customHeight="1" x14ac:dyDescent="0.3">
      <c r="A2839" s="2" t="s">
        <v>2836</v>
      </c>
      <c r="B2839" s="2" t="str">
        <f>RIGHT(DmartSalesData[[#This Row],[order_id]],6)</f>
        <v>102803</v>
      </c>
      <c r="C2839" s="2" t="s">
        <v>19</v>
      </c>
      <c r="D2839" s="2" t="s">
        <v>26</v>
      </c>
      <c r="E2839" s="2">
        <v>2387.94</v>
      </c>
      <c r="F2839" s="2">
        <v>0.46</v>
      </c>
      <c r="G2839" s="2">
        <f>E2839*F2839</f>
        <v>1098.4524000000001</v>
      </c>
      <c r="H2839" s="2">
        <f>E2839-G2839</f>
        <v>1289.4875999999999</v>
      </c>
      <c r="I2839" s="2">
        <v>8</v>
      </c>
      <c r="J2839" s="3">
        <v>45392</v>
      </c>
      <c r="K2839" s="3">
        <v>45397</v>
      </c>
      <c r="L2839" s="2" t="s">
        <v>21</v>
      </c>
      <c r="M2839" s="2" t="s">
        <v>27</v>
      </c>
      <c r="N2839" s="2">
        <v>491.98</v>
      </c>
      <c r="O2839" s="2" t="s">
        <v>28</v>
      </c>
      <c r="P2839" s="2" t="s">
        <v>28</v>
      </c>
    </row>
    <row r="2840" spans="1:16" ht="14.25" hidden="1" customHeight="1" x14ac:dyDescent="0.3">
      <c r="A2840" s="2" t="s">
        <v>2871</v>
      </c>
      <c r="B2840" s="2" t="str">
        <f>RIGHT(DmartSalesData[[#This Row],[order_id]],6)</f>
        <v>102838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>E2840*F2840</f>
        <v>881.21320000000014</v>
      </c>
      <c r="H2840" s="2">
        <f>E2840-G2840</f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  <c r="P2840" s="2" t="s">
        <v>17</v>
      </c>
    </row>
    <row r="2841" spans="1:16" ht="14.25" hidden="1" customHeight="1" x14ac:dyDescent="0.3">
      <c r="A2841" s="2" t="s">
        <v>2872</v>
      </c>
      <c r="B2841" s="2" t="str">
        <f>RIGHT(DmartSalesData[[#This Row],[order_id]],6)</f>
        <v>102839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>E2841*F2841</f>
        <v>705.53339999999992</v>
      </c>
      <c r="H2841" s="2">
        <f>E2841-G2841</f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  <c r="P2841" s="2" t="s">
        <v>17</v>
      </c>
    </row>
    <row r="2842" spans="1:16" ht="14.25" hidden="1" customHeight="1" x14ac:dyDescent="0.3">
      <c r="A2842" s="2" t="s">
        <v>2873</v>
      </c>
      <c r="B2842" s="2" t="str">
        <f>RIGHT(DmartSalesData[[#This Row],[order_id]],6)</f>
        <v>102840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>E2842*F2842</f>
        <v>296.53750000000002</v>
      </c>
      <c r="H2842" s="2">
        <f>E2842-G2842</f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  <c r="P2842" s="2" t="s">
        <v>39</v>
      </c>
    </row>
    <row r="2843" spans="1:16" ht="14.25" hidden="1" customHeight="1" x14ac:dyDescent="0.3">
      <c r="A2843" s="2" t="s">
        <v>2874</v>
      </c>
      <c r="B2843" s="2" t="str">
        <f>RIGHT(DmartSalesData[[#This Row],[order_id]],6)</f>
        <v>102841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>E2843*F2843</f>
        <v>854.62800000000016</v>
      </c>
      <c r="H2843" s="2">
        <f>E2843-G2843</f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  <c r="P2843" s="2" t="s">
        <v>28</v>
      </c>
    </row>
    <row r="2844" spans="1:16" ht="14.25" hidden="1" customHeight="1" x14ac:dyDescent="0.3">
      <c r="A2844" s="2" t="s">
        <v>2875</v>
      </c>
      <c r="B2844" s="2" t="str">
        <f>RIGHT(DmartSalesData[[#This Row],[order_id]],6)</f>
        <v>102842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>E2844*F2844</f>
        <v>572.04480000000001</v>
      </c>
      <c r="H2844" s="2">
        <f>E2844-G2844</f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  <c r="P2844" s="2" t="s">
        <v>17</v>
      </c>
    </row>
    <row r="2845" spans="1:16" ht="14.25" hidden="1" customHeight="1" x14ac:dyDescent="0.3">
      <c r="A2845" s="2" t="s">
        <v>2876</v>
      </c>
      <c r="B2845" s="2" t="str">
        <f>RIGHT(DmartSalesData[[#This Row],[order_id]],6)</f>
        <v>102843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>E2845*F2845</f>
        <v>15.597999999999999</v>
      </c>
      <c r="H2845" s="2">
        <f>E2845-G2845</f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  <c r="P2845" s="2" t="s">
        <v>34</v>
      </c>
    </row>
    <row r="2846" spans="1:16" ht="14.25" hidden="1" customHeight="1" x14ac:dyDescent="0.3">
      <c r="A2846" s="2" t="s">
        <v>2877</v>
      </c>
      <c r="B2846" s="2" t="str">
        <f>RIGHT(DmartSalesData[[#This Row],[order_id]],6)</f>
        <v>102844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>E2846*F2846</f>
        <v>490.52399999999994</v>
      </c>
      <c r="H2846" s="2">
        <f>E2846-G2846</f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  <c r="P2846" s="2" t="s">
        <v>48</v>
      </c>
    </row>
    <row r="2847" spans="1:16" ht="14.25" hidden="1" customHeight="1" x14ac:dyDescent="0.3">
      <c r="A2847" s="2" t="s">
        <v>2878</v>
      </c>
      <c r="B2847" s="2" t="str">
        <f>RIGHT(DmartSalesData[[#This Row],[order_id]],6)</f>
        <v>102845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>E2847*F2847</f>
        <v>496.34</v>
      </c>
      <c r="H2847" s="2">
        <f>E2847-G2847</f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  <c r="P2847" s="2" t="s">
        <v>39</v>
      </c>
    </row>
    <row r="2848" spans="1:16" ht="14.25" hidden="1" customHeight="1" x14ac:dyDescent="0.3">
      <c r="A2848" s="2" t="s">
        <v>2879</v>
      </c>
      <c r="B2848" s="2" t="str">
        <f>RIGHT(DmartSalesData[[#This Row],[order_id]],6)</f>
        <v>102846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>E2848*F2848</f>
        <v>91.177800000000005</v>
      </c>
      <c r="H2848" s="2">
        <f>E2848-G2848</f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  <c r="P2848" s="2" t="s">
        <v>28</v>
      </c>
    </row>
    <row r="2849" spans="1:16" ht="14.25" hidden="1" customHeight="1" x14ac:dyDescent="0.3">
      <c r="A2849" s="2" t="s">
        <v>2880</v>
      </c>
      <c r="B2849" s="2" t="str">
        <f>RIGHT(DmartSalesData[[#This Row],[order_id]],6)</f>
        <v>102847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>E2849*F2849</f>
        <v>889.08410000000003</v>
      </c>
      <c r="H2849" s="2">
        <f>E2849-G2849</f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  <c r="P2849" s="2" t="s">
        <v>28</v>
      </c>
    </row>
    <row r="2850" spans="1:16" ht="14.25" hidden="1" customHeight="1" x14ac:dyDescent="0.3">
      <c r="A2850" s="2" t="s">
        <v>2881</v>
      </c>
      <c r="B2850" s="2" t="str">
        <f>RIGHT(DmartSalesData[[#This Row],[order_id]],6)</f>
        <v>102848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>E2850*F2850</f>
        <v>139.8826</v>
      </c>
      <c r="H2850" s="2">
        <f>E2850-G2850</f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  <c r="P2850" s="2" t="s">
        <v>17</v>
      </c>
    </row>
    <row r="2851" spans="1:16" ht="14.25" hidden="1" customHeight="1" x14ac:dyDescent="0.3">
      <c r="A2851" s="2" t="s">
        <v>2882</v>
      </c>
      <c r="B2851" s="2" t="str">
        <f>RIGHT(DmartSalesData[[#This Row],[order_id]],6)</f>
        <v>102849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>E2851*F2851</f>
        <v>355.69799999999998</v>
      </c>
      <c r="H2851" s="2">
        <f>E2851-G2851</f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  <c r="P2851" s="2" t="s">
        <v>17</v>
      </c>
    </row>
    <row r="2852" spans="1:16" ht="14.25" hidden="1" customHeight="1" x14ac:dyDescent="0.3">
      <c r="A2852" s="2" t="s">
        <v>2883</v>
      </c>
      <c r="B2852" s="2" t="str">
        <f>RIGHT(DmartSalesData[[#This Row],[order_id]],6)</f>
        <v>102850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>E2852*F2852</f>
        <v>218.01400000000001</v>
      </c>
      <c r="H2852" s="2">
        <f>E2852-G2852</f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  <c r="P2852" s="2" t="s">
        <v>34</v>
      </c>
    </row>
    <row r="2853" spans="1:16" ht="14.25" hidden="1" customHeight="1" x14ac:dyDescent="0.3">
      <c r="A2853" s="2" t="s">
        <v>2884</v>
      </c>
      <c r="B2853" s="2" t="str">
        <f>RIGHT(DmartSalesData[[#This Row],[order_id]],6)</f>
        <v>102851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>E2853*F2853</f>
        <v>848.70899999999995</v>
      </c>
      <c r="H2853" s="2">
        <f>E2853-G2853</f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  <c r="P2853" s="2" t="s">
        <v>28</v>
      </c>
    </row>
    <row r="2854" spans="1:16" ht="14.25" hidden="1" customHeight="1" x14ac:dyDescent="0.3">
      <c r="A2854" s="2" t="s">
        <v>2885</v>
      </c>
      <c r="B2854" s="2" t="str">
        <f>RIGHT(DmartSalesData[[#This Row],[order_id]],6)</f>
        <v>102852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>E2854*F2854</f>
        <v>871.84299999999996</v>
      </c>
      <c r="H2854" s="2">
        <f>E2854-G2854</f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  <c r="P2854" s="2" t="s">
        <v>48</v>
      </c>
    </row>
    <row r="2855" spans="1:16" ht="14.25" hidden="1" customHeight="1" x14ac:dyDescent="0.3">
      <c r="A2855" s="2" t="s">
        <v>2886</v>
      </c>
      <c r="B2855" s="2" t="str">
        <f>RIGHT(DmartSalesData[[#This Row],[order_id]],6)</f>
        <v>102853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>E2855*F2855</f>
        <v>299.05199999999996</v>
      </c>
      <c r="H2855" s="2">
        <f>E2855-G2855</f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  <c r="P2855" s="2" t="s">
        <v>28</v>
      </c>
    </row>
    <row r="2856" spans="1:16" ht="14.25" hidden="1" customHeight="1" x14ac:dyDescent="0.3">
      <c r="A2856" s="2" t="s">
        <v>2887</v>
      </c>
      <c r="B2856" s="2" t="str">
        <f>RIGHT(DmartSalesData[[#This Row],[order_id]],6)</f>
        <v>102854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>E2856*F2856</f>
        <v>421.32800000000003</v>
      </c>
      <c r="H2856" s="2">
        <f>E2856-G2856</f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  <c r="P2856" s="2" t="s">
        <v>23</v>
      </c>
    </row>
    <row r="2857" spans="1:16" ht="14.25" hidden="1" customHeight="1" x14ac:dyDescent="0.3">
      <c r="A2857" s="2" t="s">
        <v>2888</v>
      </c>
      <c r="B2857" s="2" t="str">
        <f>RIGHT(DmartSalesData[[#This Row],[order_id]],6)</f>
        <v>102855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>E2857*F2857</f>
        <v>190.881</v>
      </c>
      <c r="H2857" s="2">
        <f>E2857-G2857</f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  <c r="P2857" s="2" t="s">
        <v>39</v>
      </c>
    </row>
    <row r="2858" spans="1:16" ht="14.25" hidden="1" customHeight="1" x14ac:dyDescent="0.3">
      <c r="A2858" s="2" t="s">
        <v>2889</v>
      </c>
      <c r="B2858" s="2" t="str">
        <f>RIGHT(DmartSalesData[[#This Row],[order_id]],6)</f>
        <v>102856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>E2858*F2858</f>
        <v>841.24589999999989</v>
      </c>
      <c r="H2858" s="2">
        <f>E2858-G2858</f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  <c r="P2858" s="2" t="s">
        <v>39</v>
      </c>
    </row>
    <row r="2859" spans="1:16" ht="14.25" hidden="1" customHeight="1" x14ac:dyDescent="0.3">
      <c r="A2859" s="2" t="s">
        <v>2890</v>
      </c>
      <c r="B2859" s="2" t="str">
        <f>RIGHT(DmartSalesData[[#This Row],[order_id]],6)</f>
        <v>102857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>E2859*F2859</f>
        <v>356.99400000000003</v>
      </c>
      <c r="H2859" s="2">
        <f>E2859-G2859</f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  <c r="P2859" s="2" t="s">
        <v>28</v>
      </c>
    </row>
    <row r="2860" spans="1:16" ht="14.25" hidden="1" customHeight="1" x14ac:dyDescent="0.3">
      <c r="A2860" s="2" t="s">
        <v>2891</v>
      </c>
      <c r="B2860" s="2" t="str">
        <f>RIGHT(DmartSalesData[[#This Row],[order_id]],6)</f>
        <v>102858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>E2860*F2860</f>
        <v>205.05119999999999</v>
      </c>
      <c r="H2860" s="2">
        <f>E2860-G2860</f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  <c r="P2860" s="2" t="s">
        <v>17</v>
      </c>
    </row>
    <row r="2861" spans="1:16" ht="14.25" hidden="1" customHeight="1" x14ac:dyDescent="0.3">
      <c r="A2861" s="2" t="s">
        <v>2853</v>
      </c>
      <c r="B2861" s="2" t="str">
        <f>RIGHT(DmartSalesData[[#This Row],[order_id]],6)</f>
        <v>102820</v>
      </c>
      <c r="C2861" s="2" t="s">
        <v>19</v>
      </c>
      <c r="D2861" s="2" t="s">
        <v>33</v>
      </c>
      <c r="E2861" s="2">
        <v>4051.4</v>
      </c>
      <c r="F2861" s="2">
        <v>0.33</v>
      </c>
      <c r="G2861" s="2">
        <f>E2861*F2861</f>
        <v>1336.962</v>
      </c>
      <c r="H2861" s="2">
        <f>E2861-G2861</f>
        <v>2714.4380000000001</v>
      </c>
      <c r="I2861" s="2">
        <v>8</v>
      </c>
      <c r="J2861" s="3">
        <v>45245</v>
      </c>
      <c r="K2861" s="3">
        <v>45246</v>
      </c>
      <c r="L2861" s="2" t="s">
        <v>15</v>
      </c>
      <c r="M2861" s="2" t="s">
        <v>16</v>
      </c>
      <c r="N2861" s="2">
        <v>252.99</v>
      </c>
      <c r="O2861" s="2" t="s">
        <v>39</v>
      </c>
      <c r="P2861" s="2" t="s">
        <v>39</v>
      </c>
    </row>
    <row r="2862" spans="1:16" ht="14.25" hidden="1" customHeight="1" x14ac:dyDescent="0.3">
      <c r="A2862" s="2" t="s">
        <v>2865</v>
      </c>
      <c r="B2862" s="2" t="str">
        <f>RIGHT(DmartSalesData[[#This Row],[order_id]],6)</f>
        <v>102832</v>
      </c>
      <c r="C2862" s="2" t="s">
        <v>25</v>
      </c>
      <c r="D2862" s="2" t="s">
        <v>26</v>
      </c>
      <c r="E2862" s="2">
        <v>4943.59</v>
      </c>
      <c r="F2862" s="2">
        <v>0.33</v>
      </c>
      <c r="G2862" s="2">
        <f>E2862*F2862</f>
        <v>1631.3847000000001</v>
      </c>
      <c r="H2862" s="2">
        <f>E2862-G2862</f>
        <v>3312.2053000000001</v>
      </c>
      <c r="I2862" s="2">
        <v>5</v>
      </c>
      <c r="J2862" s="3">
        <v>45512</v>
      </c>
      <c r="K2862" s="3">
        <v>45515</v>
      </c>
      <c r="L2862" s="2" t="s">
        <v>31</v>
      </c>
      <c r="M2862" s="2" t="s">
        <v>22</v>
      </c>
      <c r="N2862" s="2">
        <v>760.67</v>
      </c>
      <c r="O2862" s="2" t="s">
        <v>23</v>
      </c>
      <c r="P2862" s="2" t="s">
        <v>23</v>
      </c>
    </row>
    <row r="2863" spans="1:16" ht="14.25" hidden="1" customHeight="1" x14ac:dyDescent="0.3">
      <c r="A2863" s="2" t="s">
        <v>2894</v>
      </c>
      <c r="B2863" s="2" t="str">
        <f>RIGHT(DmartSalesData[[#This Row],[order_id]],6)</f>
        <v>102861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>E2863*F2863</f>
        <v>906.48809999999992</v>
      </c>
      <c r="H2863" s="2">
        <f>E2863-G2863</f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  <c r="P2863" s="2" t="s">
        <v>23</v>
      </c>
    </row>
    <row r="2864" spans="1:16" ht="14.25" hidden="1" customHeight="1" x14ac:dyDescent="0.3">
      <c r="A2864" s="2" t="s">
        <v>2895</v>
      </c>
      <c r="B2864" s="2" t="str">
        <f>RIGHT(DmartSalesData[[#This Row],[order_id]],6)</f>
        <v>102862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>E2864*F2864</f>
        <v>392.34800000000001</v>
      </c>
      <c r="H2864" s="2">
        <f>E2864-G2864</f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  <c r="P2864" s="2" t="s">
        <v>17</v>
      </c>
    </row>
    <row r="2865" spans="1:16" ht="14.25" hidden="1" customHeight="1" x14ac:dyDescent="0.3">
      <c r="A2865" s="2" t="s">
        <v>2896</v>
      </c>
      <c r="B2865" s="2" t="str">
        <f>RIGHT(DmartSalesData[[#This Row],[order_id]],6)</f>
        <v>102863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>E2865*F2865</f>
        <v>8.1256000000000004</v>
      </c>
      <c r="H2865" s="2">
        <f>E2865-G2865</f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  <c r="P2865" s="2" t="s">
        <v>17</v>
      </c>
    </row>
    <row r="2866" spans="1:16" ht="14.25" hidden="1" customHeight="1" x14ac:dyDescent="0.3">
      <c r="A2866" s="2" t="s">
        <v>2897</v>
      </c>
      <c r="B2866" s="2" t="str">
        <f>RIGHT(DmartSalesData[[#This Row],[order_id]],6)</f>
        <v>102864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>E2866*F2866</f>
        <v>282.51049999999998</v>
      </c>
      <c r="H2866" s="2">
        <f>E2866-G2866</f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  <c r="P2866" s="2" t="s">
        <v>23</v>
      </c>
    </row>
    <row r="2867" spans="1:16" ht="14.25" hidden="1" customHeight="1" x14ac:dyDescent="0.3">
      <c r="A2867" s="2" t="s">
        <v>2898</v>
      </c>
      <c r="B2867" s="2" t="str">
        <f>RIGHT(DmartSalesData[[#This Row],[order_id]],6)</f>
        <v>102865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>E2867*F2867</f>
        <v>917.37360000000012</v>
      </c>
      <c r="H2867" s="2">
        <f>E2867-G2867</f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  <c r="P2867" s="2" t="s">
        <v>34</v>
      </c>
    </row>
    <row r="2868" spans="1:16" ht="14.25" hidden="1" customHeight="1" x14ac:dyDescent="0.3">
      <c r="A2868" s="2" t="s">
        <v>2868</v>
      </c>
      <c r="B2868" s="2" t="str">
        <f>RIGHT(DmartSalesData[[#This Row],[order_id]],6)</f>
        <v>102835</v>
      </c>
      <c r="C2868" s="2" t="s">
        <v>13</v>
      </c>
      <c r="D2868" s="2" t="s">
        <v>36</v>
      </c>
      <c r="E2868" s="2">
        <v>3372.76</v>
      </c>
      <c r="F2868" s="2">
        <v>0.3</v>
      </c>
      <c r="G2868" s="2">
        <f>E2868*F2868</f>
        <v>1011.828</v>
      </c>
      <c r="H2868" s="2">
        <f>E2868-G2868</f>
        <v>2360.9320000000002</v>
      </c>
      <c r="I2868" s="2">
        <v>7</v>
      </c>
      <c r="J2868" s="3">
        <v>45587</v>
      </c>
      <c r="K2868" s="3">
        <v>45588</v>
      </c>
      <c r="L2868" s="2" t="s">
        <v>31</v>
      </c>
      <c r="M2868" s="2" t="s">
        <v>22</v>
      </c>
      <c r="N2868" s="2">
        <v>578.92999999999995</v>
      </c>
      <c r="O2868" s="2" t="s">
        <v>28</v>
      </c>
      <c r="P2868" s="2" t="s">
        <v>28</v>
      </c>
    </row>
    <row r="2869" spans="1:16" ht="14.25" hidden="1" customHeight="1" x14ac:dyDescent="0.3">
      <c r="A2869" s="2" t="s">
        <v>2869</v>
      </c>
      <c r="B2869" s="2" t="str">
        <f>RIGHT(DmartSalesData[[#This Row],[order_id]],6)</f>
        <v>102836</v>
      </c>
      <c r="C2869" s="2" t="s">
        <v>41</v>
      </c>
      <c r="D2869" s="2" t="s">
        <v>26</v>
      </c>
      <c r="E2869" s="2">
        <v>2900.43</v>
      </c>
      <c r="F2869" s="2">
        <v>0.42</v>
      </c>
      <c r="G2869" s="2">
        <f>E2869*F2869</f>
        <v>1218.1805999999999</v>
      </c>
      <c r="H2869" s="2">
        <f>E2869-G2869</f>
        <v>1682.2493999999999</v>
      </c>
      <c r="I2869" s="2">
        <v>8</v>
      </c>
      <c r="J2869" s="3">
        <v>45333</v>
      </c>
      <c r="K2869" s="3">
        <v>45338</v>
      </c>
      <c r="L2869" s="2" t="s">
        <v>31</v>
      </c>
      <c r="M2869" s="2" t="s">
        <v>16</v>
      </c>
      <c r="N2869" s="2">
        <v>538.86</v>
      </c>
      <c r="O2869" s="2" t="s">
        <v>34</v>
      </c>
      <c r="P2869" s="2" t="s">
        <v>34</v>
      </c>
    </row>
    <row r="2870" spans="1:16" ht="14.25" hidden="1" customHeight="1" x14ac:dyDescent="0.3">
      <c r="A2870" s="2" t="s">
        <v>2901</v>
      </c>
      <c r="B2870" s="2" t="str">
        <f>RIGHT(DmartSalesData[[#This Row],[order_id]],6)</f>
        <v>102868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>E2870*F2870</f>
        <v>662.46900000000005</v>
      </c>
      <c r="H2870" s="2">
        <f>E2870-G2870</f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  <c r="P2870" s="2" t="s">
        <v>39</v>
      </c>
    </row>
    <row r="2871" spans="1:16" ht="14.25" hidden="1" customHeight="1" x14ac:dyDescent="0.3">
      <c r="A2871" s="2" t="s">
        <v>2902</v>
      </c>
      <c r="B2871" s="2" t="str">
        <f>RIGHT(DmartSalesData[[#This Row],[order_id]],6)</f>
        <v>102869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>E2871*F2871</f>
        <v>104.6793</v>
      </c>
      <c r="H2871" s="2">
        <f>E2871-G2871</f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  <c r="P2871" s="2" t="s">
        <v>39</v>
      </c>
    </row>
    <row r="2872" spans="1:16" ht="14.25" hidden="1" customHeight="1" x14ac:dyDescent="0.3">
      <c r="A2872" s="2" t="s">
        <v>2903</v>
      </c>
      <c r="B2872" s="2" t="str">
        <f>RIGHT(DmartSalesData[[#This Row],[order_id]],6)</f>
        <v>102870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>E2872*F2872</f>
        <v>71.916000000000011</v>
      </c>
      <c r="H2872" s="2">
        <f>E2872-G2872</f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  <c r="P2872" s="2" t="s">
        <v>23</v>
      </c>
    </row>
    <row r="2873" spans="1:16" ht="14.25" hidden="1" customHeight="1" x14ac:dyDescent="0.3">
      <c r="A2873" s="2" t="s">
        <v>2904</v>
      </c>
      <c r="B2873" s="2" t="str">
        <f>RIGHT(DmartSalesData[[#This Row],[order_id]],6)</f>
        <v>102871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>E2873*F2873</f>
        <v>307.43200000000002</v>
      </c>
      <c r="H2873" s="2">
        <f>E2873-G2873</f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  <c r="P2873" s="2" t="s">
        <v>48</v>
      </c>
    </row>
    <row r="2874" spans="1:16" ht="14.25" hidden="1" customHeight="1" x14ac:dyDescent="0.3">
      <c r="A2874" s="2" t="s">
        <v>2870</v>
      </c>
      <c r="B2874" s="2" t="str">
        <f>RIGHT(DmartSalesData[[#This Row],[order_id]],6)</f>
        <v>102837</v>
      </c>
      <c r="C2874" s="2" t="s">
        <v>25</v>
      </c>
      <c r="D2874" s="2" t="s">
        <v>36</v>
      </c>
      <c r="E2874" s="2">
        <v>4249.1099999999997</v>
      </c>
      <c r="F2874" s="2">
        <v>0.4</v>
      </c>
      <c r="G2874" s="2">
        <f>E2874*F2874</f>
        <v>1699.644</v>
      </c>
      <c r="H2874" s="2">
        <f>E2874-G2874</f>
        <v>2549.4659999999994</v>
      </c>
      <c r="I2874" s="2">
        <v>6</v>
      </c>
      <c r="J2874" s="3">
        <v>45405</v>
      </c>
      <c r="K2874" s="3">
        <v>45410</v>
      </c>
      <c r="L2874" s="2" t="s">
        <v>31</v>
      </c>
      <c r="M2874" s="2" t="s">
        <v>16</v>
      </c>
      <c r="N2874" s="2">
        <v>971.05</v>
      </c>
      <c r="O2874" s="2" t="s">
        <v>17</v>
      </c>
      <c r="P2874" s="2" t="s">
        <v>17</v>
      </c>
    </row>
    <row r="2875" spans="1:16" ht="14.25" hidden="1" customHeight="1" x14ac:dyDescent="0.3">
      <c r="A2875" s="2" t="s">
        <v>2892</v>
      </c>
      <c r="B2875" s="2" t="str">
        <f>RIGHT(DmartSalesData[[#This Row],[order_id]],6)</f>
        <v>102859</v>
      </c>
      <c r="C2875" s="2" t="s">
        <v>13</v>
      </c>
      <c r="D2875" s="2" t="s">
        <v>36</v>
      </c>
      <c r="E2875" s="2">
        <v>4444.78</v>
      </c>
      <c r="F2875" s="2">
        <v>0.32</v>
      </c>
      <c r="G2875" s="2">
        <f>E2875*F2875</f>
        <v>1422.3296</v>
      </c>
      <c r="H2875" s="2">
        <f>E2875-G2875</f>
        <v>3022.4503999999997</v>
      </c>
      <c r="I2875" s="2">
        <v>2</v>
      </c>
      <c r="J2875" s="3">
        <v>45084</v>
      </c>
      <c r="K2875" s="3">
        <v>45089</v>
      </c>
      <c r="L2875" s="2" t="s">
        <v>21</v>
      </c>
      <c r="M2875" s="2" t="s">
        <v>22</v>
      </c>
      <c r="N2875" s="2">
        <v>517.12</v>
      </c>
      <c r="O2875" s="2" t="s">
        <v>17</v>
      </c>
      <c r="P2875" s="2" t="s">
        <v>17</v>
      </c>
    </row>
    <row r="2876" spans="1:16" ht="14.25" hidden="1" customHeight="1" x14ac:dyDescent="0.3">
      <c r="A2876" s="2" t="s">
        <v>2907</v>
      </c>
      <c r="B2876" s="2" t="str">
        <f>RIGHT(DmartSalesData[[#This Row],[order_id]],6)</f>
        <v>102874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>E2876*F2876</f>
        <v>738.49749999999995</v>
      </c>
      <c r="H2876" s="2">
        <f>E2876-G2876</f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  <c r="P2876" s="2" t="s">
        <v>34</v>
      </c>
    </row>
    <row r="2877" spans="1:16" ht="14.25" hidden="1" customHeight="1" x14ac:dyDescent="0.3">
      <c r="A2877" s="2" t="s">
        <v>2908</v>
      </c>
      <c r="B2877" s="2" t="str">
        <f>RIGHT(DmartSalesData[[#This Row],[order_id]],6)</f>
        <v>102875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>E2877*F2877</f>
        <v>401.8476</v>
      </c>
      <c r="H2877" s="2">
        <f>E2877-G2877</f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  <c r="P2877" s="2" t="s">
        <v>39</v>
      </c>
    </row>
    <row r="2878" spans="1:16" ht="14.25" hidden="1" customHeight="1" x14ac:dyDescent="0.3">
      <c r="A2878" s="2" t="s">
        <v>2909</v>
      </c>
      <c r="B2878" s="2" t="str">
        <f>RIGHT(DmartSalesData[[#This Row],[order_id]],6)</f>
        <v>102876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>E2878*F2878</f>
        <v>731.75990000000013</v>
      </c>
      <c r="H2878" s="2">
        <f>E2878-G2878</f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  <c r="P2878" s="2" t="s">
        <v>39</v>
      </c>
    </row>
    <row r="2879" spans="1:16" ht="14.25" hidden="1" customHeight="1" x14ac:dyDescent="0.3">
      <c r="A2879" s="2" t="s">
        <v>2910</v>
      </c>
      <c r="B2879" s="2" t="str">
        <f>RIGHT(DmartSalesData[[#This Row],[order_id]],6)</f>
        <v>102877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>E2879*F2879</f>
        <v>285.20819999999998</v>
      </c>
      <c r="H2879" s="2">
        <f>E2879-G2879</f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  <c r="P2879" s="2" t="s">
        <v>34</v>
      </c>
    </row>
    <row r="2880" spans="1:16" ht="14.25" hidden="1" customHeight="1" x14ac:dyDescent="0.3">
      <c r="A2880" s="2" t="s">
        <v>2911</v>
      </c>
      <c r="B2880" s="2" t="str">
        <f>RIGHT(DmartSalesData[[#This Row],[order_id]],6)</f>
        <v>102878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>E2880*F2880</f>
        <v>283.8</v>
      </c>
      <c r="H2880" s="2">
        <f>E2880-G2880</f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  <c r="P2880" s="2" t="s">
        <v>48</v>
      </c>
    </row>
    <row r="2881" spans="1:16" ht="14.25" hidden="1" customHeight="1" x14ac:dyDescent="0.3">
      <c r="A2881" s="2" t="s">
        <v>2912</v>
      </c>
      <c r="B2881" s="2" t="str">
        <f>RIGHT(DmartSalesData[[#This Row],[order_id]],6)</f>
        <v>102879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>E2881*F2881</f>
        <v>710.63580000000002</v>
      </c>
      <c r="H2881" s="2">
        <f>E2881-G2881</f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  <c r="P2881" s="2" t="s">
        <v>39</v>
      </c>
    </row>
    <row r="2882" spans="1:16" ht="14.25" hidden="1" customHeight="1" x14ac:dyDescent="0.3">
      <c r="A2882" s="2" t="s">
        <v>2893</v>
      </c>
      <c r="B2882" s="2" t="str">
        <f>RIGHT(DmartSalesData[[#This Row],[order_id]],6)</f>
        <v>102860</v>
      </c>
      <c r="C2882" s="2" t="s">
        <v>13</v>
      </c>
      <c r="D2882" s="2" t="s">
        <v>20</v>
      </c>
      <c r="E2882" s="2">
        <v>3225.72</v>
      </c>
      <c r="F2882" s="2">
        <v>0.36</v>
      </c>
      <c r="G2882" s="2">
        <f>E2882*F2882</f>
        <v>1161.2592</v>
      </c>
      <c r="H2882" s="2">
        <f>E2882-G2882</f>
        <v>2064.4607999999998</v>
      </c>
      <c r="I2882" s="2">
        <v>6</v>
      </c>
      <c r="J2882" s="3">
        <v>45545</v>
      </c>
      <c r="K2882" s="3">
        <v>45551</v>
      </c>
      <c r="L2882" s="2" t="s">
        <v>21</v>
      </c>
      <c r="M2882" s="2" t="s">
        <v>16</v>
      </c>
      <c r="N2882" s="2">
        <v>965.77</v>
      </c>
      <c r="O2882" s="2" t="s">
        <v>17</v>
      </c>
      <c r="P2882" s="2" t="s">
        <v>17</v>
      </c>
    </row>
    <row r="2883" spans="1:16" ht="14.25" hidden="1" customHeight="1" x14ac:dyDescent="0.3">
      <c r="A2883" s="2" t="s">
        <v>2914</v>
      </c>
      <c r="B2883" s="2" t="str">
        <f>RIGHT(DmartSalesData[[#This Row],[order_id]],6)</f>
        <v>102881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>E2883*F2883</f>
        <v>650.14919999999995</v>
      </c>
      <c r="H2883" s="2">
        <f>E2883-G2883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  <c r="P2883" s="2" t="s">
        <v>28</v>
      </c>
    </row>
    <row r="2884" spans="1:16" ht="14.25" hidden="1" customHeight="1" x14ac:dyDescent="0.3">
      <c r="A2884" s="2" t="s">
        <v>2915</v>
      </c>
      <c r="B2884" s="2" t="str">
        <f>RIGHT(DmartSalesData[[#This Row],[order_id]],6)</f>
        <v>102882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>E2884*F2884</f>
        <v>57.4</v>
      </c>
      <c r="H2884" s="2">
        <f>E2884-G2884</f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  <c r="P2884" s="2" t="s">
        <v>39</v>
      </c>
    </row>
    <row r="2885" spans="1:16" ht="14.25" hidden="1" customHeight="1" x14ac:dyDescent="0.3">
      <c r="A2885" s="2" t="s">
        <v>2916</v>
      </c>
      <c r="B2885" s="2" t="str">
        <f>RIGHT(DmartSalesData[[#This Row],[order_id]],6)</f>
        <v>102883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>E2885*F2885</f>
        <v>217.43279999999999</v>
      </c>
      <c r="H2885" s="2">
        <f>E2885-G2885</f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  <c r="P2885" s="2" t="s">
        <v>17</v>
      </c>
    </row>
    <row r="2886" spans="1:16" ht="14.25" hidden="1" customHeight="1" x14ac:dyDescent="0.3">
      <c r="A2886" s="2" t="s">
        <v>2917</v>
      </c>
      <c r="B2886" s="2" t="str">
        <f>RIGHT(DmartSalesData[[#This Row],[order_id]],6)</f>
        <v>102884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>E2886*F2886</f>
        <v>94.290700000000015</v>
      </c>
      <c r="H2886" s="2">
        <f>E2886-G2886</f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  <c r="P2886" s="2" t="s">
        <v>34</v>
      </c>
    </row>
    <row r="2887" spans="1:16" ht="14.25" hidden="1" customHeight="1" x14ac:dyDescent="0.3">
      <c r="A2887" s="2" t="s">
        <v>2918</v>
      </c>
      <c r="B2887" s="2" t="str">
        <f>RIGHT(DmartSalesData[[#This Row],[order_id]],6)</f>
        <v>102885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>E2887*F2887</f>
        <v>106.5638</v>
      </c>
      <c r="H2887" s="2">
        <f>E2887-G2887</f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  <c r="P2887" s="2" t="s">
        <v>28</v>
      </c>
    </row>
    <row r="2888" spans="1:16" ht="14.25" hidden="1" customHeight="1" x14ac:dyDescent="0.3">
      <c r="A2888" s="2" t="s">
        <v>2899</v>
      </c>
      <c r="B2888" s="2" t="str">
        <f>RIGHT(DmartSalesData[[#This Row],[order_id]],6)</f>
        <v>102866</v>
      </c>
      <c r="C2888" s="2" t="s">
        <v>19</v>
      </c>
      <c r="D2888" s="2" t="s">
        <v>26</v>
      </c>
      <c r="E2888" s="2">
        <v>4783.68</v>
      </c>
      <c r="F2888" s="2">
        <v>0.36</v>
      </c>
      <c r="G2888" s="2">
        <f>E2888*F2888</f>
        <v>1722.1248000000001</v>
      </c>
      <c r="H2888" s="2">
        <f>E2888-G2888</f>
        <v>3061.5552000000002</v>
      </c>
      <c r="I2888" s="2">
        <v>7</v>
      </c>
      <c r="J2888" s="3">
        <v>45484</v>
      </c>
      <c r="K2888" s="3">
        <v>45486</v>
      </c>
      <c r="L2888" s="2" t="s">
        <v>21</v>
      </c>
      <c r="M2888" s="2" t="s">
        <v>16</v>
      </c>
      <c r="N2888" s="2">
        <v>1083</v>
      </c>
      <c r="O2888" s="2" t="s">
        <v>48</v>
      </c>
      <c r="P2888" s="2" t="s">
        <v>48</v>
      </c>
    </row>
    <row r="2889" spans="1:16" ht="14.25" hidden="1" customHeight="1" x14ac:dyDescent="0.3">
      <c r="A2889" s="2" t="s">
        <v>2920</v>
      </c>
      <c r="B2889" s="2" t="str">
        <f>RIGHT(DmartSalesData[[#This Row],[order_id]],6)</f>
        <v>102887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>E2889*F2889</f>
        <v>516.61749999999995</v>
      </c>
      <c r="H2889" s="2">
        <f>E2889-G2889</f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  <c r="P2889" s="2" t="s">
        <v>48</v>
      </c>
    </row>
    <row r="2890" spans="1:16" ht="14.25" hidden="1" customHeight="1" x14ac:dyDescent="0.3">
      <c r="A2890" s="2" t="s">
        <v>2921</v>
      </c>
      <c r="B2890" s="2" t="str">
        <f>RIGHT(DmartSalesData[[#This Row],[order_id]],6)</f>
        <v>102888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>E2890*F2890</f>
        <v>0</v>
      </c>
      <c r="H2890" s="2">
        <f>E2890-G2890</f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  <c r="P2890" s="2" t="s">
        <v>39</v>
      </c>
    </row>
    <row r="2891" spans="1:16" ht="14.25" hidden="1" customHeight="1" x14ac:dyDescent="0.3">
      <c r="A2891" s="2" t="s">
        <v>2922</v>
      </c>
      <c r="B2891" s="2" t="str">
        <f>RIGHT(DmartSalesData[[#This Row],[order_id]],6)</f>
        <v>102889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>E2891*F2891</f>
        <v>81.0976</v>
      </c>
      <c r="H2891" s="2">
        <f>E2891-G2891</f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  <c r="P2891" s="2" t="s">
        <v>39</v>
      </c>
    </row>
    <row r="2892" spans="1:16" ht="14.25" hidden="1" customHeight="1" x14ac:dyDescent="0.3">
      <c r="A2892" s="2" t="s">
        <v>2923</v>
      </c>
      <c r="B2892" s="2" t="str">
        <f>RIGHT(DmartSalesData[[#This Row],[order_id]],6)</f>
        <v>102890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>E2892*F2892</f>
        <v>146.46280000000002</v>
      </c>
      <c r="H2892" s="2">
        <f>E2892-G2892</f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  <c r="P2892" s="2" t="s">
        <v>17</v>
      </c>
    </row>
    <row r="2893" spans="1:16" ht="14.25" hidden="1" customHeight="1" x14ac:dyDescent="0.3">
      <c r="A2893" s="2" t="s">
        <v>2924</v>
      </c>
      <c r="B2893" s="2" t="str">
        <f>RIGHT(DmartSalesData[[#This Row],[order_id]],6)</f>
        <v>102891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>E2893*F2893</f>
        <v>818.13</v>
      </c>
      <c r="H2893" s="2">
        <f>E2893-G2893</f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  <c r="P2893" s="2" t="s">
        <v>23</v>
      </c>
    </row>
    <row r="2894" spans="1:16" ht="14.25" hidden="1" customHeight="1" x14ac:dyDescent="0.3">
      <c r="A2894" s="2" t="s">
        <v>2925</v>
      </c>
      <c r="B2894" s="2" t="str">
        <f>RIGHT(DmartSalesData[[#This Row],[order_id]],6)</f>
        <v>102892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>E2894*F2894</f>
        <v>651.625</v>
      </c>
      <c r="H2894" s="2">
        <f>E2894-G2894</f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  <c r="P2894" s="2" t="s">
        <v>39</v>
      </c>
    </row>
    <row r="2895" spans="1:16" ht="14.25" hidden="1" customHeight="1" x14ac:dyDescent="0.3">
      <c r="A2895" s="2" t="s">
        <v>2926</v>
      </c>
      <c r="B2895" s="2" t="str">
        <f>RIGHT(DmartSalesData[[#This Row],[order_id]],6)</f>
        <v>102893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>E2895*F2895</f>
        <v>42.911999999999999</v>
      </c>
      <c r="H2895" s="2">
        <f>E2895-G2895</f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  <c r="P2895" s="2" t="s">
        <v>17</v>
      </c>
    </row>
    <row r="2896" spans="1:16" ht="14.25" hidden="1" customHeight="1" x14ac:dyDescent="0.3">
      <c r="A2896" s="2" t="s">
        <v>2900</v>
      </c>
      <c r="B2896" s="2" t="str">
        <f>RIGHT(DmartSalesData[[#This Row],[order_id]],6)</f>
        <v>102867</v>
      </c>
      <c r="C2896" s="2" t="s">
        <v>41</v>
      </c>
      <c r="D2896" s="2" t="s">
        <v>36</v>
      </c>
      <c r="E2896" s="2">
        <v>4971.74</v>
      </c>
      <c r="F2896" s="2">
        <v>0.24</v>
      </c>
      <c r="G2896" s="2">
        <f>E2896*F2896</f>
        <v>1193.2175999999999</v>
      </c>
      <c r="H2896" s="2">
        <f>E2896-G2896</f>
        <v>3778.5223999999998</v>
      </c>
      <c r="I2896" s="2">
        <v>4</v>
      </c>
      <c r="J2896" s="3">
        <v>45590</v>
      </c>
      <c r="K2896" s="3">
        <v>45591</v>
      </c>
      <c r="L2896" s="2" t="s">
        <v>21</v>
      </c>
      <c r="M2896" s="2" t="s">
        <v>27</v>
      </c>
      <c r="N2896" s="2">
        <v>746.97</v>
      </c>
      <c r="O2896" s="2" t="s">
        <v>28</v>
      </c>
      <c r="P2896" s="2" t="s">
        <v>28</v>
      </c>
    </row>
    <row r="2897" spans="1:16" ht="14.25" hidden="1" customHeight="1" x14ac:dyDescent="0.3">
      <c r="A2897" s="2" t="s">
        <v>2928</v>
      </c>
      <c r="B2897" s="2" t="str">
        <f>RIGHT(DmartSalesData[[#This Row],[order_id]],6)</f>
        <v>102895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>E2897*F2897</f>
        <v>71.1571</v>
      </c>
      <c r="H2897" s="2">
        <f>E2897-G2897</f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  <c r="P2897" s="2" t="s">
        <v>17</v>
      </c>
    </row>
    <row r="2898" spans="1:16" ht="14.25" hidden="1" customHeight="1" x14ac:dyDescent="0.3">
      <c r="A2898" s="2" t="s">
        <v>2929</v>
      </c>
      <c r="B2898" s="2" t="str">
        <f>RIGHT(DmartSalesData[[#This Row],[order_id]],6)</f>
        <v>102896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>E2898*F2898</f>
        <v>485.48240000000004</v>
      </c>
      <c r="H2898" s="2">
        <f>E2898-G2898</f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  <c r="P2898" s="2" t="s">
        <v>48</v>
      </c>
    </row>
    <row r="2899" spans="1:16" ht="14.25" hidden="1" customHeight="1" x14ac:dyDescent="0.3">
      <c r="A2899" s="2" t="s">
        <v>2930</v>
      </c>
      <c r="B2899" s="2" t="str">
        <f>RIGHT(DmartSalesData[[#This Row],[order_id]],6)</f>
        <v>102897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>E2899*F2899</f>
        <v>338.64120000000003</v>
      </c>
      <c r="H2899" s="2">
        <f>E2899-G2899</f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  <c r="P2899" s="2" t="s">
        <v>23</v>
      </c>
    </row>
    <row r="2900" spans="1:16" ht="14.25" hidden="1" customHeight="1" x14ac:dyDescent="0.3">
      <c r="A2900" s="2" t="s">
        <v>2931</v>
      </c>
      <c r="B2900" s="2" t="str">
        <f>RIGHT(DmartSalesData[[#This Row],[order_id]],6)</f>
        <v>102898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>E2900*F2900</f>
        <v>304.45310000000001</v>
      </c>
      <c r="H2900" s="2">
        <f>E2900-G2900</f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  <c r="P2900" s="2" t="s">
        <v>28</v>
      </c>
    </row>
    <row r="2901" spans="1:16" ht="14.25" hidden="1" customHeight="1" x14ac:dyDescent="0.3">
      <c r="A2901" s="2" t="s">
        <v>2932</v>
      </c>
      <c r="B2901" s="2" t="str">
        <f>RIGHT(DmartSalesData[[#This Row],[order_id]],6)</f>
        <v>102899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>E2901*F2901</f>
        <v>301.12600000000003</v>
      </c>
      <c r="H2901" s="2">
        <f>E2901-G2901</f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  <c r="P2901" s="2" t="s">
        <v>34</v>
      </c>
    </row>
    <row r="2902" spans="1:16" ht="14.25" hidden="1" customHeight="1" x14ac:dyDescent="0.3">
      <c r="A2902" s="2" t="s">
        <v>2933</v>
      </c>
      <c r="B2902" s="2" t="str">
        <f>RIGHT(DmartSalesData[[#This Row],[order_id]],6)</f>
        <v>102900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>E2902*F2902</f>
        <v>102.657</v>
      </c>
      <c r="H2902" s="2">
        <f>E2902-G2902</f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  <c r="P2902" s="2" t="s">
        <v>48</v>
      </c>
    </row>
    <row r="2903" spans="1:16" ht="14.25" hidden="1" customHeight="1" x14ac:dyDescent="0.3">
      <c r="A2903" s="2" t="s">
        <v>2934</v>
      </c>
      <c r="B2903" s="2" t="str">
        <f>RIGHT(DmartSalesData[[#This Row],[order_id]],6)</f>
        <v>102901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>E2903*F2903</f>
        <v>411.56220000000002</v>
      </c>
      <c r="H2903" s="2">
        <f>E2903-G2903</f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  <c r="P2903" s="2" t="s">
        <v>23</v>
      </c>
    </row>
    <row r="2904" spans="1:16" ht="14.25" hidden="1" customHeight="1" x14ac:dyDescent="0.3">
      <c r="A2904" s="2" t="s">
        <v>2935</v>
      </c>
      <c r="B2904" s="2" t="str">
        <f>RIGHT(DmartSalesData[[#This Row],[order_id]],6)</f>
        <v>102902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>E2904*F2904</f>
        <v>710.27829999999994</v>
      </c>
      <c r="H2904" s="2">
        <f>E2904-G2904</f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  <c r="P2904" s="2" t="s">
        <v>48</v>
      </c>
    </row>
    <row r="2905" spans="1:16" ht="14.25" hidden="1" customHeight="1" x14ac:dyDescent="0.3">
      <c r="A2905" s="2" t="s">
        <v>2936</v>
      </c>
      <c r="B2905" s="2" t="str">
        <f>RIGHT(DmartSalesData[[#This Row],[order_id]],6)</f>
        <v>102903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>E2905*F2905</f>
        <v>536.24249999999995</v>
      </c>
      <c r="H2905" s="2">
        <f>E2905-G2905</f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  <c r="P2905" s="2" t="s">
        <v>28</v>
      </c>
    </row>
    <row r="2906" spans="1:16" ht="14.25" hidden="1" customHeight="1" x14ac:dyDescent="0.3">
      <c r="A2906" s="2" t="s">
        <v>2937</v>
      </c>
      <c r="B2906" s="2" t="str">
        <f>RIGHT(DmartSalesData[[#This Row],[order_id]],6)</f>
        <v>102904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>E2906*F2906</f>
        <v>316.46639999999996</v>
      </c>
      <c r="H2906" s="2">
        <f>E2906-G2906</f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  <c r="P2906" s="2" t="s">
        <v>28</v>
      </c>
    </row>
    <row r="2907" spans="1:16" ht="14.25" hidden="1" customHeight="1" x14ac:dyDescent="0.3">
      <c r="A2907" s="2" t="s">
        <v>2905</v>
      </c>
      <c r="B2907" s="2" t="str">
        <f>RIGHT(DmartSalesData[[#This Row],[order_id]],6)</f>
        <v>102872</v>
      </c>
      <c r="C2907" s="2" t="s">
        <v>25</v>
      </c>
      <c r="D2907" s="2" t="s">
        <v>36</v>
      </c>
      <c r="E2907" s="2">
        <v>3000.49</v>
      </c>
      <c r="F2907" s="2">
        <v>0.5</v>
      </c>
      <c r="G2907" s="2">
        <f>E2907*F2907</f>
        <v>1500.2449999999999</v>
      </c>
      <c r="H2907" s="2">
        <f>E2907-G2907</f>
        <v>1500.2449999999999</v>
      </c>
      <c r="I2907" s="2">
        <v>3</v>
      </c>
      <c r="J2907" s="3">
        <v>45150</v>
      </c>
      <c r="K2907" s="3">
        <v>45157</v>
      </c>
      <c r="L2907" s="2" t="s">
        <v>21</v>
      </c>
      <c r="M2907" s="2" t="s">
        <v>27</v>
      </c>
      <c r="N2907" s="2">
        <v>677.67</v>
      </c>
      <c r="O2907" s="2" t="s">
        <v>23</v>
      </c>
      <c r="P2907" s="2" t="s">
        <v>23</v>
      </c>
    </row>
    <row r="2908" spans="1:16" ht="14.25" hidden="1" customHeight="1" x14ac:dyDescent="0.3">
      <c r="A2908" s="2" t="s">
        <v>2939</v>
      </c>
      <c r="B2908" s="2" t="str">
        <f>RIGHT(DmartSalesData[[#This Row],[order_id]],6)</f>
        <v>102906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>E2908*F2908</f>
        <v>129.10769999999999</v>
      </c>
      <c r="H2908" s="2">
        <f>E2908-G2908</f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  <c r="P2908" s="2" t="s">
        <v>48</v>
      </c>
    </row>
    <row r="2909" spans="1:16" ht="14.25" hidden="1" customHeight="1" x14ac:dyDescent="0.3">
      <c r="A2909" s="2" t="s">
        <v>2906</v>
      </c>
      <c r="B2909" s="2" t="str">
        <f>RIGHT(DmartSalesData[[#This Row],[order_id]],6)</f>
        <v>102873</v>
      </c>
      <c r="C2909" s="2" t="s">
        <v>19</v>
      </c>
      <c r="D2909" s="2" t="s">
        <v>20</v>
      </c>
      <c r="E2909" s="2">
        <v>2788.99</v>
      </c>
      <c r="F2909" s="2">
        <v>0.41</v>
      </c>
      <c r="G2909" s="2">
        <f>E2909*F2909</f>
        <v>1143.4858999999999</v>
      </c>
      <c r="H2909" s="2">
        <f>E2909-G2909</f>
        <v>1645.5040999999999</v>
      </c>
      <c r="I2909" s="2">
        <v>8</v>
      </c>
      <c r="J2909" s="3">
        <v>45421</v>
      </c>
      <c r="K2909" s="3">
        <v>45422</v>
      </c>
      <c r="L2909" s="2" t="s">
        <v>21</v>
      </c>
      <c r="M2909" s="2" t="s">
        <v>27</v>
      </c>
      <c r="N2909" s="2">
        <v>243.55</v>
      </c>
      <c r="O2909" s="2" t="s">
        <v>28</v>
      </c>
      <c r="P2909" s="2" t="s">
        <v>28</v>
      </c>
    </row>
    <row r="2910" spans="1:16" ht="14.25" hidden="1" customHeight="1" x14ac:dyDescent="0.3">
      <c r="A2910" s="2" t="s">
        <v>2941</v>
      </c>
      <c r="B2910" s="2" t="str">
        <f>RIGHT(DmartSalesData[[#This Row],[order_id]],6)</f>
        <v>102908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>E2910*F2910</f>
        <v>709.78809999999999</v>
      </c>
      <c r="H2910" s="2">
        <f>E2910-G2910</f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  <c r="P2910" s="2" t="s">
        <v>34</v>
      </c>
    </row>
    <row r="2911" spans="1:16" ht="14.25" hidden="1" customHeight="1" x14ac:dyDescent="0.3">
      <c r="A2911" s="2" t="s">
        <v>2942</v>
      </c>
      <c r="B2911" s="2" t="str">
        <f>RIGHT(DmartSalesData[[#This Row],[order_id]],6)</f>
        <v>102909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>E2911*F2911</f>
        <v>176.25</v>
      </c>
      <c r="H2911" s="2">
        <f>E2911-G2911</f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  <c r="P2911" s="2" t="s">
        <v>17</v>
      </c>
    </row>
    <row r="2912" spans="1:16" ht="14.25" hidden="1" customHeight="1" x14ac:dyDescent="0.3">
      <c r="A2912" s="2" t="s">
        <v>2943</v>
      </c>
      <c r="B2912" s="2" t="str">
        <f>RIGHT(DmartSalesData[[#This Row],[order_id]],6)</f>
        <v>102910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>E2912*F2912</f>
        <v>941.63840000000005</v>
      </c>
      <c r="H2912" s="2">
        <f>E2912-G2912</f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  <c r="P2912" s="2" t="s">
        <v>23</v>
      </c>
    </row>
    <row r="2913" spans="1:16" ht="14.25" hidden="1" customHeight="1" x14ac:dyDescent="0.3">
      <c r="A2913" s="2" t="s">
        <v>2944</v>
      </c>
      <c r="B2913" s="2" t="str">
        <f>RIGHT(DmartSalesData[[#This Row],[order_id]],6)</f>
        <v>102911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>E2913*F2913</f>
        <v>574.49480000000005</v>
      </c>
      <c r="H2913" s="2">
        <f>E2913-G2913</f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  <c r="P2913" s="2" t="s">
        <v>17</v>
      </c>
    </row>
    <row r="2914" spans="1:16" ht="14.25" hidden="1" customHeight="1" x14ac:dyDescent="0.3">
      <c r="A2914" s="2" t="s">
        <v>2945</v>
      </c>
      <c r="B2914" s="2" t="str">
        <f>RIGHT(DmartSalesData[[#This Row],[order_id]],6)</f>
        <v>102912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>E2914*F2914</f>
        <v>519.52600000000007</v>
      </c>
      <c r="H2914" s="2">
        <f>E2914-G2914</f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  <c r="P2914" s="2" t="s">
        <v>39</v>
      </c>
    </row>
    <row r="2915" spans="1:16" ht="14.25" hidden="1" customHeight="1" x14ac:dyDescent="0.3">
      <c r="A2915" s="2" t="s">
        <v>2946</v>
      </c>
      <c r="B2915" s="2" t="str">
        <f>RIGHT(DmartSalesData[[#This Row],[order_id]],6)</f>
        <v>102913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>E2915*F2915</f>
        <v>426.59399999999999</v>
      </c>
      <c r="H2915" s="2">
        <f>E2915-G2915</f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  <c r="P2915" s="2" t="s">
        <v>39</v>
      </c>
    </row>
    <row r="2916" spans="1:16" ht="14.25" hidden="1" customHeight="1" x14ac:dyDescent="0.3">
      <c r="A2916" s="2" t="s">
        <v>2947</v>
      </c>
      <c r="B2916" s="2" t="str">
        <f>RIGHT(DmartSalesData[[#This Row],[order_id]],6)</f>
        <v>102914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>E2916*F2916</f>
        <v>387.09360000000004</v>
      </c>
      <c r="H2916" s="2">
        <f>E2916-G2916</f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  <c r="P2916" s="2" t="s">
        <v>48</v>
      </c>
    </row>
    <row r="2917" spans="1:16" ht="14.25" hidden="1" customHeight="1" x14ac:dyDescent="0.3">
      <c r="A2917" s="2" t="s">
        <v>2948</v>
      </c>
      <c r="B2917" s="2" t="str">
        <f>RIGHT(DmartSalesData[[#This Row],[order_id]],6)</f>
        <v>102915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>E2917*F2917</f>
        <v>545.27760000000001</v>
      </c>
      <c r="H2917" s="2">
        <f>E2917-G2917</f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  <c r="P2917" s="2" t="s">
        <v>23</v>
      </c>
    </row>
    <row r="2918" spans="1:16" ht="14.25" hidden="1" customHeight="1" x14ac:dyDescent="0.3">
      <c r="A2918" s="2" t="s">
        <v>2949</v>
      </c>
      <c r="B2918" s="2" t="str">
        <f>RIGHT(DmartSalesData[[#This Row],[order_id]],6)</f>
        <v>102916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>E2918*F2918</f>
        <v>53.263500000000001</v>
      </c>
      <c r="H2918" s="2">
        <f>E2918-G2918</f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  <c r="P2918" s="2" t="s">
        <v>17</v>
      </c>
    </row>
    <row r="2919" spans="1:16" ht="14.25" hidden="1" customHeight="1" x14ac:dyDescent="0.3">
      <c r="A2919" s="2" t="s">
        <v>2913</v>
      </c>
      <c r="B2919" s="2" t="str">
        <f>RIGHT(DmartSalesData[[#This Row],[order_id]],6)</f>
        <v>102880</v>
      </c>
      <c r="C2919" s="2" t="s">
        <v>41</v>
      </c>
      <c r="D2919" s="2" t="s">
        <v>36</v>
      </c>
      <c r="E2919" s="2">
        <v>4582.1899999999996</v>
      </c>
      <c r="F2919" s="2">
        <v>0.47</v>
      </c>
      <c r="G2919" s="2">
        <f>E2919*F2919</f>
        <v>2153.6292999999996</v>
      </c>
      <c r="H2919" s="2">
        <f>E2919-G2919</f>
        <v>2428.5607</v>
      </c>
      <c r="I2919" s="2">
        <v>5</v>
      </c>
      <c r="J2919" s="3">
        <v>45349</v>
      </c>
      <c r="K2919" s="3">
        <v>45356</v>
      </c>
      <c r="L2919" s="2" t="s">
        <v>31</v>
      </c>
      <c r="M2919" s="2" t="s">
        <v>27</v>
      </c>
      <c r="N2919" s="2">
        <v>1352.14</v>
      </c>
      <c r="O2919" s="2" t="s">
        <v>28</v>
      </c>
      <c r="P2919" s="2" t="s">
        <v>28</v>
      </c>
    </row>
    <row r="2920" spans="1:16" ht="14.25" hidden="1" customHeight="1" x14ac:dyDescent="0.3">
      <c r="A2920" s="2" t="s">
        <v>2951</v>
      </c>
      <c r="B2920" s="2" t="str">
        <f>RIGHT(DmartSalesData[[#This Row],[order_id]],6)</f>
        <v>102918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>E2920*F2920</f>
        <v>545.68499999999995</v>
      </c>
      <c r="H2920" s="2">
        <f>E2920-G2920</f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  <c r="P2920" s="2" t="s">
        <v>39</v>
      </c>
    </row>
    <row r="2921" spans="1:16" ht="14.25" hidden="1" customHeight="1" x14ac:dyDescent="0.3">
      <c r="A2921" s="2" t="s">
        <v>2952</v>
      </c>
      <c r="B2921" s="2" t="str">
        <f>RIGHT(DmartSalesData[[#This Row],[order_id]],6)</f>
        <v>102919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>E2921*F2921</f>
        <v>616.86090000000002</v>
      </c>
      <c r="H2921" s="2">
        <f>E2921-G2921</f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  <c r="P2921" s="2" t="s">
        <v>23</v>
      </c>
    </row>
    <row r="2922" spans="1:16" ht="14.25" hidden="1" customHeight="1" x14ac:dyDescent="0.3">
      <c r="A2922" s="2" t="s">
        <v>2953</v>
      </c>
      <c r="B2922" s="2" t="str">
        <f>RIGHT(DmartSalesData[[#This Row],[order_id]],6)</f>
        <v>102920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>E2922*F2922</f>
        <v>661.51400000000012</v>
      </c>
      <c r="H2922" s="2">
        <f>E2922-G2922</f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  <c r="P2922" s="2" t="s">
        <v>48</v>
      </c>
    </row>
    <row r="2923" spans="1:16" ht="14.25" hidden="1" customHeight="1" x14ac:dyDescent="0.3">
      <c r="A2923" s="2" t="s">
        <v>2954</v>
      </c>
      <c r="B2923" s="2" t="str">
        <f>RIGHT(DmartSalesData[[#This Row],[order_id]],6)</f>
        <v>102921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>E2923*F2923</f>
        <v>632.01599999999996</v>
      </c>
      <c r="H2923" s="2">
        <f>E2923-G2923</f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  <c r="P2923" s="2" t="s">
        <v>23</v>
      </c>
    </row>
    <row r="2924" spans="1:16" ht="14.25" hidden="1" customHeight="1" x14ac:dyDescent="0.3">
      <c r="A2924" s="2" t="s">
        <v>2955</v>
      </c>
      <c r="B2924" s="2" t="str">
        <f>RIGHT(DmartSalesData[[#This Row],[order_id]],6)</f>
        <v>102922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>E2924*F2924</f>
        <v>184.75240000000002</v>
      </c>
      <c r="H2924" s="2">
        <f>E2924-G2924</f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  <c r="P2924" s="2" t="s">
        <v>48</v>
      </c>
    </row>
    <row r="2925" spans="1:16" ht="14.25" hidden="1" customHeight="1" x14ac:dyDescent="0.3">
      <c r="A2925" s="2" t="s">
        <v>2956</v>
      </c>
      <c r="B2925" s="2" t="str">
        <f>RIGHT(DmartSalesData[[#This Row],[order_id]],6)</f>
        <v>102923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>E2925*F2925</f>
        <v>346.97280000000001</v>
      </c>
      <c r="H2925" s="2">
        <f>E2925-G2925</f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  <c r="P2925" s="2" t="s">
        <v>34</v>
      </c>
    </row>
    <row r="2926" spans="1:16" ht="14.25" hidden="1" customHeight="1" x14ac:dyDescent="0.3">
      <c r="A2926" s="2" t="s">
        <v>2957</v>
      </c>
      <c r="B2926" s="2" t="str">
        <f>RIGHT(DmartSalesData[[#This Row],[order_id]],6)</f>
        <v>102924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>E2926*F2926</f>
        <v>291.30860000000001</v>
      </c>
      <c r="H2926" s="2">
        <f>E2926-G2926</f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  <c r="P2926" s="2" t="s">
        <v>23</v>
      </c>
    </row>
    <row r="2927" spans="1:16" ht="14.25" hidden="1" customHeight="1" x14ac:dyDescent="0.3">
      <c r="A2927" s="2" t="s">
        <v>2958</v>
      </c>
      <c r="B2927" s="2" t="str">
        <f>RIGHT(DmartSalesData[[#This Row],[order_id]],6)</f>
        <v>102925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>E2927*F2927</f>
        <v>200.4093</v>
      </c>
      <c r="H2927" s="2">
        <f>E2927-G2927</f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  <c r="P2927" s="2" t="s">
        <v>28</v>
      </c>
    </row>
    <row r="2928" spans="1:16" ht="14.25" hidden="1" customHeight="1" x14ac:dyDescent="0.3">
      <c r="A2928" s="2" t="s">
        <v>2919</v>
      </c>
      <c r="B2928" s="2" t="str">
        <f>RIGHT(DmartSalesData[[#This Row],[order_id]],6)</f>
        <v>102886</v>
      </c>
      <c r="C2928" s="2" t="s">
        <v>19</v>
      </c>
      <c r="D2928" s="2" t="s">
        <v>14</v>
      </c>
      <c r="E2928" s="2">
        <v>3024.21</v>
      </c>
      <c r="F2928" s="2">
        <v>0.48</v>
      </c>
      <c r="G2928" s="2">
        <f>E2928*F2928</f>
        <v>1451.6207999999999</v>
      </c>
      <c r="H2928" s="2">
        <f>E2928-G2928</f>
        <v>1572.5892000000001</v>
      </c>
      <c r="I2928" s="2">
        <v>7</v>
      </c>
      <c r="J2928" s="3">
        <v>45430</v>
      </c>
      <c r="K2928" s="3">
        <v>45437</v>
      </c>
      <c r="L2928" s="2" t="s">
        <v>21</v>
      </c>
      <c r="M2928" s="2" t="s">
        <v>16</v>
      </c>
      <c r="N2928" s="2">
        <v>286.79000000000002</v>
      </c>
      <c r="O2928" s="2" t="s">
        <v>34</v>
      </c>
      <c r="P2928" s="2" t="s">
        <v>34</v>
      </c>
    </row>
    <row r="2929" spans="1:16" ht="14.25" hidden="1" customHeight="1" x14ac:dyDescent="0.3">
      <c r="A2929" s="2" t="s">
        <v>2927</v>
      </c>
      <c r="B2929" s="2" t="str">
        <f>RIGHT(DmartSalesData[[#This Row],[order_id]],6)</f>
        <v>102894</v>
      </c>
      <c r="C2929" s="2" t="s">
        <v>13</v>
      </c>
      <c r="D2929" s="2" t="s">
        <v>14</v>
      </c>
      <c r="E2929" s="2">
        <v>4152.9399999999996</v>
      </c>
      <c r="F2929" s="2">
        <v>0.26</v>
      </c>
      <c r="G2929" s="2">
        <f>E2929*F2929</f>
        <v>1079.7644</v>
      </c>
      <c r="H2929" s="2">
        <f>E2929-G2929</f>
        <v>3073.1755999999996</v>
      </c>
      <c r="I2929" s="2">
        <v>6</v>
      </c>
      <c r="J2929" s="3">
        <v>45417</v>
      </c>
      <c r="K2929" s="3">
        <v>45420</v>
      </c>
      <c r="L2929" s="2" t="s">
        <v>15</v>
      </c>
      <c r="M2929" s="2" t="s">
        <v>27</v>
      </c>
      <c r="N2929" s="2">
        <v>981.94</v>
      </c>
      <c r="O2929" s="2" t="s">
        <v>39</v>
      </c>
      <c r="P2929" s="2" t="s">
        <v>39</v>
      </c>
    </row>
    <row r="2930" spans="1:16" ht="14.25" hidden="1" customHeight="1" x14ac:dyDescent="0.3">
      <c r="A2930" s="2" t="s">
        <v>2961</v>
      </c>
      <c r="B2930" s="2" t="str">
        <f>RIGHT(DmartSalesData[[#This Row],[order_id]],6)</f>
        <v>102928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>E2930*F2930</f>
        <v>277.89659999999998</v>
      </c>
      <c r="H2930" s="2">
        <f>E2930-G2930</f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  <c r="P2930" s="2" t="s">
        <v>17</v>
      </c>
    </row>
    <row r="2931" spans="1:16" ht="14.25" hidden="1" customHeight="1" x14ac:dyDescent="0.3">
      <c r="A2931" s="2" t="s">
        <v>2962</v>
      </c>
      <c r="B2931" s="2" t="str">
        <f>RIGHT(DmartSalesData[[#This Row],[order_id]],6)</f>
        <v>102929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>E2931*F2931</f>
        <v>157.08719999999997</v>
      </c>
      <c r="H2931" s="2">
        <f>E2931-G2931</f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  <c r="P2931" s="2" t="s">
        <v>28</v>
      </c>
    </row>
    <row r="2932" spans="1:16" ht="14.25" hidden="1" customHeight="1" x14ac:dyDescent="0.3">
      <c r="A2932" s="2" t="s">
        <v>2963</v>
      </c>
      <c r="B2932" s="2" t="str">
        <f>RIGHT(DmartSalesData[[#This Row],[order_id]],6)</f>
        <v>102930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>E2932*F2932</f>
        <v>422.38900000000001</v>
      </c>
      <c r="H2932" s="2">
        <f>E2932-G2932</f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  <c r="P2932" s="2" t="s">
        <v>17</v>
      </c>
    </row>
    <row r="2933" spans="1:16" ht="14.25" hidden="1" customHeight="1" x14ac:dyDescent="0.3">
      <c r="A2933" s="2" t="s">
        <v>2938</v>
      </c>
      <c r="B2933" s="2" t="str">
        <f>RIGHT(DmartSalesData[[#This Row],[order_id]],6)</f>
        <v>102905</v>
      </c>
      <c r="C2933" s="2" t="s">
        <v>13</v>
      </c>
      <c r="D2933" s="2" t="s">
        <v>36</v>
      </c>
      <c r="E2933" s="2">
        <v>4133.66</v>
      </c>
      <c r="F2933" s="2">
        <v>0.26</v>
      </c>
      <c r="G2933" s="2">
        <f>E2933*F2933</f>
        <v>1074.7516000000001</v>
      </c>
      <c r="H2933" s="2">
        <f>E2933-G2933</f>
        <v>3058.9083999999998</v>
      </c>
      <c r="I2933" s="2">
        <v>1</v>
      </c>
      <c r="J2933" s="3">
        <v>44969</v>
      </c>
      <c r="K2933" s="3">
        <v>44974</v>
      </c>
      <c r="L2933" s="2" t="s">
        <v>21</v>
      </c>
      <c r="M2933" s="2" t="s">
        <v>16</v>
      </c>
      <c r="N2933" s="2">
        <v>522.4</v>
      </c>
      <c r="O2933" s="2" t="s">
        <v>39</v>
      </c>
      <c r="P2933" s="2" t="s">
        <v>39</v>
      </c>
    </row>
    <row r="2934" spans="1:16" ht="14.25" hidden="1" customHeight="1" x14ac:dyDescent="0.3">
      <c r="A2934" s="2" t="s">
        <v>2940</v>
      </c>
      <c r="B2934" s="2" t="str">
        <f>RIGHT(DmartSalesData[[#This Row],[order_id]],6)</f>
        <v>102907</v>
      </c>
      <c r="C2934" s="2" t="s">
        <v>25</v>
      </c>
      <c r="D2934" s="2" t="s">
        <v>20</v>
      </c>
      <c r="E2934" s="2">
        <v>4964.24</v>
      </c>
      <c r="F2934" s="2">
        <v>0.22</v>
      </c>
      <c r="G2934" s="2">
        <f>E2934*F2934</f>
        <v>1092.1327999999999</v>
      </c>
      <c r="H2934" s="2">
        <f>E2934-G2934</f>
        <v>3872.1071999999999</v>
      </c>
      <c r="I2934" s="2">
        <v>7</v>
      </c>
      <c r="J2934" s="3">
        <v>45072</v>
      </c>
      <c r="K2934" s="3">
        <v>45076</v>
      </c>
      <c r="L2934" s="2" t="s">
        <v>15</v>
      </c>
      <c r="M2934" s="2" t="s">
        <v>22</v>
      </c>
      <c r="N2934" s="2">
        <v>502.58</v>
      </c>
      <c r="O2934" s="2" t="s">
        <v>17</v>
      </c>
      <c r="P2934" s="2" t="s">
        <v>17</v>
      </c>
    </row>
    <row r="2935" spans="1:16" ht="14.25" hidden="1" customHeight="1" x14ac:dyDescent="0.3">
      <c r="A2935" s="2" t="s">
        <v>2966</v>
      </c>
      <c r="B2935" s="2" t="str">
        <f>RIGHT(DmartSalesData[[#This Row],[order_id]],6)</f>
        <v>102933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>E2935*F2935</f>
        <v>314.89529999999996</v>
      </c>
      <c r="H2935" s="2">
        <f>E2935-G2935</f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  <c r="P2935" s="2" t="s">
        <v>39</v>
      </c>
    </row>
    <row r="2936" spans="1:16" ht="14.25" hidden="1" customHeight="1" x14ac:dyDescent="0.3">
      <c r="A2936" s="2" t="s">
        <v>2950</v>
      </c>
      <c r="B2936" s="2" t="str">
        <f>RIGHT(DmartSalesData[[#This Row],[order_id]],6)</f>
        <v>102917</v>
      </c>
      <c r="C2936" s="2" t="s">
        <v>13</v>
      </c>
      <c r="D2936" s="2" t="s">
        <v>33</v>
      </c>
      <c r="E2936" s="2">
        <v>4810.49</v>
      </c>
      <c r="F2936" s="2">
        <v>0.28000000000000003</v>
      </c>
      <c r="G2936" s="2">
        <f>E2936*F2936</f>
        <v>1346.9372000000001</v>
      </c>
      <c r="H2936" s="2">
        <f>E2936-G2936</f>
        <v>3463.5527999999995</v>
      </c>
      <c r="I2936" s="2">
        <v>2</v>
      </c>
      <c r="J2936" s="3">
        <v>45090</v>
      </c>
      <c r="K2936" s="3">
        <v>45096</v>
      </c>
      <c r="L2936" s="2" t="s">
        <v>21</v>
      </c>
      <c r="M2936" s="2" t="s">
        <v>27</v>
      </c>
      <c r="N2936" s="2">
        <v>445.76</v>
      </c>
      <c r="O2936" s="2" t="s">
        <v>17</v>
      </c>
      <c r="P2936" s="2" t="s">
        <v>17</v>
      </c>
    </row>
    <row r="2937" spans="1:16" ht="14.25" hidden="1" customHeight="1" x14ac:dyDescent="0.3">
      <c r="A2937" s="2" t="s">
        <v>2968</v>
      </c>
      <c r="B2937" s="2" t="str">
        <f>RIGHT(DmartSalesData[[#This Row],[order_id]],6)</f>
        <v>102935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>E2937*F2937</f>
        <v>267.71139999999997</v>
      </c>
      <c r="H2937" s="2">
        <f>E2937-G2937</f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  <c r="P2937" s="2" t="s">
        <v>34</v>
      </c>
    </row>
    <row r="2938" spans="1:16" ht="14.25" hidden="1" customHeight="1" x14ac:dyDescent="0.3">
      <c r="A2938" s="2" t="s">
        <v>2959</v>
      </c>
      <c r="B2938" s="2" t="str">
        <f>RIGHT(DmartSalesData[[#This Row],[order_id]],6)</f>
        <v>102926</v>
      </c>
      <c r="C2938" s="2" t="s">
        <v>19</v>
      </c>
      <c r="D2938" s="2" t="s">
        <v>36</v>
      </c>
      <c r="E2938" s="2">
        <v>4119.7700000000004</v>
      </c>
      <c r="F2938" s="2">
        <v>0.36</v>
      </c>
      <c r="G2938" s="2">
        <f>E2938*F2938</f>
        <v>1483.1172000000001</v>
      </c>
      <c r="H2938" s="2">
        <f>E2938-G2938</f>
        <v>2636.6528000000003</v>
      </c>
      <c r="I2938" s="2">
        <v>4</v>
      </c>
      <c r="J2938" s="3">
        <v>45115</v>
      </c>
      <c r="K2938" s="3">
        <v>45117</v>
      </c>
      <c r="L2938" s="2" t="s">
        <v>15</v>
      </c>
      <c r="M2938" s="2" t="s">
        <v>22</v>
      </c>
      <c r="N2938" s="2">
        <v>1040.26</v>
      </c>
      <c r="O2938" s="2" t="s">
        <v>39</v>
      </c>
      <c r="P2938" s="2" t="s">
        <v>39</v>
      </c>
    </row>
    <row r="2939" spans="1:16" ht="14.25" hidden="1" customHeight="1" x14ac:dyDescent="0.3">
      <c r="A2939" s="2" t="s">
        <v>2970</v>
      </c>
      <c r="B2939" s="2" t="str">
        <f>RIGHT(DmartSalesData[[#This Row],[order_id]],6)</f>
        <v>102937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>E2939*F2939</f>
        <v>198.7869</v>
      </c>
      <c r="H2939" s="2">
        <f>E2939-G2939</f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  <c r="P2939" s="2" t="s">
        <v>48</v>
      </c>
    </row>
    <row r="2940" spans="1:16" ht="14.25" hidden="1" customHeight="1" x14ac:dyDescent="0.3">
      <c r="A2940" s="2" t="s">
        <v>2971</v>
      </c>
      <c r="B2940" s="2" t="str">
        <f>RIGHT(DmartSalesData[[#This Row],[order_id]],6)</f>
        <v>102938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>E2940*F2940</f>
        <v>326.47449999999998</v>
      </c>
      <c r="H2940" s="2">
        <f>E2940-G2940</f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  <c r="P2940" s="2" t="s">
        <v>34</v>
      </c>
    </row>
    <row r="2941" spans="1:16" ht="14.25" hidden="1" customHeight="1" x14ac:dyDescent="0.3">
      <c r="A2941" s="2" t="s">
        <v>2972</v>
      </c>
      <c r="B2941" s="2" t="str">
        <f>RIGHT(DmartSalesData[[#This Row],[order_id]],6)</f>
        <v>102939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>E2941*F2941</f>
        <v>652.75380000000007</v>
      </c>
      <c r="H2941" s="2">
        <f>E2941-G2941</f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  <c r="P2941" s="2" t="s">
        <v>34</v>
      </c>
    </row>
    <row r="2942" spans="1:16" ht="14.25" hidden="1" customHeight="1" x14ac:dyDescent="0.3">
      <c r="A2942" s="2" t="s">
        <v>2973</v>
      </c>
      <c r="B2942" s="2" t="str">
        <f>RIGHT(DmartSalesData[[#This Row],[order_id]],6)</f>
        <v>102940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>E2942*F2942</f>
        <v>556.39799999999991</v>
      </c>
      <c r="H2942" s="2">
        <f>E2942-G2942</f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  <c r="P2942" s="2" t="s">
        <v>28</v>
      </c>
    </row>
    <row r="2943" spans="1:16" ht="14.25" hidden="1" customHeight="1" x14ac:dyDescent="0.3">
      <c r="A2943" s="2" t="s">
        <v>2974</v>
      </c>
      <c r="B2943" s="2" t="str">
        <f>RIGHT(DmartSalesData[[#This Row],[order_id]],6)</f>
        <v>102941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>E2943*F2943</f>
        <v>683.90099999999995</v>
      </c>
      <c r="H2943" s="2">
        <f>E2943-G2943</f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  <c r="P2943" s="2" t="s">
        <v>28</v>
      </c>
    </row>
    <row r="2944" spans="1:16" ht="14.25" hidden="1" customHeight="1" x14ac:dyDescent="0.3">
      <c r="A2944" s="2" t="s">
        <v>2975</v>
      </c>
      <c r="B2944" s="2" t="str">
        <f>RIGHT(DmartSalesData[[#This Row],[order_id]],6)</f>
        <v>102942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>E2944*F2944</f>
        <v>636.23160000000007</v>
      </c>
      <c r="H2944" s="2">
        <f>E2944-G2944</f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  <c r="P2944" s="2" t="s">
        <v>28</v>
      </c>
    </row>
    <row r="2945" spans="1:16" ht="14.25" hidden="1" customHeight="1" x14ac:dyDescent="0.3">
      <c r="A2945" s="2" t="s">
        <v>2960</v>
      </c>
      <c r="B2945" s="2" t="str">
        <f>RIGHT(DmartSalesData[[#This Row],[order_id]],6)</f>
        <v>102927</v>
      </c>
      <c r="C2945" s="2" t="s">
        <v>41</v>
      </c>
      <c r="D2945" s="2" t="s">
        <v>20</v>
      </c>
      <c r="E2945" s="2">
        <v>3880.63</v>
      </c>
      <c r="F2945" s="2">
        <v>0.45</v>
      </c>
      <c r="G2945" s="2">
        <f>E2945*F2945</f>
        <v>1746.2835</v>
      </c>
      <c r="H2945" s="2">
        <f>E2945-G2945</f>
        <v>2134.3465000000001</v>
      </c>
      <c r="I2945" s="2">
        <v>6</v>
      </c>
      <c r="J2945" s="3">
        <v>45156</v>
      </c>
      <c r="K2945" s="3">
        <v>45158</v>
      </c>
      <c r="L2945" s="2" t="s">
        <v>31</v>
      </c>
      <c r="M2945" s="2" t="s">
        <v>22</v>
      </c>
      <c r="N2945" s="2">
        <v>808.89</v>
      </c>
      <c r="O2945" s="2" t="s">
        <v>39</v>
      </c>
      <c r="P2945" s="2" t="s">
        <v>39</v>
      </c>
    </row>
    <row r="2946" spans="1:16" ht="14.25" hidden="1" customHeight="1" x14ac:dyDescent="0.3">
      <c r="A2946" s="2" t="s">
        <v>2977</v>
      </c>
      <c r="B2946" s="2" t="str">
        <f>RIGHT(DmartSalesData[[#This Row],[order_id]],6)</f>
        <v>102944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>E2946*F2946</f>
        <v>112.37750000000001</v>
      </c>
      <c r="H2946" s="2">
        <f>E2946-G2946</f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  <c r="P2946" s="2" t="s">
        <v>23</v>
      </c>
    </row>
    <row r="2947" spans="1:16" ht="14.25" hidden="1" customHeight="1" x14ac:dyDescent="0.3">
      <c r="A2947" s="2" t="s">
        <v>2978</v>
      </c>
      <c r="B2947" s="2" t="str">
        <f>RIGHT(DmartSalesData[[#This Row],[order_id]],6)</f>
        <v>102945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>E2947*F2947</f>
        <v>38.046599999999998</v>
      </c>
      <c r="H2947" s="2">
        <f>E2947-G2947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  <c r="P2947" s="2" t="s">
        <v>28</v>
      </c>
    </row>
    <row r="2948" spans="1:16" ht="14.25" hidden="1" customHeight="1" x14ac:dyDescent="0.3">
      <c r="A2948" s="2" t="s">
        <v>2964</v>
      </c>
      <c r="B2948" s="2" t="str">
        <f>RIGHT(DmartSalesData[[#This Row],[order_id]],6)</f>
        <v>102931</v>
      </c>
      <c r="C2948" s="2" t="s">
        <v>13</v>
      </c>
      <c r="D2948" s="2" t="s">
        <v>20</v>
      </c>
      <c r="E2948" s="2">
        <v>3878.18</v>
      </c>
      <c r="F2948" s="2">
        <v>0.45</v>
      </c>
      <c r="G2948" s="2">
        <f>E2948*F2948</f>
        <v>1745.181</v>
      </c>
      <c r="H2948" s="2">
        <f>E2948-G2948</f>
        <v>2132.9989999999998</v>
      </c>
      <c r="I2948" s="2">
        <v>8</v>
      </c>
      <c r="J2948" s="3">
        <v>44956</v>
      </c>
      <c r="K2948" s="3">
        <v>44961</v>
      </c>
      <c r="L2948" s="2" t="s">
        <v>15</v>
      </c>
      <c r="M2948" s="2" t="s">
        <v>22</v>
      </c>
      <c r="N2948" s="2">
        <v>833.98</v>
      </c>
      <c r="O2948" s="2" t="s">
        <v>39</v>
      </c>
      <c r="P2948" s="2" t="s">
        <v>39</v>
      </c>
    </row>
    <row r="2949" spans="1:16" ht="14.25" hidden="1" customHeight="1" x14ac:dyDescent="0.3">
      <c r="A2949" s="2" t="s">
        <v>2980</v>
      </c>
      <c r="B2949" s="2" t="str">
        <f>RIGHT(DmartSalesData[[#This Row],[order_id]],6)</f>
        <v>102947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>E2949*F2949</f>
        <v>716.71320000000003</v>
      </c>
      <c r="H2949" s="2">
        <f>E2949-G2949</f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  <c r="P2949" s="2" t="s">
        <v>28</v>
      </c>
    </row>
    <row r="2950" spans="1:16" ht="14.25" hidden="1" customHeight="1" x14ac:dyDescent="0.3">
      <c r="A2950" s="2" t="s">
        <v>2981</v>
      </c>
      <c r="B2950" s="2" t="str">
        <f>RIGHT(DmartSalesData[[#This Row],[order_id]],6)</f>
        <v>102948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>E2950*F2950</f>
        <v>933.47940000000006</v>
      </c>
      <c r="H2950" s="2">
        <f>E2950-G2950</f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  <c r="P2950" s="2" t="s">
        <v>28</v>
      </c>
    </row>
    <row r="2951" spans="1:16" ht="14.25" hidden="1" customHeight="1" x14ac:dyDescent="0.3">
      <c r="A2951" s="2" t="s">
        <v>2982</v>
      </c>
      <c r="B2951" s="2" t="str">
        <f>RIGHT(DmartSalesData[[#This Row],[order_id]],6)</f>
        <v>102949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>E2951*F2951</f>
        <v>262.90249999999997</v>
      </c>
      <c r="H2951" s="2">
        <f>E2951-G2951</f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  <c r="P2951" s="2" t="s">
        <v>23</v>
      </c>
    </row>
    <row r="2952" spans="1:16" ht="14.25" hidden="1" customHeight="1" x14ac:dyDescent="0.3">
      <c r="A2952" s="2" t="s">
        <v>2983</v>
      </c>
      <c r="B2952" s="2" t="str">
        <f>RIGHT(DmartSalesData[[#This Row],[order_id]],6)</f>
        <v>102950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>E2952*F2952</f>
        <v>593.13900000000001</v>
      </c>
      <c r="H2952" s="2">
        <f>E2952-G2952</f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  <c r="P2952" s="2" t="s">
        <v>28</v>
      </c>
    </row>
    <row r="2953" spans="1:16" ht="14.25" hidden="1" customHeight="1" x14ac:dyDescent="0.3">
      <c r="A2953" s="2" t="s">
        <v>2965</v>
      </c>
      <c r="B2953" s="2" t="str">
        <f>RIGHT(DmartSalesData[[#This Row],[order_id]],6)</f>
        <v>102932</v>
      </c>
      <c r="C2953" s="2" t="s">
        <v>25</v>
      </c>
      <c r="D2953" s="2" t="s">
        <v>14</v>
      </c>
      <c r="E2953" s="2">
        <v>4827.26</v>
      </c>
      <c r="F2953" s="2">
        <v>0.44</v>
      </c>
      <c r="G2953" s="2">
        <f>E2953*F2953</f>
        <v>2123.9944</v>
      </c>
      <c r="H2953" s="2">
        <f>E2953-G2953</f>
        <v>2703.2656000000002</v>
      </c>
      <c r="I2953" s="2">
        <v>5</v>
      </c>
      <c r="J2953" s="3">
        <v>45262</v>
      </c>
      <c r="K2953" s="3">
        <v>45265</v>
      </c>
      <c r="L2953" s="2" t="s">
        <v>31</v>
      </c>
      <c r="M2953" s="2" t="s">
        <v>16</v>
      </c>
      <c r="N2953" s="2">
        <v>1096.2</v>
      </c>
      <c r="O2953" s="2" t="s">
        <v>28</v>
      </c>
      <c r="P2953" s="2" t="s">
        <v>28</v>
      </c>
    </row>
    <row r="2954" spans="1:16" ht="14.25" hidden="1" customHeight="1" x14ac:dyDescent="0.3">
      <c r="A2954" s="2" t="s">
        <v>2985</v>
      </c>
      <c r="B2954" s="2" t="str">
        <f>RIGHT(DmartSalesData[[#This Row],[order_id]],6)</f>
        <v>102952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>E2954*F2954</f>
        <v>18.116400000000002</v>
      </c>
      <c r="H2954" s="2">
        <f>E2954-G2954</f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  <c r="P2954" s="2" t="s">
        <v>34</v>
      </c>
    </row>
    <row r="2955" spans="1:16" ht="14.25" hidden="1" customHeight="1" x14ac:dyDescent="0.3">
      <c r="A2955" s="2" t="s">
        <v>2986</v>
      </c>
      <c r="B2955" s="2" t="str">
        <f>RIGHT(DmartSalesData[[#This Row],[order_id]],6)</f>
        <v>102953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>E2955*F2955</f>
        <v>441.28980000000001</v>
      </c>
      <c r="H2955" s="2">
        <f>E2955-G2955</f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  <c r="P2955" s="2" t="s">
        <v>17</v>
      </c>
    </row>
    <row r="2956" spans="1:16" ht="14.25" hidden="1" customHeight="1" x14ac:dyDescent="0.3">
      <c r="A2956" s="2" t="s">
        <v>2987</v>
      </c>
      <c r="B2956" s="2" t="str">
        <f>RIGHT(DmartSalesData[[#This Row],[order_id]],6)</f>
        <v>102954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>E2956*F2956</f>
        <v>982.60199999999998</v>
      </c>
      <c r="H2956" s="2">
        <f>E2956-G2956</f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  <c r="P2956" s="2" t="s">
        <v>34</v>
      </c>
    </row>
    <row r="2957" spans="1:16" ht="14.25" hidden="1" customHeight="1" x14ac:dyDescent="0.3">
      <c r="A2957" s="2" t="s">
        <v>2988</v>
      </c>
      <c r="B2957" s="2" t="str">
        <f>RIGHT(DmartSalesData[[#This Row],[order_id]],6)</f>
        <v>102955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>E2957*F2957</f>
        <v>208.43819999999999</v>
      </c>
      <c r="H2957" s="2">
        <f>E2957-G2957</f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  <c r="P2957" s="2" t="s">
        <v>17</v>
      </c>
    </row>
    <row r="2958" spans="1:16" ht="14.25" hidden="1" customHeight="1" x14ac:dyDescent="0.3">
      <c r="A2958" s="2" t="s">
        <v>2989</v>
      </c>
      <c r="B2958" s="2" t="str">
        <f>RIGHT(DmartSalesData[[#This Row],[order_id]],6)</f>
        <v>102956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>E2958*F2958</f>
        <v>644.49720000000002</v>
      </c>
      <c r="H2958" s="2">
        <f>E2958-G2958</f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  <c r="P2958" s="2" t="s">
        <v>39</v>
      </c>
    </row>
    <row r="2959" spans="1:16" ht="14.25" hidden="1" customHeight="1" x14ac:dyDescent="0.3">
      <c r="A2959" s="2" t="s">
        <v>2990</v>
      </c>
      <c r="B2959" s="2" t="str">
        <f>RIGHT(DmartSalesData[[#This Row],[order_id]],6)</f>
        <v>102957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>E2959*F2959</f>
        <v>612.14790000000005</v>
      </c>
      <c r="H2959" s="2">
        <f>E2959-G2959</f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  <c r="P2959" s="2" t="s">
        <v>28</v>
      </c>
    </row>
    <row r="2960" spans="1:16" ht="14.25" hidden="1" customHeight="1" x14ac:dyDescent="0.3">
      <c r="A2960" s="2" t="s">
        <v>2991</v>
      </c>
      <c r="B2960" s="2" t="str">
        <f>RIGHT(DmartSalesData[[#This Row],[order_id]],6)</f>
        <v>102958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>E2960*F2960</f>
        <v>122.5539</v>
      </c>
      <c r="H2960" s="2">
        <f>E2960-G2960</f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  <c r="P2960" s="2" t="s">
        <v>34</v>
      </c>
    </row>
    <row r="2961" spans="1:16" ht="14.25" hidden="1" customHeight="1" x14ac:dyDescent="0.3">
      <c r="A2961" s="2" t="s">
        <v>2967</v>
      </c>
      <c r="B2961" s="2" t="str">
        <f>RIGHT(DmartSalesData[[#This Row],[order_id]],6)</f>
        <v>102934</v>
      </c>
      <c r="C2961" s="2" t="s">
        <v>25</v>
      </c>
      <c r="D2961" s="2" t="s">
        <v>36</v>
      </c>
      <c r="E2961" s="2">
        <v>4109.47</v>
      </c>
      <c r="F2961" s="2">
        <v>0.45</v>
      </c>
      <c r="G2961" s="2">
        <f>E2961*F2961</f>
        <v>1849.2615000000001</v>
      </c>
      <c r="H2961" s="2">
        <f>E2961-G2961</f>
        <v>2260.2085000000002</v>
      </c>
      <c r="I2961" s="2">
        <v>4</v>
      </c>
      <c r="J2961" s="3">
        <v>45569</v>
      </c>
      <c r="K2961" s="3">
        <v>45574</v>
      </c>
      <c r="L2961" s="2" t="s">
        <v>15</v>
      </c>
      <c r="M2961" s="2" t="s">
        <v>27</v>
      </c>
      <c r="N2961" s="2">
        <v>1031.06</v>
      </c>
      <c r="O2961" s="2" t="s">
        <v>23</v>
      </c>
      <c r="P2961" s="2" t="s">
        <v>23</v>
      </c>
    </row>
    <row r="2962" spans="1:16" ht="14.25" hidden="1" customHeight="1" x14ac:dyDescent="0.3">
      <c r="A2962" s="2" t="s">
        <v>2969</v>
      </c>
      <c r="B2962" s="2" t="str">
        <f>RIGHT(DmartSalesData[[#This Row],[order_id]],6)</f>
        <v>102936</v>
      </c>
      <c r="C2962" s="2" t="s">
        <v>19</v>
      </c>
      <c r="D2962" s="2" t="s">
        <v>14</v>
      </c>
      <c r="E2962" s="2">
        <v>3430.04</v>
      </c>
      <c r="F2962" s="2">
        <v>0.45</v>
      </c>
      <c r="G2962" s="2">
        <f>E2962*F2962</f>
        <v>1543.518</v>
      </c>
      <c r="H2962" s="2">
        <f>E2962-G2962</f>
        <v>1886.5219999999999</v>
      </c>
      <c r="I2962" s="2">
        <v>4</v>
      </c>
      <c r="J2962" s="3">
        <v>45354</v>
      </c>
      <c r="K2962" s="3">
        <v>45355</v>
      </c>
      <c r="L2962" s="2" t="s">
        <v>31</v>
      </c>
      <c r="M2962" s="2" t="s">
        <v>27</v>
      </c>
      <c r="N2962" s="2">
        <v>824.69</v>
      </c>
      <c r="O2962" s="2" t="s">
        <v>39</v>
      </c>
      <c r="P2962" s="2" t="s">
        <v>39</v>
      </c>
    </row>
    <row r="2963" spans="1:16" ht="14.25" hidden="1" customHeight="1" x14ac:dyDescent="0.3">
      <c r="A2963" s="2" t="s">
        <v>2994</v>
      </c>
      <c r="B2963" s="2" t="str">
        <f>RIGHT(DmartSalesData[[#This Row],[order_id]],6)</f>
        <v>102961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>E2963*F2963</f>
        <v>568.46399999999994</v>
      </c>
      <c r="H2963" s="2">
        <f>E2963-G2963</f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  <c r="P2963" s="2" t="s">
        <v>39</v>
      </c>
    </row>
    <row r="2964" spans="1:16" ht="14.25" hidden="1" customHeight="1" x14ac:dyDescent="0.3">
      <c r="A2964" s="2" t="s">
        <v>2995</v>
      </c>
      <c r="B2964" s="2" t="str">
        <f>RIGHT(DmartSalesData[[#This Row],[order_id]],6)</f>
        <v>102962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>E2964*F2964</f>
        <v>345.62999999999994</v>
      </c>
      <c r="H2964" s="2">
        <f>E2964-G2964</f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  <c r="P2964" s="2" t="s">
        <v>23</v>
      </c>
    </row>
    <row r="2965" spans="1:16" ht="14.25" hidden="1" customHeight="1" x14ac:dyDescent="0.3">
      <c r="A2965" s="2" t="s">
        <v>2976</v>
      </c>
      <c r="B2965" s="2" t="str">
        <f>RIGHT(DmartSalesData[[#This Row],[order_id]],6)</f>
        <v>102943</v>
      </c>
      <c r="C2965" s="2" t="s">
        <v>13</v>
      </c>
      <c r="D2965" s="2" t="s">
        <v>33</v>
      </c>
      <c r="E2965" s="2">
        <v>4219.33</v>
      </c>
      <c r="F2965" s="2">
        <v>0.33</v>
      </c>
      <c r="G2965" s="2">
        <f>E2965*F2965</f>
        <v>1392.3788999999999</v>
      </c>
      <c r="H2965" s="2">
        <f>E2965-G2965</f>
        <v>2826.9511000000002</v>
      </c>
      <c r="I2965" s="2">
        <v>4</v>
      </c>
      <c r="J2965" s="3">
        <v>44993</v>
      </c>
      <c r="K2965" s="3">
        <v>45000</v>
      </c>
      <c r="L2965" s="2" t="s">
        <v>31</v>
      </c>
      <c r="M2965" s="2" t="s">
        <v>27</v>
      </c>
      <c r="N2965" s="2">
        <v>1216.81</v>
      </c>
      <c r="O2965" s="2" t="s">
        <v>48</v>
      </c>
      <c r="P2965" s="2" t="s">
        <v>48</v>
      </c>
    </row>
    <row r="2966" spans="1:16" ht="14.25" hidden="1" customHeight="1" x14ac:dyDescent="0.3">
      <c r="A2966" s="2" t="s">
        <v>2979</v>
      </c>
      <c r="B2966" s="2" t="str">
        <f>RIGHT(DmartSalesData[[#This Row],[order_id]],6)</f>
        <v>102946</v>
      </c>
      <c r="C2966" s="2" t="s">
        <v>25</v>
      </c>
      <c r="D2966" s="2" t="s">
        <v>14</v>
      </c>
      <c r="E2966" s="2">
        <v>2782.97</v>
      </c>
      <c r="F2966" s="2">
        <v>0.48</v>
      </c>
      <c r="G2966" s="2">
        <f>E2966*F2966</f>
        <v>1335.8255999999999</v>
      </c>
      <c r="H2966" s="2">
        <f>E2966-G2966</f>
        <v>1447.1443999999999</v>
      </c>
      <c r="I2966" s="2">
        <v>6</v>
      </c>
      <c r="J2966" s="3">
        <v>45016</v>
      </c>
      <c r="K2966" s="3">
        <v>45022</v>
      </c>
      <c r="L2966" s="2" t="s">
        <v>31</v>
      </c>
      <c r="M2966" s="2" t="s">
        <v>16</v>
      </c>
      <c r="N2966" s="2">
        <v>246.85</v>
      </c>
      <c r="O2966" s="2" t="s">
        <v>34</v>
      </c>
      <c r="P2966" s="2" t="s">
        <v>34</v>
      </c>
    </row>
    <row r="2967" spans="1:16" ht="14.25" hidden="1" customHeight="1" x14ac:dyDescent="0.3">
      <c r="A2967" s="2" t="s">
        <v>2998</v>
      </c>
      <c r="B2967" s="2" t="str">
        <f>RIGHT(DmartSalesData[[#This Row],[order_id]],6)</f>
        <v>102965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>E2967*F2967</f>
        <v>59.001300000000001</v>
      </c>
      <c r="H2967" s="2">
        <f>E2967-G2967</f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  <c r="P2967" s="2" t="s">
        <v>39</v>
      </c>
    </row>
    <row r="2968" spans="1:16" ht="14.25" hidden="1" customHeight="1" x14ac:dyDescent="0.3">
      <c r="A2968" s="2" t="s">
        <v>2999</v>
      </c>
      <c r="B2968" s="2" t="str">
        <f>RIGHT(DmartSalesData[[#This Row],[order_id]],6)</f>
        <v>102966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>E2968*F2968</f>
        <v>307.73790000000002</v>
      </c>
      <c r="H2968" s="2">
        <f>E2968-G2968</f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  <c r="P2968" s="2" t="s">
        <v>17</v>
      </c>
    </row>
    <row r="2969" spans="1:16" ht="14.25" hidden="1" customHeight="1" x14ac:dyDescent="0.3">
      <c r="A2969" s="2" t="s">
        <v>3000</v>
      </c>
      <c r="B2969" s="2" t="str">
        <f>RIGHT(DmartSalesData[[#This Row],[order_id]],6)</f>
        <v>102967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>E2969*F2969</f>
        <v>440.24960000000004</v>
      </c>
      <c r="H2969" s="2">
        <f>E2969-G2969</f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  <c r="P2969" s="2" t="s">
        <v>39</v>
      </c>
    </row>
    <row r="2970" spans="1:16" ht="14.25" hidden="1" customHeight="1" x14ac:dyDescent="0.3">
      <c r="A2970" s="2" t="s">
        <v>3001</v>
      </c>
      <c r="B2970" s="2" t="str">
        <f>RIGHT(DmartSalesData[[#This Row],[order_id]],6)</f>
        <v>102968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>E2970*F2970</f>
        <v>624.99059999999997</v>
      </c>
      <c r="H2970" s="2">
        <f>E2970-G2970</f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  <c r="P2970" s="2" t="s">
        <v>28</v>
      </c>
    </row>
    <row r="2971" spans="1:16" ht="14.25" hidden="1" customHeight="1" x14ac:dyDescent="0.3">
      <c r="A2971" s="2" t="s">
        <v>3002</v>
      </c>
      <c r="B2971" s="2" t="str">
        <f>RIGHT(DmartSalesData[[#This Row],[order_id]],6)</f>
        <v>102969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>E2971*F2971</f>
        <v>154.22699999999998</v>
      </c>
      <c r="H2971" s="2">
        <f>E2971-G2971</f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  <c r="P2971" s="2" t="s">
        <v>28</v>
      </c>
    </row>
    <row r="2972" spans="1:16" ht="14.25" hidden="1" customHeight="1" x14ac:dyDescent="0.3">
      <c r="A2972" s="2" t="s">
        <v>3003</v>
      </c>
      <c r="B2972" s="2" t="str">
        <f>RIGHT(DmartSalesData[[#This Row],[order_id]],6)</f>
        <v>102970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>E2972*F2972</f>
        <v>571.50720000000001</v>
      </c>
      <c r="H2972" s="2">
        <f>E2972-G2972</f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  <c r="P2972" s="2" t="s">
        <v>23</v>
      </c>
    </row>
    <row r="2973" spans="1:16" ht="14.25" hidden="1" customHeight="1" x14ac:dyDescent="0.3">
      <c r="A2973" s="2" t="s">
        <v>3004</v>
      </c>
      <c r="B2973" s="2" t="str">
        <f>RIGHT(DmartSalesData[[#This Row],[order_id]],6)</f>
        <v>102971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>E2973*F2973</f>
        <v>863.66000000000008</v>
      </c>
      <c r="H2973" s="2">
        <f>E2973-G2973</f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  <c r="P2973" s="2" t="s">
        <v>39</v>
      </c>
    </row>
    <row r="2974" spans="1:16" ht="14.25" hidden="1" customHeight="1" x14ac:dyDescent="0.3">
      <c r="A2974" s="2" t="s">
        <v>3005</v>
      </c>
      <c r="B2974" s="2" t="str">
        <f>RIGHT(DmartSalesData[[#This Row],[order_id]],6)</f>
        <v>102972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>E2974*F2974</f>
        <v>884.048</v>
      </c>
      <c r="H2974" s="2">
        <f>E2974-G2974</f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  <c r="P2974" s="2" t="s">
        <v>48</v>
      </c>
    </row>
    <row r="2975" spans="1:16" ht="14.25" hidden="1" customHeight="1" x14ac:dyDescent="0.3">
      <c r="A2975" s="2" t="s">
        <v>2984</v>
      </c>
      <c r="B2975" s="2" t="str">
        <f>RIGHT(DmartSalesData[[#This Row],[order_id]],6)</f>
        <v>102951</v>
      </c>
      <c r="C2975" s="2" t="s">
        <v>13</v>
      </c>
      <c r="D2975" s="2" t="s">
        <v>36</v>
      </c>
      <c r="E2975" s="2">
        <v>4776.93</v>
      </c>
      <c r="F2975" s="2">
        <v>0.34</v>
      </c>
      <c r="G2975" s="2">
        <f>E2975*F2975</f>
        <v>1624.1562000000001</v>
      </c>
      <c r="H2975" s="2">
        <f>E2975-G2975</f>
        <v>3152.7737999999999</v>
      </c>
      <c r="I2975" s="2">
        <v>6</v>
      </c>
      <c r="J2975" s="3">
        <v>45524</v>
      </c>
      <c r="K2975" s="3">
        <v>45528</v>
      </c>
      <c r="L2975" s="2" t="s">
        <v>21</v>
      </c>
      <c r="M2975" s="2" t="s">
        <v>22</v>
      </c>
      <c r="N2975" s="2">
        <v>287.26</v>
      </c>
      <c r="O2975" s="2" t="s">
        <v>48</v>
      </c>
      <c r="P2975" s="2" t="s">
        <v>48</v>
      </c>
    </row>
    <row r="2976" spans="1:16" ht="14.25" hidden="1" customHeight="1" x14ac:dyDescent="0.3">
      <c r="A2976" s="2" t="s">
        <v>3007</v>
      </c>
      <c r="B2976" s="2" t="str">
        <f>RIGHT(DmartSalesData[[#This Row],[order_id]],6)</f>
        <v>102974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>E2976*F2976</f>
        <v>173.98500000000001</v>
      </c>
      <c r="H2976" s="2">
        <f>E2976-G2976</f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  <c r="P2976" s="2" t="s">
        <v>28</v>
      </c>
    </row>
    <row r="2977" spans="1:16" ht="14.25" hidden="1" customHeight="1" x14ac:dyDescent="0.3">
      <c r="A2977" s="2" t="s">
        <v>3008</v>
      </c>
      <c r="B2977" s="2" t="str">
        <f>RIGHT(DmartSalesData[[#This Row],[order_id]],6)</f>
        <v>102975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>E2977*F2977</f>
        <v>637.17360000000008</v>
      </c>
      <c r="H2977" s="2">
        <f>E2977-G2977</f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  <c r="P2977" s="2" t="s">
        <v>23</v>
      </c>
    </row>
    <row r="2978" spans="1:16" ht="14.25" hidden="1" customHeight="1" x14ac:dyDescent="0.3">
      <c r="A2978" s="2" t="s">
        <v>3009</v>
      </c>
      <c r="B2978" s="2" t="str">
        <f>RIGHT(DmartSalesData[[#This Row],[order_id]],6)</f>
        <v>102976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>E2978*F2978</f>
        <v>662.255</v>
      </c>
      <c r="H2978" s="2">
        <f>E2978-G2978</f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  <c r="P2978" s="2" t="s">
        <v>39</v>
      </c>
    </row>
    <row r="2979" spans="1:16" ht="14.25" hidden="1" customHeight="1" x14ac:dyDescent="0.3">
      <c r="A2979" s="2" t="s">
        <v>3010</v>
      </c>
      <c r="B2979" s="2" t="str">
        <f>RIGHT(DmartSalesData[[#This Row],[order_id]],6)</f>
        <v>102977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>E2979*F2979</f>
        <v>493.22179999999997</v>
      </c>
      <c r="H2979" s="2">
        <f>E2979-G2979</f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  <c r="P2979" s="2" t="s">
        <v>39</v>
      </c>
    </row>
    <row r="2980" spans="1:16" ht="14.25" hidden="1" customHeight="1" x14ac:dyDescent="0.3">
      <c r="A2980" s="2" t="s">
        <v>3011</v>
      </c>
      <c r="B2980" s="2" t="str">
        <f>RIGHT(DmartSalesData[[#This Row],[order_id]],6)</f>
        <v>102978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>E2980*F2980</f>
        <v>212.63060000000002</v>
      </c>
      <c r="H2980" s="2">
        <f>E2980-G2980</f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  <c r="P2980" s="2" t="s">
        <v>28</v>
      </c>
    </row>
    <row r="2981" spans="1:16" ht="14.25" hidden="1" customHeight="1" x14ac:dyDescent="0.3">
      <c r="A2981" s="2" t="s">
        <v>3012</v>
      </c>
      <c r="B2981" s="2" t="str">
        <f>RIGHT(DmartSalesData[[#This Row],[order_id]],6)</f>
        <v>102979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>E2981*F2981</f>
        <v>594.49529999999993</v>
      </c>
      <c r="H2981" s="2">
        <f>E2981-G2981</f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  <c r="P2981" s="2" t="s">
        <v>39</v>
      </c>
    </row>
    <row r="2982" spans="1:16" ht="14.25" hidden="1" customHeight="1" x14ac:dyDescent="0.3">
      <c r="A2982" s="2" t="s">
        <v>3013</v>
      </c>
      <c r="B2982" s="2" t="str">
        <f>RIGHT(DmartSalesData[[#This Row],[order_id]],6)</f>
        <v>102980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>E2982*F2982</f>
        <v>304.834</v>
      </c>
      <c r="H2982" s="2">
        <f>E2982-G2982</f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  <c r="P2982" s="2" t="s">
        <v>34</v>
      </c>
    </row>
    <row r="2983" spans="1:16" ht="14.25" hidden="1" customHeight="1" x14ac:dyDescent="0.3">
      <c r="A2983" s="2" t="s">
        <v>3014</v>
      </c>
      <c r="B2983" s="2" t="str">
        <f>RIGHT(DmartSalesData[[#This Row],[order_id]],6)</f>
        <v>102981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>E2983*F2983</f>
        <v>871.93080000000009</v>
      </c>
      <c r="H2983" s="2">
        <f>E2983-G2983</f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  <c r="P2983" s="2" t="s">
        <v>23</v>
      </c>
    </row>
    <row r="2984" spans="1:16" ht="14.25" hidden="1" customHeight="1" x14ac:dyDescent="0.3">
      <c r="A2984" s="2" t="s">
        <v>2992</v>
      </c>
      <c r="B2984" s="2" t="str">
        <f>RIGHT(DmartSalesData[[#This Row],[order_id]],6)</f>
        <v>102959</v>
      </c>
      <c r="C2984" s="2" t="s">
        <v>25</v>
      </c>
      <c r="D2984" s="2" t="s">
        <v>14</v>
      </c>
      <c r="E2984" s="2">
        <v>3783.54</v>
      </c>
      <c r="F2984" s="2">
        <v>0.32</v>
      </c>
      <c r="G2984" s="2">
        <f>E2984*F2984</f>
        <v>1210.7328</v>
      </c>
      <c r="H2984" s="2">
        <f>E2984-G2984</f>
        <v>2572.8072000000002</v>
      </c>
      <c r="I2984" s="2">
        <v>9</v>
      </c>
      <c r="J2984" s="3">
        <v>45633</v>
      </c>
      <c r="K2984" s="3">
        <v>45637</v>
      </c>
      <c r="L2984" s="2" t="s">
        <v>15</v>
      </c>
      <c r="M2984" s="2" t="s">
        <v>22</v>
      </c>
      <c r="N2984" s="2">
        <v>279.37</v>
      </c>
      <c r="O2984" s="2" t="s">
        <v>39</v>
      </c>
      <c r="P2984" s="2" t="s">
        <v>39</v>
      </c>
    </row>
    <row r="2985" spans="1:16" ht="14.25" hidden="1" customHeight="1" x14ac:dyDescent="0.3">
      <c r="A2985" s="2" t="s">
        <v>3016</v>
      </c>
      <c r="B2985" s="2" t="str">
        <f>RIGHT(DmartSalesData[[#This Row],[order_id]],6)</f>
        <v>102983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>E2985*F2985</f>
        <v>432.35789999999997</v>
      </c>
      <c r="H2985" s="2">
        <f>E2985-G2985</f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  <c r="P2985" s="2" t="s">
        <v>48</v>
      </c>
    </row>
    <row r="2986" spans="1:16" ht="14.25" hidden="1" customHeight="1" x14ac:dyDescent="0.3">
      <c r="A2986" s="2" t="s">
        <v>3017</v>
      </c>
      <c r="B2986" s="2" t="str">
        <f>RIGHT(DmartSalesData[[#This Row],[order_id]],6)</f>
        <v>102984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>E2986*F2986</f>
        <v>739.58640000000003</v>
      </c>
      <c r="H2986" s="2">
        <f>E2986-G2986</f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  <c r="P2986" s="2" t="s">
        <v>17</v>
      </c>
    </row>
    <row r="2987" spans="1:16" ht="14.25" hidden="1" customHeight="1" x14ac:dyDescent="0.3">
      <c r="A2987" s="2" t="s">
        <v>3018</v>
      </c>
      <c r="B2987" s="2" t="str">
        <f>RIGHT(DmartSalesData[[#This Row],[order_id]],6)</f>
        <v>102985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>E2987*F2987</f>
        <v>9.844100000000001</v>
      </c>
      <c r="H2987" s="2">
        <f>E2987-G2987</f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  <c r="P2987" s="2" t="s">
        <v>28</v>
      </c>
    </row>
    <row r="2988" spans="1:16" ht="14.25" hidden="1" customHeight="1" x14ac:dyDescent="0.3">
      <c r="A2988" s="2" t="s">
        <v>3019</v>
      </c>
      <c r="B2988" s="2" t="str">
        <f>RIGHT(DmartSalesData[[#This Row],[order_id]],6)</f>
        <v>102986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>E2988*F2988</f>
        <v>154.57259999999999</v>
      </c>
      <c r="H2988" s="2">
        <f>E2988-G2988</f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  <c r="P2988" s="2" t="s">
        <v>17</v>
      </c>
    </row>
    <row r="2989" spans="1:16" ht="14.25" hidden="1" customHeight="1" x14ac:dyDescent="0.3">
      <c r="A2989" s="2" t="s">
        <v>3020</v>
      </c>
      <c r="B2989" s="2" t="str">
        <f>RIGHT(DmartSalesData[[#This Row],[order_id]],6)</f>
        <v>102987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>E2989*F2989</f>
        <v>420.62670000000003</v>
      </c>
      <c r="H2989" s="2">
        <f>E2989-G2989</f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  <c r="P2989" s="2" t="s">
        <v>17</v>
      </c>
    </row>
    <row r="2990" spans="1:16" ht="14.25" hidden="1" customHeight="1" x14ac:dyDescent="0.3">
      <c r="A2990" s="2" t="s">
        <v>3021</v>
      </c>
      <c r="B2990" s="2" t="str">
        <f>RIGHT(DmartSalesData[[#This Row],[order_id]],6)</f>
        <v>102988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>E2990*F2990</f>
        <v>60.525600000000004</v>
      </c>
      <c r="H2990" s="2">
        <f>E2990-G2990</f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  <c r="P2990" s="2" t="s">
        <v>28</v>
      </c>
    </row>
    <row r="2991" spans="1:16" ht="14.25" hidden="1" customHeight="1" x14ac:dyDescent="0.3">
      <c r="A2991" s="2" t="s">
        <v>3022</v>
      </c>
      <c r="B2991" s="2" t="str">
        <f>RIGHT(DmartSalesData[[#This Row],[order_id]],6)</f>
        <v>102989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>E2991*F2991</f>
        <v>389.96519999999998</v>
      </c>
      <c r="H2991" s="2">
        <f>E2991-G2991</f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  <c r="P2991" s="2" t="s">
        <v>17</v>
      </c>
    </row>
    <row r="2992" spans="1:16" ht="14.25" hidden="1" customHeight="1" x14ac:dyDescent="0.3">
      <c r="A2992" s="2" t="s">
        <v>3023</v>
      </c>
      <c r="B2992" s="2" t="str">
        <f>RIGHT(DmartSalesData[[#This Row],[order_id]],6)</f>
        <v>102990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>E2992*F2992</f>
        <v>642.54560000000004</v>
      </c>
      <c r="H2992" s="2">
        <f>E2992-G2992</f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  <c r="P2992" s="2" t="s">
        <v>34</v>
      </c>
    </row>
    <row r="2993" spans="1:16" ht="14.25" hidden="1" customHeight="1" x14ac:dyDescent="0.3">
      <c r="A2993" s="2" t="s">
        <v>3024</v>
      </c>
      <c r="B2993" s="2" t="str">
        <f>RIGHT(DmartSalesData[[#This Row],[order_id]],6)</f>
        <v>102991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>E2993*F2993</f>
        <v>38.688599999999994</v>
      </c>
      <c r="H2993" s="2">
        <f>E2993-G2993</f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  <c r="P2993" s="2" t="s">
        <v>23</v>
      </c>
    </row>
    <row r="2994" spans="1:16" ht="14.25" hidden="1" customHeight="1" x14ac:dyDescent="0.3">
      <c r="A2994" s="2" t="s">
        <v>3025</v>
      </c>
      <c r="B2994" s="2" t="str">
        <f>RIGHT(DmartSalesData[[#This Row],[order_id]],6)</f>
        <v>102992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>E2994*F2994</f>
        <v>561.06880000000001</v>
      </c>
      <c r="H2994" s="2">
        <f>E2994-G2994</f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  <c r="P2994" s="2" t="s">
        <v>48</v>
      </c>
    </row>
    <row r="2995" spans="1:16" ht="14.25" hidden="1" customHeight="1" x14ac:dyDescent="0.3">
      <c r="A2995" s="2" t="s">
        <v>3026</v>
      </c>
      <c r="B2995" s="2" t="str">
        <f>RIGHT(DmartSalesData[[#This Row],[order_id]],6)</f>
        <v>102993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>E2995*F2995</f>
        <v>707.70150000000001</v>
      </c>
      <c r="H2995" s="2">
        <f>E2995-G2995</f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  <c r="P2995" s="2" t="s">
        <v>28</v>
      </c>
    </row>
    <row r="2996" spans="1:16" ht="14.25" hidden="1" customHeight="1" x14ac:dyDescent="0.3">
      <c r="A2996" s="2" t="s">
        <v>3027</v>
      </c>
      <c r="B2996" s="2" t="str">
        <f>RIGHT(DmartSalesData[[#This Row],[order_id]],6)</f>
        <v>102994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>E2996*F2996</f>
        <v>448.8426</v>
      </c>
      <c r="H2996" s="2">
        <f>E2996-G2996</f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  <c r="P2996" s="2" t="s">
        <v>23</v>
      </c>
    </row>
    <row r="2997" spans="1:16" ht="14.25" hidden="1" customHeight="1" x14ac:dyDescent="0.3">
      <c r="A2997" s="2" t="s">
        <v>3028</v>
      </c>
      <c r="B2997" s="2" t="str">
        <f>RIGHT(DmartSalesData[[#This Row],[order_id]],6)</f>
        <v>102995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>E2997*F2997</f>
        <v>657.4076</v>
      </c>
      <c r="H2997" s="2">
        <f>E2997-G2997</f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  <c r="P2997" s="2" t="s">
        <v>39</v>
      </c>
    </row>
    <row r="2998" spans="1:16" ht="14.25" hidden="1" customHeight="1" x14ac:dyDescent="0.3">
      <c r="A2998" s="2" t="s">
        <v>3029</v>
      </c>
      <c r="B2998" s="2" t="str">
        <f>RIGHT(DmartSalesData[[#This Row],[order_id]],6)</f>
        <v>102996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>E2998*F2998</f>
        <v>290.43099999999998</v>
      </c>
      <c r="H2998" s="2">
        <f>E2998-G2998</f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  <c r="P2998" s="2" t="s">
        <v>28</v>
      </c>
    </row>
    <row r="2999" spans="1:16" ht="14.25" hidden="1" customHeight="1" x14ac:dyDescent="0.3">
      <c r="A2999" s="2" t="s">
        <v>2993</v>
      </c>
      <c r="B2999" s="2" t="str">
        <f>RIGHT(DmartSalesData[[#This Row],[order_id]],6)</f>
        <v>102960</v>
      </c>
      <c r="C2999" s="2" t="s">
        <v>13</v>
      </c>
      <c r="D2999" s="2" t="s">
        <v>36</v>
      </c>
      <c r="E2999" s="2">
        <v>4222.74</v>
      </c>
      <c r="F2999" s="2">
        <v>0.25</v>
      </c>
      <c r="G2999" s="2">
        <f>E2999*F2999</f>
        <v>1055.6849999999999</v>
      </c>
      <c r="H2999" s="2">
        <f>E2999-G2999</f>
        <v>3167.0549999999998</v>
      </c>
      <c r="I2999" s="2">
        <v>3</v>
      </c>
      <c r="J2999" s="3">
        <v>45009</v>
      </c>
      <c r="K2999" s="3">
        <v>45015</v>
      </c>
      <c r="L2999" s="2" t="s">
        <v>21</v>
      </c>
      <c r="M2999" s="2" t="s">
        <v>16</v>
      </c>
      <c r="N2999" s="2">
        <v>484.12</v>
      </c>
      <c r="O2999" s="2" t="s">
        <v>28</v>
      </c>
      <c r="P2999" s="2" t="s">
        <v>28</v>
      </c>
    </row>
    <row r="3000" spans="1:16" ht="14.25" hidden="1" customHeight="1" x14ac:dyDescent="0.3">
      <c r="A3000" s="2" t="s">
        <v>2996</v>
      </c>
      <c r="B3000" s="2" t="str">
        <f>RIGHT(DmartSalesData[[#This Row],[order_id]],6)</f>
        <v>102963</v>
      </c>
      <c r="C3000" s="2" t="s">
        <v>41</v>
      </c>
      <c r="D3000" s="2" t="s">
        <v>14</v>
      </c>
      <c r="E3000" s="2">
        <v>4582.62</v>
      </c>
      <c r="F3000" s="2">
        <v>0.35</v>
      </c>
      <c r="G3000" s="2">
        <f>E3000*F3000</f>
        <v>1603.9169999999999</v>
      </c>
      <c r="H3000" s="2">
        <f>E3000-G3000</f>
        <v>2978.703</v>
      </c>
      <c r="I3000" s="2">
        <v>1</v>
      </c>
      <c r="J3000" s="3">
        <v>45031</v>
      </c>
      <c r="K3000" s="3">
        <v>45034</v>
      </c>
      <c r="L3000" s="2" t="s">
        <v>21</v>
      </c>
      <c r="M3000" s="2" t="s">
        <v>27</v>
      </c>
      <c r="N3000" s="2">
        <v>1231.0999999999999</v>
      </c>
      <c r="O3000" s="2" t="s">
        <v>17</v>
      </c>
      <c r="P3000" s="2" t="s">
        <v>17</v>
      </c>
    </row>
    <row r="3001" spans="1:16" ht="14.25" hidden="1" customHeight="1" x14ac:dyDescent="0.3">
      <c r="A3001" s="2" t="s">
        <v>2997</v>
      </c>
      <c r="B3001" s="2" t="str">
        <f>RIGHT(DmartSalesData[[#This Row],[order_id]],6)</f>
        <v>102964</v>
      </c>
      <c r="C3001" s="2" t="s">
        <v>41</v>
      </c>
      <c r="D3001" s="2" t="s">
        <v>26</v>
      </c>
      <c r="E3001" s="2">
        <v>3843.61</v>
      </c>
      <c r="F3001" s="2">
        <v>0.31</v>
      </c>
      <c r="G3001" s="2">
        <f>E3001*F3001</f>
        <v>1191.5191</v>
      </c>
      <c r="H3001" s="2">
        <f>E3001-G3001</f>
        <v>2652.0909000000001</v>
      </c>
      <c r="I3001" s="2">
        <v>3</v>
      </c>
      <c r="J3001" s="3">
        <v>44969</v>
      </c>
      <c r="K3001" s="3">
        <v>44971</v>
      </c>
      <c r="L3001" s="2" t="s">
        <v>21</v>
      </c>
      <c r="M3001" s="2" t="s">
        <v>16</v>
      </c>
      <c r="N3001" s="2">
        <v>357.48</v>
      </c>
      <c r="O3001" s="2" t="s">
        <v>39</v>
      </c>
      <c r="P3001" s="2" t="s">
        <v>39</v>
      </c>
    </row>
    <row r="3002" spans="1:16" ht="14.25" hidden="1" customHeight="1" x14ac:dyDescent="0.3">
      <c r="A3002" s="2" t="s">
        <v>3033</v>
      </c>
      <c r="B3002" s="2" t="str">
        <f>RIGHT(DmartSalesData[[#This Row],[order_id]],6)</f>
        <v>103000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>E3002*F3002</f>
        <v>135.34290000000001</v>
      </c>
      <c r="H3002" s="2">
        <f>E3002-G3002</f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  <c r="P3002" s="2" t="s">
        <v>48</v>
      </c>
    </row>
    <row r="3003" spans="1:16" ht="14.25" hidden="1" customHeight="1" x14ac:dyDescent="0.3">
      <c r="A3003" s="2" t="s">
        <v>3034</v>
      </c>
      <c r="B3003" s="2" t="str">
        <f>RIGHT(DmartSalesData[[#This Row],[order_id]],6)</f>
        <v>103001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>E3003*F3003</f>
        <v>64.817599999999999</v>
      </c>
      <c r="H3003" s="2">
        <f>E3003-G3003</f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  <c r="P3003" s="2" t="s">
        <v>39</v>
      </c>
    </row>
    <row r="3004" spans="1:16" ht="14.25" hidden="1" customHeight="1" x14ac:dyDescent="0.3">
      <c r="A3004" s="2" t="s">
        <v>3035</v>
      </c>
      <c r="B3004" s="2" t="str">
        <f>RIGHT(DmartSalesData[[#This Row],[order_id]],6)</f>
        <v>103002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>E3004*F3004</f>
        <v>320.9058</v>
      </c>
      <c r="H3004" s="2">
        <f>E3004-G3004</f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  <c r="P3004" s="2" t="s">
        <v>23</v>
      </c>
    </row>
    <row r="3005" spans="1:16" ht="14.25" hidden="1" customHeight="1" x14ac:dyDescent="0.3">
      <c r="A3005" s="2" t="s">
        <v>3036</v>
      </c>
      <c r="B3005" s="2" t="str">
        <f>RIGHT(DmartSalesData[[#This Row],[order_id]],6)</f>
        <v>103003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>E3005*F3005</f>
        <v>801.92699999999991</v>
      </c>
      <c r="H3005" s="2">
        <f>E3005-G3005</f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  <c r="P3005" s="2" t="s">
        <v>34</v>
      </c>
    </row>
    <row r="3006" spans="1:16" ht="14.25" hidden="1" customHeight="1" x14ac:dyDescent="0.3">
      <c r="A3006" s="2" t="s">
        <v>3037</v>
      </c>
      <c r="B3006" s="2" t="str">
        <f>RIGHT(DmartSalesData[[#This Row],[order_id]],6)</f>
        <v>103004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>E3006*F3006</f>
        <v>357.42800000000005</v>
      </c>
      <c r="H3006" s="2">
        <f>E3006-G3006</f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  <c r="P3006" s="2" t="s">
        <v>28</v>
      </c>
    </row>
    <row r="3007" spans="1:16" ht="14.25" hidden="1" customHeight="1" x14ac:dyDescent="0.3">
      <c r="A3007" s="2" t="s">
        <v>3038</v>
      </c>
      <c r="B3007" s="2" t="str">
        <f>RIGHT(DmartSalesData[[#This Row],[order_id]],6)</f>
        <v>103005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>E3007*F3007</f>
        <v>910.05250000000001</v>
      </c>
      <c r="H3007" s="2">
        <f>E3007-G3007</f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  <c r="P3007" s="2" t="s">
        <v>48</v>
      </c>
    </row>
    <row r="3008" spans="1:16" ht="14.25" hidden="1" customHeight="1" x14ac:dyDescent="0.3">
      <c r="A3008" s="2" t="s">
        <v>3039</v>
      </c>
      <c r="B3008" s="2" t="str">
        <f>RIGHT(DmartSalesData[[#This Row],[order_id]],6)</f>
        <v>103006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>E3008*F3008</f>
        <v>790.28460000000007</v>
      </c>
      <c r="H3008" s="2">
        <f>E3008-G3008</f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  <c r="P3008" s="2" t="s">
        <v>39</v>
      </c>
    </row>
    <row r="3009" spans="1:16" ht="14.25" hidden="1" customHeight="1" x14ac:dyDescent="0.3">
      <c r="A3009" s="2" t="s">
        <v>3040</v>
      </c>
      <c r="B3009" s="2" t="str">
        <f>RIGHT(DmartSalesData[[#This Row],[order_id]],6)</f>
        <v>103007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>E3009*F3009</f>
        <v>14.704800000000001</v>
      </c>
      <c r="H3009" s="2">
        <f>E3009-G3009</f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  <c r="P3009" s="2" t="s">
        <v>34</v>
      </c>
    </row>
    <row r="3010" spans="1:16" ht="14.25" hidden="1" customHeight="1" x14ac:dyDescent="0.3">
      <c r="A3010" s="2" t="s">
        <v>3041</v>
      </c>
      <c r="B3010" s="2" t="str">
        <f>RIGHT(DmartSalesData[[#This Row],[order_id]],6)</f>
        <v>103008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>E3010*F3010</f>
        <v>62.090800000000002</v>
      </c>
      <c r="H3010" s="2">
        <f>E3010-G3010</f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  <c r="P3010" s="2" t="s">
        <v>28</v>
      </c>
    </row>
    <row r="3011" spans="1:16" ht="14.25" hidden="1" customHeight="1" x14ac:dyDescent="0.3">
      <c r="A3011" s="2" t="s">
        <v>3042</v>
      </c>
      <c r="B3011" s="2" t="str">
        <f>RIGHT(DmartSalesData[[#This Row],[order_id]],6)</f>
        <v>103009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>E3011*F3011</f>
        <v>284.03549999999996</v>
      </c>
      <c r="H3011" s="2">
        <f>E3011-G3011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  <c r="P3011" s="2" t="s">
        <v>39</v>
      </c>
    </row>
    <row r="3012" spans="1:16" ht="14.25" hidden="1" customHeight="1" x14ac:dyDescent="0.3">
      <c r="A3012" s="2" t="s">
        <v>3043</v>
      </c>
      <c r="B3012" s="2" t="str">
        <f>RIGHT(DmartSalesData[[#This Row],[order_id]],6)</f>
        <v>103010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>E3012*F3012</f>
        <v>124.07399999999998</v>
      </c>
      <c r="H3012" s="2">
        <f>E3012-G3012</f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  <c r="P3012" s="2" t="s">
        <v>39</v>
      </c>
    </row>
    <row r="3013" spans="1:16" ht="14.25" hidden="1" customHeight="1" x14ac:dyDescent="0.3">
      <c r="A3013" s="2" t="s">
        <v>3044</v>
      </c>
      <c r="B3013" s="2" t="str">
        <f>RIGHT(DmartSalesData[[#This Row],[order_id]],6)</f>
        <v>103011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>E3013*F3013</f>
        <v>53.864399999999996</v>
      </c>
      <c r="H3013" s="2">
        <f>E3013-G3013</f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  <c r="P3013" s="2" t="s">
        <v>23</v>
      </c>
    </row>
    <row r="3014" spans="1:16" ht="14.25" hidden="1" customHeight="1" x14ac:dyDescent="0.3">
      <c r="A3014" s="2" t="s">
        <v>3006</v>
      </c>
      <c r="B3014" s="2" t="str">
        <f>RIGHT(DmartSalesData[[#This Row],[order_id]],6)</f>
        <v>102973</v>
      </c>
      <c r="C3014" s="2" t="s">
        <v>13</v>
      </c>
      <c r="D3014" s="2" t="s">
        <v>20</v>
      </c>
      <c r="E3014" s="2">
        <v>3337.65</v>
      </c>
      <c r="F3014" s="2">
        <v>0.34</v>
      </c>
      <c r="G3014" s="2">
        <f>E3014*F3014</f>
        <v>1134.8010000000002</v>
      </c>
      <c r="H3014" s="2">
        <f>E3014-G3014</f>
        <v>2202.8490000000002</v>
      </c>
      <c r="I3014" s="2">
        <v>4</v>
      </c>
      <c r="J3014" s="3">
        <v>45358</v>
      </c>
      <c r="K3014" s="3">
        <v>45364</v>
      </c>
      <c r="L3014" s="2" t="s">
        <v>21</v>
      </c>
      <c r="M3014" s="2" t="s">
        <v>16</v>
      </c>
      <c r="N3014" s="2">
        <v>405.82</v>
      </c>
      <c r="O3014" s="2" t="s">
        <v>39</v>
      </c>
      <c r="P3014" s="2" t="s">
        <v>39</v>
      </c>
    </row>
    <row r="3015" spans="1:16" ht="14.25" hidden="1" customHeight="1" x14ac:dyDescent="0.3">
      <c r="A3015" s="2" t="s">
        <v>3046</v>
      </c>
      <c r="B3015" s="2" t="str">
        <f>RIGHT(DmartSalesData[[#This Row],[order_id]],6)</f>
        <v>103013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>E3015*F3015</f>
        <v>718.62650000000008</v>
      </c>
      <c r="H3015" s="2">
        <f>E3015-G3015</f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  <c r="P3015" s="2" t="s">
        <v>48</v>
      </c>
    </row>
    <row r="3016" spans="1:16" ht="14.25" hidden="1" customHeight="1" x14ac:dyDescent="0.3">
      <c r="A3016" s="2" t="s">
        <v>3015</v>
      </c>
      <c r="B3016" s="2" t="str">
        <f>RIGHT(DmartSalesData[[#This Row],[order_id]],6)</f>
        <v>102982</v>
      </c>
      <c r="C3016" s="2" t="s">
        <v>25</v>
      </c>
      <c r="D3016" s="2" t="s">
        <v>26</v>
      </c>
      <c r="E3016" s="2">
        <v>4288.13</v>
      </c>
      <c r="F3016" s="2">
        <v>0.44</v>
      </c>
      <c r="G3016" s="2">
        <f>E3016*F3016</f>
        <v>1886.7772</v>
      </c>
      <c r="H3016" s="2">
        <f>E3016-G3016</f>
        <v>2401.3528000000001</v>
      </c>
      <c r="I3016" s="2">
        <v>8</v>
      </c>
      <c r="J3016" s="3">
        <v>45290</v>
      </c>
      <c r="K3016" s="3">
        <v>45291</v>
      </c>
      <c r="L3016" s="2" t="s">
        <v>15</v>
      </c>
      <c r="M3016" s="2" t="s">
        <v>22</v>
      </c>
      <c r="N3016" s="2">
        <v>265.85000000000002</v>
      </c>
      <c r="O3016" s="2" t="s">
        <v>39</v>
      </c>
      <c r="P3016" s="2" t="s">
        <v>39</v>
      </c>
    </row>
    <row r="3017" spans="1:16" ht="14.25" hidden="1" customHeight="1" x14ac:dyDescent="0.3">
      <c r="A3017" s="2" t="s">
        <v>3048</v>
      </c>
      <c r="B3017" s="2" t="str">
        <f>RIGHT(DmartSalesData[[#This Row],[order_id]],6)</f>
        <v>103015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>E3017*F3017</f>
        <v>165.41640000000001</v>
      </c>
      <c r="H3017" s="2">
        <f>E3017-G3017</f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  <c r="P3017" s="2" t="s">
        <v>28</v>
      </c>
    </row>
    <row r="3018" spans="1:16" ht="14.25" hidden="1" customHeight="1" x14ac:dyDescent="0.3">
      <c r="A3018" s="2" t="s">
        <v>3030</v>
      </c>
      <c r="B3018" s="2" t="str">
        <f>RIGHT(DmartSalesData[[#This Row],[order_id]],6)</f>
        <v>102997</v>
      </c>
      <c r="C3018" s="2" t="s">
        <v>25</v>
      </c>
      <c r="D3018" s="2" t="s">
        <v>26</v>
      </c>
      <c r="E3018" s="2">
        <v>3571.39</v>
      </c>
      <c r="F3018" s="2">
        <v>0.41</v>
      </c>
      <c r="G3018" s="2">
        <f>E3018*F3018</f>
        <v>1464.2698999999998</v>
      </c>
      <c r="H3018" s="2">
        <f>E3018-G3018</f>
        <v>2107.1201000000001</v>
      </c>
      <c r="I3018" s="2">
        <v>1</v>
      </c>
      <c r="J3018" s="3">
        <v>45439</v>
      </c>
      <c r="K3018" s="3">
        <v>45444</v>
      </c>
      <c r="L3018" s="2" t="s">
        <v>21</v>
      </c>
      <c r="M3018" s="2" t="s">
        <v>22</v>
      </c>
      <c r="N3018" s="2">
        <v>435.68</v>
      </c>
      <c r="O3018" s="2" t="s">
        <v>28</v>
      </c>
      <c r="P3018" s="2" t="s">
        <v>28</v>
      </c>
    </row>
    <row r="3019" spans="1:16" ht="14.25" hidden="1" customHeight="1" x14ac:dyDescent="0.3">
      <c r="A3019" s="2" t="s">
        <v>3050</v>
      </c>
      <c r="B3019" s="2" t="str">
        <f>RIGHT(DmartSalesData[[#This Row],[order_id]],6)</f>
        <v>103017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>E3019*F3019</f>
        <v>63.944500000000005</v>
      </c>
      <c r="H3019" s="2">
        <f>E3019-G3019</f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  <c r="P3019" s="2" t="s">
        <v>34</v>
      </c>
    </row>
    <row r="3020" spans="1:16" ht="14.25" hidden="1" customHeight="1" x14ac:dyDescent="0.3">
      <c r="A3020" s="2" t="s">
        <v>3051</v>
      </c>
      <c r="B3020" s="2" t="str">
        <f>RIGHT(DmartSalesData[[#This Row],[order_id]],6)</f>
        <v>103018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>E3020*F3020</f>
        <v>445.29759999999999</v>
      </c>
      <c r="H3020" s="2">
        <f>E3020-G3020</f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  <c r="P3020" s="2" t="s">
        <v>23</v>
      </c>
    </row>
    <row r="3021" spans="1:16" ht="14.25" hidden="1" customHeight="1" x14ac:dyDescent="0.3">
      <c r="A3021" s="2" t="s">
        <v>3052</v>
      </c>
      <c r="B3021" s="2" t="str">
        <f>RIGHT(DmartSalesData[[#This Row],[order_id]],6)</f>
        <v>103019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>E3021*F3021</f>
        <v>403.286</v>
      </c>
      <c r="H3021" s="2">
        <f>E3021-G3021</f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  <c r="P3021" s="2" t="s">
        <v>23</v>
      </c>
    </row>
    <row r="3022" spans="1:16" ht="14.25" hidden="1" customHeight="1" x14ac:dyDescent="0.3">
      <c r="A3022" s="2" t="s">
        <v>3053</v>
      </c>
      <c r="B3022" s="2" t="str">
        <f>RIGHT(DmartSalesData[[#This Row],[order_id]],6)</f>
        <v>103020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>E3022*F3022</f>
        <v>30.7012</v>
      </c>
      <c r="H3022" s="2">
        <f>E3022-G3022</f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  <c r="P3022" s="2" t="s">
        <v>23</v>
      </c>
    </row>
    <row r="3023" spans="1:16" ht="14.25" hidden="1" customHeight="1" x14ac:dyDescent="0.3">
      <c r="A3023" s="2" t="s">
        <v>3054</v>
      </c>
      <c r="B3023" s="2" t="str">
        <f>RIGHT(DmartSalesData[[#This Row],[order_id]],6)</f>
        <v>103021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>E3023*F3023</f>
        <v>0</v>
      </c>
      <c r="H3023" s="2">
        <f>E3023-G3023</f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  <c r="P3023" s="2" t="s">
        <v>48</v>
      </c>
    </row>
    <row r="3024" spans="1:16" ht="14.25" hidden="1" customHeight="1" x14ac:dyDescent="0.3">
      <c r="A3024" s="2" t="s">
        <v>3031</v>
      </c>
      <c r="B3024" s="2" t="str">
        <f>RIGHT(DmartSalesData[[#This Row],[order_id]],6)</f>
        <v>102998</v>
      </c>
      <c r="C3024" s="2" t="s">
        <v>41</v>
      </c>
      <c r="D3024" s="2" t="s">
        <v>14</v>
      </c>
      <c r="E3024" s="2">
        <v>3881.1</v>
      </c>
      <c r="F3024" s="2">
        <v>0.37</v>
      </c>
      <c r="G3024" s="2">
        <f>E3024*F3024</f>
        <v>1436.0070000000001</v>
      </c>
      <c r="H3024" s="2">
        <f>E3024-G3024</f>
        <v>2445.0929999999998</v>
      </c>
      <c r="I3024" s="2">
        <v>2</v>
      </c>
      <c r="J3024" s="3">
        <v>45271</v>
      </c>
      <c r="K3024" s="3">
        <v>45278</v>
      </c>
      <c r="L3024" s="2" t="s">
        <v>31</v>
      </c>
      <c r="M3024" s="2" t="s">
        <v>16</v>
      </c>
      <c r="N3024" s="2">
        <v>376.26</v>
      </c>
      <c r="O3024" s="2" t="s">
        <v>28</v>
      </c>
      <c r="P3024" s="2" t="s">
        <v>28</v>
      </c>
    </row>
    <row r="3025" spans="1:16" ht="14.25" hidden="1" customHeight="1" x14ac:dyDescent="0.3">
      <c r="A3025" s="2" t="s">
        <v>3056</v>
      </c>
      <c r="B3025" s="2" t="str">
        <f>RIGHT(DmartSalesData[[#This Row],[order_id]],6)</f>
        <v>103023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>E3025*F3025</f>
        <v>952.15800000000002</v>
      </c>
      <c r="H3025" s="2">
        <f>E3025-G3025</f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  <c r="P3025" s="2" t="s">
        <v>48</v>
      </c>
    </row>
    <row r="3026" spans="1:16" ht="14.25" hidden="1" customHeight="1" x14ac:dyDescent="0.3">
      <c r="A3026" s="2" t="s">
        <v>3057</v>
      </c>
      <c r="B3026" s="2" t="str">
        <f>RIGHT(DmartSalesData[[#This Row],[order_id]],6)</f>
        <v>103024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>E3026*F3026</f>
        <v>624.24740000000008</v>
      </c>
      <c r="H3026" s="2">
        <f>E3026-G3026</f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  <c r="P3026" s="2" t="s">
        <v>28</v>
      </c>
    </row>
    <row r="3027" spans="1:16" ht="14.25" hidden="1" customHeight="1" x14ac:dyDescent="0.3">
      <c r="A3027" s="2" t="s">
        <v>3058</v>
      </c>
      <c r="B3027" s="2" t="str">
        <f>RIGHT(DmartSalesData[[#This Row],[order_id]],6)</f>
        <v>103025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>E3027*F3027</f>
        <v>515.00900000000001</v>
      </c>
      <c r="H3027" s="2">
        <f>E3027-G3027</f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  <c r="P3027" s="2" t="s">
        <v>23</v>
      </c>
    </row>
    <row r="3028" spans="1:16" ht="14.25" hidden="1" customHeight="1" x14ac:dyDescent="0.3">
      <c r="A3028" s="2" t="s">
        <v>3059</v>
      </c>
      <c r="B3028" s="2" t="str">
        <f>RIGHT(DmartSalesData[[#This Row],[order_id]],6)</f>
        <v>103026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>E3028*F3028</f>
        <v>128.75239999999999</v>
      </c>
      <c r="H3028" s="2">
        <f>E3028-G3028</f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  <c r="P3028" s="2" t="s">
        <v>48</v>
      </c>
    </row>
    <row r="3029" spans="1:16" ht="14.25" hidden="1" customHeight="1" x14ac:dyDescent="0.3">
      <c r="A3029" s="2" t="s">
        <v>3060</v>
      </c>
      <c r="B3029" s="2" t="str">
        <f>RIGHT(DmartSalesData[[#This Row],[order_id]],6)</f>
        <v>103027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>E3029*F3029</f>
        <v>246.08200000000002</v>
      </c>
      <c r="H3029" s="2">
        <f>E3029-G3029</f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  <c r="P3029" s="2" t="s">
        <v>17</v>
      </c>
    </row>
    <row r="3030" spans="1:16" ht="14.25" hidden="1" customHeight="1" x14ac:dyDescent="0.3">
      <c r="A3030" s="2" t="s">
        <v>3061</v>
      </c>
      <c r="B3030" s="2" t="str">
        <f>RIGHT(DmartSalesData[[#This Row],[order_id]],6)</f>
        <v>103028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>E3030*F3030</f>
        <v>331.95839999999998</v>
      </c>
      <c r="H3030" s="2">
        <f>E3030-G3030</f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  <c r="P3030" s="2" t="s">
        <v>39</v>
      </c>
    </row>
    <row r="3031" spans="1:16" ht="14.25" hidden="1" customHeight="1" x14ac:dyDescent="0.3">
      <c r="A3031" s="2" t="s">
        <v>3032</v>
      </c>
      <c r="B3031" s="2" t="str">
        <f>RIGHT(DmartSalesData[[#This Row],[order_id]],6)</f>
        <v>102999</v>
      </c>
      <c r="C3031" s="2" t="s">
        <v>19</v>
      </c>
      <c r="D3031" s="2" t="s">
        <v>26</v>
      </c>
      <c r="E3031" s="2">
        <v>3721.16</v>
      </c>
      <c r="F3031" s="2">
        <v>0.49</v>
      </c>
      <c r="G3031" s="2">
        <f>E3031*F3031</f>
        <v>1823.3683999999998</v>
      </c>
      <c r="H3031" s="2">
        <f>E3031-G3031</f>
        <v>1897.7916</v>
      </c>
      <c r="I3031" s="2">
        <v>8</v>
      </c>
      <c r="J3031" s="3">
        <v>45365</v>
      </c>
      <c r="K3031" s="3">
        <v>45368</v>
      </c>
      <c r="L3031" s="2" t="s">
        <v>15</v>
      </c>
      <c r="M3031" s="2" t="s">
        <v>22</v>
      </c>
      <c r="N3031" s="2">
        <v>814.66</v>
      </c>
      <c r="O3031" s="2" t="s">
        <v>48</v>
      </c>
      <c r="P3031" s="2" t="s">
        <v>48</v>
      </c>
    </row>
    <row r="3032" spans="1:16" ht="14.25" hidden="1" customHeight="1" x14ac:dyDescent="0.3">
      <c r="A3032" s="2" t="s">
        <v>3063</v>
      </c>
      <c r="B3032" s="2" t="str">
        <f>RIGHT(DmartSalesData[[#This Row],[order_id]],6)</f>
        <v>103030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>E3032*F3032</f>
        <v>21.876299999999997</v>
      </c>
      <c r="H3032" s="2">
        <f>E3032-G3032</f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  <c r="P3032" s="2" t="s">
        <v>28</v>
      </c>
    </row>
    <row r="3033" spans="1:16" ht="14.25" hidden="1" customHeight="1" x14ac:dyDescent="0.3">
      <c r="A3033" s="2" t="s">
        <v>3045</v>
      </c>
      <c r="B3033" s="2" t="str">
        <f>RIGHT(DmartSalesData[[#This Row],[order_id]],6)</f>
        <v>103012</v>
      </c>
      <c r="C3033" s="2" t="s">
        <v>25</v>
      </c>
      <c r="D3033" s="2" t="s">
        <v>33</v>
      </c>
      <c r="E3033" s="2">
        <v>4159.1499999999996</v>
      </c>
      <c r="F3033" s="2">
        <v>0.28999999999999998</v>
      </c>
      <c r="G3033" s="2">
        <f>E3033*F3033</f>
        <v>1206.1534999999999</v>
      </c>
      <c r="H3033" s="2">
        <f>E3033-G3033</f>
        <v>2952.9964999999997</v>
      </c>
      <c r="I3033" s="2">
        <v>3</v>
      </c>
      <c r="J3033" s="3">
        <v>45082</v>
      </c>
      <c r="K3033" s="3">
        <v>45085</v>
      </c>
      <c r="L3033" s="2" t="s">
        <v>31</v>
      </c>
      <c r="M3033" s="2" t="s">
        <v>16</v>
      </c>
      <c r="N3033" s="2">
        <v>923.08</v>
      </c>
      <c r="O3033" s="2" t="s">
        <v>39</v>
      </c>
      <c r="P3033" s="2" t="s">
        <v>39</v>
      </c>
    </row>
    <row r="3034" spans="1:16" ht="14.25" hidden="1" customHeight="1" x14ac:dyDescent="0.3">
      <c r="A3034" s="2" t="s">
        <v>3047</v>
      </c>
      <c r="B3034" s="2" t="str">
        <f>RIGHT(DmartSalesData[[#This Row],[order_id]],6)</f>
        <v>103014</v>
      </c>
      <c r="C3034" s="2" t="s">
        <v>19</v>
      </c>
      <c r="D3034" s="2" t="s">
        <v>26</v>
      </c>
      <c r="E3034" s="2">
        <v>4292.87</v>
      </c>
      <c r="F3034" s="2">
        <v>0.28999999999999998</v>
      </c>
      <c r="G3034" s="2">
        <f>E3034*F3034</f>
        <v>1244.9322999999999</v>
      </c>
      <c r="H3034" s="2">
        <f>E3034-G3034</f>
        <v>3047.9376999999999</v>
      </c>
      <c r="I3034" s="2">
        <v>1</v>
      </c>
      <c r="J3034" s="3">
        <v>45207</v>
      </c>
      <c r="K3034" s="3">
        <v>45213</v>
      </c>
      <c r="L3034" s="2" t="s">
        <v>21</v>
      </c>
      <c r="M3034" s="2" t="s">
        <v>22</v>
      </c>
      <c r="N3034" s="2">
        <v>1118.8399999999999</v>
      </c>
      <c r="O3034" s="2" t="s">
        <v>17</v>
      </c>
      <c r="P3034" s="2" t="s">
        <v>17</v>
      </c>
    </row>
    <row r="3035" spans="1:16" ht="14.25" hidden="1" customHeight="1" x14ac:dyDescent="0.3">
      <c r="A3035" s="2" t="s">
        <v>3066</v>
      </c>
      <c r="B3035" s="2" t="str">
        <f>RIGHT(DmartSalesData[[#This Row],[order_id]],6)</f>
        <v>103033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>E3035*F3035</f>
        <v>27.914000000000001</v>
      </c>
      <c r="H3035" s="2">
        <f>E3035-G3035</f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  <c r="P3035" s="2" t="s">
        <v>17</v>
      </c>
    </row>
    <row r="3036" spans="1:16" ht="14.25" hidden="1" customHeight="1" x14ac:dyDescent="0.3">
      <c r="A3036" s="2" t="s">
        <v>3049</v>
      </c>
      <c r="B3036" s="2" t="str">
        <f>RIGHT(DmartSalesData[[#This Row],[order_id]],6)</f>
        <v>103016</v>
      </c>
      <c r="C3036" s="2" t="s">
        <v>13</v>
      </c>
      <c r="D3036" s="2" t="s">
        <v>33</v>
      </c>
      <c r="E3036" s="2">
        <v>4477.5200000000004</v>
      </c>
      <c r="F3036" s="2">
        <v>0.33</v>
      </c>
      <c r="G3036" s="2">
        <f>E3036*F3036</f>
        <v>1477.5816000000002</v>
      </c>
      <c r="H3036" s="2">
        <f>E3036-G3036</f>
        <v>2999.9384</v>
      </c>
      <c r="I3036" s="2">
        <v>7</v>
      </c>
      <c r="J3036" s="3">
        <v>45607</v>
      </c>
      <c r="K3036" s="3">
        <v>45609</v>
      </c>
      <c r="L3036" s="2" t="s">
        <v>21</v>
      </c>
      <c r="M3036" s="2" t="s">
        <v>27</v>
      </c>
      <c r="N3036" s="2">
        <v>433.38</v>
      </c>
      <c r="O3036" s="2" t="s">
        <v>17</v>
      </c>
      <c r="P3036" s="2" t="s">
        <v>17</v>
      </c>
    </row>
    <row r="3037" spans="1:16" ht="14.25" hidden="1" customHeight="1" x14ac:dyDescent="0.3">
      <c r="A3037" s="2" t="s">
        <v>3068</v>
      </c>
      <c r="B3037" s="2" t="str">
        <f>RIGHT(DmartSalesData[[#This Row],[order_id]],6)</f>
        <v>103035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>E3037*F3037</f>
        <v>59.4664</v>
      </c>
      <c r="H3037" s="2">
        <f>E3037-G3037</f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  <c r="P3037" s="2" t="s">
        <v>23</v>
      </c>
    </row>
    <row r="3038" spans="1:16" ht="14.25" hidden="1" customHeight="1" x14ac:dyDescent="0.3">
      <c r="A3038" s="2" t="s">
        <v>3069</v>
      </c>
      <c r="B3038" s="2" t="str">
        <f>RIGHT(DmartSalesData[[#This Row],[order_id]],6)</f>
        <v>103036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>E3038*F3038</f>
        <v>577.45870000000002</v>
      </c>
      <c r="H3038" s="2">
        <f>E3038-G3038</f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  <c r="P3038" s="2" t="s">
        <v>17</v>
      </c>
    </row>
    <row r="3039" spans="1:16" ht="14.25" hidden="1" customHeight="1" x14ac:dyDescent="0.3">
      <c r="A3039" s="2" t="s">
        <v>3070</v>
      </c>
      <c r="B3039" s="2" t="str">
        <f>RIGHT(DmartSalesData[[#This Row],[order_id]],6)</f>
        <v>103037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>E3039*F3039</f>
        <v>531.56999999999994</v>
      </c>
      <c r="H3039" s="2">
        <f>E3039-G3039</f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  <c r="P3039" s="2" t="s">
        <v>23</v>
      </c>
    </row>
    <row r="3040" spans="1:16" ht="14.25" hidden="1" customHeight="1" x14ac:dyDescent="0.3">
      <c r="A3040" s="2" t="s">
        <v>3071</v>
      </c>
      <c r="B3040" s="2" t="str">
        <f>RIGHT(DmartSalesData[[#This Row],[order_id]],6)</f>
        <v>103038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>E3040*F3040</f>
        <v>337.58099999999996</v>
      </c>
      <c r="H3040" s="2">
        <f>E3040-G3040</f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  <c r="P3040" s="2" t="s">
        <v>39</v>
      </c>
    </row>
    <row r="3041" spans="1:16" ht="14.25" hidden="1" customHeight="1" x14ac:dyDescent="0.3">
      <c r="A3041" s="2" t="s">
        <v>3072</v>
      </c>
      <c r="B3041" s="2" t="str">
        <f>RIGHT(DmartSalesData[[#This Row],[order_id]],6)</f>
        <v>103039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>E3041*F3041</f>
        <v>409.39819999999997</v>
      </c>
      <c r="H3041" s="2">
        <f>E3041-G3041</f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  <c r="P3041" s="2" t="s">
        <v>39</v>
      </c>
    </row>
    <row r="3042" spans="1:16" ht="14.25" hidden="1" customHeight="1" x14ac:dyDescent="0.3">
      <c r="A3042" s="2" t="s">
        <v>3055</v>
      </c>
      <c r="B3042" s="2" t="str">
        <f>RIGHT(DmartSalesData[[#This Row],[order_id]],6)</f>
        <v>103022</v>
      </c>
      <c r="C3042" s="2" t="s">
        <v>41</v>
      </c>
      <c r="D3042" s="2" t="s">
        <v>33</v>
      </c>
      <c r="E3042" s="2">
        <v>4014.99</v>
      </c>
      <c r="F3042" s="2">
        <v>0.35</v>
      </c>
      <c r="G3042" s="2">
        <f>E3042*F3042</f>
        <v>1405.2464999999997</v>
      </c>
      <c r="H3042" s="2">
        <f>E3042-G3042</f>
        <v>2609.7435</v>
      </c>
      <c r="I3042" s="2">
        <v>6</v>
      </c>
      <c r="J3042" s="3">
        <v>44983</v>
      </c>
      <c r="K3042" s="3">
        <v>44987</v>
      </c>
      <c r="L3042" s="2" t="s">
        <v>31</v>
      </c>
      <c r="M3042" s="2" t="s">
        <v>27</v>
      </c>
      <c r="N3042" s="2">
        <v>735.02</v>
      </c>
      <c r="O3042" s="2" t="s">
        <v>34</v>
      </c>
      <c r="P3042" s="2" t="s">
        <v>34</v>
      </c>
    </row>
    <row r="3043" spans="1:16" ht="14.25" hidden="1" customHeight="1" x14ac:dyDescent="0.3">
      <c r="A3043" s="2" t="s">
        <v>3062</v>
      </c>
      <c r="B3043" s="2" t="str">
        <f>RIGHT(DmartSalesData[[#This Row],[order_id]],6)</f>
        <v>103029</v>
      </c>
      <c r="C3043" s="2" t="s">
        <v>13</v>
      </c>
      <c r="D3043" s="2" t="s">
        <v>36</v>
      </c>
      <c r="E3043" s="2">
        <v>4368.79</v>
      </c>
      <c r="F3043" s="2">
        <v>0.4</v>
      </c>
      <c r="G3043" s="2">
        <f>E3043*F3043</f>
        <v>1747.5160000000001</v>
      </c>
      <c r="H3043" s="2">
        <f>E3043-G3043</f>
        <v>2621.2739999999999</v>
      </c>
      <c r="I3043" s="2">
        <v>3</v>
      </c>
      <c r="J3043" s="3">
        <v>44949</v>
      </c>
      <c r="K3043" s="3">
        <v>44950</v>
      </c>
      <c r="L3043" s="2" t="s">
        <v>21</v>
      </c>
      <c r="M3043" s="2" t="s">
        <v>27</v>
      </c>
      <c r="N3043" s="2">
        <v>1265.5</v>
      </c>
      <c r="O3043" s="2" t="s">
        <v>48</v>
      </c>
      <c r="P3043" s="2" t="s">
        <v>48</v>
      </c>
    </row>
    <row r="3044" spans="1:16" ht="14.25" hidden="1" customHeight="1" x14ac:dyDescent="0.3">
      <c r="A3044" s="2" t="s">
        <v>3075</v>
      </c>
      <c r="B3044" s="2" t="str">
        <f>RIGHT(DmartSalesData[[#This Row],[order_id]],6)</f>
        <v>103042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>E3044*F3044</f>
        <v>453.77220000000005</v>
      </c>
      <c r="H3044" s="2">
        <f>E3044-G3044</f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  <c r="P3044" s="2" t="s">
        <v>39</v>
      </c>
    </row>
    <row r="3045" spans="1:16" ht="14.25" hidden="1" customHeight="1" x14ac:dyDescent="0.3">
      <c r="A3045" s="2" t="s">
        <v>3064</v>
      </c>
      <c r="B3045" s="2" t="str">
        <f>RIGHT(DmartSalesData[[#This Row],[order_id]],6)</f>
        <v>103031</v>
      </c>
      <c r="C3045" s="2" t="s">
        <v>19</v>
      </c>
      <c r="D3045" s="2" t="s">
        <v>26</v>
      </c>
      <c r="E3045" s="2">
        <v>2710.52</v>
      </c>
      <c r="F3045" s="2">
        <v>0.38</v>
      </c>
      <c r="G3045" s="2">
        <f>E3045*F3045</f>
        <v>1029.9975999999999</v>
      </c>
      <c r="H3045" s="2">
        <f>E3045-G3045</f>
        <v>1680.5224000000001</v>
      </c>
      <c r="I3045" s="2">
        <v>6</v>
      </c>
      <c r="J3045" s="3">
        <v>45443</v>
      </c>
      <c r="K3045" s="3">
        <v>45444</v>
      </c>
      <c r="L3045" s="2" t="s">
        <v>21</v>
      </c>
      <c r="M3045" s="2" t="s">
        <v>16</v>
      </c>
      <c r="N3045" s="2">
        <v>505.49</v>
      </c>
      <c r="O3045" s="2" t="s">
        <v>39</v>
      </c>
      <c r="P3045" s="2" t="s">
        <v>39</v>
      </c>
    </row>
    <row r="3046" spans="1:16" ht="14.25" hidden="1" customHeight="1" x14ac:dyDescent="0.3">
      <c r="A3046" s="2" t="s">
        <v>3077</v>
      </c>
      <c r="B3046" s="2" t="str">
        <f>RIGHT(DmartSalesData[[#This Row],[order_id]],6)</f>
        <v>103044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>E3046*F3046</f>
        <v>507.37799999999993</v>
      </c>
      <c r="H3046" s="2">
        <f>E3046-G3046</f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  <c r="P3046" s="2" t="s">
        <v>28</v>
      </c>
    </row>
    <row r="3047" spans="1:16" ht="14.25" hidden="1" customHeight="1" x14ac:dyDescent="0.3">
      <c r="A3047" s="2" t="s">
        <v>3078</v>
      </c>
      <c r="B3047" s="2" t="str">
        <f>RIGHT(DmartSalesData[[#This Row],[order_id]],6)</f>
        <v>103045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>E3047*F3047</f>
        <v>5.7703999999999995</v>
      </c>
      <c r="H3047" s="2">
        <f>E3047-G3047</f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  <c r="P3047" s="2" t="s">
        <v>28</v>
      </c>
    </row>
    <row r="3048" spans="1:16" ht="14.25" hidden="1" customHeight="1" x14ac:dyDescent="0.3">
      <c r="A3048" s="2" t="s">
        <v>3065</v>
      </c>
      <c r="B3048" s="2" t="str">
        <f>RIGHT(DmartSalesData[[#This Row],[order_id]],6)</f>
        <v>103032</v>
      </c>
      <c r="C3048" s="2" t="s">
        <v>13</v>
      </c>
      <c r="D3048" s="2" t="s">
        <v>26</v>
      </c>
      <c r="E3048" s="2">
        <v>4376.71</v>
      </c>
      <c r="F3048" s="2">
        <v>0.25</v>
      </c>
      <c r="G3048" s="2">
        <f>E3048*F3048</f>
        <v>1094.1775</v>
      </c>
      <c r="H3048" s="2">
        <f>E3048-G3048</f>
        <v>3282.5325000000003</v>
      </c>
      <c r="I3048" s="2">
        <v>5</v>
      </c>
      <c r="J3048" s="3">
        <v>45182</v>
      </c>
      <c r="K3048" s="3">
        <v>45189</v>
      </c>
      <c r="L3048" s="2" t="s">
        <v>21</v>
      </c>
      <c r="M3048" s="2" t="s">
        <v>22</v>
      </c>
      <c r="N3048" s="2">
        <v>1101.44</v>
      </c>
      <c r="O3048" s="2" t="s">
        <v>28</v>
      </c>
      <c r="P3048" s="2" t="s">
        <v>28</v>
      </c>
    </row>
    <row r="3049" spans="1:16" ht="14.25" hidden="1" customHeight="1" x14ac:dyDescent="0.3">
      <c r="A3049" s="2" t="s">
        <v>3080</v>
      </c>
      <c r="B3049" s="2" t="str">
        <f>RIGHT(DmartSalesData[[#This Row],[order_id]],6)</f>
        <v>103047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>E3049*F3049</f>
        <v>127.41680000000001</v>
      </c>
      <c r="H3049" s="2">
        <f>E3049-G3049</f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  <c r="P3049" s="2" t="s">
        <v>48</v>
      </c>
    </row>
    <row r="3050" spans="1:16" ht="14.25" hidden="1" customHeight="1" x14ac:dyDescent="0.3">
      <c r="A3050" s="2" t="s">
        <v>3081</v>
      </c>
      <c r="B3050" s="2" t="str">
        <f>RIGHT(DmartSalesData[[#This Row],[order_id]],6)</f>
        <v>103048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>E3050*F3050</f>
        <v>605.03300000000002</v>
      </c>
      <c r="H3050" s="2">
        <f>E3050-G3050</f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  <c r="P3050" s="2" t="s">
        <v>39</v>
      </c>
    </row>
    <row r="3051" spans="1:16" ht="14.25" hidden="1" customHeight="1" x14ac:dyDescent="0.3">
      <c r="A3051" s="2" t="s">
        <v>3082</v>
      </c>
      <c r="B3051" s="2" t="str">
        <f>RIGHT(DmartSalesData[[#This Row],[order_id]],6)</f>
        <v>103049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>E3051*F3051</f>
        <v>128.9725</v>
      </c>
      <c r="H3051" s="2">
        <f>E3051-G3051</f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  <c r="P3051" s="2" t="s">
        <v>17</v>
      </c>
    </row>
    <row r="3052" spans="1:16" ht="14.25" hidden="1" customHeight="1" x14ac:dyDescent="0.3">
      <c r="A3052" s="2" t="s">
        <v>3083</v>
      </c>
      <c r="B3052" s="2" t="str">
        <f>RIGHT(DmartSalesData[[#This Row],[order_id]],6)</f>
        <v>103050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>E3052*F3052</f>
        <v>622.56179999999995</v>
      </c>
      <c r="H3052" s="2">
        <f>E3052-G3052</f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  <c r="P3052" s="2" t="s">
        <v>28</v>
      </c>
    </row>
    <row r="3053" spans="1:16" ht="14.25" hidden="1" customHeight="1" x14ac:dyDescent="0.3">
      <c r="A3053" s="2" t="s">
        <v>3084</v>
      </c>
      <c r="B3053" s="2" t="str">
        <f>RIGHT(DmartSalesData[[#This Row],[order_id]],6)</f>
        <v>103051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>E3053*F3053</f>
        <v>640.03200000000004</v>
      </c>
      <c r="H3053" s="2">
        <f>E3053-G3053</f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  <c r="P3053" s="2" t="s">
        <v>39</v>
      </c>
    </row>
    <row r="3054" spans="1:16" ht="14.25" hidden="1" customHeight="1" x14ac:dyDescent="0.3">
      <c r="A3054" s="2" t="s">
        <v>3085</v>
      </c>
      <c r="B3054" s="2" t="str">
        <f>RIGHT(DmartSalesData[[#This Row],[order_id]],6)</f>
        <v>103052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>E3054*F3054</f>
        <v>292.51749999999998</v>
      </c>
      <c r="H3054" s="2">
        <f>E3054-G3054</f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  <c r="P3054" s="2" t="s">
        <v>39</v>
      </c>
    </row>
    <row r="3055" spans="1:16" ht="14.25" hidden="1" customHeight="1" x14ac:dyDescent="0.3">
      <c r="A3055" s="2" t="s">
        <v>3086</v>
      </c>
      <c r="B3055" s="2" t="str">
        <f>RIGHT(DmartSalesData[[#This Row],[order_id]],6)</f>
        <v>103053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>E3055*F3055</f>
        <v>65.458600000000004</v>
      </c>
      <c r="H3055" s="2">
        <f>E3055-G3055</f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  <c r="P3055" s="2" t="s">
        <v>48</v>
      </c>
    </row>
    <row r="3056" spans="1:16" ht="14.25" hidden="1" customHeight="1" x14ac:dyDescent="0.3">
      <c r="A3056" s="2" t="s">
        <v>3087</v>
      </c>
      <c r="B3056" s="2" t="str">
        <f>RIGHT(DmartSalesData[[#This Row],[order_id]],6)</f>
        <v>103054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>E3056*F3056</f>
        <v>462.286</v>
      </c>
      <c r="H3056" s="2">
        <f>E3056-G3056</f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  <c r="P3056" s="2" t="s">
        <v>48</v>
      </c>
    </row>
    <row r="3057" spans="1:16" ht="14.25" hidden="1" customHeight="1" x14ac:dyDescent="0.3">
      <c r="A3057" s="2" t="s">
        <v>3088</v>
      </c>
      <c r="B3057" s="2" t="str">
        <f>RIGHT(DmartSalesData[[#This Row],[order_id]],6)</f>
        <v>103055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>E3057*F3057</f>
        <v>52.168199999999999</v>
      </c>
      <c r="H3057" s="2">
        <f>E3057-G3057</f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  <c r="P3057" s="2" t="s">
        <v>17</v>
      </c>
    </row>
    <row r="3058" spans="1:16" ht="14.25" hidden="1" customHeight="1" x14ac:dyDescent="0.3">
      <c r="A3058" s="2" t="s">
        <v>3089</v>
      </c>
      <c r="B3058" s="2" t="str">
        <f>RIGHT(DmartSalesData[[#This Row],[order_id]],6)</f>
        <v>103056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>E3058*F3058</f>
        <v>948.06719999999996</v>
      </c>
      <c r="H3058" s="2">
        <f>E3058-G3058</f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  <c r="P3058" s="2" t="s">
        <v>28</v>
      </c>
    </row>
    <row r="3059" spans="1:16" ht="14.25" hidden="1" customHeight="1" x14ac:dyDescent="0.3">
      <c r="A3059" s="2" t="s">
        <v>3090</v>
      </c>
      <c r="B3059" s="2" t="str">
        <f>RIGHT(DmartSalesData[[#This Row],[order_id]],6)</f>
        <v>103057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>E3059*F3059</f>
        <v>389.09519999999998</v>
      </c>
      <c r="H3059" s="2">
        <f>E3059-G3059</f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  <c r="P3059" s="2" t="s">
        <v>23</v>
      </c>
    </row>
    <row r="3060" spans="1:16" ht="14.25" hidden="1" customHeight="1" x14ac:dyDescent="0.3">
      <c r="A3060" s="2" t="s">
        <v>3091</v>
      </c>
      <c r="B3060" s="2" t="str">
        <f>RIGHT(DmartSalesData[[#This Row],[order_id]],6)</f>
        <v>103058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>E3060*F3060</f>
        <v>59.129999999999995</v>
      </c>
      <c r="H3060" s="2">
        <f>E3060-G3060</f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  <c r="P3060" s="2" t="s">
        <v>23</v>
      </c>
    </row>
    <row r="3061" spans="1:16" ht="14.25" hidden="1" customHeight="1" x14ac:dyDescent="0.3">
      <c r="A3061" s="2" t="s">
        <v>3092</v>
      </c>
      <c r="B3061" s="2" t="str">
        <f>RIGHT(DmartSalesData[[#This Row],[order_id]],6)</f>
        <v>103059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>E3061*F3061</f>
        <v>556.05480000000011</v>
      </c>
      <c r="H3061" s="2">
        <f>E3061-G3061</f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  <c r="P3061" s="2" t="s">
        <v>28</v>
      </c>
    </row>
    <row r="3062" spans="1:16" ht="14.25" hidden="1" customHeight="1" x14ac:dyDescent="0.3">
      <c r="A3062" s="2" t="s">
        <v>3093</v>
      </c>
      <c r="B3062" s="2" t="str">
        <f>RIGHT(DmartSalesData[[#This Row],[order_id]],6)</f>
        <v>103060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>E3062*F3062</f>
        <v>336.04200000000003</v>
      </c>
      <c r="H3062" s="2">
        <f>E3062-G3062</f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  <c r="P3062" s="2" t="s">
        <v>23</v>
      </c>
    </row>
    <row r="3063" spans="1:16" ht="14.25" hidden="1" customHeight="1" x14ac:dyDescent="0.3">
      <c r="A3063" s="2" t="s">
        <v>3094</v>
      </c>
      <c r="B3063" s="2" t="str">
        <f>RIGHT(DmartSalesData[[#This Row],[order_id]],6)</f>
        <v>103061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>E3063*F3063</f>
        <v>42.075600000000001</v>
      </c>
      <c r="H3063" s="2">
        <f>E3063-G3063</f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  <c r="P3063" s="2" t="s">
        <v>48</v>
      </c>
    </row>
    <row r="3064" spans="1:16" ht="14.25" hidden="1" customHeight="1" x14ac:dyDescent="0.3">
      <c r="A3064" s="2" t="s">
        <v>3095</v>
      </c>
      <c r="B3064" s="2" t="str">
        <f>RIGHT(DmartSalesData[[#This Row],[order_id]],6)</f>
        <v>103062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>E3064*F3064</f>
        <v>61.405300000000004</v>
      </c>
      <c r="H3064" s="2">
        <f>E3064-G3064</f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  <c r="P3064" s="2" t="s">
        <v>23</v>
      </c>
    </row>
    <row r="3065" spans="1:16" ht="14.25" hidden="1" customHeight="1" x14ac:dyDescent="0.3">
      <c r="A3065" s="2" t="s">
        <v>3096</v>
      </c>
      <c r="B3065" s="2" t="str">
        <f>RIGHT(DmartSalesData[[#This Row],[order_id]],6)</f>
        <v>103063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>E3065*F3065</f>
        <v>489.32279999999997</v>
      </c>
      <c r="H3065" s="2">
        <f>E3065-G3065</f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  <c r="P3065" s="2" t="s">
        <v>34</v>
      </c>
    </row>
    <row r="3066" spans="1:16" ht="14.25" hidden="1" customHeight="1" x14ac:dyDescent="0.3">
      <c r="A3066" s="2" t="s">
        <v>3067</v>
      </c>
      <c r="B3066" s="2" t="str">
        <f>RIGHT(DmartSalesData[[#This Row],[order_id]],6)</f>
        <v>103034</v>
      </c>
      <c r="C3066" s="2" t="s">
        <v>19</v>
      </c>
      <c r="D3066" s="2" t="s">
        <v>14</v>
      </c>
      <c r="E3066" s="2">
        <v>4914.4799999999996</v>
      </c>
      <c r="F3066" s="2">
        <v>0.48</v>
      </c>
      <c r="G3066" s="2">
        <f>E3066*F3066</f>
        <v>2358.9503999999997</v>
      </c>
      <c r="H3066" s="2">
        <f>E3066-G3066</f>
        <v>2555.5295999999998</v>
      </c>
      <c r="I3066" s="2">
        <v>2</v>
      </c>
      <c r="J3066" s="3">
        <v>45453</v>
      </c>
      <c r="K3066" s="3">
        <v>45455</v>
      </c>
      <c r="L3066" s="2" t="s">
        <v>31</v>
      </c>
      <c r="M3066" s="2" t="s">
        <v>27</v>
      </c>
      <c r="N3066" s="2">
        <v>339.24</v>
      </c>
      <c r="O3066" s="2" t="s">
        <v>28</v>
      </c>
      <c r="P3066" s="2" t="s">
        <v>28</v>
      </c>
    </row>
    <row r="3067" spans="1:16" ht="14.25" hidden="1" customHeight="1" x14ac:dyDescent="0.3">
      <c r="A3067" s="2" t="s">
        <v>3098</v>
      </c>
      <c r="B3067" s="2" t="str">
        <f>RIGHT(DmartSalesData[[#This Row],[order_id]],6)</f>
        <v>103065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>E3067*F3067</f>
        <v>558.3596</v>
      </c>
      <c r="H3067" s="2">
        <f>E3067-G3067</f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  <c r="P3067" s="2" t="s">
        <v>39</v>
      </c>
    </row>
    <row r="3068" spans="1:16" ht="14.25" hidden="1" customHeight="1" x14ac:dyDescent="0.3">
      <c r="A3068" s="2" t="s">
        <v>3099</v>
      </c>
      <c r="B3068" s="2" t="str">
        <f>RIGHT(DmartSalesData[[#This Row],[order_id]],6)</f>
        <v>103066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>E3068*F3068</f>
        <v>231.7225</v>
      </c>
      <c r="H3068" s="2">
        <f>E3068-G3068</f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  <c r="P3068" s="2" t="s">
        <v>48</v>
      </c>
    </row>
    <row r="3069" spans="1:16" ht="14.25" hidden="1" customHeight="1" x14ac:dyDescent="0.3">
      <c r="A3069" s="2" t="s">
        <v>3100</v>
      </c>
      <c r="B3069" s="2" t="str">
        <f>RIGHT(DmartSalesData[[#This Row],[order_id]],6)</f>
        <v>103067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>E3069*F3069</f>
        <v>420.59700000000004</v>
      </c>
      <c r="H3069" s="2">
        <f>E3069-G3069</f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  <c r="P3069" s="2" t="s">
        <v>17</v>
      </c>
    </row>
    <row r="3070" spans="1:16" ht="14.25" hidden="1" customHeight="1" x14ac:dyDescent="0.3">
      <c r="A3070" s="2" t="s">
        <v>3073</v>
      </c>
      <c r="B3070" s="2" t="str">
        <f>RIGHT(DmartSalesData[[#This Row],[order_id]],6)</f>
        <v>103040</v>
      </c>
      <c r="C3070" s="2" t="s">
        <v>13</v>
      </c>
      <c r="D3070" s="2" t="s">
        <v>14</v>
      </c>
      <c r="E3070" s="2">
        <v>3535.78</v>
      </c>
      <c r="F3070" s="2">
        <v>0.37</v>
      </c>
      <c r="G3070" s="2">
        <f>E3070*F3070</f>
        <v>1308.2386000000001</v>
      </c>
      <c r="H3070" s="2">
        <f>E3070-G3070</f>
        <v>2227.5414000000001</v>
      </c>
      <c r="I3070" s="2">
        <v>1</v>
      </c>
      <c r="J3070" s="3">
        <v>44967</v>
      </c>
      <c r="K3070" s="3">
        <v>44974</v>
      </c>
      <c r="L3070" s="2" t="s">
        <v>15</v>
      </c>
      <c r="M3070" s="2" t="s">
        <v>16</v>
      </c>
      <c r="N3070" s="2">
        <v>285.64</v>
      </c>
      <c r="O3070" s="2" t="s">
        <v>39</v>
      </c>
      <c r="P3070" s="2" t="s">
        <v>39</v>
      </c>
    </row>
    <row r="3071" spans="1:16" ht="14.25" hidden="1" customHeight="1" x14ac:dyDescent="0.3">
      <c r="A3071" s="2" t="s">
        <v>3074</v>
      </c>
      <c r="B3071" s="2" t="str">
        <f>RIGHT(DmartSalesData[[#This Row],[order_id]],6)</f>
        <v>103041</v>
      </c>
      <c r="C3071" s="2" t="s">
        <v>19</v>
      </c>
      <c r="D3071" s="2" t="s">
        <v>14</v>
      </c>
      <c r="E3071" s="2">
        <v>4366.53</v>
      </c>
      <c r="F3071" s="2">
        <v>0.36</v>
      </c>
      <c r="G3071" s="2">
        <f>E3071*F3071</f>
        <v>1571.9507999999998</v>
      </c>
      <c r="H3071" s="2">
        <f>E3071-G3071</f>
        <v>2794.5792000000001</v>
      </c>
      <c r="I3071" s="2">
        <v>5</v>
      </c>
      <c r="J3071" s="3">
        <v>45229</v>
      </c>
      <c r="K3071" s="3">
        <v>45234</v>
      </c>
      <c r="L3071" s="2" t="s">
        <v>15</v>
      </c>
      <c r="M3071" s="2" t="s">
        <v>27</v>
      </c>
      <c r="N3071" s="2">
        <v>396.64</v>
      </c>
      <c r="O3071" s="2" t="s">
        <v>28</v>
      </c>
      <c r="P3071" s="2" t="s">
        <v>28</v>
      </c>
    </row>
    <row r="3072" spans="1:16" ht="14.25" hidden="1" customHeight="1" x14ac:dyDescent="0.3">
      <c r="A3072" s="2" t="s">
        <v>3103</v>
      </c>
      <c r="B3072" s="2" t="str">
        <f>RIGHT(DmartSalesData[[#This Row],[order_id]],6)</f>
        <v>103070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>E3072*F3072</f>
        <v>363.07600000000002</v>
      </c>
      <c r="H3072" s="2">
        <f>E3072-G3072</f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  <c r="P3072" s="2" t="s">
        <v>28</v>
      </c>
    </row>
    <row r="3073" spans="1:16" ht="14.25" hidden="1" customHeight="1" x14ac:dyDescent="0.3">
      <c r="A3073" s="2" t="s">
        <v>3104</v>
      </c>
      <c r="B3073" s="2" t="str">
        <f>RIGHT(DmartSalesData[[#This Row],[order_id]],6)</f>
        <v>103071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>E3073*F3073</f>
        <v>45.675200000000004</v>
      </c>
      <c r="H3073" s="2">
        <f>E3073-G3073</f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  <c r="P3073" s="2" t="s">
        <v>34</v>
      </c>
    </row>
    <row r="3074" spans="1:16" ht="14.25" hidden="1" customHeight="1" x14ac:dyDescent="0.3">
      <c r="A3074" s="2" t="s">
        <v>3076</v>
      </c>
      <c r="B3074" s="2" t="str">
        <f>RIGHT(DmartSalesData[[#This Row],[order_id]],6)</f>
        <v>103043</v>
      </c>
      <c r="C3074" s="2" t="s">
        <v>25</v>
      </c>
      <c r="D3074" s="2" t="s">
        <v>20</v>
      </c>
      <c r="E3074" s="2">
        <v>4650.75</v>
      </c>
      <c r="F3074" s="2">
        <v>0.49</v>
      </c>
      <c r="G3074" s="2">
        <f>E3074*F3074</f>
        <v>2278.8674999999998</v>
      </c>
      <c r="H3074" s="2">
        <f>E3074-G3074</f>
        <v>2371.8825000000002</v>
      </c>
      <c r="I3074" s="2">
        <v>6</v>
      </c>
      <c r="J3074" s="3">
        <v>45267</v>
      </c>
      <c r="K3074" s="3">
        <v>45270</v>
      </c>
      <c r="L3074" s="2" t="s">
        <v>15</v>
      </c>
      <c r="M3074" s="2" t="s">
        <v>27</v>
      </c>
      <c r="N3074" s="2">
        <v>1179.97</v>
      </c>
      <c r="O3074" s="2" t="s">
        <v>34</v>
      </c>
      <c r="P3074" s="2" t="s">
        <v>34</v>
      </c>
    </row>
    <row r="3075" spans="1:16" ht="14.25" hidden="1" customHeight="1" x14ac:dyDescent="0.3">
      <c r="A3075" s="2" t="s">
        <v>3106</v>
      </c>
      <c r="B3075" s="2" t="str">
        <f>RIGHT(DmartSalesData[[#This Row],[order_id]],6)</f>
        <v>103073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>E3075*F3075</f>
        <v>142.66499999999999</v>
      </c>
      <c r="H3075" s="2">
        <f>E3075-G3075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  <c r="P3075" s="2" t="s">
        <v>17</v>
      </c>
    </row>
    <row r="3076" spans="1:16" ht="14.25" hidden="1" customHeight="1" x14ac:dyDescent="0.3">
      <c r="A3076" s="2" t="s">
        <v>3107</v>
      </c>
      <c r="B3076" s="2" t="str">
        <f>RIGHT(DmartSalesData[[#This Row],[order_id]],6)</f>
        <v>103074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>E3076*F3076</f>
        <v>26.332800000000002</v>
      </c>
      <c r="H3076" s="2">
        <f>E3076-G3076</f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  <c r="P3076" s="2" t="s">
        <v>34</v>
      </c>
    </row>
    <row r="3077" spans="1:16" ht="14.25" hidden="1" customHeight="1" x14ac:dyDescent="0.3">
      <c r="A3077" s="2" t="s">
        <v>3108</v>
      </c>
      <c r="B3077" s="2" t="str">
        <f>RIGHT(DmartSalesData[[#This Row],[order_id]],6)</f>
        <v>103075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>E3077*F3077</f>
        <v>600.01250000000005</v>
      </c>
      <c r="H3077" s="2">
        <f>E3077-G3077</f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  <c r="P3077" s="2" t="s">
        <v>17</v>
      </c>
    </row>
    <row r="3078" spans="1:16" ht="14.25" hidden="1" customHeight="1" x14ac:dyDescent="0.3">
      <c r="A3078" s="2" t="s">
        <v>3109</v>
      </c>
      <c r="B3078" s="2" t="str">
        <f>RIGHT(DmartSalesData[[#This Row],[order_id]],6)</f>
        <v>103076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>E3078*F3078</f>
        <v>478.81990000000002</v>
      </c>
      <c r="H3078" s="2">
        <f>E3078-G3078</f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  <c r="P3078" s="2" t="s">
        <v>39</v>
      </c>
    </row>
    <row r="3079" spans="1:16" ht="14.25" hidden="1" customHeight="1" x14ac:dyDescent="0.3">
      <c r="A3079" s="2" t="s">
        <v>3110</v>
      </c>
      <c r="B3079" s="2" t="str">
        <f>RIGHT(DmartSalesData[[#This Row],[order_id]],6)</f>
        <v>103077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>E3079*F3079</f>
        <v>46.8386</v>
      </c>
      <c r="H3079" s="2">
        <f>E3079-G3079</f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  <c r="P3079" s="2" t="s">
        <v>39</v>
      </c>
    </row>
    <row r="3080" spans="1:16" ht="14.25" hidden="1" customHeight="1" x14ac:dyDescent="0.3">
      <c r="A3080" s="2" t="s">
        <v>3111</v>
      </c>
      <c r="B3080" s="2" t="str">
        <f>RIGHT(DmartSalesData[[#This Row],[order_id]],6)</f>
        <v>103078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>E3080*F3080</f>
        <v>154.84040000000002</v>
      </c>
      <c r="H3080" s="2">
        <f>E3080-G3080</f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  <c r="P3080" s="2" t="s">
        <v>23</v>
      </c>
    </row>
    <row r="3081" spans="1:16" ht="14.25" hidden="1" customHeight="1" x14ac:dyDescent="0.3">
      <c r="A3081" s="2" t="s">
        <v>3112</v>
      </c>
      <c r="B3081" s="2" t="str">
        <f>RIGHT(DmartSalesData[[#This Row],[order_id]],6)</f>
        <v>103079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>E3081*F3081</f>
        <v>731.0394</v>
      </c>
      <c r="H3081" s="2">
        <f>E3081-G3081</f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  <c r="P3081" s="2" t="s">
        <v>23</v>
      </c>
    </row>
    <row r="3082" spans="1:16" ht="14.25" hidden="1" customHeight="1" x14ac:dyDescent="0.3">
      <c r="A3082" s="2" t="s">
        <v>3079</v>
      </c>
      <c r="B3082" s="2" t="str">
        <f>RIGHT(DmartSalesData[[#This Row],[order_id]],6)</f>
        <v>103046</v>
      </c>
      <c r="C3082" s="2" t="s">
        <v>41</v>
      </c>
      <c r="D3082" s="2" t="s">
        <v>14</v>
      </c>
      <c r="E3082" s="2">
        <v>3380.21</v>
      </c>
      <c r="F3082" s="2">
        <v>0.49</v>
      </c>
      <c r="G3082" s="2">
        <f>E3082*F3082</f>
        <v>1656.3028999999999</v>
      </c>
      <c r="H3082" s="2">
        <f>E3082-G3082</f>
        <v>1723.9071000000001</v>
      </c>
      <c r="I3082" s="2">
        <v>1</v>
      </c>
      <c r="J3082" s="3">
        <v>45464</v>
      </c>
      <c r="K3082" s="3">
        <v>45468</v>
      </c>
      <c r="L3082" s="2" t="s">
        <v>31</v>
      </c>
      <c r="M3082" s="2" t="s">
        <v>27</v>
      </c>
      <c r="N3082" s="2">
        <v>354.71</v>
      </c>
      <c r="O3082" s="2" t="s">
        <v>17</v>
      </c>
      <c r="P3082" s="2" t="s">
        <v>17</v>
      </c>
    </row>
    <row r="3083" spans="1:16" ht="14.25" hidden="1" customHeight="1" x14ac:dyDescent="0.3">
      <c r="A3083" s="2" t="s">
        <v>3097</v>
      </c>
      <c r="B3083" s="2" t="str">
        <f>RIGHT(DmartSalesData[[#This Row],[order_id]],6)</f>
        <v>103064</v>
      </c>
      <c r="C3083" s="2" t="s">
        <v>41</v>
      </c>
      <c r="D3083" s="2" t="s">
        <v>33</v>
      </c>
      <c r="E3083" s="2">
        <v>2541.3000000000002</v>
      </c>
      <c r="F3083" s="2">
        <v>0.46</v>
      </c>
      <c r="G3083" s="2">
        <f>E3083*F3083</f>
        <v>1168.998</v>
      </c>
      <c r="H3083" s="2">
        <f>E3083-G3083</f>
        <v>1372.3020000000001</v>
      </c>
      <c r="I3083" s="2">
        <v>9</v>
      </c>
      <c r="J3083" s="3">
        <v>45248</v>
      </c>
      <c r="K3083" s="3">
        <v>45251</v>
      </c>
      <c r="L3083" s="2" t="s">
        <v>15</v>
      </c>
      <c r="M3083" s="2" t="s">
        <v>16</v>
      </c>
      <c r="N3083" s="2">
        <v>735.99</v>
      </c>
      <c r="O3083" s="2" t="s">
        <v>28</v>
      </c>
      <c r="P3083" s="2" t="s">
        <v>28</v>
      </c>
    </row>
    <row r="3084" spans="1:16" ht="14.25" hidden="1" customHeight="1" x14ac:dyDescent="0.3">
      <c r="A3084" s="2" t="s">
        <v>3115</v>
      </c>
      <c r="B3084" s="2" t="str">
        <f>RIGHT(DmartSalesData[[#This Row],[order_id]],6)</f>
        <v>103082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>E3084*F3084</f>
        <v>363.16480000000001</v>
      </c>
      <c r="H3084" s="2">
        <f>E3084-G3084</f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  <c r="P3084" s="2" t="s">
        <v>28</v>
      </c>
    </row>
    <row r="3085" spans="1:16" ht="14.25" hidden="1" customHeight="1" x14ac:dyDescent="0.3">
      <c r="A3085" s="2" t="s">
        <v>3101</v>
      </c>
      <c r="B3085" s="2" t="str">
        <f>RIGHT(DmartSalesData[[#This Row],[order_id]],6)</f>
        <v>103068</v>
      </c>
      <c r="C3085" s="2" t="s">
        <v>19</v>
      </c>
      <c r="D3085" s="2" t="s">
        <v>36</v>
      </c>
      <c r="E3085" s="2">
        <v>4394.25</v>
      </c>
      <c r="F3085" s="2">
        <v>0.28000000000000003</v>
      </c>
      <c r="G3085" s="2">
        <f>E3085*F3085</f>
        <v>1230.3900000000001</v>
      </c>
      <c r="H3085" s="2">
        <f>E3085-G3085</f>
        <v>3163.8599999999997</v>
      </c>
      <c r="I3085" s="2">
        <v>4</v>
      </c>
      <c r="J3085" s="3">
        <v>45105</v>
      </c>
      <c r="K3085" s="3">
        <v>45110</v>
      </c>
      <c r="L3085" s="2" t="s">
        <v>15</v>
      </c>
      <c r="M3085" s="2" t="s">
        <v>16</v>
      </c>
      <c r="N3085" s="2">
        <v>623.88</v>
      </c>
      <c r="O3085" s="2" t="s">
        <v>17</v>
      </c>
      <c r="P3085" s="2" t="s">
        <v>17</v>
      </c>
    </row>
    <row r="3086" spans="1:16" ht="14.25" hidden="1" customHeight="1" x14ac:dyDescent="0.3">
      <c r="A3086" s="2" t="s">
        <v>3102</v>
      </c>
      <c r="B3086" s="2" t="str">
        <f>RIGHT(DmartSalesData[[#This Row],[order_id]],6)</f>
        <v>103069</v>
      </c>
      <c r="C3086" s="2" t="s">
        <v>41</v>
      </c>
      <c r="D3086" s="2" t="s">
        <v>26</v>
      </c>
      <c r="E3086" s="2">
        <v>2748.84</v>
      </c>
      <c r="F3086" s="2">
        <v>0.46</v>
      </c>
      <c r="G3086" s="2">
        <f>E3086*F3086</f>
        <v>1264.4664</v>
      </c>
      <c r="H3086" s="2">
        <f>E3086-G3086</f>
        <v>1484.3736000000001</v>
      </c>
      <c r="I3086" s="2">
        <v>3</v>
      </c>
      <c r="J3086" s="3">
        <v>45118</v>
      </c>
      <c r="K3086" s="3">
        <v>45120</v>
      </c>
      <c r="L3086" s="2" t="s">
        <v>31</v>
      </c>
      <c r="M3086" s="2" t="s">
        <v>22</v>
      </c>
      <c r="N3086" s="2">
        <v>438.13</v>
      </c>
      <c r="O3086" s="2" t="s">
        <v>23</v>
      </c>
      <c r="P3086" s="2" t="s">
        <v>23</v>
      </c>
    </row>
    <row r="3087" spans="1:16" ht="14.25" hidden="1" customHeight="1" x14ac:dyDescent="0.3">
      <c r="A3087" s="2" t="s">
        <v>3118</v>
      </c>
      <c r="B3087" s="2" t="str">
        <f>RIGHT(DmartSalesData[[#This Row],[order_id]],6)</f>
        <v>103085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>E3087*F3087</f>
        <v>709.31380000000001</v>
      </c>
      <c r="H3087" s="2">
        <f>E3087-G3087</f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  <c r="P3087" s="2" t="s">
        <v>39</v>
      </c>
    </row>
    <row r="3088" spans="1:16" ht="14.25" hidden="1" customHeight="1" x14ac:dyDescent="0.3">
      <c r="A3088" s="2" t="s">
        <v>3119</v>
      </c>
      <c r="B3088" s="2" t="str">
        <f>RIGHT(DmartSalesData[[#This Row],[order_id]],6)</f>
        <v>103086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>E3088*F3088</f>
        <v>443.93120000000005</v>
      </c>
      <c r="H3088" s="2">
        <f>E3088-G3088</f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  <c r="P3088" s="2" t="s">
        <v>48</v>
      </c>
    </row>
    <row r="3089" spans="1:16" ht="14.25" hidden="1" customHeight="1" x14ac:dyDescent="0.3">
      <c r="A3089" s="2" t="s">
        <v>3120</v>
      </c>
      <c r="B3089" s="2" t="str">
        <f>RIGHT(DmartSalesData[[#This Row],[order_id]],6)</f>
        <v>103087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>E3089*F3089</f>
        <v>692.46100000000001</v>
      </c>
      <c r="H3089" s="2">
        <f>E3089-G3089</f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  <c r="P3089" s="2" t="s">
        <v>48</v>
      </c>
    </row>
    <row r="3090" spans="1:16" ht="14.25" hidden="1" customHeight="1" x14ac:dyDescent="0.3">
      <c r="A3090" s="2" t="s">
        <v>3121</v>
      </c>
      <c r="B3090" s="2" t="str">
        <f>RIGHT(DmartSalesData[[#This Row],[order_id]],6)</f>
        <v>103088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>E3090*F3090</f>
        <v>39.769800000000004</v>
      </c>
      <c r="H3090" s="2">
        <f>E3090-G3090</f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  <c r="P3090" s="2" t="s">
        <v>28</v>
      </c>
    </row>
    <row r="3091" spans="1:16" ht="14.25" hidden="1" customHeight="1" x14ac:dyDescent="0.3">
      <c r="A3091" s="2" t="s">
        <v>3122</v>
      </c>
      <c r="B3091" s="2" t="str">
        <f>RIGHT(DmartSalesData[[#This Row],[order_id]],6)</f>
        <v>103089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>E3091*F3091</f>
        <v>13.5685</v>
      </c>
      <c r="H3091" s="2">
        <f>E3091-G3091</f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  <c r="P3091" s="2" t="s">
        <v>48</v>
      </c>
    </row>
    <row r="3092" spans="1:16" ht="14.25" hidden="1" customHeight="1" x14ac:dyDescent="0.3">
      <c r="A3092" s="2" t="s">
        <v>3123</v>
      </c>
      <c r="B3092" s="2" t="str">
        <f>RIGHT(DmartSalesData[[#This Row],[order_id]],6)</f>
        <v>103090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>E3092*F3092</f>
        <v>347.37630000000001</v>
      </c>
      <c r="H3092" s="2">
        <f>E3092-G3092</f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  <c r="P3092" s="2" t="s">
        <v>28</v>
      </c>
    </row>
    <row r="3093" spans="1:16" ht="14.25" hidden="1" customHeight="1" x14ac:dyDescent="0.3">
      <c r="A3093" s="2" t="s">
        <v>3124</v>
      </c>
      <c r="B3093" s="2" t="str">
        <f>RIGHT(DmartSalesData[[#This Row],[order_id]],6)</f>
        <v>103091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>E3093*F3093</f>
        <v>966.03000000000009</v>
      </c>
      <c r="H3093" s="2">
        <f>E3093-G3093</f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  <c r="P3093" s="2" t="s">
        <v>28</v>
      </c>
    </row>
    <row r="3094" spans="1:16" ht="14.25" hidden="1" customHeight="1" x14ac:dyDescent="0.3">
      <c r="A3094" s="2" t="s">
        <v>3105</v>
      </c>
      <c r="B3094" s="2" t="str">
        <f>RIGHT(DmartSalesData[[#This Row],[order_id]],6)</f>
        <v>103072</v>
      </c>
      <c r="C3094" s="2" t="s">
        <v>13</v>
      </c>
      <c r="D3094" s="2" t="s">
        <v>26</v>
      </c>
      <c r="E3094" s="2">
        <v>4355.87</v>
      </c>
      <c r="F3094" s="2">
        <v>0.5</v>
      </c>
      <c r="G3094" s="2">
        <f>E3094*F3094</f>
        <v>2177.9349999999999</v>
      </c>
      <c r="H3094" s="2">
        <f>E3094-G3094</f>
        <v>2177.9349999999999</v>
      </c>
      <c r="I3094" s="2">
        <v>4</v>
      </c>
      <c r="J3094" s="3">
        <v>44937</v>
      </c>
      <c r="K3094" s="3">
        <v>44940</v>
      </c>
      <c r="L3094" s="2" t="s">
        <v>15</v>
      </c>
      <c r="M3094" s="2" t="s">
        <v>27</v>
      </c>
      <c r="N3094" s="2">
        <v>724.37</v>
      </c>
      <c r="O3094" s="2" t="s">
        <v>34</v>
      </c>
      <c r="P3094" s="2" t="s">
        <v>34</v>
      </c>
    </row>
    <row r="3095" spans="1:16" ht="14.25" hidden="1" customHeight="1" x14ac:dyDescent="0.3">
      <c r="A3095" s="2" t="s">
        <v>3126</v>
      </c>
      <c r="B3095" s="2" t="str">
        <f>RIGHT(DmartSalesData[[#This Row],[order_id]],6)</f>
        <v>103093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>E3095*F3095</f>
        <v>98.088100000000011</v>
      </c>
      <c r="H3095" s="2">
        <f>E3095-G3095</f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  <c r="P3095" s="2" t="s">
        <v>34</v>
      </c>
    </row>
    <row r="3096" spans="1:16" ht="14.25" hidden="1" customHeight="1" x14ac:dyDescent="0.3">
      <c r="A3096" s="2" t="s">
        <v>3127</v>
      </c>
      <c r="B3096" s="2" t="str">
        <f>RIGHT(DmartSalesData[[#This Row],[order_id]],6)</f>
        <v>103094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>E3096*F3096</f>
        <v>647.85700000000008</v>
      </c>
      <c r="H3096" s="2">
        <f>E3096-G3096</f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  <c r="P3096" s="2" t="s">
        <v>39</v>
      </c>
    </row>
    <row r="3097" spans="1:16" ht="14.25" hidden="1" customHeight="1" x14ac:dyDescent="0.3">
      <c r="A3097" s="2" t="s">
        <v>3128</v>
      </c>
      <c r="B3097" s="2" t="str">
        <f>RIGHT(DmartSalesData[[#This Row],[order_id]],6)</f>
        <v>103095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>E3097*F3097</f>
        <v>250.81200000000001</v>
      </c>
      <c r="H3097" s="2">
        <f>E3097-G3097</f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  <c r="P3097" s="2" t="s">
        <v>28</v>
      </c>
    </row>
    <row r="3098" spans="1:16" ht="14.25" hidden="1" customHeight="1" x14ac:dyDescent="0.3">
      <c r="A3098" s="2" t="s">
        <v>3129</v>
      </c>
      <c r="B3098" s="2" t="str">
        <f>RIGHT(DmartSalesData[[#This Row],[order_id]],6)</f>
        <v>103096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>E3098*F3098</f>
        <v>625.98690000000011</v>
      </c>
      <c r="H3098" s="2">
        <f>E3098-G3098</f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  <c r="P3098" s="2" t="s">
        <v>48</v>
      </c>
    </row>
    <row r="3099" spans="1:16" ht="14.25" hidden="1" customHeight="1" x14ac:dyDescent="0.3">
      <c r="A3099" s="2" t="s">
        <v>3130</v>
      </c>
      <c r="B3099" s="2" t="str">
        <f>RIGHT(DmartSalesData[[#This Row],[order_id]],6)</f>
        <v>103097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>E3099*F3099</f>
        <v>26.958400000000001</v>
      </c>
      <c r="H3099" s="2">
        <f>E3099-G3099</f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  <c r="P3099" s="2" t="s">
        <v>34</v>
      </c>
    </row>
    <row r="3100" spans="1:16" ht="14.25" hidden="1" customHeight="1" x14ac:dyDescent="0.3">
      <c r="A3100" s="2" t="s">
        <v>3131</v>
      </c>
      <c r="B3100" s="2" t="str">
        <f>RIGHT(DmartSalesData[[#This Row],[order_id]],6)</f>
        <v>103098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>E3100*F3100</f>
        <v>891.09990000000005</v>
      </c>
      <c r="H3100" s="2">
        <f>E3100-G3100</f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  <c r="P3100" s="2" t="s">
        <v>28</v>
      </c>
    </row>
    <row r="3101" spans="1:16" ht="14.25" hidden="1" customHeight="1" x14ac:dyDescent="0.3">
      <c r="A3101" s="2" t="s">
        <v>3113</v>
      </c>
      <c r="B3101" s="2" t="str">
        <f>RIGHT(DmartSalesData[[#This Row],[order_id]],6)</f>
        <v>103080</v>
      </c>
      <c r="C3101" s="2" t="s">
        <v>13</v>
      </c>
      <c r="D3101" s="2" t="s">
        <v>20</v>
      </c>
      <c r="E3101" s="2">
        <v>3247.43</v>
      </c>
      <c r="F3101" s="2">
        <v>0.38</v>
      </c>
      <c r="G3101" s="2">
        <f>E3101*F3101</f>
        <v>1234.0234</v>
      </c>
      <c r="H3101" s="2">
        <f>E3101-G3101</f>
        <v>2013.4065999999998</v>
      </c>
      <c r="I3101" s="2">
        <v>2</v>
      </c>
      <c r="J3101" s="3">
        <v>45375</v>
      </c>
      <c r="K3101" s="3">
        <v>45377</v>
      </c>
      <c r="L3101" s="2" t="s">
        <v>31</v>
      </c>
      <c r="M3101" s="2" t="s">
        <v>22</v>
      </c>
      <c r="N3101" s="2">
        <v>601.41999999999996</v>
      </c>
      <c r="O3101" s="2" t="s">
        <v>34</v>
      </c>
      <c r="P3101" s="2" t="s">
        <v>34</v>
      </c>
    </row>
    <row r="3102" spans="1:16" ht="14.25" hidden="1" customHeight="1" x14ac:dyDescent="0.3">
      <c r="A3102" s="2" t="s">
        <v>3114</v>
      </c>
      <c r="B3102" s="2" t="str">
        <f>RIGHT(DmartSalesData[[#This Row],[order_id]],6)</f>
        <v>103081</v>
      </c>
      <c r="C3102" s="2" t="s">
        <v>13</v>
      </c>
      <c r="D3102" s="2" t="s">
        <v>36</v>
      </c>
      <c r="E3102" s="2">
        <v>3439.5</v>
      </c>
      <c r="F3102" s="2">
        <v>0.49</v>
      </c>
      <c r="G3102" s="2">
        <f>E3102*F3102</f>
        <v>1685.355</v>
      </c>
      <c r="H3102" s="2">
        <f>E3102-G3102</f>
        <v>1754.145</v>
      </c>
      <c r="I3102" s="2">
        <v>1</v>
      </c>
      <c r="J3102" s="3">
        <v>45147</v>
      </c>
      <c r="K3102" s="3">
        <v>45148</v>
      </c>
      <c r="L3102" s="2" t="s">
        <v>15</v>
      </c>
      <c r="M3102" s="2" t="s">
        <v>16</v>
      </c>
      <c r="N3102" s="2">
        <v>873.1</v>
      </c>
      <c r="O3102" s="2" t="s">
        <v>28</v>
      </c>
      <c r="P3102" s="2" t="s">
        <v>28</v>
      </c>
    </row>
    <row r="3103" spans="1:16" ht="14.25" hidden="1" customHeight="1" x14ac:dyDescent="0.3">
      <c r="A3103" s="2" t="s">
        <v>3134</v>
      </c>
      <c r="B3103" s="2" t="str">
        <f>RIGHT(DmartSalesData[[#This Row],[order_id]],6)</f>
        <v>103101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>E3103*F3103</f>
        <v>525.13800000000003</v>
      </c>
      <c r="H3103" s="2">
        <f>E3103-G3103</f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  <c r="P3103" s="2" t="s">
        <v>23</v>
      </c>
    </row>
    <row r="3104" spans="1:16" ht="14.25" hidden="1" customHeight="1" x14ac:dyDescent="0.3">
      <c r="A3104" s="2" t="s">
        <v>3135</v>
      </c>
      <c r="B3104" s="2" t="str">
        <f>RIGHT(DmartSalesData[[#This Row],[order_id]],6)</f>
        <v>103102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>E3104*F3104</f>
        <v>68.055499999999995</v>
      </c>
      <c r="H3104" s="2">
        <f>E3104-G3104</f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  <c r="P3104" s="2" t="s">
        <v>28</v>
      </c>
    </row>
    <row r="3105" spans="1:16" ht="14.25" hidden="1" customHeight="1" x14ac:dyDescent="0.3">
      <c r="A3105" s="2" t="s">
        <v>3116</v>
      </c>
      <c r="B3105" s="2" t="str">
        <f>RIGHT(DmartSalesData[[#This Row],[order_id]],6)</f>
        <v>103083</v>
      </c>
      <c r="C3105" s="2" t="s">
        <v>25</v>
      </c>
      <c r="D3105" s="2" t="s">
        <v>26</v>
      </c>
      <c r="E3105" s="2">
        <v>3998.92</v>
      </c>
      <c r="F3105" s="2">
        <v>0.35</v>
      </c>
      <c r="G3105" s="2">
        <f>E3105*F3105</f>
        <v>1399.6219999999998</v>
      </c>
      <c r="H3105" s="2">
        <f>E3105-G3105</f>
        <v>2599.2980000000002</v>
      </c>
      <c r="I3105" s="2">
        <v>5</v>
      </c>
      <c r="J3105" s="3">
        <v>45012</v>
      </c>
      <c r="K3105" s="3">
        <v>45015</v>
      </c>
      <c r="L3105" s="2" t="s">
        <v>21</v>
      </c>
      <c r="M3105" s="2" t="s">
        <v>27</v>
      </c>
      <c r="N3105" s="2">
        <v>227.81</v>
      </c>
      <c r="O3105" s="2" t="s">
        <v>28</v>
      </c>
      <c r="P3105" s="2" t="s">
        <v>28</v>
      </c>
    </row>
    <row r="3106" spans="1:16" ht="14.25" hidden="1" customHeight="1" x14ac:dyDescent="0.3">
      <c r="A3106" s="2" t="s">
        <v>3137</v>
      </c>
      <c r="B3106" s="2" t="str">
        <f>RIGHT(DmartSalesData[[#This Row],[order_id]],6)</f>
        <v>103104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>E3106*F3106</f>
        <v>35.633200000000002</v>
      </c>
      <c r="H3106" s="2">
        <f>E3106-G3106</f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  <c r="P3106" s="2" t="s">
        <v>34</v>
      </c>
    </row>
    <row r="3107" spans="1:16" ht="14.25" hidden="1" customHeight="1" x14ac:dyDescent="0.3">
      <c r="A3107" s="2" t="s">
        <v>3138</v>
      </c>
      <c r="B3107" s="2" t="str">
        <f>RIGHT(DmartSalesData[[#This Row],[order_id]],6)</f>
        <v>103105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>E3107*F3107</f>
        <v>938.38200000000006</v>
      </c>
      <c r="H3107" s="2">
        <f>E3107-G3107</f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  <c r="P3107" s="2" t="s">
        <v>23</v>
      </c>
    </row>
    <row r="3108" spans="1:16" ht="14.25" hidden="1" customHeight="1" x14ac:dyDescent="0.3">
      <c r="A3108" s="2" t="s">
        <v>3139</v>
      </c>
      <c r="B3108" s="2" t="str">
        <f>RIGHT(DmartSalesData[[#This Row],[order_id]],6)</f>
        <v>103106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>E3108*F3108</f>
        <v>232.27259999999998</v>
      </c>
      <c r="H3108" s="2">
        <f>E3108-G3108</f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  <c r="P3108" s="2" t="s">
        <v>39</v>
      </c>
    </row>
    <row r="3109" spans="1:16" ht="14.25" hidden="1" customHeight="1" x14ac:dyDescent="0.3">
      <c r="A3109" s="2" t="s">
        <v>3140</v>
      </c>
      <c r="B3109" s="2" t="str">
        <f>RIGHT(DmartSalesData[[#This Row],[order_id]],6)</f>
        <v>103107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>E3109*F3109</f>
        <v>213.35579999999999</v>
      </c>
      <c r="H3109" s="2">
        <f>E3109-G3109</f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  <c r="P3109" s="2" t="s">
        <v>23</v>
      </c>
    </row>
    <row r="3110" spans="1:16" ht="14.25" hidden="1" customHeight="1" x14ac:dyDescent="0.3">
      <c r="A3110" s="2" t="s">
        <v>3141</v>
      </c>
      <c r="B3110" s="2" t="str">
        <f>RIGHT(DmartSalesData[[#This Row],[order_id]],6)</f>
        <v>103108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>E3110*F3110</f>
        <v>0</v>
      </c>
      <c r="H3110" s="2">
        <f>E3110-G3110</f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  <c r="P3110" s="2" t="s">
        <v>34</v>
      </c>
    </row>
    <row r="3111" spans="1:16" ht="14.25" hidden="1" customHeight="1" x14ac:dyDescent="0.3">
      <c r="A3111" s="2" t="s">
        <v>3142</v>
      </c>
      <c r="B3111" s="2" t="str">
        <f>RIGHT(DmartSalesData[[#This Row],[order_id]],6)</f>
        <v>103109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>E3111*F3111</f>
        <v>98.152000000000015</v>
      </c>
      <c r="H3111" s="2">
        <f>E3111-G3111</f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  <c r="P3111" s="2" t="s">
        <v>39</v>
      </c>
    </row>
    <row r="3112" spans="1:16" ht="14.25" hidden="1" customHeight="1" x14ac:dyDescent="0.3">
      <c r="A3112" s="2" t="s">
        <v>3143</v>
      </c>
      <c r="B3112" s="2" t="str">
        <f>RIGHT(DmartSalesData[[#This Row],[order_id]],6)</f>
        <v>103110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>E3112*F3112</f>
        <v>150.7022</v>
      </c>
      <c r="H3112" s="2">
        <f>E3112-G3112</f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  <c r="P3112" s="2" t="s">
        <v>23</v>
      </c>
    </row>
    <row r="3113" spans="1:16" ht="14.25" hidden="1" customHeight="1" x14ac:dyDescent="0.3">
      <c r="A3113" s="2" t="s">
        <v>3144</v>
      </c>
      <c r="B3113" s="2" t="str">
        <f>RIGHT(DmartSalesData[[#This Row],[order_id]],6)</f>
        <v>103111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>E3113*F3113</f>
        <v>396.05039999999997</v>
      </c>
      <c r="H3113" s="2">
        <f>E3113-G3113</f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  <c r="P3113" s="2" t="s">
        <v>48</v>
      </c>
    </row>
    <row r="3114" spans="1:16" ht="14.25" hidden="1" customHeight="1" x14ac:dyDescent="0.3">
      <c r="A3114" s="2" t="s">
        <v>3145</v>
      </c>
      <c r="B3114" s="2" t="str">
        <f>RIGHT(DmartSalesData[[#This Row],[order_id]],6)</f>
        <v>103112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>E3114*F3114</f>
        <v>91.415700000000001</v>
      </c>
      <c r="H3114" s="2">
        <f>E3114-G3114</f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  <c r="P3114" s="2" t="s">
        <v>48</v>
      </c>
    </row>
    <row r="3115" spans="1:16" ht="14.25" hidden="1" customHeight="1" x14ac:dyDescent="0.3">
      <c r="A3115" s="2" t="s">
        <v>3146</v>
      </c>
      <c r="B3115" s="2" t="str">
        <f>RIGHT(DmartSalesData[[#This Row],[order_id]],6)</f>
        <v>103113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>E3115*F3115</f>
        <v>44.106400000000001</v>
      </c>
      <c r="H3115" s="2">
        <f>E3115-G3115</f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  <c r="P3115" s="2" t="s">
        <v>48</v>
      </c>
    </row>
    <row r="3116" spans="1:16" ht="14.25" hidden="1" customHeight="1" x14ac:dyDescent="0.3">
      <c r="A3116" s="2" t="s">
        <v>3147</v>
      </c>
      <c r="B3116" s="2" t="str">
        <f>RIGHT(DmartSalesData[[#This Row],[order_id]],6)</f>
        <v>103114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>E3116*F3116</f>
        <v>433.19380000000007</v>
      </c>
      <c r="H3116" s="2">
        <f>E3116-G3116</f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  <c r="P3116" s="2" t="s">
        <v>28</v>
      </c>
    </row>
    <row r="3117" spans="1:16" ht="14.25" hidden="1" customHeight="1" x14ac:dyDescent="0.3">
      <c r="A3117" s="2" t="s">
        <v>3148</v>
      </c>
      <c r="B3117" s="2" t="str">
        <f>RIGHT(DmartSalesData[[#This Row],[order_id]],6)</f>
        <v>103115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>E3117*F3117</f>
        <v>753.19420000000002</v>
      </c>
      <c r="H3117" s="2">
        <f>E3117-G3117</f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  <c r="P3117" s="2" t="s">
        <v>17</v>
      </c>
    </row>
    <row r="3118" spans="1:16" ht="14.25" hidden="1" customHeight="1" x14ac:dyDescent="0.3">
      <c r="A3118" s="2" t="s">
        <v>3149</v>
      </c>
      <c r="B3118" s="2" t="str">
        <f>RIGHT(DmartSalesData[[#This Row],[order_id]],6)</f>
        <v>103116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>E3118*F3118</f>
        <v>276.255</v>
      </c>
      <c r="H3118" s="2">
        <f>E3118-G3118</f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  <c r="P3118" s="2" t="s">
        <v>39</v>
      </c>
    </row>
    <row r="3119" spans="1:16" ht="14.25" hidden="1" customHeight="1" x14ac:dyDescent="0.3">
      <c r="A3119" s="2" t="s">
        <v>3150</v>
      </c>
      <c r="B3119" s="2" t="str">
        <f>RIGHT(DmartSalesData[[#This Row],[order_id]],6)</f>
        <v>103117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>E3119*F3119</f>
        <v>89.738800000000012</v>
      </c>
      <c r="H3119" s="2">
        <f>E3119-G3119</f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  <c r="P3119" s="2" t="s">
        <v>23</v>
      </c>
    </row>
    <row r="3120" spans="1:16" ht="14.25" hidden="1" customHeight="1" x14ac:dyDescent="0.3">
      <c r="A3120" s="2" t="s">
        <v>3151</v>
      </c>
      <c r="B3120" s="2" t="str">
        <f>RIGHT(DmartSalesData[[#This Row],[order_id]],6)</f>
        <v>103118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>E3120*F3120</f>
        <v>498.66899999999998</v>
      </c>
      <c r="H3120" s="2">
        <f>E3120-G3120</f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  <c r="P3120" s="2" t="s">
        <v>28</v>
      </c>
    </row>
    <row r="3121" spans="1:16" ht="14.25" hidden="1" customHeight="1" x14ac:dyDescent="0.3">
      <c r="A3121" s="2" t="s">
        <v>3117</v>
      </c>
      <c r="B3121" s="2" t="str">
        <f>RIGHT(DmartSalesData[[#This Row],[order_id]],6)</f>
        <v>103084</v>
      </c>
      <c r="C3121" s="2" t="s">
        <v>41</v>
      </c>
      <c r="D3121" s="2" t="s">
        <v>36</v>
      </c>
      <c r="E3121" s="2">
        <v>2447.92</v>
      </c>
      <c r="F3121" s="2">
        <v>0.47</v>
      </c>
      <c r="G3121" s="2">
        <f>E3121*F3121</f>
        <v>1150.5224000000001</v>
      </c>
      <c r="H3121" s="2">
        <f>E3121-G3121</f>
        <v>1297.3976</v>
      </c>
      <c r="I3121" s="2">
        <v>9</v>
      </c>
      <c r="J3121" s="3">
        <v>45522</v>
      </c>
      <c r="K3121" s="3">
        <v>45524</v>
      </c>
      <c r="L3121" s="2" t="s">
        <v>31</v>
      </c>
      <c r="M3121" s="2" t="s">
        <v>16</v>
      </c>
      <c r="N3121" s="2">
        <v>685.49</v>
      </c>
      <c r="O3121" s="2" t="s">
        <v>48</v>
      </c>
      <c r="P3121" s="2" t="s">
        <v>48</v>
      </c>
    </row>
    <row r="3122" spans="1:16" ht="14.25" hidden="1" customHeight="1" x14ac:dyDescent="0.3">
      <c r="A3122" s="2" t="s">
        <v>3153</v>
      </c>
      <c r="B3122" s="2" t="str">
        <f>RIGHT(DmartSalesData[[#This Row],[order_id]],6)</f>
        <v>103120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>E3122*F3122</f>
        <v>167.80769999999998</v>
      </c>
      <c r="H3122" s="2">
        <f>E3122-G3122</f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  <c r="P3122" s="2" t="s">
        <v>17</v>
      </c>
    </row>
    <row r="3123" spans="1:16" ht="14.25" hidden="1" customHeight="1" x14ac:dyDescent="0.3">
      <c r="A3123" s="2" t="s">
        <v>3154</v>
      </c>
      <c r="B3123" s="2" t="str">
        <f>RIGHT(DmartSalesData[[#This Row],[order_id]],6)</f>
        <v>103121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>E3123*F3123</f>
        <v>404.2824</v>
      </c>
      <c r="H3123" s="2">
        <f>E3123-G3123</f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  <c r="P3123" s="2" t="s">
        <v>17</v>
      </c>
    </row>
    <row r="3124" spans="1:16" ht="14.25" hidden="1" customHeight="1" x14ac:dyDescent="0.3">
      <c r="A3124" s="2" t="s">
        <v>3125</v>
      </c>
      <c r="B3124" s="2" t="str">
        <f>RIGHT(DmartSalesData[[#This Row],[order_id]],6)</f>
        <v>103092</v>
      </c>
      <c r="C3124" s="2" t="s">
        <v>13</v>
      </c>
      <c r="D3124" s="2" t="s">
        <v>36</v>
      </c>
      <c r="E3124" s="2">
        <v>3739.74</v>
      </c>
      <c r="F3124" s="2">
        <v>0.45</v>
      </c>
      <c r="G3124" s="2">
        <f>E3124*F3124</f>
        <v>1682.883</v>
      </c>
      <c r="H3124" s="2">
        <f>E3124-G3124</f>
        <v>2056.857</v>
      </c>
      <c r="I3124" s="2">
        <v>2</v>
      </c>
      <c r="J3124" s="3">
        <v>45430</v>
      </c>
      <c r="K3124" s="3">
        <v>45436</v>
      </c>
      <c r="L3124" s="2" t="s">
        <v>21</v>
      </c>
      <c r="M3124" s="2" t="s">
        <v>16</v>
      </c>
      <c r="N3124" s="2">
        <v>1110.0899999999999</v>
      </c>
      <c r="O3124" s="2" t="s">
        <v>23</v>
      </c>
      <c r="P3124" s="2" t="s">
        <v>23</v>
      </c>
    </row>
    <row r="3125" spans="1:16" ht="14.25" hidden="1" customHeight="1" x14ac:dyDescent="0.3">
      <c r="A3125" s="2" t="s">
        <v>3156</v>
      </c>
      <c r="B3125" s="2" t="str">
        <f>RIGHT(DmartSalesData[[#This Row],[order_id]],6)</f>
        <v>103123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>E3125*F3125</f>
        <v>79.037400000000005</v>
      </c>
      <c r="H3125" s="2">
        <f>E3125-G3125</f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  <c r="P3125" s="2" t="s">
        <v>28</v>
      </c>
    </row>
    <row r="3126" spans="1:16" ht="14.25" hidden="1" customHeight="1" x14ac:dyDescent="0.3">
      <c r="A3126" s="2" t="s">
        <v>3157</v>
      </c>
      <c r="B3126" s="2" t="str">
        <f>RIGHT(DmartSalesData[[#This Row],[order_id]],6)</f>
        <v>103124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>E3126*F3126</f>
        <v>887.7333000000001</v>
      </c>
      <c r="H3126" s="2">
        <f>E3126-G3126</f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  <c r="P3126" s="2" t="s">
        <v>48</v>
      </c>
    </row>
    <row r="3127" spans="1:16" ht="14.25" hidden="1" customHeight="1" x14ac:dyDescent="0.3">
      <c r="A3127" s="2" t="s">
        <v>3132</v>
      </c>
      <c r="B3127" s="2" t="str">
        <f>RIGHT(DmartSalesData[[#This Row],[order_id]],6)</f>
        <v>103099</v>
      </c>
      <c r="C3127" s="2" t="s">
        <v>13</v>
      </c>
      <c r="D3127" s="2" t="s">
        <v>33</v>
      </c>
      <c r="E3127" s="2">
        <v>3573.72</v>
      </c>
      <c r="F3127" s="2">
        <v>0.28999999999999998</v>
      </c>
      <c r="G3127" s="2">
        <f>E3127*F3127</f>
        <v>1036.3788</v>
      </c>
      <c r="H3127" s="2">
        <f>E3127-G3127</f>
        <v>2537.3411999999998</v>
      </c>
      <c r="I3127" s="2">
        <v>9</v>
      </c>
      <c r="J3127" s="3">
        <v>45110</v>
      </c>
      <c r="K3127" s="3">
        <v>45115</v>
      </c>
      <c r="L3127" s="2" t="s">
        <v>21</v>
      </c>
      <c r="M3127" s="2" t="s">
        <v>16</v>
      </c>
      <c r="N3127" s="2">
        <v>705.12</v>
      </c>
      <c r="O3127" s="2" t="s">
        <v>34</v>
      </c>
      <c r="P3127" s="2" t="s">
        <v>34</v>
      </c>
    </row>
    <row r="3128" spans="1:16" ht="14.25" hidden="1" customHeight="1" x14ac:dyDescent="0.3">
      <c r="A3128" s="2" t="s">
        <v>3133</v>
      </c>
      <c r="B3128" s="2" t="str">
        <f>RIGHT(DmartSalesData[[#This Row],[order_id]],6)</f>
        <v>103100</v>
      </c>
      <c r="C3128" s="2" t="s">
        <v>13</v>
      </c>
      <c r="D3128" s="2" t="s">
        <v>20</v>
      </c>
      <c r="E3128" s="2">
        <v>4651.08</v>
      </c>
      <c r="F3128" s="2">
        <v>0.35</v>
      </c>
      <c r="G3128" s="2">
        <f>E3128*F3128</f>
        <v>1627.8779999999999</v>
      </c>
      <c r="H3128" s="2">
        <f>E3128-G3128</f>
        <v>3023.2020000000002</v>
      </c>
      <c r="I3128" s="2">
        <v>5</v>
      </c>
      <c r="J3128" s="3">
        <v>45358</v>
      </c>
      <c r="K3128" s="3">
        <v>45363</v>
      </c>
      <c r="L3128" s="2" t="s">
        <v>21</v>
      </c>
      <c r="M3128" s="2" t="s">
        <v>27</v>
      </c>
      <c r="N3128" s="2">
        <v>1287.3599999999999</v>
      </c>
      <c r="O3128" s="2" t="s">
        <v>17</v>
      </c>
      <c r="P3128" s="2" t="s">
        <v>17</v>
      </c>
    </row>
    <row r="3129" spans="1:16" ht="14.25" hidden="1" customHeight="1" x14ac:dyDescent="0.3">
      <c r="A3129" s="2" t="s">
        <v>3160</v>
      </c>
      <c r="B3129" s="2" t="str">
        <f>RIGHT(DmartSalesData[[#This Row],[order_id]],6)</f>
        <v>103127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>E3129*F3129</f>
        <v>628.68309999999997</v>
      </c>
      <c r="H3129" s="2">
        <f>E3129-G3129</f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  <c r="P3129" s="2" t="s">
        <v>23</v>
      </c>
    </row>
    <row r="3130" spans="1:16" ht="14.25" hidden="1" customHeight="1" x14ac:dyDescent="0.3">
      <c r="A3130" s="2" t="s">
        <v>3161</v>
      </c>
      <c r="B3130" s="2" t="str">
        <f>RIGHT(DmartSalesData[[#This Row],[order_id]],6)</f>
        <v>103128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>E3130*F3130</f>
        <v>785.27019999999993</v>
      </c>
      <c r="H3130" s="2">
        <f>E3130-G3130</f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  <c r="P3130" s="2" t="s">
        <v>34</v>
      </c>
    </row>
    <row r="3131" spans="1:16" ht="14.25" hidden="1" customHeight="1" x14ac:dyDescent="0.3">
      <c r="A3131" s="2" t="s">
        <v>3162</v>
      </c>
      <c r="B3131" s="2" t="str">
        <f>RIGHT(DmartSalesData[[#This Row],[order_id]],6)</f>
        <v>103129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>E3131*F3131</f>
        <v>168.2184</v>
      </c>
      <c r="H3131" s="2">
        <f>E3131-G3131</f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  <c r="P3131" s="2" t="s">
        <v>17</v>
      </c>
    </row>
    <row r="3132" spans="1:16" ht="14.25" hidden="1" customHeight="1" x14ac:dyDescent="0.3">
      <c r="A3132" s="2" t="s">
        <v>3136</v>
      </c>
      <c r="B3132" s="2" t="str">
        <f>RIGHT(DmartSalesData[[#This Row],[order_id]],6)</f>
        <v>103103</v>
      </c>
      <c r="C3132" s="2" t="s">
        <v>41</v>
      </c>
      <c r="D3132" s="2" t="s">
        <v>14</v>
      </c>
      <c r="E3132" s="2">
        <v>3657.82</v>
      </c>
      <c r="F3132" s="2">
        <v>0.34</v>
      </c>
      <c r="G3132" s="2">
        <f>E3132*F3132</f>
        <v>1243.6588000000002</v>
      </c>
      <c r="H3132" s="2">
        <f>E3132-G3132</f>
        <v>2414.1612</v>
      </c>
      <c r="I3132" s="2">
        <v>1</v>
      </c>
      <c r="J3132" s="3">
        <v>45370</v>
      </c>
      <c r="K3132" s="3">
        <v>45372</v>
      </c>
      <c r="L3132" s="2" t="s">
        <v>15</v>
      </c>
      <c r="M3132" s="2" t="s">
        <v>27</v>
      </c>
      <c r="N3132" s="2">
        <v>299.39999999999998</v>
      </c>
      <c r="O3132" s="2" t="s">
        <v>39</v>
      </c>
      <c r="P3132" s="2" t="s">
        <v>39</v>
      </c>
    </row>
    <row r="3133" spans="1:16" ht="14.25" hidden="1" customHeight="1" x14ac:dyDescent="0.3">
      <c r="A3133" s="2" t="s">
        <v>3164</v>
      </c>
      <c r="B3133" s="2" t="str">
        <f>RIGHT(DmartSalesData[[#This Row],[order_id]],6)</f>
        <v>103131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>E3133*F3133</f>
        <v>894.13</v>
      </c>
      <c r="H3133" s="2">
        <f>E3133-G3133</f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  <c r="P3133" s="2" t="s">
        <v>28</v>
      </c>
    </row>
    <row r="3134" spans="1:16" ht="14.25" hidden="1" customHeight="1" x14ac:dyDescent="0.3">
      <c r="A3134" s="2" t="s">
        <v>3165</v>
      </c>
      <c r="B3134" s="2" t="str">
        <f>RIGHT(DmartSalesData[[#This Row],[order_id]],6)</f>
        <v>103132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>E3134*F3134</f>
        <v>906.99080000000004</v>
      </c>
      <c r="H3134" s="2">
        <f>E3134-G3134</f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  <c r="P3134" s="2" t="s">
        <v>39</v>
      </c>
    </row>
    <row r="3135" spans="1:16" ht="14.25" hidden="1" customHeight="1" x14ac:dyDescent="0.3">
      <c r="A3135" s="2" t="s">
        <v>3166</v>
      </c>
      <c r="B3135" s="2" t="str">
        <f>RIGHT(DmartSalesData[[#This Row],[order_id]],6)</f>
        <v>103133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>E3135*F3135</f>
        <v>23.356799999999996</v>
      </c>
      <c r="H3135" s="2">
        <f>E3135-G3135</f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  <c r="P3135" s="2" t="s">
        <v>48</v>
      </c>
    </row>
    <row r="3136" spans="1:16" ht="14.25" hidden="1" customHeight="1" x14ac:dyDescent="0.3">
      <c r="A3136" s="2" t="s">
        <v>3167</v>
      </c>
      <c r="B3136" s="2" t="str">
        <f>RIGHT(DmartSalesData[[#This Row],[order_id]],6)</f>
        <v>103134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>E3136*F3136</f>
        <v>946.64599999999996</v>
      </c>
      <c r="H3136" s="2">
        <f>E3136-G3136</f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  <c r="P3136" s="2" t="s">
        <v>39</v>
      </c>
    </row>
    <row r="3137" spans="1:16" ht="14.25" hidden="1" customHeight="1" x14ac:dyDescent="0.3">
      <c r="A3137" s="2" t="s">
        <v>3152</v>
      </c>
      <c r="B3137" s="2" t="str">
        <f>RIGHT(DmartSalesData[[#This Row],[order_id]],6)</f>
        <v>103119</v>
      </c>
      <c r="C3137" s="2" t="s">
        <v>19</v>
      </c>
      <c r="D3137" s="2" t="s">
        <v>14</v>
      </c>
      <c r="E3137" s="2">
        <v>3983.86</v>
      </c>
      <c r="F3137" s="2">
        <v>0.45</v>
      </c>
      <c r="G3137" s="2">
        <f>E3137*F3137</f>
        <v>1792.7370000000001</v>
      </c>
      <c r="H3137" s="2">
        <f>E3137-G3137</f>
        <v>2191.123</v>
      </c>
      <c r="I3137" s="2">
        <v>1</v>
      </c>
      <c r="J3137" s="3">
        <v>45578</v>
      </c>
      <c r="K3137" s="3">
        <v>45579</v>
      </c>
      <c r="L3137" s="2" t="s">
        <v>31</v>
      </c>
      <c r="M3137" s="2" t="s">
        <v>16</v>
      </c>
      <c r="N3137" s="2">
        <v>670.07</v>
      </c>
      <c r="O3137" s="2" t="s">
        <v>17</v>
      </c>
      <c r="P3137" s="2" t="s">
        <v>17</v>
      </c>
    </row>
    <row r="3138" spans="1:16" ht="14.25" hidden="1" customHeight="1" x14ac:dyDescent="0.3">
      <c r="A3138" s="2" t="s">
        <v>3169</v>
      </c>
      <c r="B3138" s="2" t="str">
        <f>RIGHT(DmartSalesData[[#This Row],[order_id]],6)</f>
        <v>103136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>E3138*F3138</f>
        <v>153.02279999999999</v>
      </c>
      <c r="H3138" s="2">
        <f>E3138-G3138</f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  <c r="P3138" s="2" t="s">
        <v>17</v>
      </c>
    </row>
    <row r="3139" spans="1:16" ht="14.25" hidden="1" customHeight="1" x14ac:dyDescent="0.3">
      <c r="A3139" s="2" t="s">
        <v>3170</v>
      </c>
      <c r="B3139" s="2" t="str">
        <f>RIGHT(DmartSalesData[[#This Row],[order_id]],6)</f>
        <v>103137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>E3139*F3139</f>
        <v>352.8091</v>
      </c>
      <c r="H3139" s="2">
        <f>E3139-G3139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  <c r="P3139" s="2" t="s">
        <v>39</v>
      </c>
    </row>
    <row r="3140" spans="1:16" ht="14.25" hidden="1" customHeight="1" x14ac:dyDescent="0.3">
      <c r="A3140" s="2" t="s">
        <v>3155</v>
      </c>
      <c r="B3140" s="2" t="str">
        <f>RIGHT(DmartSalesData[[#This Row],[order_id]],6)</f>
        <v>103122</v>
      </c>
      <c r="C3140" s="2" t="s">
        <v>41</v>
      </c>
      <c r="D3140" s="2" t="s">
        <v>33</v>
      </c>
      <c r="E3140" s="2">
        <v>4714.59</v>
      </c>
      <c r="F3140" s="2">
        <v>0.32</v>
      </c>
      <c r="G3140" s="2">
        <f>E3140*F3140</f>
        <v>1508.6688000000001</v>
      </c>
      <c r="H3140" s="2">
        <f>E3140-G3140</f>
        <v>3205.9211999999998</v>
      </c>
      <c r="I3140" s="2">
        <v>7</v>
      </c>
      <c r="J3140" s="3">
        <v>45594</v>
      </c>
      <c r="K3140" s="3">
        <v>45597</v>
      </c>
      <c r="L3140" s="2" t="s">
        <v>21</v>
      </c>
      <c r="M3140" s="2" t="s">
        <v>16</v>
      </c>
      <c r="N3140" s="2">
        <v>282.08</v>
      </c>
      <c r="O3140" s="2" t="s">
        <v>23</v>
      </c>
      <c r="P3140" s="2" t="s">
        <v>23</v>
      </c>
    </row>
    <row r="3141" spans="1:16" ht="14.25" hidden="1" customHeight="1" x14ac:dyDescent="0.3">
      <c r="A3141" s="2" t="s">
        <v>3172</v>
      </c>
      <c r="B3141" s="2" t="str">
        <f>RIGHT(DmartSalesData[[#This Row],[order_id]],6)</f>
        <v>103139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>E3141*F3141</f>
        <v>278.92320000000001</v>
      </c>
      <c r="H3141" s="2">
        <f>E3141-G3141</f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  <c r="P3141" s="2" t="s">
        <v>39</v>
      </c>
    </row>
    <row r="3142" spans="1:16" ht="14.25" hidden="1" customHeight="1" x14ac:dyDescent="0.3">
      <c r="A3142" s="2" t="s">
        <v>3173</v>
      </c>
      <c r="B3142" s="2" t="str">
        <f>RIGHT(DmartSalesData[[#This Row],[order_id]],6)</f>
        <v>103140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>E3142*F3142</f>
        <v>111.48690000000002</v>
      </c>
      <c r="H3142" s="2">
        <f>E3142-G3142</f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  <c r="P3142" s="2" t="s">
        <v>28</v>
      </c>
    </row>
    <row r="3143" spans="1:16" ht="14.25" hidden="1" customHeight="1" x14ac:dyDescent="0.3">
      <c r="A3143" s="2" t="s">
        <v>3158</v>
      </c>
      <c r="B3143" s="2" t="str">
        <f>RIGHT(DmartSalesData[[#This Row],[order_id]],6)</f>
        <v>103125</v>
      </c>
      <c r="C3143" s="2" t="s">
        <v>19</v>
      </c>
      <c r="D3143" s="2" t="s">
        <v>36</v>
      </c>
      <c r="E3143" s="2">
        <v>2467.16</v>
      </c>
      <c r="F3143" s="2">
        <v>0.49</v>
      </c>
      <c r="G3143" s="2">
        <f>E3143*F3143</f>
        <v>1208.9083999999998</v>
      </c>
      <c r="H3143" s="2">
        <f>E3143-G3143</f>
        <v>1258.2516000000001</v>
      </c>
      <c r="I3143" s="2">
        <v>1</v>
      </c>
      <c r="J3143" s="3">
        <v>45532</v>
      </c>
      <c r="K3143" s="3">
        <v>45536</v>
      </c>
      <c r="L3143" s="2" t="s">
        <v>15</v>
      </c>
      <c r="M3143" s="2" t="s">
        <v>27</v>
      </c>
      <c r="N3143" s="2">
        <v>569.66999999999996</v>
      </c>
      <c r="O3143" s="2" t="s">
        <v>23</v>
      </c>
      <c r="P3143" s="2" t="s">
        <v>23</v>
      </c>
    </row>
    <row r="3144" spans="1:16" ht="14.25" hidden="1" customHeight="1" x14ac:dyDescent="0.3">
      <c r="A3144" s="2" t="s">
        <v>3175</v>
      </c>
      <c r="B3144" s="2" t="str">
        <f>RIGHT(DmartSalesData[[#This Row],[order_id]],6)</f>
        <v>103142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>E3144*F3144</f>
        <v>133.09520000000001</v>
      </c>
      <c r="H3144" s="2">
        <f>E3144-G3144</f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  <c r="P3144" s="2" t="s">
        <v>48</v>
      </c>
    </row>
    <row r="3145" spans="1:16" ht="14.25" hidden="1" customHeight="1" x14ac:dyDescent="0.3">
      <c r="A3145" s="2" t="s">
        <v>3159</v>
      </c>
      <c r="B3145" s="2" t="str">
        <f>RIGHT(DmartSalesData[[#This Row],[order_id]],6)</f>
        <v>103126</v>
      </c>
      <c r="C3145" s="2" t="s">
        <v>41</v>
      </c>
      <c r="D3145" s="2" t="s">
        <v>33</v>
      </c>
      <c r="E3145" s="2">
        <v>4727.87</v>
      </c>
      <c r="F3145" s="2">
        <v>0.47</v>
      </c>
      <c r="G3145" s="2">
        <f>E3145*F3145</f>
        <v>2222.0989</v>
      </c>
      <c r="H3145" s="2">
        <f>E3145-G3145</f>
        <v>2505.7710999999999</v>
      </c>
      <c r="I3145" s="2">
        <v>7</v>
      </c>
      <c r="J3145" s="3">
        <v>45324</v>
      </c>
      <c r="K3145" s="3">
        <v>45329</v>
      </c>
      <c r="L3145" s="2" t="s">
        <v>15</v>
      </c>
      <c r="M3145" s="2" t="s">
        <v>16</v>
      </c>
      <c r="N3145" s="2">
        <v>239.71</v>
      </c>
      <c r="O3145" s="2" t="s">
        <v>48</v>
      </c>
      <c r="P3145" s="2" t="s">
        <v>48</v>
      </c>
    </row>
    <row r="3146" spans="1:16" ht="14.25" hidden="1" customHeight="1" x14ac:dyDescent="0.3">
      <c r="A3146" s="2" t="s">
        <v>3177</v>
      </c>
      <c r="B3146" s="2" t="str">
        <f>RIGHT(DmartSalesData[[#This Row],[order_id]],6)</f>
        <v>103144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>E3146*F3146</f>
        <v>849.45579999999995</v>
      </c>
      <c r="H3146" s="2">
        <f>E3146-G3146</f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  <c r="P3146" s="2" t="s">
        <v>23</v>
      </c>
    </row>
    <row r="3147" spans="1:16" ht="14.25" hidden="1" customHeight="1" x14ac:dyDescent="0.3">
      <c r="A3147" s="2" t="s">
        <v>3163</v>
      </c>
      <c r="B3147" s="2" t="str">
        <f>RIGHT(DmartSalesData[[#This Row],[order_id]],6)</f>
        <v>103130</v>
      </c>
      <c r="C3147" s="2" t="s">
        <v>19</v>
      </c>
      <c r="D3147" s="2" t="s">
        <v>36</v>
      </c>
      <c r="E3147" s="2">
        <v>4650.9799999999996</v>
      </c>
      <c r="F3147" s="2">
        <v>0.26</v>
      </c>
      <c r="G3147" s="2">
        <f>E3147*F3147</f>
        <v>1209.2547999999999</v>
      </c>
      <c r="H3147" s="2">
        <f>E3147-G3147</f>
        <v>3441.7251999999999</v>
      </c>
      <c r="I3147" s="2">
        <v>7</v>
      </c>
      <c r="J3147" s="3">
        <v>45385</v>
      </c>
      <c r="K3147" s="3">
        <v>45387</v>
      </c>
      <c r="L3147" s="2" t="s">
        <v>15</v>
      </c>
      <c r="M3147" s="2" t="s">
        <v>22</v>
      </c>
      <c r="N3147" s="2">
        <v>884.2</v>
      </c>
      <c r="O3147" s="2" t="s">
        <v>48</v>
      </c>
      <c r="P3147" s="2" t="s">
        <v>48</v>
      </c>
    </row>
    <row r="3148" spans="1:16" ht="14.25" hidden="1" customHeight="1" x14ac:dyDescent="0.3">
      <c r="A3148" s="2" t="s">
        <v>3179</v>
      </c>
      <c r="B3148" s="2" t="str">
        <f>RIGHT(DmartSalesData[[#This Row],[order_id]],6)</f>
        <v>103146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>E3148*F3148</f>
        <v>446.97120000000001</v>
      </c>
      <c r="H3148" s="2">
        <f>E3148-G3148</f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  <c r="P3148" s="2" t="s">
        <v>17</v>
      </c>
    </row>
    <row r="3149" spans="1:16" ht="14.25" hidden="1" customHeight="1" x14ac:dyDescent="0.3">
      <c r="A3149" s="2" t="s">
        <v>3180</v>
      </c>
      <c r="B3149" s="2" t="str">
        <f>RIGHT(DmartSalesData[[#This Row],[order_id]],6)</f>
        <v>103147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>E3149*F3149</f>
        <v>17.082999999999998</v>
      </c>
      <c r="H3149" s="2">
        <f>E3149-G3149</f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  <c r="P3149" s="2" t="s">
        <v>23</v>
      </c>
    </row>
    <row r="3150" spans="1:16" ht="14.25" hidden="1" customHeight="1" x14ac:dyDescent="0.3">
      <c r="A3150" s="2" t="s">
        <v>3181</v>
      </c>
      <c r="B3150" s="2" t="str">
        <f>RIGHT(DmartSalesData[[#This Row],[order_id]],6)</f>
        <v>103148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>E3150*F3150</f>
        <v>687.42700000000002</v>
      </c>
      <c r="H3150" s="2">
        <f>E3150-G3150</f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  <c r="P3150" s="2" t="s">
        <v>28</v>
      </c>
    </row>
    <row r="3151" spans="1:16" ht="14.25" hidden="1" customHeight="1" x14ac:dyDescent="0.3">
      <c r="A3151" s="2" t="s">
        <v>3182</v>
      </c>
      <c r="B3151" s="2" t="str">
        <f>RIGHT(DmartSalesData[[#This Row],[order_id]],6)</f>
        <v>103149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>E3151*F3151</f>
        <v>131.6292</v>
      </c>
      <c r="H3151" s="2">
        <f>E3151-G3151</f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  <c r="P3151" s="2" t="s">
        <v>48</v>
      </c>
    </row>
    <row r="3152" spans="1:16" ht="14.25" hidden="1" customHeight="1" x14ac:dyDescent="0.3">
      <c r="A3152" s="2" t="s">
        <v>3168</v>
      </c>
      <c r="B3152" s="2" t="str">
        <f>RIGHT(DmartSalesData[[#This Row],[order_id]],6)</f>
        <v>103135</v>
      </c>
      <c r="C3152" s="2" t="s">
        <v>13</v>
      </c>
      <c r="D3152" s="2" t="s">
        <v>36</v>
      </c>
      <c r="E3152" s="2">
        <v>3397.55</v>
      </c>
      <c r="F3152" s="2">
        <v>0.37</v>
      </c>
      <c r="G3152" s="2">
        <f>E3152*F3152</f>
        <v>1257.0934999999999</v>
      </c>
      <c r="H3152" s="2">
        <f>E3152-G3152</f>
        <v>2140.4565000000002</v>
      </c>
      <c r="I3152" s="2">
        <v>9</v>
      </c>
      <c r="J3152" s="3">
        <v>45202</v>
      </c>
      <c r="K3152" s="3">
        <v>45209</v>
      </c>
      <c r="L3152" s="2" t="s">
        <v>15</v>
      </c>
      <c r="M3152" s="2" t="s">
        <v>27</v>
      </c>
      <c r="N3152" s="2">
        <v>754.93</v>
      </c>
      <c r="O3152" s="2" t="s">
        <v>28</v>
      </c>
      <c r="P3152" s="2" t="s">
        <v>28</v>
      </c>
    </row>
    <row r="3153" spans="1:16" ht="14.25" hidden="1" customHeight="1" x14ac:dyDescent="0.3">
      <c r="A3153" s="2" t="s">
        <v>3184</v>
      </c>
      <c r="B3153" s="2" t="str">
        <f>RIGHT(DmartSalesData[[#This Row],[order_id]],6)</f>
        <v>103151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>E3153*F3153</f>
        <v>632.80499999999995</v>
      </c>
      <c r="H3153" s="2">
        <f>E3153-G3153</f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  <c r="P3153" s="2" t="s">
        <v>48</v>
      </c>
    </row>
    <row r="3154" spans="1:16" ht="14.25" hidden="1" customHeight="1" x14ac:dyDescent="0.3">
      <c r="A3154" s="2" t="s">
        <v>3171</v>
      </c>
      <c r="B3154" s="2" t="str">
        <f>RIGHT(DmartSalesData[[#This Row],[order_id]],6)</f>
        <v>103138</v>
      </c>
      <c r="C3154" s="2" t="s">
        <v>25</v>
      </c>
      <c r="D3154" s="2" t="s">
        <v>14</v>
      </c>
      <c r="E3154" s="2">
        <v>2059.19</v>
      </c>
      <c r="F3154" s="2">
        <v>0.49</v>
      </c>
      <c r="G3154" s="2">
        <f>E3154*F3154</f>
        <v>1009.0031</v>
      </c>
      <c r="H3154" s="2">
        <f>E3154-G3154</f>
        <v>1050.1869000000002</v>
      </c>
      <c r="I3154" s="2">
        <v>9</v>
      </c>
      <c r="J3154" s="3">
        <v>45220</v>
      </c>
      <c r="K3154" s="3">
        <v>45225</v>
      </c>
      <c r="L3154" s="2" t="s">
        <v>21</v>
      </c>
      <c r="M3154" s="2" t="s">
        <v>22</v>
      </c>
      <c r="N3154" s="2">
        <v>249.35</v>
      </c>
      <c r="O3154" s="2" t="s">
        <v>23</v>
      </c>
      <c r="P3154" s="2" t="s">
        <v>23</v>
      </c>
    </row>
    <row r="3155" spans="1:16" ht="14.25" hidden="1" customHeight="1" x14ac:dyDescent="0.3">
      <c r="A3155" s="2" t="s">
        <v>3186</v>
      </c>
      <c r="B3155" s="2" t="str">
        <f>RIGHT(DmartSalesData[[#This Row],[order_id]],6)</f>
        <v>103153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>E3155*F3155</f>
        <v>505.113</v>
      </c>
      <c r="H3155" s="2">
        <f>E3155-G3155</f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  <c r="P3155" s="2" t="s">
        <v>34</v>
      </c>
    </row>
    <row r="3156" spans="1:16" ht="14.25" hidden="1" customHeight="1" x14ac:dyDescent="0.3">
      <c r="A3156" s="2" t="s">
        <v>3174</v>
      </c>
      <c r="B3156" s="2" t="str">
        <f>RIGHT(DmartSalesData[[#This Row],[order_id]],6)</f>
        <v>103141</v>
      </c>
      <c r="C3156" s="2" t="s">
        <v>25</v>
      </c>
      <c r="D3156" s="2" t="s">
        <v>14</v>
      </c>
      <c r="E3156" s="2">
        <v>4987.71</v>
      </c>
      <c r="F3156" s="2">
        <v>0.33</v>
      </c>
      <c r="G3156" s="2">
        <f>E3156*F3156</f>
        <v>1645.9443000000001</v>
      </c>
      <c r="H3156" s="2">
        <f>E3156-G3156</f>
        <v>3341.7656999999999</v>
      </c>
      <c r="I3156" s="2">
        <v>4</v>
      </c>
      <c r="J3156" s="3">
        <v>45251</v>
      </c>
      <c r="K3156" s="3">
        <v>45257</v>
      </c>
      <c r="L3156" s="2" t="s">
        <v>15</v>
      </c>
      <c r="M3156" s="2" t="s">
        <v>27</v>
      </c>
      <c r="N3156" s="2">
        <v>414.98</v>
      </c>
      <c r="O3156" s="2" t="s">
        <v>17</v>
      </c>
      <c r="P3156" s="2" t="s">
        <v>17</v>
      </c>
    </row>
    <row r="3157" spans="1:16" ht="14.25" hidden="1" customHeight="1" x14ac:dyDescent="0.3">
      <c r="A3157" s="2" t="s">
        <v>3188</v>
      </c>
      <c r="B3157" s="2" t="str">
        <f>RIGHT(DmartSalesData[[#This Row],[order_id]],6)</f>
        <v>103155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>E3157*F3157</f>
        <v>799.70220000000006</v>
      </c>
      <c r="H3157" s="2">
        <f>E3157-G3157</f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  <c r="P3157" s="2" t="s">
        <v>23</v>
      </c>
    </row>
    <row r="3158" spans="1:16" ht="14.25" hidden="1" customHeight="1" x14ac:dyDescent="0.3">
      <c r="A3158" s="2" t="s">
        <v>3189</v>
      </c>
      <c r="B3158" s="2" t="str">
        <f>RIGHT(DmartSalesData[[#This Row],[order_id]],6)</f>
        <v>103156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>E3158*F3158</f>
        <v>869.87739999999997</v>
      </c>
      <c r="H3158" s="2">
        <f>E3158-G3158</f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  <c r="P3158" s="2" t="s">
        <v>39</v>
      </c>
    </row>
    <row r="3159" spans="1:16" ht="14.25" hidden="1" customHeight="1" x14ac:dyDescent="0.3">
      <c r="A3159" s="2" t="s">
        <v>3190</v>
      </c>
      <c r="B3159" s="2" t="str">
        <f>RIGHT(DmartSalesData[[#This Row],[order_id]],6)</f>
        <v>103157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>E3159*F3159</f>
        <v>56.178899999999999</v>
      </c>
      <c r="H3159" s="2">
        <f>E3159-G3159</f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  <c r="P3159" s="2" t="s">
        <v>34</v>
      </c>
    </row>
    <row r="3160" spans="1:16" ht="14.25" hidden="1" customHeight="1" x14ac:dyDescent="0.3">
      <c r="A3160" s="2" t="s">
        <v>3191</v>
      </c>
      <c r="B3160" s="2" t="str">
        <f>RIGHT(DmartSalesData[[#This Row],[order_id]],6)</f>
        <v>103158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>E3160*F3160</f>
        <v>114.93599999999999</v>
      </c>
      <c r="H3160" s="2">
        <f>E3160-G3160</f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  <c r="P3160" s="2" t="s">
        <v>28</v>
      </c>
    </row>
    <row r="3161" spans="1:16" ht="14.25" hidden="1" customHeight="1" x14ac:dyDescent="0.3">
      <c r="A3161" s="2" t="s">
        <v>3176</v>
      </c>
      <c r="B3161" s="2" t="str">
        <f>RIGHT(DmartSalesData[[#This Row],[order_id]],6)</f>
        <v>103143</v>
      </c>
      <c r="C3161" s="2" t="s">
        <v>25</v>
      </c>
      <c r="D3161" s="2" t="s">
        <v>26</v>
      </c>
      <c r="E3161" s="2">
        <v>4618.87</v>
      </c>
      <c r="F3161" s="2">
        <v>0.49</v>
      </c>
      <c r="G3161" s="2">
        <f>E3161*F3161</f>
        <v>2263.2462999999998</v>
      </c>
      <c r="H3161" s="2">
        <f>E3161-G3161</f>
        <v>2355.6237000000001</v>
      </c>
      <c r="I3161" s="2">
        <v>4</v>
      </c>
      <c r="J3161" s="3">
        <v>44971</v>
      </c>
      <c r="K3161" s="3">
        <v>44973</v>
      </c>
      <c r="L3161" s="2" t="s">
        <v>15</v>
      </c>
      <c r="M3161" s="2" t="s">
        <v>16</v>
      </c>
      <c r="N3161" s="2">
        <v>1364.1</v>
      </c>
      <c r="O3161" s="2" t="s">
        <v>48</v>
      </c>
      <c r="P3161" s="2" t="s">
        <v>48</v>
      </c>
    </row>
    <row r="3162" spans="1:16" ht="14.25" hidden="1" customHeight="1" x14ac:dyDescent="0.3">
      <c r="A3162" s="2" t="s">
        <v>3193</v>
      </c>
      <c r="B3162" s="2" t="str">
        <f>RIGHT(DmartSalesData[[#This Row],[order_id]],6)</f>
        <v>103160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>E3162*F3162</f>
        <v>198.55660000000003</v>
      </c>
      <c r="H3162" s="2">
        <f>E3162-G3162</f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  <c r="P3162" s="2" t="s">
        <v>17</v>
      </c>
    </row>
    <row r="3163" spans="1:16" ht="14.25" hidden="1" customHeight="1" x14ac:dyDescent="0.3">
      <c r="A3163" s="2" t="s">
        <v>3178</v>
      </c>
      <c r="B3163" s="2" t="str">
        <f>RIGHT(DmartSalesData[[#This Row],[order_id]],6)</f>
        <v>103145</v>
      </c>
      <c r="C3163" s="2" t="s">
        <v>19</v>
      </c>
      <c r="D3163" s="2" t="s">
        <v>20</v>
      </c>
      <c r="E3163" s="2">
        <v>3580.38</v>
      </c>
      <c r="F3163" s="2">
        <v>0.49</v>
      </c>
      <c r="G3163" s="2">
        <f>E3163*F3163</f>
        <v>1754.3861999999999</v>
      </c>
      <c r="H3163" s="2">
        <f>E3163-G3163</f>
        <v>1825.9938000000002</v>
      </c>
      <c r="I3163" s="2">
        <v>3</v>
      </c>
      <c r="J3163" s="3">
        <v>45331</v>
      </c>
      <c r="K3163" s="3">
        <v>45337</v>
      </c>
      <c r="L3163" s="2" t="s">
        <v>15</v>
      </c>
      <c r="M3163" s="2" t="s">
        <v>27</v>
      </c>
      <c r="N3163" s="2">
        <v>889.49</v>
      </c>
      <c r="O3163" s="2" t="s">
        <v>17</v>
      </c>
      <c r="P3163" s="2" t="s">
        <v>17</v>
      </c>
    </row>
    <row r="3164" spans="1:16" ht="14.25" hidden="1" customHeight="1" x14ac:dyDescent="0.3">
      <c r="A3164" s="2" t="s">
        <v>3195</v>
      </c>
      <c r="B3164" s="2" t="str">
        <f>RIGHT(DmartSalesData[[#This Row],[order_id]],6)</f>
        <v>103162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>E3164*F3164</f>
        <v>569.61339999999996</v>
      </c>
      <c r="H3164" s="2">
        <f>E3164-G3164</f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  <c r="P3164" s="2" t="s">
        <v>23</v>
      </c>
    </row>
    <row r="3165" spans="1:16" ht="14.25" hidden="1" customHeight="1" x14ac:dyDescent="0.3">
      <c r="A3165" s="2" t="s">
        <v>3196</v>
      </c>
      <c r="B3165" s="2" t="str">
        <f>RIGHT(DmartSalesData[[#This Row],[order_id]],6)</f>
        <v>103163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>E3165*F3165</f>
        <v>593.42579999999998</v>
      </c>
      <c r="H3165" s="2">
        <f>E3165-G3165</f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  <c r="P3165" s="2" t="s">
        <v>23</v>
      </c>
    </row>
    <row r="3166" spans="1:16" ht="14.25" hidden="1" customHeight="1" x14ac:dyDescent="0.3">
      <c r="A3166" s="2" t="s">
        <v>3197</v>
      </c>
      <c r="B3166" s="2" t="str">
        <f>RIGHT(DmartSalesData[[#This Row],[order_id]],6)</f>
        <v>103164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>E3166*F3166</f>
        <v>267.5625</v>
      </c>
      <c r="H3166" s="2">
        <f>E3166-G3166</f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  <c r="P3166" s="2" t="s">
        <v>39</v>
      </c>
    </row>
    <row r="3167" spans="1:16" ht="14.25" hidden="1" customHeight="1" x14ac:dyDescent="0.3">
      <c r="A3167" s="2" t="s">
        <v>3198</v>
      </c>
      <c r="B3167" s="2" t="str">
        <f>RIGHT(DmartSalesData[[#This Row],[order_id]],6)</f>
        <v>103165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>E3167*F3167</f>
        <v>19.832699999999999</v>
      </c>
      <c r="H3167" s="2">
        <f>E3167-G3167</f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  <c r="P3167" s="2" t="s">
        <v>23</v>
      </c>
    </row>
    <row r="3168" spans="1:16" ht="14.25" hidden="1" customHeight="1" x14ac:dyDescent="0.3">
      <c r="A3168" s="2" t="s">
        <v>3199</v>
      </c>
      <c r="B3168" s="2" t="str">
        <f>RIGHT(DmartSalesData[[#This Row],[order_id]],6)</f>
        <v>103166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>E3168*F3168</f>
        <v>78.9602</v>
      </c>
      <c r="H3168" s="2">
        <f>E3168-G3168</f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  <c r="P3168" s="2" t="s">
        <v>39</v>
      </c>
    </row>
    <row r="3169" spans="1:16" ht="14.25" hidden="1" customHeight="1" x14ac:dyDescent="0.3">
      <c r="A3169" s="2" t="s">
        <v>3200</v>
      </c>
      <c r="B3169" s="2" t="str">
        <f>RIGHT(DmartSalesData[[#This Row],[order_id]],6)</f>
        <v>103167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>E3169*F3169</f>
        <v>623.76600000000008</v>
      </c>
      <c r="H3169" s="2">
        <f>E3169-G3169</f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  <c r="P3169" s="2" t="s">
        <v>28</v>
      </c>
    </row>
    <row r="3170" spans="1:16" ht="14.25" hidden="1" customHeight="1" x14ac:dyDescent="0.3">
      <c r="A3170" s="2" t="s">
        <v>3201</v>
      </c>
      <c r="B3170" s="2" t="str">
        <f>RIGHT(DmartSalesData[[#This Row],[order_id]],6)</f>
        <v>103168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>E3170*F3170</f>
        <v>43.157400000000003</v>
      </c>
      <c r="H3170" s="2">
        <f>E3170-G3170</f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  <c r="P3170" s="2" t="s">
        <v>28</v>
      </c>
    </row>
    <row r="3171" spans="1:16" ht="14.25" hidden="1" customHeight="1" x14ac:dyDescent="0.3">
      <c r="A3171" s="2" t="s">
        <v>3202</v>
      </c>
      <c r="B3171" s="2" t="str">
        <f>RIGHT(DmartSalesData[[#This Row],[order_id]],6)</f>
        <v>103169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>E3171*F3171</f>
        <v>219.81960000000001</v>
      </c>
      <c r="H3171" s="2">
        <f>E3171-G3171</f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  <c r="P3171" s="2" t="s">
        <v>39</v>
      </c>
    </row>
    <row r="3172" spans="1:16" ht="14.25" hidden="1" customHeight="1" x14ac:dyDescent="0.3">
      <c r="A3172" s="2" t="s">
        <v>3203</v>
      </c>
      <c r="B3172" s="2" t="str">
        <f>RIGHT(DmartSalesData[[#This Row],[order_id]],6)</f>
        <v>103170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>E3172*F3172</f>
        <v>191.3424</v>
      </c>
      <c r="H3172" s="2">
        <f>E3172-G3172</f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  <c r="P3172" s="2" t="s">
        <v>28</v>
      </c>
    </row>
    <row r="3173" spans="1:16" ht="14.25" customHeight="1" x14ac:dyDescent="0.3">
      <c r="A3173" s="2" t="s">
        <v>811</v>
      </c>
      <c r="B3173" s="2" t="str">
        <f>RIGHT(DmartSalesData[[#This Row],[order_id]],6)</f>
        <v>100778</v>
      </c>
      <c r="C3173" s="2" t="s">
        <v>19</v>
      </c>
      <c r="D3173" s="2" t="s">
        <v>20</v>
      </c>
      <c r="E3173" s="2">
        <v>107.85</v>
      </c>
      <c r="F3173" s="2">
        <v>0.42</v>
      </c>
      <c r="G3173" s="2">
        <f>E3173*F3173</f>
        <v>45.296999999999997</v>
      </c>
      <c r="H3173" s="2">
        <f>E3173-G3173</f>
        <v>62.552999999999997</v>
      </c>
      <c r="I3173" s="2">
        <v>6</v>
      </c>
      <c r="J3173" s="3">
        <v>45552</v>
      </c>
      <c r="K3173" s="3">
        <v>45554</v>
      </c>
      <c r="L3173" s="2" t="s">
        <v>21</v>
      </c>
      <c r="M3173" s="2" t="s">
        <v>16</v>
      </c>
      <c r="N3173" s="2">
        <v>11.27</v>
      </c>
      <c r="O3173" s="2" t="s">
        <v>28</v>
      </c>
      <c r="P3173" s="2" t="s">
        <v>28</v>
      </c>
    </row>
    <row r="3174" spans="1:16" ht="14.25" hidden="1" customHeight="1" x14ac:dyDescent="0.3">
      <c r="A3174" s="2" t="s">
        <v>3205</v>
      </c>
      <c r="B3174" s="2" t="str">
        <f>RIGHT(DmartSalesData[[#This Row],[order_id]],6)</f>
        <v>103172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>E3174*F3174</f>
        <v>68.075200000000009</v>
      </c>
      <c r="H3174" s="2">
        <f>E3174-G3174</f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  <c r="P3174" s="2" t="s">
        <v>39</v>
      </c>
    </row>
    <row r="3175" spans="1:16" ht="14.25" hidden="1" customHeight="1" x14ac:dyDescent="0.3">
      <c r="A3175" s="2" t="s">
        <v>3183</v>
      </c>
      <c r="B3175" s="2" t="str">
        <f>RIGHT(DmartSalesData[[#This Row],[order_id]],6)</f>
        <v>103150</v>
      </c>
      <c r="C3175" s="2" t="s">
        <v>25</v>
      </c>
      <c r="D3175" s="2" t="s">
        <v>36</v>
      </c>
      <c r="E3175" s="2">
        <v>4904.6499999999996</v>
      </c>
      <c r="F3175" s="2">
        <v>0.34</v>
      </c>
      <c r="G3175" s="2">
        <f>E3175*F3175</f>
        <v>1667.5809999999999</v>
      </c>
      <c r="H3175" s="2">
        <f>E3175-G3175</f>
        <v>3237.0689999999995</v>
      </c>
      <c r="I3175" s="2">
        <v>1</v>
      </c>
      <c r="J3175" s="3">
        <v>45398</v>
      </c>
      <c r="K3175" s="3">
        <v>45401</v>
      </c>
      <c r="L3175" s="2" t="s">
        <v>21</v>
      </c>
      <c r="M3175" s="2" t="s">
        <v>27</v>
      </c>
      <c r="N3175" s="2">
        <v>873.84</v>
      </c>
      <c r="O3175" s="2" t="s">
        <v>23</v>
      </c>
      <c r="P3175" s="2" t="s">
        <v>23</v>
      </c>
    </row>
    <row r="3176" spans="1:16" ht="14.25" hidden="1" customHeight="1" x14ac:dyDescent="0.3">
      <c r="A3176" s="2" t="s">
        <v>3185</v>
      </c>
      <c r="B3176" s="2" t="str">
        <f>RIGHT(DmartSalesData[[#This Row],[order_id]],6)</f>
        <v>103152</v>
      </c>
      <c r="C3176" s="2" t="s">
        <v>19</v>
      </c>
      <c r="D3176" s="2" t="s">
        <v>26</v>
      </c>
      <c r="E3176" s="2">
        <v>4074.45</v>
      </c>
      <c r="F3176" s="2">
        <v>0.38</v>
      </c>
      <c r="G3176" s="2">
        <f>E3176*F3176</f>
        <v>1548.2909999999999</v>
      </c>
      <c r="H3176" s="2">
        <f>E3176-G3176</f>
        <v>2526.1589999999997</v>
      </c>
      <c r="I3176" s="2">
        <v>1</v>
      </c>
      <c r="J3176" s="3">
        <v>45064</v>
      </c>
      <c r="K3176" s="3">
        <v>45070</v>
      </c>
      <c r="L3176" s="2" t="s">
        <v>21</v>
      </c>
      <c r="M3176" s="2" t="s">
        <v>27</v>
      </c>
      <c r="N3176" s="2">
        <v>601.11</v>
      </c>
      <c r="O3176" s="2" t="s">
        <v>23</v>
      </c>
      <c r="P3176" s="2" t="s">
        <v>23</v>
      </c>
    </row>
    <row r="3177" spans="1:16" ht="14.25" hidden="1" customHeight="1" x14ac:dyDescent="0.3">
      <c r="A3177" s="2" t="s">
        <v>3208</v>
      </c>
      <c r="B3177" s="2" t="str">
        <f>RIGHT(DmartSalesData[[#This Row],[order_id]],6)</f>
        <v>103175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>E3177*F3177</f>
        <v>387.68969999999996</v>
      </c>
      <c r="H3177" s="2">
        <f>E3177-G3177</f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  <c r="P3177" s="2" t="s">
        <v>39</v>
      </c>
    </row>
    <row r="3178" spans="1:16" ht="14.25" hidden="1" customHeight="1" x14ac:dyDescent="0.3">
      <c r="A3178" s="2" t="s">
        <v>3209</v>
      </c>
      <c r="B3178" s="2" t="str">
        <f>RIGHT(DmartSalesData[[#This Row],[order_id]],6)</f>
        <v>103176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>E3178*F3178</f>
        <v>99.256</v>
      </c>
      <c r="H3178" s="2">
        <f>E3178-G3178</f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  <c r="P3178" s="2" t="s">
        <v>34</v>
      </c>
    </row>
    <row r="3179" spans="1:16" ht="14.25" hidden="1" customHeight="1" x14ac:dyDescent="0.3">
      <c r="A3179" s="2" t="s">
        <v>3210</v>
      </c>
      <c r="B3179" s="2" t="str">
        <f>RIGHT(DmartSalesData[[#This Row],[order_id]],6)</f>
        <v>103177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>E3179*F3179</f>
        <v>440.95439999999996</v>
      </c>
      <c r="H3179" s="2">
        <f>E3179-G3179</f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  <c r="P3179" s="2" t="s">
        <v>23</v>
      </c>
    </row>
    <row r="3180" spans="1:16" ht="14.25" hidden="1" customHeight="1" x14ac:dyDescent="0.3">
      <c r="A3180" s="2" t="s">
        <v>3211</v>
      </c>
      <c r="B3180" s="2" t="str">
        <f>RIGHT(DmartSalesData[[#This Row],[order_id]],6)</f>
        <v>103178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>E3180*F3180</f>
        <v>7</v>
      </c>
      <c r="H3180" s="2">
        <f>E3180-G3180</f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  <c r="P3180" s="2" t="s">
        <v>39</v>
      </c>
    </row>
    <row r="3181" spans="1:16" ht="14.25" hidden="1" customHeight="1" x14ac:dyDescent="0.3">
      <c r="A3181" s="2" t="s">
        <v>3187</v>
      </c>
      <c r="B3181" s="2" t="str">
        <f>RIGHT(DmartSalesData[[#This Row],[order_id]],6)</f>
        <v>103154</v>
      </c>
      <c r="C3181" s="2" t="s">
        <v>13</v>
      </c>
      <c r="D3181" s="2" t="s">
        <v>20</v>
      </c>
      <c r="E3181" s="2">
        <v>2450.17</v>
      </c>
      <c r="F3181" s="2">
        <v>0.41</v>
      </c>
      <c r="G3181" s="2">
        <f>E3181*F3181</f>
        <v>1004.5697</v>
      </c>
      <c r="H3181" s="2">
        <f>E3181-G3181</f>
        <v>1445.6003000000001</v>
      </c>
      <c r="I3181" s="2">
        <v>7</v>
      </c>
      <c r="J3181" s="3">
        <v>45089</v>
      </c>
      <c r="K3181" s="3">
        <v>45093</v>
      </c>
      <c r="L3181" s="2" t="s">
        <v>21</v>
      </c>
      <c r="M3181" s="2" t="s">
        <v>22</v>
      </c>
      <c r="N3181" s="2">
        <v>406.11</v>
      </c>
      <c r="O3181" s="2" t="s">
        <v>23</v>
      </c>
      <c r="P3181" s="2" t="s">
        <v>23</v>
      </c>
    </row>
    <row r="3182" spans="1:16" ht="14.25" hidden="1" customHeight="1" x14ac:dyDescent="0.3">
      <c r="A3182" s="2" t="s">
        <v>3213</v>
      </c>
      <c r="B3182" s="2" t="str">
        <f>RIGHT(DmartSalesData[[#This Row],[order_id]],6)</f>
        <v>103180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>E3182*F3182</f>
        <v>51.97290000000001</v>
      </c>
      <c r="H3182" s="2">
        <f>E3182-G3182</f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  <c r="P3182" s="2" t="s">
        <v>23</v>
      </c>
    </row>
    <row r="3183" spans="1:16" ht="14.25" hidden="1" customHeight="1" x14ac:dyDescent="0.3">
      <c r="A3183" s="2" t="s">
        <v>3214</v>
      </c>
      <c r="B3183" s="2" t="str">
        <f>RIGHT(DmartSalesData[[#This Row],[order_id]],6)</f>
        <v>103181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>E3183*F3183</f>
        <v>511.81199999999995</v>
      </c>
      <c r="H3183" s="2">
        <f>E3183-G3183</f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  <c r="P3183" s="2" t="s">
        <v>48</v>
      </c>
    </row>
    <row r="3184" spans="1:16" ht="14.25" hidden="1" customHeight="1" x14ac:dyDescent="0.3">
      <c r="A3184" s="2" t="s">
        <v>3215</v>
      </c>
      <c r="B3184" s="2" t="str">
        <f>RIGHT(DmartSalesData[[#This Row],[order_id]],6)</f>
        <v>103182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>E3184*F3184</f>
        <v>330.40320000000003</v>
      </c>
      <c r="H3184" s="2">
        <f>E3184-G3184</f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  <c r="P3184" s="2" t="s">
        <v>23</v>
      </c>
    </row>
    <row r="3185" spans="1:16" ht="14.25" hidden="1" customHeight="1" x14ac:dyDescent="0.3">
      <c r="A3185" s="2" t="s">
        <v>3216</v>
      </c>
      <c r="B3185" s="2" t="str">
        <f>RIGHT(DmartSalesData[[#This Row],[order_id]],6)</f>
        <v>103183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>E3185*F3185</f>
        <v>91.83720000000001</v>
      </c>
      <c r="H3185" s="2">
        <f>E3185-G3185</f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  <c r="P3185" s="2" t="s">
        <v>39</v>
      </c>
    </row>
    <row r="3186" spans="1:16" ht="14.25" hidden="1" customHeight="1" x14ac:dyDescent="0.3">
      <c r="A3186" s="2" t="s">
        <v>3217</v>
      </c>
      <c r="B3186" s="2" t="str">
        <f>RIGHT(DmartSalesData[[#This Row],[order_id]],6)</f>
        <v>103184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>E3186*F3186</f>
        <v>762.10140000000001</v>
      </c>
      <c r="H3186" s="2">
        <f>E3186-G3186</f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  <c r="P3186" s="2" t="s">
        <v>39</v>
      </c>
    </row>
    <row r="3187" spans="1:16" ht="14.25" hidden="1" customHeight="1" x14ac:dyDescent="0.3">
      <c r="A3187" s="2" t="s">
        <v>3218</v>
      </c>
      <c r="B3187" s="2" t="str">
        <f>RIGHT(DmartSalesData[[#This Row],[order_id]],6)</f>
        <v>103185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>E3187*F3187</f>
        <v>352.2509</v>
      </c>
      <c r="H3187" s="2">
        <f>E3187-G3187</f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  <c r="P3187" s="2" t="s">
        <v>48</v>
      </c>
    </row>
    <row r="3188" spans="1:16" ht="14.25" hidden="1" customHeight="1" x14ac:dyDescent="0.3">
      <c r="A3188" s="2" t="s">
        <v>3192</v>
      </c>
      <c r="B3188" s="2" t="str">
        <f>RIGHT(DmartSalesData[[#This Row],[order_id]],6)</f>
        <v>103159</v>
      </c>
      <c r="C3188" s="2" t="s">
        <v>13</v>
      </c>
      <c r="D3188" s="2" t="s">
        <v>26</v>
      </c>
      <c r="E3188" s="2">
        <v>4598.66</v>
      </c>
      <c r="F3188" s="2">
        <v>0.43</v>
      </c>
      <c r="G3188" s="2">
        <f>E3188*F3188</f>
        <v>1977.4237999999998</v>
      </c>
      <c r="H3188" s="2">
        <f>E3188-G3188</f>
        <v>2621.2362000000003</v>
      </c>
      <c r="I3188" s="2">
        <v>8</v>
      </c>
      <c r="J3188" s="3">
        <v>45506</v>
      </c>
      <c r="K3188" s="3">
        <v>45512</v>
      </c>
      <c r="L3188" s="2" t="s">
        <v>31</v>
      </c>
      <c r="M3188" s="2" t="s">
        <v>16</v>
      </c>
      <c r="N3188" s="2">
        <v>1062.67</v>
      </c>
      <c r="O3188" s="2" t="s">
        <v>34</v>
      </c>
      <c r="P3188" s="2" t="s">
        <v>34</v>
      </c>
    </row>
    <row r="3189" spans="1:16" ht="14.25" hidden="1" customHeight="1" x14ac:dyDescent="0.3">
      <c r="A3189" s="2" t="s">
        <v>3220</v>
      </c>
      <c r="B3189" s="2" t="str">
        <f>RIGHT(DmartSalesData[[#This Row],[order_id]],6)</f>
        <v>103187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>E3189*F3189</f>
        <v>459.75060000000002</v>
      </c>
      <c r="H3189" s="2">
        <f>E3189-G3189</f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  <c r="P3189" s="2" t="s">
        <v>23</v>
      </c>
    </row>
    <row r="3190" spans="1:16" ht="14.25" hidden="1" customHeight="1" x14ac:dyDescent="0.3">
      <c r="A3190" s="2" t="s">
        <v>3194</v>
      </c>
      <c r="B3190" s="2" t="str">
        <f>RIGHT(DmartSalesData[[#This Row],[order_id]],6)</f>
        <v>103161</v>
      </c>
      <c r="C3190" s="2" t="s">
        <v>25</v>
      </c>
      <c r="D3190" s="2" t="s">
        <v>36</v>
      </c>
      <c r="E3190" s="2">
        <v>4635.8</v>
      </c>
      <c r="F3190" s="2">
        <v>0.22</v>
      </c>
      <c r="G3190" s="2">
        <f>E3190*F3190</f>
        <v>1019.8760000000001</v>
      </c>
      <c r="H3190" s="2">
        <f>E3190-G3190</f>
        <v>3615.924</v>
      </c>
      <c r="I3190" s="2">
        <v>9</v>
      </c>
      <c r="J3190" s="3">
        <v>45571</v>
      </c>
      <c r="K3190" s="3">
        <v>45577</v>
      </c>
      <c r="L3190" s="2" t="s">
        <v>31</v>
      </c>
      <c r="M3190" s="2" t="s">
        <v>27</v>
      </c>
      <c r="N3190" s="2">
        <v>675.12</v>
      </c>
      <c r="O3190" s="2" t="s">
        <v>23</v>
      </c>
      <c r="P3190" s="2" t="s">
        <v>23</v>
      </c>
    </row>
    <row r="3191" spans="1:16" ht="14.25" hidden="1" customHeight="1" x14ac:dyDescent="0.3">
      <c r="A3191" s="2" t="s">
        <v>3222</v>
      </c>
      <c r="B3191" s="2" t="str">
        <f>RIGHT(DmartSalesData[[#This Row],[order_id]],6)</f>
        <v>103189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>E3191*F3191</f>
        <v>113.42760000000001</v>
      </c>
      <c r="H3191" s="2">
        <f>E3191-G3191</f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  <c r="P3191" s="2" t="s">
        <v>48</v>
      </c>
    </row>
    <row r="3192" spans="1:16" ht="14.25" hidden="1" customHeight="1" x14ac:dyDescent="0.3">
      <c r="A3192" s="2" t="s">
        <v>3223</v>
      </c>
      <c r="B3192" s="2" t="str">
        <f>RIGHT(DmartSalesData[[#This Row],[order_id]],6)</f>
        <v>103190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>E3192*F3192</f>
        <v>500.14300000000003</v>
      </c>
      <c r="H3192" s="2">
        <f>E3192-G3192</f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  <c r="P3192" s="2" t="s">
        <v>23</v>
      </c>
    </row>
    <row r="3193" spans="1:16" ht="14.25" hidden="1" customHeight="1" x14ac:dyDescent="0.3">
      <c r="A3193" s="2" t="s">
        <v>3206</v>
      </c>
      <c r="B3193" s="2" t="str">
        <f>RIGHT(DmartSalesData[[#This Row],[order_id]],6)</f>
        <v>103173</v>
      </c>
      <c r="C3193" s="2" t="s">
        <v>41</v>
      </c>
      <c r="D3193" s="2" t="s">
        <v>14</v>
      </c>
      <c r="E3193" s="2">
        <v>2928.67</v>
      </c>
      <c r="F3193" s="2">
        <v>0.38</v>
      </c>
      <c r="G3193" s="2">
        <f>E3193*F3193</f>
        <v>1112.8946000000001</v>
      </c>
      <c r="H3193" s="2">
        <f>E3193-G3193</f>
        <v>1815.7754</v>
      </c>
      <c r="I3193" s="2">
        <v>2</v>
      </c>
      <c r="J3193" s="3">
        <v>45478</v>
      </c>
      <c r="K3193" s="3">
        <v>45481</v>
      </c>
      <c r="L3193" s="2" t="s">
        <v>15</v>
      </c>
      <c r="M3193" s="2" t="s">
        <v>27</v>
      </c>
      <c r="N3193" s="2">
        <v>210.05</v>
      </c>
      <c r="O3193" s="2" t="s">
        <v>48</v>
      </c>
      <c r="P3193" s="2" t="s">
        <v>48</v>
      </c>
    </row>
    <row r="3194" spans="1:16" ht="14.25" hidden="1" customHeight="1" x14ac:dyDescent="0.3">
      <c r="A3194" s="2" t="s">
        <v>3225</v>
      </c>
      <c r="B3194" s="2" t="str">
        <f>RIGHT(DmartSalesData[[#This Row],[order_id]],6)</f>
        <v>103192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>E3194*F3194</f>
        <v>27.8352</v>
      </c>
      <c r="H3194" s="2">
        <f>E3194-G3194</f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  <c r="P3194" s="2" t="s">
        <v>23</v>
      </c>
    </row>
    <row r="3195" spans="1:16" ht="14.25" hidden="1" customHeight="1" x14ac:dyDescent="0.3">
      <c r="A3195" s="2" t="s">
        <v>3226</v>
      </c>
      <c r="B3195" s="2" t="str">
        <f>RIGHT(DmartSalesData[[#This Row],[order_id]],6)</f>
        <v>103193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>E3195*F3195</f>
        <v>241.49459999999999</v>
      </c>
      <c r="H3195" s="2">
        <f>E3195-G3195</f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  <c r="P3195" s="2" t="s">
        <v>28</v>
      </c>
    </row>
    <row r="3196" spans="1:16" ht="14.25" hidden="1" customHeight="1" x14ac:dyDescent="0.3">
      <c r="A3196" s="2" t="s">
        <v>3207</v>
      </c>
      <c r="B3196" s="2" t="str">
        <f>RIGHT(DmartSalesData[[#This Row],[order_id]],6)</f>
        <v>103174</v>
      </c>
      <c r="C3196" s="2" t="s">
        <v>13</v>
      </c>
      <c r="D3196" s="2" t="s">
        <v>20</v>
      </c>
      <c r="E3196" s="2">
        <v>4115.66</v>
      </c>
      <c r="F3196" s="2">
        <v>0.47</v>
      </c>
      <c r="G3196" s="2">
        <f>E3196*F3196</f>
        <v>1934.3601999999998</v>
      </c>
      <c r="H3196" s="2">
        <f>E3196-G3196</f>
        <v>2181.2997999999998</v>
      </c>
      <c r="I3196" s="2">
        <v>4</v>
      </c>
      <c r="J3196" s="3">
        <v>45544</v>
      </c>
      <c r="K3196" s="3">
        <v>45545</v>
      </c>
      <c r="L3196" s="2" t="s">
        <v>15</v>
      </c>
      <c r="M3196" s="2" t="s">
        <v>27</v>
      </c>
      <c r="N3196" s="2">
        <v>1213.8</v>
      </c>
      <c r="O3196" s="2" t="s">
        <v>17</v>
      </c>
      <c r="P3196" s="2" t="s">
        <v>17</v>
      </c>
    </row>
    <row r="3197" spans="1:16" ht="14.25" hidden="1" customHeight="1" x14ac:dyDescent="0.3">
      <c r="A3197" s="2" t="s">
        <v>3212</v>
      </c>
      <c r="B3197" s="2" t="str">
        <f>RIGHT(DmartSalesData[[#This Row],[order_id]],6)</f>
        <v>103179</v>
      </c>
      <c r="C3197" s="2" t="s">
        <v>25</v>
      </c>
      <c r="D3197" s="2" t="s">
        <v>26</v>
      </c>
      <c r="E3197" s="2">
        <v>3697.39</v>
      </c>
      <c r="F3197" s="2">
        <v>0.32</v>
      </c>
      <c r="G3197" s="2">
        <f>E3197*F3197</f>
        <v>1183.1648</v>
      </c>
      <c r="H3197" s="2">
        <f>E3197-G3197</f>
        <v>2514.2251999999999</v>
      </c>
      <c r="I3197" s="2">
        <v>9</v>
      </c>
      <c r="J3197" s="3">
        <v>44982</v>
      </c>
      <c r="K3197" s="3">
        <v>44986</v>
      </c>
      <c r="L3197" s="2" t="s">
        <v>21</v>
      </c>
      <c r="M3197" s="2" t="s">
        <v>16</v>
      </c>
      <c r="N3197" s="2">
        <v>1011.86</v>
      </c>
      <c r="O3197" s="2" t="s">
        <v>23</v>
      </c>
      <c r="P3197" s="2" t="s">
        <v>23</v>
      </c>
    </row>
    <row r="3198" spans="1:16" ht="14.25" hidden="1" customHeight="1" x14ac:dyDescent="0.3">
      <c r="A3198" s="2" t="s">
        <v>3229</v>
      </c>
      <c r="B3198" s="2" t="str">
        <f>RIGHT(DmartSalesData[[#This Row],[order_id]],6)</f>
        <v>103196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>E3198*F3198</f>
        <v>19.114000000000001</v>
      </c>
      <c r="H3198" s="2">
        <f>E3198-G3198</f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  <c r="P3198" s="2" t="s">
        <v>39</v>
      </c>
    </row>
    <row r="3199" spans="1:16" ht="14.25" hidden="1" customHeight="1" x14ac:dyDescent="0.3">
      <c r="A3199" s="2" t="s">
        <v>3230</v>
      </c>
      <c r="B3199" s="2" t="str">
        <f>RIGHT(DmartSalesData[[#This Row],[order_id]],6)</f>
        <v>103197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>E3199*F3199</f>
        <v>227.32850000000005</v>
      </c>
      <c r="H3199" s="2">
        <f>E3199-G3199</f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  <c r="P3199" s="2" t="s">
        <v>23</v>
      </c>
    </row>
    <row r="3200" spans="1:16" ht="14.25" hidden="1" customHeight="1" x14ac:dyDescent="0.3">
      <c r="A3200" s="2" t="s">
        <v>3231</v>
      </c>
      <c r="B3200" s="2" t="str">
        <f>RIGHT(DmartSalesData[[#This Row],[order_id]],6)</f>
        <v>103198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>E3200*F3200</f>
        <v>60.218999999999994</v>
      </c>
      <c r="H3200" s="2">
        <f>E3200-G3200</f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  <c r="P3200" s="2" t="s">
        <v>28</v>
      </c>
    </row>
    <row r="3201" spans="1:16" ht="14.25" hidden="1" customHeight="1" x14ac:dyDescent="0.3">
      <c r="A3201" s="2" t="s">
        <v>3219</v>
      </c>
      <c r="B3201" s="2" t="str">
        <f>RIGHT(DmartSalesData[[#This Row],[order_id]],6)</f>
        <v>103186</v>
      </c>
      <c r="C3201" s="2" t="s">
        <v>13</v>
      </c>
      <c r="D3201" s="2" t="s">
        <v>36</v>
      </c>
      <c r="E3201" s="2">
        <v>4971.41</v>
      </c>
      <c r="F3201" s="2">
        <v>0.24</v>
      </c>
      <c r="G3201" s="2">
        <f>E3201*F3201</f>
        <v>1193.1383999999998</v>
      </c>
      <c r="H3201" s="2">
        <f>E3201-G3201</f>
        <v>3778.2716</v>
      </c>
      <c r="I3201" s="2">
        <v>1</v>
      </c>
      <c r="J3201" s="3">
        <v>45022</v>
      </c>
      <c r="K3201" s="3">
        <v>45029</v>
      </c>
      <c r="L3201" s="2" t="s">
        <v>31</v>
      </c>
      <c r="M3201" s="2" t="s">
        <v>27</v>
      </c>
      <c r="N3201" s="2">
        <v>1080.08</v>
      </c>
      <c r="O3201" s="2" t="s">
        <v>17</v>
      </c>
      <c r="P3201" s="2" t="s">
        <v>17</v>
      </c>
    </row>
    <row r="3202" spans="1:16" ht="14.25" hidden="1" customHeight="1" x14ac:dyDescent="0.3">
      <c r="A3202" s="2" t="s">
        <v>3233</v>
      </c>
      <c r="B3202" s="2" t="str">
        <f>RIGHT(DmartSalesData[[#This Row],[order_id]],6)</f>
        <v>103200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>E3202*F3202</f>
        <v>389.3175</v>
      </c>
      <c r="H3202" s="2">
        <f>E3202-G3202</f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  <c r="P3202" s="2" t="s">
        <v>28</v>
      </c>
    </row>
    <row r="3203" spans="1:16" ht="14.25" hidden="1" customHeight="1" x14ac:dyDescent="0.3">
      <c r="A3203" s="2" t="s">
        <v>3221</v>
      </c>
      <c r="B3203" s="2" t="str">
        <f>RIGHT(DmartSalesData[[#This Row],[order_id]],6)</f>
        <v>103188</v>
      </c>
      <c r="C3203" s="2" t="s">
        <v>41</v>
      </c>
      <c r="D3203" s="2" t="s">
        <v>14</v>
      </c>
      <c r="E3203" s="2">
        <v>4617.6400000000003</v>
      </c>
      <c r="F3203" s="2">
        <v>0.37</v>
      </c>
      <c r="G3203" s="2">
        <f>E3203*F3203</f>
        <v>1708.5268000000001</v>
      </c>
      <c r="H3203" s="2">
        <f>E3203-G3203</f>
        <v>2909.1132000000002</v>
      </c>
      <c r="I3203" s="2">
        <v>4</v>
      </c>
      <c r="J3203" s="3">
        <v>45308</v>
      </c>
      <c r="K3203" s="3">
        <v>45314</v>
      </c>
      <c r="L3203" s="2" t="s">
        <v>31</v>
      </c>
      <c r="M3203" s="2" t="s">
        <v>22</v>
      </c>
      <c r="N3203" s="2">
        <v>408.3</v>
      </c>
      <c r="O3203" s="2" t="s">
        <v>28</v>
      </c>
      <c r="P3203" s="2" t="s">
        <v>28</v>
      </c>
    </row>
    <row r="3204" spans="1:16" ht="14.25" hidden="1" customHeight="1" x14ac:dyDescent="0.3">
      <c r="A3204" s="2" t="s">
        <v>3224</v>
      </c>
      <c r="B3204" s="2" t="str">
        <f>RIGHT(DmartSalesData[[#This Row],[order_id]],6)</f>
        <v>103191</v>
      </c>
      <c r="C3204" s="2" t="s">
        <v>19</v>
      </c>
      <c r="D3204" s="2" t="s">
        <v>33</v>
      </c>
      <c r="E3204" s="2">
        <v>2870.14</v>
      </c>
      <c r="F3204" s="2">
        <v>0.39</v>
      </c>
      <c r="G3204" s="2">
        <f>E3204*F3204</f>
        <v>1119.3545999999999</v>
      </c>
      <c r="H3204" s="2">
        <f>E3204-G3204</f>
        <v>1750.7854</v>
      </c>
      <c r="I3204" s="2">
        <v>6</v>
      </c>
      <c r="J3204" s="3">
        <v>44931</v>
      </c>
      <c r="K3204" s="3">
        <v>44935</v>
      </c>
      <c r="L3204" s="2" t="s">
        <v>31</v>
      </c>
      <c r="M3204" s="2" t="s">
        <v>27</v>
      </c>
      <c r="N3204" s="2">
        <v>323.64999999999998</v>
      </c>
      <c r="O3204" s="2" t="s">
        <v>28</v>
      </c>
      <c r="P3204" s="2" t="s">
        <v>28</v>
      </c>
    </row>
    <row r="3205" spans="1:16" ht="14.25" hidden="1" customHeight="1" x14ac:dyDescent="0.3">
      <c r="A3205" s="2" t="s">
        <v>3227</v>
      </c>
      <c r="B3205" s="2" t="str">
        <f>RIGHT(DmartSalesData[[#This Row],[order_id]],6)</f>
        <v>103194</v>
      </c>
      <c r="C3205" s="2" t="s">
        <v>41</v>
      </c>
      <c r="D3205" s="2" t="s">
        <v>26</v>
      </c>
      <c r="E3205" s="2">
        <v>2254.11</v>
      </c>
      <c r="F3205" s="2">
        <v>0.47</v>
      </c>
      <c r="G3205" s="2">
        <f>E3205*F3205</f>
        <v>1059.4317000000001</v>
      </c>
      <c r="H3205" s="2">
        <f>E3205-G3205</f>
        <v>1194.6783</v>
      </c>
      <c r="I3205" s="2">
        <v>9</v>
      </c>
      <c r="J3205" s="3">
        <v>45567</v>
      </c>
      <c r="K3205" s="3">
        <v>45571</v>
      </c>
      <c r="L3205" s="2" t="s">
        <v>31</v>
      </c>
      <c r="M3205" s="2" t="s">
        <v>16</v>
      </c>
      <c r="N3205" s="2">
        <v>205.93</v>
      </c>
      <c r="O3205" s="2" t="s">
        <v>34</v>
      </c>
      <c r="P3205" s="2" t="s">
        <v>34</v>
      </c>
    </row>
    <row r="3206" spans="1:16" ht="14.25" hidden="1" customHeight="1" x14ac:dyDescent="0.3">
      <c r="A3206" s="2" t="s">
        <v>3237</v>
      </c>
      <c r="B3206" s="2" t="str">
        <f>RIGHT(DmartSalesData[[#This Row],[order_id]],6)</f>
        <v>103204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>E3206*F3206</f>
        <v>754.7722</v>
      </c>
      <c r="H3206" s="2">
        <f>E3206-G3206</f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  <c r="P3206" s="2" t="s">
        <v>48</v>
      </c>
    </row>
    <row r="3207" spans="1:16" ht="14.25" hidden="1" customHeight="1" x14ac:dyDescent="0.3">
      <c r="A3207" s="2" t="s">
        <v>3228</v>
      </c>
      <c r="B3207" s="2" t="str">
        <f>RIGHT(DmartSalesData[[#This Row],[order_id]],6)</f>
        <v>103195</v>
      </c>
      <c r="C3207" s="2" t="s">
        <v>19</v>
      </c>
      <c r="D3207" s="2" t="s">
        <v>20</v>
      </c>
      <c r="E3207" s="2">
        <v>3526.06</v>
      </c>
      <c r="F3207" s="2">
        <v>0.34</v>
      </c>
      <c r="G3207" s="2">
        <f>E3207*F3207</f>
        <v>1198.8604</v>
      </c>
      <c r="H3207" s="2">
        <f>E3207-G3207</f>
        <v>2327.1995999999999</v>
      </c>
      <c r="I3207" s="2">
        <v>4</v>
      </c>
      <c r="J3207" s="3">
        <v>45374</v>
      </c>
      <c r="K3207" s="3">
        <v>45378</v>
      </c>
      <c r="L3207" s="2" t="s">
        <v>21</v>
      </c>
      <c r="M3207" s="2" t="s">
        <v>16</v>
      </c>
      <c r="N3207" s="2">
        <v>378.13</v>
      </c>
      <c r="O3207" s="2" t="s">
        <v>23</v>
      </c>
      <c r="P3207" s="2" t="s">
        <v>23</v>
      </c>
    </row>
    <row r="3208" spans="1:16" ht="14.25" hidden="1" customHeight="1" x14ac:dyDescent="0.3">
      <c r="A3208" s="2" t="s">
        <v>3239</v>
      </c>
      <c r="B3208" s="2" t="str">
        <f>RIGHT(DmartSalesData[[#This Row],[order_id]],6)</f>
        <v>103206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>E3208*F3208</f>
        <v>23.049600000000002</v>
      </c>
      <c r="H3208" s="2">
        <f>E3208-G3208</f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  <c r="P3208" s="2" t="s">
        <v>17</v>
      </c>
    </row>
    <row r="3209" spans="1:16" ht="14.25" hidden="1" customHeight="1" x14ac:dyDescent="0.3">
      <c r="A3209" s="2" t="s">
        <v>3232</v>
      </c>
      <c r="B3209" s="2" t="str">
        <f>RIGHT(DmartSalesData[[#This Row],[order_id]],6)</f>
        <v>103199</v>
      </c>
      <c r="C3209" s="2" t="s">
        <v>19</v>
      </c>
      <c r="D3209" s="2" t="s">
        <v>26</v>
      </c>
      <c r="E3209" s="2">
        <v>3802.74</v>
      </c>
      <c r="F3209" s="2">
        <v>0.49</v>
      </c>
      <c r="G3209" s="2">
        <f>E3209*F3209</f>
        <v>1863.3425999999999</v>
      </c>
      <c r="H3209" s="2">
        <f>E3209-G3209</f>
        <v>1939.3973999999998</v>
      </c>
      <c r="I3209" s="2">
        <v>8</v>
      </c>
      <c r="J3209" s="3">
        <v>45183</v>
      </c>
      <c r="K3209" s="3">
        <v>45187</v>
      </c>
      <c r="L3209" s="2" t="s">
        <v>21</v>
      </c>
      <c r="M3209" s="2" t="s">
        <v>27</v>
      </c>
      <c r="N3209" s="2">
        <v>456.66</v>
      </c>
      <c r="O3209" s="2" t="s">
        <v>28</v>
      </c>
      <c r="P3209" s="2" t="s">
        <v>28</v>
      </c>
    </row>
    <row r="3210" spans="1:16" ht="14.25" hidden="1" customHeight="1" x14ac:dyDescent="0.3">
      <c r="A3210" s="2" t="s">
        <v>3241</v>
      </c>
      <c r="B3210" s="2" t="str">
        <f>RIGHT(DmartSalesData[[#This Row],[order_id]],6)</f>
        <v>103208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>E3210*F3210</f>
        <v>381.09839999999997</v>
      </c>
      <c r="H3210" s="2">
        <f>E3210-G3210</f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  <c r="P3210" s="2" t="s">
        <v>34</v>
      </c>
    </row>
    <row r="3211" spans="1:16" ht="14.25" hidden="1" customHeight="1" x14ac:dyDescent="0.3">
      <c r="A3211" s="2" t="s">
        <v>3242</v>
      </c>
      <c r="B3211" s="2" t="str">
        <f>RIGHT(DmartSalesData[[#This Row],[order_id]],6)</f>
        <v>103209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>E3211*F3211</f>
        <v>45.976799999999997</v>
      </c>
      <c r="H3211" s="2">
        <f>E3211-G3211</f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  <c r="P3211" s="2" t="s">
        <v>17</v>
      </c>
    </row>
    <row r="3212" spans="1:16" ht="14.25" hidden="1" customHeight="1" x14ac:dyDescent="0.3">
      <c r="A3212" s="2" t="s">
        <v>3243</v>
      </c>
      <c r="B3212" s="2" t="str">
        <f>RIGHT(DmartSalesData[[#This Row],[order_id]],6)</f>
        <v>103210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>E3212*F3212</f>
        <v>314.28750000000002</v>
      </c>
      <c r="H3212" s="2">
        <f>E3212-G3212</f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  <c r="P3212" s="2" t="s">
        <v>48</v>
      </c>
    </row>
    <row r="3213" spans="1:16" ht="14.25" hidden="1" customHeight="1" x14ac:dyDescent="0.3">
      <c r="A3213" s="2" t="s">
        <v>3234</v>
      </c>
      <c r="B3213" s="2" t="str">
        <f>RIGHT(DmartSalesData[[#This Row],[order_id]],6)</f>
        <v>103201</v>
      </c>
      <c r="C3213" s="2" t="s">
        <v>25</v>
      </c>
      <c r="D3213" s="2" t="s">
        <v>33</v>
      </c>
      <c r="E3213" s="2">
        <v>4672.51</v>
      </c>
      <c r="F3213" s="2">
        <v>0.23</v>
      </c>
      <c r="G3213" s="2">
        <f>E3213*F3213</f>
        <v>1074.6773000000001</v>
      </c>
      <c r="H3213" s="2">
        <f>E3213-G3213</f>
        <v>3597.8326999999999</v>
      </c>
      <c r="I3213" s="2">
        <v>8</v>
      </c>
      <c r="J3213" s="3">
        <v>45128</v>
      </c>
      <c r="K3213" s="3">
        <v>45129</v>
      </c>
      <c r="L3213" s="2" t="s">
        <v>21</v>
      </c>
      <c r="M3213" s="2" t="s">
        <v>22</v>
      </c>
      <c r="N3213" s="2">
        <v>275.8</v>
      </c>
      <c r="O3213" s="2" t="s">
        <v>23</v>
      </c>
      <c r="P3213" s="2" t="s">
        <v>23</v>
      </c>
    </row>
    <row r="3214" spans="1:16" ht="14.25" hidden="1" customHeight="1" x14ac:dyDescent="0.3">
      <c r="A3214" s="2" t="s">
        <v>3245</v>
      </c>
      <c r="B3214" s="2" t="str">
        <f>RIGHT(DmartSalesData[[#This Row],[order_id]],6)</f>
        <v>103212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>E3214*F3214</f>
        <v>119.0808</v>
      </c>
      <c r="H3214" s="2">
        <f>E3214-G3214</f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  <c r="P3214" s="2" t="s">
        <v>39</v>
      </c>
    </row>
    <row r="3215" spans="1:16" ht="14.25" hidden="1" customHeight="1" x14ac:dyDescent="0.3">
      <c r="A3215" s="2" t="s">
        <v>3246</v>
      </c>
      <c r="B3215" s="2" t="str">
        <f>RIGHT(DmartSalesData[[#This Row],[order_id]],6)</f>
        <v>103213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>E3215*F3215</f>
        <v>10.6318</v>
      </c>
      <c r="H3215" s="2">
        <f>E3215-G3215</f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  <c r="P3215" s="2" t="s">
        <v>17</v>
      </c>
    </row>
    <row r="3216" spans="1:16" ht="14.25" hidden="1" customHeight="1" x14ac:dyDescent="0.3">
      <c r="A3216" s="2" t="s">
        <v>3247</v>
      </c>
      <c r="B3216" s="2" t="str">
        <f>RIGHT(DmartSalesData[[#This Row],[order_id]],6)</f>
        <v>103214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>E3216*F3216</f>
        <v>538.50720000000001</v>
      </c>
      <c r="H3216" s="2">
        <f>E3216-G3216</f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  <c r="P3216" s="2" t="s">
        <v>17</v>
      </c>
    </row>
    <row r="3217" spans="1:16" ht="14.25" hidden="1" customHeight="1" x14ac:dyDescent="0.3">
      <c r="A3217" s="2" t="s">
        <v>3248</v>
      </c>
      <c r="B3217" s="2" t="str">
        <f>RIGHT(DmartSalesData[[#This Row],[order_id]],6)</f>
        <v>103215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>E3217*F3217</f>
        <v>935.37840000000006</v>
      </c>
      <c r="H3217" s="2">
        <f>E3217-G3217</f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  <c r="P3217" s="2" t="s">
        <v>17</v>
      </c>
    </row>
    <row r="3218" spans="1:16" ht="14.25" hidden="1" customHeight="1" x14ac:dyDescent="0.3">
      <c r="A3218" s="2" t="s">
        <v>3235</v>
      </c>
      <c r="B3218" s="2" t="str">
        <f>RIGHT(DmartSalesData[[#This Row],[order_id]],6)</f>
        <v>103202</v>
      </c>
      <c r="C3218" s="2" t="s">
        <v>19</v>
      </c>
      <c r="D3218" s="2" t="s">
        <v>33</v>
      </c>
      <c r="E3218" s="2">
        <v>4810.38</v>
      </c>
      <c r="F3218" s="2">
        <v>0.48</v>
      </c>
      <c r="G3218" s="2">
        <f>E3218*F3218</f>
        <v>2308.9823999999999</v>
      </c>
      <c r="H3218" s="2">
        <f>E3218-G3218</f>
        <v>2501.3976000000002</v>
      </c>
      <c r="I3218" s="2">
        <v>6</v>
      </c>
      <c r="J3218" s="3">
        <v>44927</v>
      </c>
      <c r="K3218" s="3">
        <v>44928</v>
      </c>
      <c r="L3218" s="2" t="s">
        <v>21</v>
      </c>
      <c r="M3218" s="2" t="s">
        <v>16</v>
      </c>
      <c r="N3218" s="2">
        <v>247.24</v>
      </c>
      <c r="O3218" s="2" t="s">
        <v>34</v>
      </c>
      <c r="P3218" s="2" t="s">
        <v>34</v>
      </c>
    </row>
    <row r="3219" spans="1:16" ht="14.25" hidden="1" customHeight="1" x14ac:dyDescent="0.3">
      <c r="A3219" s="2" t="s">
        <v>3250</v>
      </c>
      <c r="B3219" s="2" t="str">
        <f>RIGHT(DmartSalesData[[#This Row],[order_id]],6)</f>
        <v>103217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>E3219*F3219</f>
        <v>223.0368</v>
      </c>
      <c r="H3219" s="2">
        <f>E3219-G3219</f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  <c r="P3219" s="2" t="s">
        <v>48</v>
      </c>
    </row>
    <row r="3220" spans="1:16" ht="14.25" hidden="1" customHeight="1" x14ac:dyDescent="0.3">
      <c r="A3220" s="2" t="s">
        <v>3251</v>
      </c>
      <c r="B3220" s="2" t="str">
        <f>RIGHT(DmartSalesData[[#This Row],[order_id]],6)</f>
        <v>103218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>E3220*F3220</f>
        <v>476.88900000000001</v>
      </c>
      <c r="H3220" s="2">
        <f>E3220-G3220</f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  <c r="P3220" s="2" t="s">
        <v>39</v>
      </c>
    </row>
    <row r="3221" spans="1:16" ht="14.25" hidden="1" customHeight="1" x14ac:dyDescent="0.3">
      <c r="A3221" s="2" t="s">
        <v>3236</v>
      </c>
      <c r="B3221" s="2" t="str">
        <f>RIGHT(DmartSalesData[[#This Row],[order_id]],6)</f>
        <v>103203</v>
      </c>
      <c r="C3221" s="2" t="s">
        <v>25</v>
      </c>
      <c r="D3221" s="2" t="s">
        <v>26</v>
      </c>
      <c r="E3221" s="2">
        <v>4353.8100000000004</v>
      </c>
      <c r="F3221" s="2">
        <v>0.25</v>
      </c>
      <c r="G3221" s="2">
        <f>E3221*F3221</f>
        <v>1088.4525000000001</v>
      </c>
      <c r="H3221" s="2">
        <f>E3221-G3221</f>
        <v>3265.3575000000001</v>
      </c>
      <c r="I3221" s="2">
        <v>3</v>
      </c>
      <c r="J3221" s="3">
        <v>45419</v>
      </c>
      <c r="K3221" s="3">
        <v>45423</v>
      </c>
      <c r="L3221" s="2" t="s">
        <v>31</v>
      </c>
      <c r="M3221" s="2" t="s">
        <v>16</v>
      </c>
      <c r="N3221" s="2">
        <v>357.25</v>
      </c>
      <c r="O3221" s="2" t="s">
        <v>23</v>
      </c>
      <c r="P3221" s="2" t="s">
        <v>23</v>
      </c>
    </row>
    <row r="3222" spans="1:16" ht="14.25" hidden="1" customHeight="1" x14ac:dyDescent="0.3">
      <c r="A3222" s="2" t="s">
        <v>3253</v>
      </c>
      <c r="B3222" s="2" t="str">
        <f>RIGHT(DmartSalesData[[#This Row],[order_id]],6)</f>
        <v>103220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>E3222*F3222</f>
        <v>767.55599999999993</v>
      </c>
      <c r="H3222" s="2">
        <f>E3222-G3222</f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  <c r="P3222" s="2" t="s">
        <v>17</v>
      </c>
    </row>
    <row r="3223" spans="1:16" ht="14.25" hidden="1" customHeight="1" x14ac:dyDescent="0.3">
      <c r="A3223" s="2" t="s">
        <v>3254</v>
      </c>
      <c r="B3223" s="2" t="str">
        <f>RIGHT(DmartSalesData[[#This Row],[order_id]],6)</f>
        <v>103221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>E3223*F3223</f>
        <v>453.17430000000002</v>
      </c>
      <c r="H3223" s="2">
        <f>E3223-G3223</f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  <c r="P3223" s="2" t="s">
        <v>17</v>
      </c>
    </row>
    <row r="3224" spans="1:16" ht="14.25" hidden="1" customHeight="1" x14ac:dyDescent="0.3">
      <c r="A3224" s="2" t="s">
        <v>3255</v>
      </c>
      <c r="B3224" s="2" t="str">
        <f>RIGHT(DmartSalesData[[#This Row],[order_id]],6)</f>
        <v>103222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>E3224*F3224</f>
        <v>620.31900000000007</v>
      </c>
      <c r="H3224" s="2">
        <f>E3224-G3224</f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  <c r="P3224" s="2" t="s">
        <v>23</v>
      </c>
    </row>
    <row r="3225" spans="1:16" ht="14.25" hidden="1" customHeight="1" x14ac:dyDescent="0.3">
      <c r="A3225" s="2" t="s">
        <v>3238</v>
      </c>
      <c r="B3225" s="2" t="str">
        <f>RIGHT(DmartSalesData[[#This Row],[order_id]],6)</f>
        <v>103205</v>
      </c>
      <c r="C3225" s="2" t="s">
        <v>41</v>
      </c>
      <c r="D3225" s="2" t="s">
        <v>36</v>
      </c>
      <c r="E3225" s="2">
        <v>2159.41</v>
      </c>
      <c r="F3225" s="2">
        <v>0.49</v>
      </c>
      <c r="G3225" s="2">
        <f>E3225*F3225</f>
        <v>1058.1108999999999</v>
      </c>
      <c r="H3225" s="2">
        <f>E3225-G3225</f>
        <v>1101.2991</v>
      </c>
      <c r="I3225" s="2">
        <v>6</v>
      </c>
      <c r="J3225" s="3">
        <v>45283</v>
      </c>
      <c r="K3225" s="3">
        <v>45286</v>
      </c>
      <c r="L3225" s="2" t="s">
        <v>15</v>
      </c>
      <c r="M3225" s="2" t="s">
        <v>22</v>
      </c>
      <c r="N3225" s="2">
        <v>213.91</v>
      </c>
      <c r="O3225" s="2" t="s">
        <v>28</v>
      </c>
      <c r="P3225" s="2" t="s">
        <v>28</v>
      </c>
    </row>
    <row r="3226" spans="1:16" ht="14.25" hidden="1" customHeight="1" x14ac:dyDescent="0.3">
      <c r="A3226" s="2" t="s">
        <v>3257</v>
      </c>
      <c r="B3226" s="2" t="str">
        <f>RIGHT(DmartSalesData[[#This Row],[order_id]],6)</f>
        <v>103224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>E3226*F3226</f>
        <v>61.17</v>
      </c>
      <c r="H3226" s="2">
        <f>E3226-G3226</f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  <c r="P3226" s="2" t="s">
        <v>23</v>
      </c>
    </row>
    <row r="3227" spans="1:16" ht="14.25" hidden="1" customHeight="1" x14ac:dyDescent="0.3">
      <c r="A3227" s="2" t="s">
        <v>3258</v>
      </c>
      <c r="B3227" s="2" t="str">
        <f>RIGHT(DmartSalesData[[#This Row],[order_id]],6)</f>
        <v>103225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>E3227*F3227</f>
        <v>172.63800000000003</v>
      </c>
      <c r="H3227" s="2">
        <f>E3227-G3227</f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  <c r="P3227" s="2" t="s">
        <v>28</v>
      </c>
    </row>
    <row r="3228" spans="1:16" ht="14.25" hidden="1" customHeight="1" x14ac:dyDescent="0.3">
      <c r="A3228" s="2" t="s">
        <v>3259</v>
      </c>
      <c r="B3228" s="2" t="str">
        <f>RIGHT(DmartSalesData[[#This Row],[order_id]],6)</f>
        <v>103226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>E3228*F3228</f>
        <v>274.08150000000001</v>
      </c>
      <c r="H3228" s="2">
        <f>E3228-G3228</f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  <c r="P3228" s="2" t="s">
        <v>48</v>
      </c>
    </row>
    <row r="3229" spans="1:16" ht="14.25" hidden="1" customHeight="1" x14ac:dyDescent="0.3">
      <c r="A3229" s="2" t="s">
        <v>3240</v>
      </c>
      <c r="B3229" s="2" t="str">
        <f>RIGHT(DmartSalesData[[#This Row],[order_id]],6)</f>
        <v>103207</v>
      </c>
      <c r="C3229" s="2" t="s">
        <v>13</v>
      </c>
      <c r="D3229" s="2" t="s">
        <v>36</v>
      </c>
      <c r="E3229" s="2">
        <v>4741.42</v>
      </c>
      <c r="F3229" s="2">
        <v>0.49</v>
      </c>
      <c r="G3229" s="2">
        <f>E3229*F3229</f>
        <v>2323.2957999999999</v>
      </c>
      <c r="H3229" s="2">
        <f>E3229-G3229</f>
        <v>2418.1242000000002</v>
      </c>
      <c r="I3229" s="2">
        <v>5</v>
      </c>
      <c r="J3229" s="3">
        <v>45203</v>
      </c>
      <c r="K3229" s="3">
        <v>45207</v>
      </c>
      <c r="L3229" s="2" t="s">
        <v>15</v>
      </c>
      <c r="M3229" s="2" t="s">
        <v>16</v>
      </c>
      <c r="N3229" s="2">
        <v>440.9</v>
      </c>
      <c r="O3229" s="2" t="s">
        <v>23</v>
      </c>
      <c r="P3229" s="2" t="s">
        <v>23</v>
      </c>
    </row>
    <row r="3230" spans="1:16" ht="14.25" hidden="1" customHeight="1" x14ac:dyDescent="0.3">
      <c r="A3230" s="2" t="s">
        <v>3261</v>
      </c>
      <c r="B3230" s="2" t="str">
        <f>RIGHT(DmartSalesData[[#This Row],[order_id]],6)</f>
        <v>103228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>E3230*F3230</f>
        <v>187.82499999999999</v>
      </c>
      <c r="H3230" s="2">
        <f>E3230-G3230</f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  <c r="P3230" s="2" t="s">
        <v>17</v>
      </c>
    </row>
    <row r="3231" spans="1:16" ht="14.25" hidden="1" customHeight="1" x14ac:dyDescent="0.3">
      <c r="A3231" s="2" t="s">
        <v>3244</v>
      </c>
      <c r="B3231" s="2" t="str">
        <f>RIGHT(DmartSalesData[[#This Row],[order_id]],6)</f>
        <v>103211</v>
      </c>
      <c r="C3231" s="2" t="s">
        <v>19</v>
      </c>
      <c r="D3231" s="2" t="s">
        <v>36</v>
      </c>
      <c r="E3231" s="2">
        <v>4412.18</v>
      </c>
      <c r="F3231" s="2">
        <v>0.48</v>
      </c>
      <c r="G3231" s="2">
        <f>E3231*F3231</f>
        <v>2117.8463999999999</v>
      </c>
      <c r="H3231" s="2">
        <f>E3231-G3231</f>
        <v>2294.3336000000004</v>
      </c>
      <c r="I3231" s="2">
        <v>1</v>
      </c>
      <c r="J3231" s="3">
        <v>45125</v>
      </c>
      <c r="K3231" s="3">
        <v>45127</v>
      </c>
      <c r="L3231" s="2" t="s">
        <v>15</v>
      </c>
      <c r="M3231" s="2" t="s">
        <v>27</v>
      </c>
      <c r="N3231" s="2">
        <v>1120.7</v>
      </c>
      <c r="O3231" s="2" t="s">
        <v>17</v>
      </c>
      <c r="P3231" s="2" t="s">
        <v>17</v>
      </c>
    </row>
    <row r="3232" spans="1:16" ht="14.25" hidden="1" customHeight="1" x14ac:dyDescent="0.3">
      <c r="A3232" s="2" t="s">
        <v>3263</v>
      </c>
      <c r="B3232" s="2" t="str">
        <f>RIGHT(DmartSalesData[[#This Row],[order_id]],6)</f>
        <v>103230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>E3232*F3232</f>
        <v>118.17400000000001</v>
      </c>
      <c r="H3232" s="2">
        <f>E3232-G3232</f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  <c r="P3232" s="2" t="s">
        <v>34</v>
      </c>
    </row>
    <row r="3233" spans="1:16" ht="14.25" hidden="1" customHeight="1" x14ac:dyDescent="0.3">
      <c r="A3233" s="2" t="s">
        <v>3249</v>
      </c>
      <c r="B3233" s="2" t="str">
        <f>RIGHT(DmartSalesData[[#This Row],[order_id]],6)</f>
        <v>103216</v>
      </c>
      <c r="C3233" s="2" t="s">
        <v>13</v>
      </c>
      <c r="D3233" s="2" t="s">
        <v>20</v>
      </c>
      <c r="E3233" s="2">
        <v>4569.1099999999997</v>
      </c>
      <c r="F3233" s="2">
        <v>0.34</v>
      </c>
      <c r="G3233" s="2">
        <f>E3233*F3233</f>
        <v>1553.4974</v>
      </c>
      <c r="H3233" s="2">
        <f>E3233-G3233</f>
        <v>3015.6125999999995</v>
      </c>
      <c r="I3233" s="2">
        <v>2</v>
      </c>
      <c r="J3233" s="3">
        <v>45175</v>
      </c>
      <c r="K3233" s="3">
        <v>45182</v>
      </c>
      <c r="L3233" s="2" t="s">
        <v>15</v>
      </c>
      <c r="M3233" s="2" t="s">
        <v>22</v>
      </c>
      <c r="N3233" s="2">
        <v>291.45</v>
      </c>
      <c r="O3233" s="2" t="s">
        <v>34</v>
      </c>
      <c r="P3233" s="2" t="s">
        <v>34</v>
      </c>
    </row>
    <row r="3234" spans="1:16" ht="14.25" hidden="1" customHeight="1" x14ac:dyDescent="0.3">
      <c r="A3234" s="2" t="s">
        <v>3265</v>
      </c>
      <c r="B3234" s="2" t="str">
        <f>RIGHT(DmartSalesData[[#This Row],[order_id]],6)</f>
        <v>103232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>E3234*F3234</f>
        <v>248.22880000000001</v>
      </c>
      <c r="H3234" s="2">
        <f>E3234-G3234</f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  <c r="P3234" s="2" t="s">
        <v>48</v>
      </c>
    </row>
    <row r="3235" spans="1:16" ht="14.25" hidden="1" customHeight="1" x14ac:dyDescent="0.3">
      <c r="A3235" s="2" t="s">
        <v>3252</v>
      </c>
      <c r="B3235" s="2" t="str">
        <f>RIGHT(DmartSalesData[[#This Row],[order_id]],6)</f>
        <v>103219</v>
      </c>
      <c r="C3235" s="2" t="s">
        <v>19</v>
      </c>
      <c r="D3235" s="2" t="s">
        <v>20</v>
      </c>
      <c r="E3235" s="2">
        <v>3066.54</v>
      </c>
      <c r="F3235" s="2">
        <v>0.41</v>
      </c>
      <c r="G3235" s="2">
        <f>E3235*F3235</f>
        <v>1257.2813999999998</v>
      </c>
      <c r="H3235" s="2">
        <f>E3235-G3235</f>
        <v>1809.2586000000001</v>
      </c>
      <c r="I3235" s="2">
        <v>9</v>
      </c>
      <c r="J3235" s="3">
        <v>45017</v>
      </c>
      <c r="K3235" s="3">
        <v>45023</v>
      </c>
      <c r="L3235" s="2" t="s">
        <v>15</v>
      </c>
      <c r="M3235" s="2" t="s">
        <v>22</v>
      </c>
      <c r="N3235" s="2">
        <v>316.45999999999998</v>
      </c>
      <c r="O3235" s="2" t="s">
        <v>48</v>
      </c>
      <c r="P3235" s="2" t="s">
        <v>48</v>
      </c>
    </row>
    <row r="3236" spans="1:16" ht="14.25" hidden="1" customHeight="1" x14ac:dyDescent="0.3">
      <c r="A3236" s="2" t="s">
        <v>3267</v>
      </c>
      <c r="B3236" s="2" t="str">
        <f>RIGHT(DmartSalesData[[#This Row],[order_id]],6)</f>
        <v>103234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>E3236*F3236</f>
        <v>823.49300000000005</v>
      </c>
      <c r="H3236" s="2">
        <f>E3236-G3236</f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  <c r="P3236" s="2" t="s">
        <v>23</v>
      </c>
    </row>
    <row r="3237" spans="1:16" ht="14.25" hidden="1" customHeight="1" x14ac:dyDescent="0.3">
      <c r="A3237" s="2" t="s">
        <v>3268</v>
      </c>
      <c r="B3237" s="2" t="str">
        <f>RIGHT(DmartSalesData[[#This Row],[order_id]],6)</f>
        <v>103235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>E3237*F3237</f>
        <v>724.79520000000002</v>
      </c>
      <c r="H3237" s="2">
        <f>E3237-G3237</f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  <c r="P3237" s="2" t="s">
        <v>39</v>
      </c>
    </row>
    <row r="3238" spans="1:16" ht="14.25" hidden="1" customHeight="1" x14ac:dyDescent="0.3">
      <c r="A3238" s="2" t="s">
        <v>3269</v>
      </c>
      <c r="B3238" s="2" t="str">
        <f>RIGHT(DmartSalesData[[#This Row],[order_id]],6)</f>
        <v>103236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>E3238*F3238</f>
        <v>143.24790000000002</v>
      </c>
      <c r="H3238" s="2">
        <f>E3238-G3238</f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  <c r="P3238" s="2" t="s">
        <v>17</v>
      </c>
    </row>
    <row r="3239" spans="1:16" ht="14.25" hidden="1" customHeight="1" x14ac:dyDescent="0.3">
      <c r="A3239" s="2" t="s">
        <v>3270</v>
      </c>
      <c r="B3239" s="2" t="str">
        <f>RIGHT(DmartSalesData[[#This Row],[order_id]],6)</f>
        <v>103237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>E3239*F3239</f>
        <v>671.25519999999995</v>
      </c>
      <c r="H3239" s="2">
        <f>E3239-G3239</f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  <c r="P3239" s="2" t="s">
        <v>28</v>
      </c>
    </row>
    <row r="3240" spans="1:16" ht="14.25" hidden="1" customHeight="1" x14ac:dyDescent="0.3">
      <c r="A3240" s="2" t="s">
        <v>3271</v>
      </c>
      <c r="B3240" s="2" t="str">
        <f>RIGHT(DmartSalesData[[#This Row],[order_id]],6)</f>
        <v>103238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>E3240*F3240</f>
        <v>180.76480000000001</v>
      </c>
      <c r="H3240" s="2">
        <f>E3240-G3240</f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  <c r="P3240" s="2" t="s">
        <v>39</v>
      </c>
    </row>
    <row r="3241" spans="1:16" ht="14.25" hidden="1" customHeight="1" x14ac:dyDescent="0.3">
      <c r="A3241" s="2" t="s">
        <v>3272</v>
      </c>
      <c r="B3241" s="2" t="str">
        <f>RIGHT(DmartSalesData[[#This Row],[order_id]],6)</f>
        <v>103239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>E3241*F3241</f>
        <v>195.11699999999999</v>
      </c>
      <c r="H3241" s="2">
        <f>E3241-G3241</f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  <c r="P3241" s="2" t="s">
        <v>23</v>
      </c>
    </row>
    <row r="3242" spans="1:16" ht="14.25" hidden="1" customHeight="1" x14ac:dyDescent="0.3">
      <c r="A3242" s="2" t="s">
        <v>3273</v>
      </c>
      <c r="B3242" s="2" t="str">
        <f>RIGHT(DmartSalesData[[#This Row],[order_id]],6)</f>
        <v>103240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>E3242*F3242</f>
        <v>170.8614</v>
      </c>
      <c r="H3242" s="2">
        <f>E3242-G3242</f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  <c r="P3242" s="2" t="s">
        <v>34</v>
      </c>
    </row>
    <row r="3243" spans="1:16" ht="14.25" hidden="1" customHeight="1" x14ac:dyDescent="0.3">
      <c r="A3243" s="2" t="s">
        <v>3274</v>
      </c>
      <c r="B3243" s="2" t="str">
        <f>RIGHT(DmartSalesData[[#This Row],[order_id]],6)</f>
        <v>103241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>E3243*F3243</f>
        <v>469.57400000000001</v>
      </c>
      <c r="H3243" s="2">
        <f>E3243-G3243</f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  <c r="P3243" s="2" t="s">
        <v>39</v>
      </c>
    </row>
    <row r="3244" spans="1:16" ht="14.25" hidden="1" customHeight="1" x14ac:dyDescent="0.3">
      <c r="A3244" s="2" t="s">
        <v>3275</v>
      </c>
      <c r="B3244" s="2" t="str">
        <f>RIGHT(DmartSalesData[[#This Row],[order_id]],6)</f>
        <v>103242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>E3244*F3244</f>
        <v>544.3152</v>
      </c>
      <c r="H3244" s="2">
        <f>E3244-G3244</f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  <c r="P3244" s="2" t="s">
        <v>23</v>
      </c>
    </row>
    <row r="3245" spans="1:16" ht="14.25" hidden="1" customHeight="1" x14ac:dyDescent="0.3">
      <c r="A3245" s="2" t="s">
        <v>3276</v>
      </c>
      <c r="B3245" s="2" t="str">
        <f>RIGHT(DmartSalesData[[#This Row],[order_id]],6)</f>
        <v>103243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>E3245*F3245</f>
        <v>154.2912</v>
      </c>
      <c r="H3245" s="2">
        <f>E3245-G3245</f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  <c r="P3245" s="2" t="s">
        <v>17</v>
      </c>
    </row>
    <row r="3246" spans="1:16" ht="14.25" hidden="1" customHeight="1" x14ac:dyDescent="0.3">
      <c r="A3246" s="2" t="s">
        <v>3277</v>
      </c>
      <c r="B3246" s="2" t="str">
        <f>RIGHT(DmartSalesData[[#This Row],[order_id]],6)</f>
        <v>103244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>E3246*F3246</f>
        <v>55.360900000000008</v>
      </c>
      <c r="H3246" s="2">
        <f>E3246-G3246</f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  <c r="P3246" s="2" t="s">
        <v>39</v>
      </c>
    </row>
    <row r="3247" spans="1:16" ht="14.25" hidden="1" customHeight="1" x14ac:dyDescent="0.3">
      <c r="A3247" s="2" t="s">
        <v>3278</v>
      </c>
      <c r="B3247" s="2" t="str">
        <f>RIGHT(DmartSalesData[[#This Row],[order_id]],6)</f>
        <v>103245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>E3247*F3247</f>
        <v>681.3818</v>
      </c>
      <c r="H3247" s="2">
        <f>E3247-G3247</f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  <c r="P3247" s="2" t="s">
        <v>48</v>
      </c>
    </row>
    <row r="3248" spans="1:16" ht="14.25" hidden="1" customHeight="1" x14ac:dyDescent="0.3">
      <c r="A3248" s="2" t="s">
        <v>3279</v>
      </c>
      <c r="B3248" s="2" t="str">
        <f>RIGHT(DmartSalesData[[#This Row],[order_id]],6)</f>
        <v>103246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>E3248*F3248</f>
        <v>299.02249999999998</v>
      </c>
      <c r="H3248" s="2">
        <f>E3248-G3248</f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  <c r="P3248" s="2" t="s">
        <v>17</v>
      </c>
    </row>
    <row r="3249" spans="1:16" ht="14.25" hidden="1" customHeight="1" x14ac:dyDescent="0.3">
      <c r="A3249" s="2" t="s">
        <v>3256</v>
      </c>
      <c r="B3249" s="2" t="str">
        <f>RIGHT(DmartSalesData[[#This Row],[order_id]],6)</f>
        <v>103223</v>
      </c>
      <c r="C3249" s="2" t="s">
        <v>13</v>
      </c>
      <c r="D3249" s="2" t="s">
        <v>26</v>
      </c>
      <c r="E3249" s="2">
        <v>4516.8</v>
      </c>
      <c r="F3249" s="2">
        <v>0.48</v>
      </c>
      <c r="G3249" s="2">
        <f>E3249*F3249</f>
        <v>2168.0639999999999</v>
      </c>
      <c r="H3249" s="2">
        <f>E3249-G3249</f>
        <v>2348.7360000000003</v>
      </c>
      <c r="I3249" s="2">
        <v>4</v>
      </c>
      <c r="J3249" s="3">
        <v>45543</v>
      </c>
      <c r="K3249" s="3">
        <v>45548</v>
      </c>
      <c r="L3249" s="2" t="s">
        <v>31</v>
      </c>
      <c r="M3249" s="2" t="s">
        <v>16</v>
      </c>
      <c r="N3249" s="2">
        <v>1068.3499999999999</v>
      </c>
      <c r="O3249" s="2" t="s">
        <v>17</v>
      </c>
      <c r="P3249" s="2" t="s">
        <v>17</v>
      </c>
    </row>
    <row r="3250" spans="1:16" ht="14.25" hidden="1" customHeight="1" x14ac:dyDescent="0.3">
      <c r="A3250" s="2" t="s">
        <v>3260</v>
      </c>
      <c r="B3250" s="2" t="str">
        <f>RIGHT(DmartSalesData[[#This Row],[order_id]],6)</f>
        <v>103227</v>
      </c>
      <c r="C3250" s="2" t="s">
        <v>41</v>
      </c>
      <c r="D3250" s="2" t="s">
        <v>33</v>
      </c>
      <c r="E3250" s="2">
        <v>2473.6799999999998</v>
      </c>
      <c r="F3250" s="2">
        <v>0.47</v>
      </c>
      <c r="G3250" s="2">
        <f>E3250*F3250</f>
        <v>1162.6295999999998</v>
      </c>
      <c r="H3250" s="2">
        <f>E3250-G3250</f>
        <v>1311.0504000000001</v>
      </c>
      <c r="I3250" s="2">
        <v>4</v>
      </c>
      <c r="J3250" s="3">
        <v>45611</v>
      </c>
      <c r="K3250" s="3">
        <v>45618</v>
      </c>
      <c r="L3250" s="2" t="s">
        <v>15</v>
      </c>
      <c r="M3250" s="2" t="s">
        <v>16</v>
      </c>
      <c r="N3250" s="2">
        <v>300.85000000000002</v>
      </c>
      <c r="O3250" s="2" t="s">
        <v>39</v>
      </c>
      <c r="P3250" s="2" t="s">
        <v>39</v>
      </c>
    </row>
    <row r="3251" spans="1:16" ht="14.25" hidden="1" customHeight="1" x14ac:dyDescent="0.3">
      <c r="A3251" s="2" t="s">
        <v>3282</v>
      </c>
      <c r="B3251" s="2" t="str">
        <f>RIGHT(DmartSalesData[[#This Row],[order_id]],6)</f>
        <v>103249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>E3251*F3251</f>
        <v>521.16679999999997</v>
      </c>
      <c r="H3251" s="2">
        <f>E3251-G3251</f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  <c r="P3251" s="2" t="s">
        <v>39</v>
      </c>
    </row>
    <row r="3252" spans="1:16" ht="14.25" hidden="1" customHeight="1" x14ac:dyDescent="0.3">
      <c r="A3252" s="2" t="s">
        <v>3283</v>
      </c>
      <c r="B3252" s="2" t="str">
        <f>RIGHT(DmartSalesData[[#This Row],[order_id]],6)</f>
        <v>103250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>E3252*F3252</f>
        <v>455.98800000000006</v>
      </c>
      <c r="H3252" s="2">
        <f>E3252-G3252</f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  <c r="P3252" s="2" t="s">
        <v>48</v>
      </c>
    </row>
    <row r="3253" spans="1:16" ht="14.25" hidden="1" customHeight="1" x14ac:dyDescent="0.3">
      <c r="A3253" s="2" t="s">
        <v>3284</v>
      </c>
      <c r="B3253" s="2" t="str">
        <f>RIGHT(DmartSalesData[[#This Row],[order_id]],6)</f>
        <v>103251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>E3253*F3253</f>
        <v>140.60849999999999</v>
      </c>
      <c r="H3253" s="2">
        <f>E3253-G3253</f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  <c r="P3253" s="2" t="s">
        <v>48</v>
      </c>
    </row>
    <row r="3254" spans="1:16" ht="14.25" hidden="1" customHeight="1" x14ac:dyDescent="0.3">
      <c r="A3254" s="2" t="s">
        <v>3262</v>
      </c>
      <c r="B3254" s="2" t="str">
        <f>RIGHT(DmartSalesData[[#This Row],[order_id]],6)</f>
        <v>103229</v>
      </c>
      <c r="C3254" s="2" t="s">
        <v>41</v>
      </c>
      <c r="D3254" s="2" t="s">
        <v>26</v>
      </c>
      <c r="E3254" s="2">
        <v>2419.37</v>
      </c>
      <c r="F3254" s="2">
        <v>0.45</v>
      </c>
      <c r="G3254" s="2">
        <f>E3254*F3254</f>
        <v>1088.7165</v>
      </c>
      <c r="H3254" s="2">
        <f>E3254-G3254</f>
        <v>1330.6534999999999</v>
      </c>
      <c r="I3254" s="2">
        <v>8</v>
      </c>
      <c r="J3254" s="3">
        <v>45019</v>
      </c>
      <c r="K3254" s="3">
        <v>45022</v>
      </c>
      <c r="L3254" s="2" t="s">
        <v>15</v>
      </c>
      <c r="M3254" s="2" t="s">
        <v>27</v>
      </c>
      <c r="N3254" s="2">
        <v>184.68</v>
      </c>
      <c r="O3254" s="2" t="s">
        <v>39</v>
      </c>
      <c r="P3254" s="2" t="s">
        <v>39</v>
      </c>
    </row>
    <row r="3255" spans="1:16" ht="14.25" hidden="1" customHeight="1" x14ac:dyDescent="0.3">
      <c r="A3255" s="2" t="s">
        <v>3286</v>
      </c>
      <c r="B3255" s="2" t="str">
        <f>RIGHT(DmartSalesData[[#This Row],[order_id]],6)</f>
        <v>103253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>E3255*F3255</f>
        <v>565.28989999999999</v>
      </c>
      <c r="H3255" s="2">
        <f>E3255-G3255</f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  <c r="P3255" s="2" t="s">
        <v>23</v>
      </c>
    </row>
    <row r="3256" spans="1:16" ht="14.25" hidden="1" customHeight="1" x14ac:dyDescent="0.3">
      <c r="A3256" s="2" t="s">
        <v>3287</v>
      </c>
      <c r="B3256" s="2" t="str">
        <f>RIGHT(DmartSalesData[[#This Row],[order_id]],6)</f>
        <v>103254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>E3256*F3256</f>
        <v>869.70780000000013</v>
      </c>
      <c r="H3256" s="2">
        <f>E3256-G3256</f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  <c r="P3256" s="2" t="s">
        <v>28</v>
      </c>
    </row>
    <row r="3257" spans="1:16" ht="14.25" hidden="1" customHeight="1" x14ac:dyDescent="0.3">
      <c r="A3257" s="2" t="s">
        <v>3288</v>
      </c>
      <c r="B3257" s="2" t="str">
        <f>RIGHT(DmartSalesData[[#This Row],[order_id]],6)</f>
        <v>103255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>E3257*F3257</f>
        <v>933.32749999999999</v>
      </c>
      <c r="H3257" s="2">
        <f>E3257-G3257</f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  <c r="P3257" s="2" t="s">
        <v>34</v>
      </c>
    </row>
    <row r="3258" spans="1:16" ht="14.25" hidden="1" customHeight="1" x14ac:dyDescent="0.3">
      <c r="A3258" s="2" t="s">
        <v>3264</v>
      </c>
      <c r="B3258" s="2" t="str">
        <f>RIGHT(DmartSalesData[[#This Row],[order_id]],6)</f>
        <v>103231</v>
      </c>
      <c r="C3258" s="2" t="s">
        <v>41</v>
      </c>
      <c r="D3258" s="2" t="s">
        <v>26</v>
      </c>
      <c r="E3258" s="2">
        <v>4432.1400000000003</v>
      </c>
      <c r="F3258" s="2">
        <v>0.27</v>
      </c>
      <c r="G3258" s="2">
        <f>E3258*F3258</f>
        <v>1196.6778000000002</v>
      </c>
      <c r="H3258" s="2">
        <f>E3258-G3258</f>
        <v>3235.4621999999999</v>
      </c>
      <c r="I3258" s="2">
        <v>1</v>
      </c>
      <c r="J3258" s="3">
        <v>45151</v>
      </c>
      <c r="K3258" s="3">
        <v>45156</v>
      </c>
      <c r="L3258" s="2" t="s">
        <v>15</v>
      </c>
      <c r="M3258" s="2" t="s">
        <v>27</v>
      </c>
      <c r="N3258" s="2">
        <v>668.36</v>
      </c>
      <c r="O3258" s="2" t="s">
        <v>28</v>
      </c>
      <c r="P3258" s="2" t="s">
        <v>28</v>
      </c>
    </row>
    <row r="3259" spans="1:16" ht="14.25" hidden="1" customHeight="1" x14ac:dyDescent="0.3">
      <c r="A3259" s="2" t="s">
        <v>3290</v>
      </c>
      <c r="B3259" s="2" t="str">
        <f>RIGHT(DmartSalesData[[#This Row],[order_id]],6)</f>
        <v>103257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>E3259*F3259</f>
        <v>51.807200000000002</v>
      </c>
      <c r="H3259" s="2">
        <f>E3259-G3259</f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  <c r="P3259" s="2" t="s">
        <v>23</v>
      </c>
    </row>
    <row r="3260" spans="1:16" ht="14.25" hidden="1" customHeight="1" x14ac:dyDescent="0.3">
      <c r="A3260" s="2" t="s">
        <v>3266</v>
      </c>
      <c r="B3260" s="2" t="str">
        <f>RIGHT(DmartSalesData[[#This Row],[order_id]],6)</f>
        <v>103233</v>
      </c>
      <c r="C3260" s="2" t="s">
        <v>19</v>
      </c>
      <c r="D3260" s="2" t="s">
        <v>33</v>
      </c>
      <c r="E3260" s="2">
        <v>2847.2</v>
      </c>
      <c r="F3260" s="2">
        <v>0.4</v>
      </c>
      <c r="G3260" s="2">
        <f>E3260*F3260</f>
        <v>1138.8799999999999</v>
      </c>
      <c r="H3260" s="2">
        <f>E3260-G3260</f>
        <v>1708.32</v>
      </c>
      <c r="I3260" s="2">
        <v>7</v>
      </c>
      <c r="J3260" s="3">
        <v>45030</v>
      </c>
      <c r="K3260" s="3">
        <v>45034</v>
      </c>
      <c r="L3260" s="2" t="s">
        <v>15</v>
      </c>
      <c r="M3260" s="2" t="s">
        <v>22</v>
      </c>
      <c r="N3260" s="2">
        <v>679.26</v>
      </c>
      <c r="O3260" s="2" t="s">
        <v>48</v>
      </c>
      <c r="P3260" s="2" t="s">
        <v>48</v>
      </c>
    </row>
    <row r="3261" spans="1:16" ht="14.25" hidden="1" customHeight="1" x14ac:dyDescent="0.3">
      <c r="A3261" s="2" t="s">
        <v>3292</v>
      </c>
      <c r="B3261" s="2" t="str">
        <f>RIGHT(DmartSalesData[[#This Row],[order_id]],6)</f>
        <v>103259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>E3261*F3261</f>
        <v>137.09640000000002</v>
      </c>
      <c r="H3261" s="2">
        <f>E3261-G3261</f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  <c r="P3261" s="2" t="s">
        <v>39</v>
      </c>
    </row>
    <row r="3262" spans="1:16" ht="14.25" hidden="1" customHeight="1" x14ac:dyDescent="0.3">
      <c r="A3262" s="2" t="s">
        <v>3293</v>
      </c>
      <c r="B3262" s="2" t="str">
        <f>RIGHT(DmartSalesData[[#This Row],[order_id]],6)</f>
        <v>103260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>E3262*F3262</f>
        <v>98.98</v>
      </c>
      <c r="H3262" s="2">
        <f>E3262-G3262</f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  <c r="P3262" s="2" t="s">
        <v>17</v>
      </c>
    </row>
    <row r="3263" spans="1:16" ht="14.25" hidden="1" customHeight="1" x14ac:dyDescent="0.3">
      <c r="A3263" s="2" t="s">
        <v>3280</v>
      </c>
      <c r="B3263" s="2" t="str">
        <f>RIGHT(DmartSalesData[[#This Row],[order_id]],6)</f>
        <v>103247</v>
      </c>
      <c r="C3263" s="2" t="s">
        <v>25</v>
      </c>
      <c r="D3263" s="2" t="s">
        <v>20</v>
      </c>
      <c r="E3263" s="2">
        <v>3231.86</v>
      </c>
      <c r="F3263" s="2">
        <v>0.42</v>
      </c>
      <c r="G3263" s="2">
        <f>E3263*F3263</f>
        <v>1357.3812</v>
      </c>
      <c r="H3263" s="2">
        <f>E3263-G3263</f>
        <v>1874.4788000000001</v>
      </c>
      <c r="I3263" s="2">
        <v>6</v>
      </c>
      <c r="J3263" s="3">
        <v>45152</v>
      </c>
      <c r="K3263" s="3">
        <v>45155</v>
      </c>
      <c r="L3263" s="2" t="s">
        <v>15</v>
      </c>
      <c r="M3263" s="2" t="s">
        <v>27</v>
      </c>
      <c r="N3263" s="2">
        <v>553.21</v>
      </c>
      <c r="O3263" s="2" t="s">
        <v>39</v>
      </c>
      <c r="P3263" s="2" t="s">
        <v>39</v>
      </c>
    </row>
    <row r="3264" spans="1:16" ht="14.25" hidden="1" customHeight="1" x14ac:dyDescent="0.3">
      <c r="A3264" s="2" t="s">
        <v>3295</v>
      </c>
      <c r="B3264" s="2" t="str">
        <f>RIGHT(DmartSalesData[[#This Row],[order_id]],6)</f>
        <v>103262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>E3264*F3264</f>
        <v>919.69349999999997</v>
      </c>
      <c r="H3264" s="2">
        <f>E3264-G3264</f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  <c r="P3264" s="2" t="s">
        <v>48</v>
      </c>
    </row>
    <row r="3265" spans="1:16" ht="14.25" hidden="1" customHeight="1" x14ac:dyDescent="0.3">
      <c r="A3265" s="2" t="s">
        <v>3281</v>
      </c>
      <c r="B3265" s="2" t="str">
        <f>RIGHT(DmartSalesData[[#This Row],[order_id]],6)</f>
        <v>103248</v>
      </c>
      <c r="C3265" s="2" t="s">
        <v>25</v>
      </c>
      <c r="D3265" s="2" t="s">
        <v>14</v>
      </c>
      <c r="E3265" s="2">
        <v>4865.2</v>
      </c>
      <c r="F3265" s="2">
        <v>0.27</v>
      </c>
      <c r="G3265" s="2">
        <f>E3265*F3265</f>
        <v>1313.604</v>
      </c>
      <c r="H3265" s="2">
        <f>E3265-G3265</f>
        <v>3551.5959999999995</v>
      </c>
      <c r="I3265" s="2">
        <v>9</v>
      </c>
      <c r="J3265" s="3">
        <v>45035</v>
      </c>
      <c r="K3265" s="3">
        <v>45036</v>
      </c>
      <c r="L3265" s="2" t="s">
        <v>21</v>
      </c>
      <c r="M3265" s="2" t="s">
        <v>22</v>
      </c>
      <c r="N3265" s="2">
        <v>386.71</v>
      </c>
      <c r="O3265" s="2" t="s">
        <v>39</v>
      </c>
      <c r="P3265" s="2" t="s">
        <v>39</v>
      </c>
    </row>
    <row r="3266" spans="1:16" ht="14.25" hidden="1" customHeight="1" x14ac:dyDescent="0.3">
      <c r="A3266" s="2" t="s">
        <v>3297</v>
      </c>
      <c r="B3266" s="2" t="str">
        <f>RIGHT(DmartSalesData[[#This Row],[order_id]],6)</f>
        <v>103264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>E3266*F3266</f>
        <v>809.93859999999995</v>
      </c>
      <c r="H3266" s="2">
        <f>E3266-G3266</f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  <c r="P3266" s="2" t="s">
        <v>48</v>
      </c>
    </row>
    <row r="3267" spans="1:16" ht="14.25" hidden="1" customHeight="1" x14ac:dyDescent="0.3">
      <c r="A3267" s="2" t="s">
        <v>3298</v>
      </c>
      <c r="B3267" s="2" t="str">
        <f>RIGHT(DmartSalesData[[#This Row],[order_id]],6)</f>
        <v>103265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>E3267*F3267</f>
        <v>37.043999999999997</v>
      </c>
      <c r="H3267" s="2">
        <f>E3267-G3267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  <c r="P3267" s="2" t="s">
        <v>23</v>
      </c>
    </row>
    <row r="3268" spans="1:16" ht="14.25" hidden="1" customHeight="1" x14ac:dyDescent="0.3">
      <c r="A3268" s="2" t="s">
        <v>3299</v>
      </c>
      <c r="B3268" s="2" t="str">
        <f>RIGHT(DmartSalesData[[#This Row],[order_id]],6)</f>
        <v>103266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>E3268*F3268</f>
        <v>585.47320000000002</v>
      </c>
      <c r="H3268" s="2">
        <f>E3268-G3268</f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  <c r="P3268" s="2" t="s">
        <v>48</v>
      </c>
    </row>
    <row r="3269" spans="1:16" ht="14.25" hidden="1" customHeight="1" x14ac:dyDescent="0.3">
      <c r="A3269" s="2" t="s">
        <v>3300</v>
      </c>
      <c r="B3269" s="2" t="str">
        <f>RIGHT(DmartSalesData[[#This Row],[order_id]],6)</f>
        <v>103267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>E3269*F3269</f>
        <v>954.75660000000005</v>
      </c>
      <c r="H3269" s="2">
        <f>E3269-G3269</f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  <c r="P3269" s="2" t="s">
        <v>48</v>
      </c>
    </row>
    <row r="3270" spans="1:16" ht="14.25" hidden="1" customHeight="1" x14ac:dyDescent="0.3">
      <c r="A3270" s="2" t="s">
        <v>3301</v>
      </c>
      <c r="B3270" s="2" t="str">
        <f>RIGHT(DmartSalesData[[#This Row],[order_id]],6)</f>
        <v>103268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>E3270*F3270</f>
        <v>241.19000000000003</v>
      </c>
      <c r="H3270" s="2">
        <f>E3270-G3270</f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  <c r="P3270" s="2" t="s">
        <v>34</v>
      </c>
    </row>
    <row r="3271" spans="1:16" ht="14.25" hidden="1" customHeight="1" x14ac:dyDescent="0.3">
      <c r="A3271" s="2" t="s">
        <v>3285</v>
      </c>
      <c r="B3271" s="2" t="str">
        <f>RIGHT(DmartSalesData[[#This Row],[order_id]],6)</f>
        <v>103252</v>
      </c>
      <c r="C3271" s="2" t="s">
        <v>25</v>
      </c>
      <c r="D3271" s="2" t="s">
        <v>36</v>
      </c>
      <c r="E3271" s="2">
        <v>2847.62</v>
      </c>
      <c r="F3271" s="2">
        <v>0.38</v>
      </c>
      <c r="G3271" s="2">
        <f>E3271*F3271</f>
        <v>1082.0955999999999</v>
      </c>
      <c r="H3271" s="2">
        <f>E3271-G3271</f>
        <v>1765.5244</v>
      </c>
      <c r="I3271" s="2">
        <v>2</v>
      </c>
      <c r="J3271" s="3">
        <v>45332</v>
      </c>
      <c r="K3271" s="3">
        <v>45334</v>
      </c>
      <c r="L3271" s="2" t="s">
        <v>21</v>
      </c>
      <c r="M3271" s="2" t="s">
        <v>16</v>
      </c>
      <c r="N3271" s="2">
        <v>848.43</v>
      </c>
      <c r="O3271" s="2" t="s">
        <v>39</v>
      </c>
      <c r="P3271" s="2" t="s">
        <v>39</v>
      </c>
    </row>
    <row r="3272" spans="1:16" ht="14.25" hidden="1" customHeight="1" x14ac:dyDescent="0.3">
      <c r="A3272" s="2" t="s">
        <v>3303</v>
      </c>
      <c r="B3272" s="2" t="str">
        <f>RIGHT(DmartSalesData[[#This Row],[order_id]],6)</f>
        <v>103270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>E3272*F3272</f>
        <v>399.25600000000003</v>
      </c>
      <c r="H3272" s="2">
        <f>E3272-G3272</f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  <c r="P3272" s="2" t="s">
        <v>39</v>
      </c>
    </row>
    <row r="3273" spans="1:16" ht="14.25" hidden="1" customHeight="1" x14ac:dyDescent="0.3">
      <c r="A3273" s="2" t="s">
        <v>3304</v>
      </c>
      <c r="B3273" s="2" t="str">
        <f>RIGHT(DmartSalesData[[#This Row],[order_id]],6)</f>
        <v>103271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>E3273*F3273</f>
        <v>186.0728</v>
      </c>
      <c r="H3273" s="2">
        <f>E3273-G3273</f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  <c r="P3273" s="2" t="s">
        <v>28</v>
      </c>
    </row>
    <row r="3274" spans="1:16" ht="14.25" hidden="1" customHeight="1" x14ac:dyDescent="0.3">
      <c r="A3274" s="2" t="s">
        <v>3289</v>
      </c>
      <c r="B3274" s="2" t="str">
        <f>RIGHT(DmartSalesData[[#This Row],[order_id]],6)</f>
        <v>103256</v>
      </c>
      <c r="C3274" s="2" t="s">
        <v>41</v>
      </c>
      <c r="D3274" s="2" t="s">
        <v>20</v>
      </c>
      <c r="E3274" s="2">
        <v>3044.69</v>
      </c>
      <c r="F3274" s="2">
        <v>0.48</v>
      </c>
      <c r="G3274" s="2">
        <f>E3274*F3274</f>
        <v>1461.4512</v>
      </c>
      <c r="H3274" s="2">
        <f>E3274-G3274</f>
        <v>1583.2388000000001</v>
      </c>
      <c r="I3274" s="2">
        <v>1</v>
      </c>
      <c r="J3274" s="3">
        <v>45565</v>
      </c>
      <c r="K3274" s="3">
        <v>45567</v>
      </c>
      <c r="L3274" s="2" t="s">
        <v>15</v>
      </c>
      <c r="M3274" s="2" t="s">
        <v>27</v>
      </c>
      <c r="N3274" s="2">
        <v>835.93</v>
      </c>
      <c r="O3274" s="2" t="s">
        <v>28</v>
      </c>
      <c r="P3274" s="2" t="s">
        <v>28</v>
      </c>
    </row>
    <row r="3275" spans="1:16" ht="14.25" hidden="1" customHeight="1" x14ac:dyDescent="0.3">
      <c r="A3275" s="2" t="s">
        <v>3291</v>
      </c>
      <c r="B3275" s="2" t="str">
        <f>RIGHT(DmartSalesData[[#This Row],[order_id]],6)</f>
        <v>103258</v>
      </c>
      <c r="C3275" s="2" t="s">
        <v>25</v>
      </c>
      <c r="D3275" s="2" t="s">
        <v>20</v>
      </c>
      <c r="E3275" s="2">
        <v>3971.77</v>
      </c>
      <c r="F3275" s="2">
        <v>0.47</v>
      </c>
      <c r="G3275" s="2">
        <f>E3275*F3275</f>
        <v>1866.7319</v>
      </c>
      <c r="H3275" s="2">
        <f>E3275-G3275</f>
        <v>2105.0380999999998</v>
      </c>
      <c r="I3275" s="2">
        <v>1</v>
      </c>
      <c r="J3275" s="3">
        <v>45472</v>
      </c>
      <c r="K3275" s="3">
        <v>45477</v>
      </c>
      <c r="L3275" s="2" t="s">
        <v>15</v>
      </c>
      <c r="M3275" s="2" t="s">
        <v>22</v>
      </c>
      <c r="N3275" s="2">
        <v>1001.16</v>
      </c>
      <c r="O3275" s="2" t="s">
        <v>34</v>
      </c>
      <c r="P3275" s="2" t="s">
        <v>34</v>
      </c>
    </row>
    <row r="3276" spans="1:16" ht="14.25" hidden="1" customHeight="1" x14ac:dyDescent="0.3">
      <c r="A3276" s="2" t="s">
        <v>3307</v>
      </c>
      <c r="B3276" s="2" t="str">
        <f>RIGHT(DmartSalesData[[#This Row],[order_id]],6)</f>
        <v>103274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>E3276*F3276</f>
        <v>704.39679999999998</v>
      </c>
      <c r="H3276" s="2">
        <f>E3276-G3276</f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  <c r="P3276" s="2" t="s">
        <v>48</v>
      </c>
    </row>
    <row r="3277" spans="1:16" ht="14.25" hidden="1" customHeight="1" x14ac:dyDescent="0.3">
      <c r="A3277" s="2" t="s">
        <v>3294</v>
      </c>
      <c r="B3277" s="2" t="str">
        <f>RIGHT(DmartSalesData[[#This Row],[order_id]],6)</f>
        <v>103261</v>
      </c>
      <c r="C3277" s="2" t="s">
        <v>19</v>
      </c>
      <c r="D3277" s="2" t="s">
        <v>36</v>
      </c>
      <c r="E3277" s="2">
        <v>3871.33</v>
      </c>
      <c r="F3277" s="2">
        <v>0.28999999999999998</v>
      </c>
      <c r="G3277" s="2">
        <f>E3277*F3277</f>
        <v>1122.6857</v>
      </c>
      <c r="H3277" s="2">
        <f>E3277-G3277</f>
        <v>2748.6442999999999</v>
      </c>
      <c r="I3277" s="2">
        <v>1</v>
      </c>
      <c r="J3277" s="3">
        <v>45553</v>
      </c>
      <c r="K3277" s="3">
        <v>45560</v>
      </c>
      <c r="L3277" s="2" t="s">
        <v>31</v>
      </c>
      <c r="M3277" s="2" t="s">
        <v>16</v>
      </c>
      <c r="N3277" s="2">
        <v>973.83</v>
      </c>
      <c r="O3277" s="2" t="s">
        <v>23</v>
      </c>
      <c r="P3277" s="2" t="s">
        <v>23</v>
      </c>
    </row>
    <row r="3278" spans="1:16" ht="14.25" hidden="1" customHeight="1" x14ac:dyDescent="0.3">
      <c r="A3278" s="2" t="s">
        <v>3309</v>
      </c>
      <c r="B3278" s="2" t="str">
        <f>RIGHT(DmartSalesData[[#This Row],[order_id]],6)</f>
        <v>103276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>E3278*F3278</f>
        <v>621.45330000000001</v>
      </c>
      <c r="H3278" s="2">
        <f>E3278-G3278</f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  <c r="P3278" s="2" t="s">
        <v>48</v>
      </c>
    </row>
    <row r="3279" spans="1:16" ht="14.25" hidden="1" customHeight="1" x14ac:dyDescent="0.3">
      <c r="A3279" s="2" t="s">
        <v>3310</v>
      </c>
      <c r="B3279" s="2" t="str">
        <f>RIGHT(DmartSalesData[[#This Row],[order_id]],6)</f>
        <v>103277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>E3279*F3279</f>
        <v>270.39429999999999</v>
      </c>
      <c r="H3279" s="2">
        <f>E3279-G3279</f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  <c r="P3279" s="2" t="s">
        <v>34</v>
      </c>
    </row>
    <row r="3280" spans="1:16" ht="14.25" hidden="1" customHeight="1" x14ac:dyDescent="0.3">
      <c r="A3280" s="2" t="s">
        <v>3296</v>
      </c>
      <c r="B3280" s="2" t="str">
        <f>RIGHT(DmartSalesData[[#This Row],[order_id]],6)</f>
        <v>103263</v>
      </c>
      <c r="C3280" s="2" t="s">
        <v>19</v>
      </c>
      <c r="D3280" s="2" t="s">
        <v>33</v>
      </c>
      <c r="E3280" s="2">
        <v>3523.1</v>
      </c>
      <c r="F3280" s="2">
        <v>0.37</v>
      </c>
      <c r="G3280" s="2">
        <f>E3280*F3280</f>
        <v>1303.547</v>
      </c>
      <c r="H3280" s="2">
        <f>E3280-G3280</f>
        <v>2219.5529999999999</v>
      </c>
      <c r="I3280" s="2">
        <v>1</v>
      </c>
      <c r="J3280" s="3">
        <v>45284</v>
      </c>
      <c r="K3280" s="3">
        <v>45290</v>
      </c>
      <c r="L3280" s="2" t="s">
        <v>15</v>
      </c>
      <c r="M3280" s="2" t="s">
        <v>16</v>
      </c>
      <c r="N3280" s="2">
        <v>1007.74</v>
      </c>
      <c r="O3280" s="2" t="s">
        <v>28</v>
      </c>
      <c r="P3280" s="2" t="s">
        <v>28</v>
      </c>
    </row>
    <row r="3281" spans="1:16" ht="14.25" hidden="1" customHeight="1" x14ac:dyDescent="0.3">
      <c r="A3281" s="2" t="s">
        <v>3312</v>
      </c>
      <c r="B3281" s="2" t="str">
        <f>RIGHT(DmartSalesData[[#This Row],[order_id]],6)</f>
        <v>103279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>E3281*F3281</f>
        <v>464.02159999999998</v>
      </c>
      <c r="H3281" s="2">
        <f>E3281-G3281</f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  <c r="P3281" s="2" t="s">
        <v>17</v>
      </c>
    </row>
    <row r="3282" spans="1:16" ht="14.25" hidden="1" customHeight="1" x14ac:dyDescent="0.3">
      <c r="A3282" s="2" t="s">
        <v>3313</v>
      </c>
      <c r="B3282" s="2" t="str">
        <f>RIGHT(DmartSalesData[[#This Row],[order_id]],6)</f>
        <v>103280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>E3282*F3282</f>
        <v>781.26929999999993</v>
      </c>
      <c r="H3282" s="2">
        <f>E3282-G3282</f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  <c r="P3282" s="2" t="s">
        <v>28</v>
      </c>
    </row>
    <row r="3283" spans="1:16" ht="14.25" hidden="1" customHeight="1" x14ac:dyDescent="0.3">
      <c r="A3283" s="2" t="s">
        <v>3314</v>
      </c>
      <c r="B3283" s="2" t="str">
        <f>RIGHT(DmartSalesData[[#This Row],[order_id]],6)</f>
        <v>103281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>E3283*F3283</f>
        <v>807.83269999999993</v>
      </c>
      <c r="H3283" s="2">
        <f>E3283-G3283</f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  <c r="P3283" s="2" t="s">
        <v>28</v>
      </c>
    </row>
    <row r="3284" spans="1:16" ht="14.25" hidden="1" customHeight="1" x14ac:dyDescent="0.3">
      <c r="A3284" s="2" t="s">
        <v>3315</v>
      </c>
      <c r="B3284" s="2" t="str">
        <f>RIGHT(DmartSalesData[[#This Row],[order_id]],6)</f>
        <v>103282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>E3284*F3284</f>
        <v>22.819600000000001</v>
      </c>
      <c r="H3284" s="2">
        <f>E3284-G3284</f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  <c r="P3284" s="2" t="s">
        <v>23</v>
      </c>
    </row>
    <row r="3285" spans="1:16" ht="14.25" hidden="1" customHeight="1" x14ac:dyDescent="0.3">
      <c r="A3285" s="2" t="s">
        <v>3302</v>
      </c>
      <c r="B3285" s="2" t="str">
        <f>RIGHT(DmartSalesData[[#This Row],[order_id]],6)</f>
        <v>103269</v>
      </c>
      <c r="C3285" s="2" t="s">
        <v>41</v>
      </c>
      <c r="D3285" s="2" t="s">
        <v>26</v>
      </c>
      <c r="E3285" s="2">
        <v>3470.24</v>
      </c>
      <c r="F3285" s="2">
        <v>0.41</v>
      </c>
      <c r="G3285" s="2">
        <f>E3285*F3285</f>
        <v>1422.7983999999999</v>
      </c>
      <c r="H3285" s="2">
        <f>E3285-G3285</f>
        <v>2047.4415999999999</v>
      </c>
      <c r="I3285" s="2">
        <v>2</v>
      </c>
      <c r="J3285" s="3">
        <v>45500</v>
      </c>
      <c r="K3285" s="3">
        <v>45507</v>
      </c>
      <c r="L3285" s="2" t="s">
        <v>15</v>
      </c>
      <c r="M3285" s="2" t="s">
        <v>16</v>
      </c>
      <c r="N3285" s="2">
        <v>428.55</v>
      </c>
      <c r="O3285" s="2" t="s">
        <v>17</v>
      </c>
      <c r="P3285" s="2" t="s">
        <v>17</v>
      </c>
    </row>
    <row r="3286" spans="1:16" ht="14.25" hidden="1" customHeight="1" x14ac:dyDescent="0.3">
      <c r="A3286" s="2" t="s">
        <v>3317</v>
      </c>
      <c r="B3286" s="2" t="str">
        <f>RIGHT(DmartSalesData[[#This Row],[order_id]],6)</f>
        <v>103284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>E3286*F3286</f>
        <v>170.88</v>
      </c>
      <c r="H3286" s="2">
        <f>E3286-G3286</f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  <c r="P3286" s="2" t="s">
        <v>48</v>
      </c>
    </row>
    <row r="3287" spans="1:16" ht="14.25" hidden="1" customHeight="1" x14ac:dyDescent="0.3">
      <c r="A3287" s="2" t="s">
        <v>3318</v>
      </c>
      <c r="B3287" s="2" t="str">
        <f>RIGHT(DmartSalesData[[#This Row],[order_id]],6)</f>
        <v>103285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>E3287*F3287</f>
        <v>39.125300000000003</v>
      </c>
      <c r="H3287" s="2">
        <f>E3287-G3287</f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  <c r="P3287" s="2" t="s">
        <v>39</v>
      </c>
    </row>
    <row r="3288" spans="1:16" ht="14.25" hidden="1" customHeight="1" x14ac:dyDescent="0.3">
      <c r="A3288" s="2" t="s">
        <v>3319</v>
      </c>
      <c r="B3288" s="2" t="str">
        <f>RIGHT(DmartSalesData[[#This Row],[order_id]],6)</f>
        <v>103286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>E3288*F3288</f>
        <v>267.55079999999998</v>
      </c>
      <c r="H3288" s="2">
        <f>E3288-G3288</f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  <c r="P3288" s="2" t="s">
        <v>39</v>
      </c>
    </row>
    <row r="3289" spans="1:16" ht="14.25" hidden="1" customHeight="1" x14ac:dyDescent="0.3">
      <c r="A3289" s="2" t="s">
        <v>3320</v>
      </c>
      <c r="B3289" s="2" t="str">
        <f>RIGHT(DmartSalesData[[#This Row],[order_id]],6)</f>
        <v>103287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>E3289*F3289</f>
        <v>825.19470000000013</v>
      </c>
      <c r="H3289" s="2">
        <f>E3289-G3289</f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  <c r="P3289" s="2" t="s">
        <v>48</v>
      </c>
    </row>
    <row r="3290" spans="1:16" ht="14.25" hidden="1" customHeight="1" x14ac:dyDescent="0.3">
      <c r="A3290" s="2" t="s">
        <v>3321</v>
      </c>
      <c r="B3290" s="2" t="str">
        <f>RIGHT(DmartSalesData[[#This Row],[order_id]],6)</f>
        <v>103288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>E3290*F3290</f>
        <v>801.01479999999992</v>
      </c>
      <c r="H3290" s="2">
        <f>E3290-G3290</f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  <c r="P3290" s="2" t="s">
        <v>23</v>
      </c>
    </row>
    <row r="3291" spans="1:16" ht="14.25" hidden="1" customHeight="1" x14ac:dyDescent="0.3">
      <c r="A3291" s="2" t="s">
        <v>3322</v>
      </c>
      <c r="B3291" s="2" t="str">
        <f>RIGHT(DmartSalesData[[#This Row],[order_id]],6)</f>
        <v>103289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>E3291*F3291</f>
        <v>676.98200000000008</v>
      </c>
      <c r="H3291" s="2">
        <f>E3291-G3291</f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  <c r="P3291" s="2" t="s">
        <v>28</v>
      </c>
    </row>
    <row r="3292" spans="1:16" ht="14.25" hidden="1" customHeight="1" x14ac:dyDescent="0.3">
      <c r="A3292" s="2" t="s">
        <v>3323</v>
      </c>
      <c r="B3292" s="2" t="str">
        <f>RIGHT(DmartSalesData[[#This Row],[order_id]],6)</f>
        <v>103290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>E3292*F3292</f>
        <v>386.32300000000004</v>
      </c>
      <c r="H3292" s="2">
        <f>E3292-G3292</f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  <c r="P3292" s="2" t="s">
        <v>28</v>
      </c>
    </row>
    <row r="3293" spans="1:16" ht="14.25" hidden="1" customHeight="1" x14ac:dyDescent="0.3">
      <c r="A3293" s="2" t="s">
        <v>3324</v>
      </c>
      <c r="B3293" s="2" t="str">
        <f>RIGHT(DmartSalesData[[#This Row],[order_id]],6)</f>
        <v>103291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>E3293*F3293</f>
        <v>18.549200000000003</v>
      </c>
      <c r="H3293" s="2">
        <f>E3293-G3293</f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  <c r="P3293" s="2" t="s">
        <v>28</v>
      </c>
    </row>
    <row r="3294" spans="1:16" ht="14.25" hidden="1" customHeight="1" x14ac:dyDescent="0.3">
      <c r="A3294" s="2" t="s">
        <v>3325</v>
      </c>
      <c r="B3294" s="2" t="str">
        <f>RIGHT(DmartSalesData[[#This Row],[order_id]],6)</f>
        <v>103292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>E3294*F3294</f>
        <v>487.97579999999999</v>
      </c>
      <c r="H3294" s="2">
        <f>E3294-G3294</f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  <c r="P3294" s="2" t="s">
        <v>48</v>
      </c>
    </row>
    <row r="3295" spans="1:16" ht="14.25" hidden="1" customHeight="1" x14ac:dyDescent="0.3">
      <c r="A3295" s="2" t="s">
        <v>3326</v>
      </c>
      <c r="B3295" s="2" t="str">
        <f>RIGHT(DmartSalesData[[#This Row],[order_id]],6)</f>
        <v>103293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>E3295*F3295</f>
        <v>868.22609999999997</v>
      </c>
      <c r="H3295" s="2">
        <f>E3295-G3295</f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  <c r="P3295" s="2" t="s">
        <v>48</v>
      </c>
    </row>
    <row r="3296" spans="1:16" ht="14.25" hidden="1" customHeight="1" x14ac:dyDescent="0.3">
      <c r="A3296" s="2" t="s">
        <v>3327</v>
      </c>
      <c r="B3296" s="2" t="str">
        <f>RIGHT(DmartSalesData[[#This Row],[order_id]],6)</f>
        <v>103294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>E3296*F3296</f>
        <v>343.50319999999999</v>
      </c>
      <c r="H3296" s="2">
        <f>E3296-G3296</f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  <c r="P3296" s="2" t="s">
        <v>28</v>
      </c>
    </row>
    <row r="3297" spans="1:16" ht="14.25" hidden="1" customHeight="1" x14ac:dyDescent="0.3">
      <c r="A3297" s="2" t="s">
        <v>3328</v>
      </c>
      <c r="B3297" s="2" t="str">
        <f>RIGHT(DmartSalesData[[#This Row],[order_id]],6)</f>
        <v>103295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>E3297*F3297</f>
        <v>305.07400000000001</v>
      </c>
      <c r="H3297" s="2">
        <f>E3297-G3297</f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  <c r="P3297" s="2" t="s">
        <v>48</v>
      </c>
    </row>
    <row r="3298" spans="1:16" ht="14.25" hidden="1" customHeight="1" x14ac:dyDescent="0.3">
      <c r="A3298" s="2" t="s">
        <v>3329</v>
      </c>
      <c r="B3298" s="2" t="str">
        <f>RIGHT(DmartSalesData[[#This Row],[order_id]],6)</f>
        <v>103296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>E3298*F3298</f>
        <v>311.63</v>
      </c>
      <c r="H3298" s="2">
        <f>E3298-G3298</f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  <c r="P3298" s="2" t="s">
        <v>28</v>
      </c>
    </row>
    <row r="3299" spans="1:16" ht="14.25" hidden="1" customHeight="1" x14ac:dyDescent="0.3">
      <c r="A3299" s="2" t="s">
        <v>3305</v>
      </c>
      <c r="B3299" s="2" t="str">
        <f>RIGHT(DmartSalesData[[#This Row],[order_id]],6)</f>
        <v>103272</v>
      </c>
      <c r="C3299" s="2" t="s">
        <v>19</v>
      </c>
      <c r="D3299" s="2" t="s">
        <v>14</v>
      </c>
      <c r="E3299" s="2">
        <v>4391.03</v>
      </c>
      <c r="F3299" s="2">
        <v>0.37</v>
      </c>
      <c r="G3299" s="2">
        <f>E3299*F3299</f>
        <v>1624.6810999999998</v>
      </c>
      <c r="H3299" s="2">
        <f>E3299-G3299</f>
        <v>2766.3489</v>
      </c>
      <c r="I3299" s="2">
        <v>5</v>
      </c>
      <c r="J3299" s="3">
        <v>45488</v>
      </c>
      <c r="K3299" s="3">
        <v>45494</v>
      </c>
      <c r="L3299" s="2" t="s">
        <v>15</v>
      </c>
      <c r="M3299" s="2" t="s">
        <v>22</v>
      </c>
      <c r="N3299" s="2">
        <v>678.78</v>
      </c>
      <c r="O3299" s="2" t="s">
        <v>17</v>
      </c>
      <c r="P3299" s="2" t="s">
        <v>17</v>
      </c>
    </row>
    <row r="3300" spans="1:16" ht="14.25" hidden="1" customHeight="1" x14ac:dyDescent="0.3">
      <c r="A3300" s="2" t="s">
        <v>3331</v>
      </c>
      <c r="B3300" s="2" t="str">
        <f>RIGHT(DmartSalesData[[#This Row],[order_id]],6)</f>
        <v>103298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>E3300*F3300</f>
        <v>167.49979999999999</v>
      </c>
      <c r="H3300" s="2">
        <f>E3300-G3300</f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  <c r="P3300" s="2" t="s">
        <v>48</v>
      </c>
    </row>
    <row r="3301" spans="1:16" ht="14.25" hidden="1" customHeight="1" x14ac:dyDescent="0.3">
      <c r="A3301" s="2" t="s">
        <v>3332</v>
      </c>
      <c r="B3301" s="2" t="str">
        <f>RIGHT(DmartSalesData[[#This Row],[order_id]],6)</f>
        <v>103299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>E3301*F3301</f>
        <v>164.54480000000001</v>
      </c>
      <c r="H3301" s="2">
        <f>E3301-G3301</f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  <c r="P3301" s="2" t="s">
        <v>17</v>
      </c>
    </row>
    <row r="3302" spans="1:16" ht="14.25" hidden="1" customHeight="1" x14ac:dyDescent="0.3">
      <c r="A3302" s="2" t="s">
        <v>3306</v>
      </c>
      <c r="B3302" s="2" t="str">
        <f>RIGHT(DmartSalesData[[#This Row],[order_id]],6)</f>
        <v>103273</v>
      </c>
      <c r="C3302" s="2" t="s">
        <v>13</v>
      </c>
      <c r="D3302" s="2" t="s">
        <v>26</v>
      </c>
      <c r="E3302" s="2">
        <v>4288.6000000000004</v>
      </c>
      <c r="F3302" s="2">
        <v>0.32</v>
      </c>
      <c r="G3302" s="2">
        <f>E3302*F3302</f>
        <v>1372.3520000000001</v>
      </c>
      <c r="H3302" s="2">
        <f>E3302-G3302</f>
        <v>2916.2480000000005</v>
      </c>
      <c r="I3302" s="2">
        <v>2</v>
      </c>
      <c r="J3302" s="3">
        <v>45149</v>
      </c>
      <c r="K3302" s="3">
        <v>45151</v>
      </c>
      <c r="L3302" s="2" t="s">
        <v>21</v>
      </c>
      <c r="M3302" s="2" t="s">
        <v>27</v>
      </c>
      <c r="N3302" s="2">
        <v>1148.6400000000001</v>
      </c>
      <c r="O3302" s="2" t="s">
        <v>23</v>
      </c>
      <c r="P3302" s="2" t="s">
        <v>23</v>
      </c>
    </row>
    <row r="3303" spans="1:16" ht="14.25" hidden="1" customHeight="1" x14ac:dyDescent="0.3">
      <c r="A3303" s="2" t="s">
        <v>3308</v>
      </c>
      <c r="B3303" s="2" t="str">
        <f>RIGHT(DmartSalesData[[#This Row],[order_id]],6)</f>
        <v>103275</v>
      </c>
      <c r="C3303" s="2" t="s">
        <v>41</v>
      </c>
      <c r="D3303" s="2" t="s">
        <v>26</v>
      </c>
      <c r="E3303" s="2">
        <v>3339.08</v>
      </c>
      <c r="F3303" s="2">
        <v>0.32</v>
      </c>
      <c r="G3303" s="2">
        <f>E3303*F3303</f>
        <v>1068.5056</v>
      </c>
      <c r="H3303" s="2">
        <f>E3303-G3303</f>
        <v>2270.5744</v>
      </c>
      <c r="I3303" s="2">
        <v>5</v>
      </c>
      <c r="J3303" s="3">
        <v>45046</v>
      </c>
      <c r="K3303" s="3">
        <v>45050</v>
      </c>
      <c r="L3303" s="2" t="s">
        <v>31</v>
      </c>
      <c r="M3303" s="2" t="s">
        <v>16</v>
      </c>
      <c r="N3303" s="2">
        <v>504.73</v>
      </c>
      <c r="O3303" s="2" t="s">
        <v>34</v>
      </c>
      <c r="P3303" s="2" t="s">
        <v>34</v>
      </c>
    </row>
    <row r="3304" spans="1:16" ht="14.25" hidden="1" customHeight="1" x14ac:dyDescent="0.3">
      <c r="A3304" s="2" t="s">
        <v>3335</v>
      </c>
      <c r="B3304" s="2" t="str">
        <f>RIGHT(DmartSalesData[[#This Row],[order_id]],6)</f>
        <v>103302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>E3304*F3304</f>
        <v>344.78999999999996</v>
      </c>
      <c r="H3304" s="2">
        <f>E3304-G3304</f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  <c r="P3304" s="2" t="s">
        <v>48</v>
      </c>
    </row>
    <row r="3305" spans="1:16" ht="14.25" hidden="1" customHeight="1" x14ac:dyDescent="0.3">
      <c r="A3305" s="2" t="s">
        <v>3336</v>
      </c>
      <c r="B3305" s="2" t="str">
        <f>RIGHT(DmartSalesData[[#This Row],[order_id]],6)</f>
        <v>103303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>E3305*F3305</f>
        <v>70.133800000000008</v>
      </c>
      <c r="H3305" s="2">
        <f>E3305-G3305</f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  <c r="P3305" s="2" t="s">
        <v>23</v>
      </c>
    </row>
    <row r="3306" spans="1:16" ht="14.25" hidden="1" customHeight="1" x14ac:dyDescent="0.3">
      <c r="A3306" s="2" t="s">
        <v>3311</v>
      </c>
      <c r="B3306" s="2" t="str">
        <f>RIGHT(DmartSalesData[[#This Row],[order_id]],6)</f>
        <v>103278</v>
      </c>
      <c r="C3306" s="2" t="s">
        <v>19</v>
      </c>
      <c r="D3306" s="2" t="s">
        <v>14</v>
      </c>
      <c r="E3306" s="2">
        <v>3581.5</v>
      </c>
      <c r="F3306" s="2">
        <v>0.28999999999999998</v>
      </c>
      <c r="G3306" s="2">
        <f>E3306*F3306</f>
        <v>1038.635</v>
      </c>
      <c r="H3306" s="2">
        <f>E3306-G3306</f>
        <v>2542.8649999999998</v>
      </c>
      <c r="I3306" s="2">
        <v>8</v>
      </c>
      <c r="J3306" s="3">
        <v>45348</v>
      </c>
      <c r="K3306" s="3">
        <v>45349</v>
      </c>
      <c r="L3306" s="2" t="s">
        <v>21</v>
      </c>
      <c r="M3306" s="2" t="s">
        <v>22</v>
      </c>
      <c r="N3306" s="2">
        <v>833.01</v>
      </c>
      <c r="O3306" s="2" t="s">
        <v>48</v>
      </c>
      <c r="P3306" s="2" t="s">
        <v>48</v>
      </c>
    </row>
    <row r="3307" spans="1:16" ht="14.25" hidden="1" customHeight="1" x14ac:dyDescent="0.3">
      <c r="A3307" s="2" t="s">
        <v>3338</v>
      </c>
      <c r="B3307" s="2" t="str">
        <f>RIGHT(DmartSalesData[[#This Row],[order_id]],6)</f>
        <v>103305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>E3307*F3307</f>
        <v>996.92459999999994</v>
      </c>
      <c r="H3307" s="2">
        <f>E3307-G3307</f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  <c r="P3307" s="2" t="s">
        <v>48</v>
      </c>
    </row>
    <row r="3308" spans="1:16" ht="14.25" hidden="1" customHeight="1" x14ac:dyDescent="0.3">
      <c r="A3308" s="2" t="s">
        <v>3339</v>
      </c>
      <c r="B3308" s="2" t="str">
        <f>RIGHT(DmartSalesData[[#This Row],[order_id]],6)</f>
        <v>103306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>E3308*F3308</f>
        <v>343.31440000000003</v>
      </c>
      <c r="H3308" s="2">
        <f>E3308-G3308</f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  <c r="P3308" s="2" t="s">
        <v>39</v>
      </c>
    </row>
    <row r="3309" spans="1:16" ht="14.25" hidden="1" customHeight="1" x14ac:dyDescent="0.3">
      <c r="A3309" s="2" t="s">
        <v>3340</v>
      </c>
      <c r="B3309" s="2" t="str">
        <f>RIGHT(DmartSalesData[[#This Row],[order_id]],6)</f>
        <v>103307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>E3309*F3309</f>
        <v>811.9763999999999</v>
      </c>
      <c r="H3309" s="2">
        <f>E3309-G3309</f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  <c r="P3309" s="2" t="s">
        <v>23</v>
      </c>
    </row>
    <row r="3310" spans="1:16" ht="14.25" hidden="1" customHeight="1" x14ac:dyDescent="0.3">
      <c r="A3310" s="2" t="s">
        <v>3341</v>
      </c>
      <c r="B3310" s="2" t="str">
        <f>RIGHT(DmartSalesData[[#This Row],[order_id]],6)</f>
        <v>103308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>E3310*F3310</f>
        <v>721.43</v>
      </c>
      <c r="H3310" s="2">
        <f>E3310-G3310</f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  <c r="P3310" s="2" t="s">
        <v>48</v>
      </c>
    </row>
    <row r="3311" spans="1:16" ht="14.25" hidden="1" customHeight="1" x14ac:dyDescent="0.3">
      <c r="A3311" s="2" t="s">
        <v>3316</v>
      </c>
      <c r="B3311" s="2" t="str">
        <f>RIGHT(DmartSalesData[[#This Row],[order_id]],6)</f>
        <v>103283</v>
      </c>
      <c r="C3311" s="2" t="s">
        <v>41</v>
      </c>
      <c r="D3311" s="2" t="s">
        <v>20</v>
      </c>
      <c r="E3311" s="2">
        <v>2830.7</v>
      </c>
      <c r="F3311" s="2">
        <v>0.42</v>
      </c>
      <c r="G3311" s="2">
        <f>E3311*F3311</f>
        <v>1188.8939999999998</v>
      </c>
      <c r="H3311" s="2">
        <f>E3311-G3311</f>
        <v>1641.806</v>
      </c>
      <c r="I3311" s="2">
        <v>6</v>
      </c>
      <c r="J3311" s="3">
        <v>45117</v>
      </c>
      <c r="K3311" s="3">
        <v>45121</v>
      </c>
      <c r="L3311" s="2" t="s">
        <v>21</v>
      </c>
      <c r="M3311" s="2" t="s">
        <v>22</v>
      </c>
      <c r="N3311" s="2">
        <v>734.99</v>
      </c>
      <c r="O3311" s="2" t="s">
        <v>34</v>
      </c>
      <c r="P3311" s="2" t="s">
        <v>34</v>
      </c>
    </row>
    <row r="3312" spans="1:16" ht="14.25" hidden="1" customHeight="1" x14ac:dyDescent="0.3">
      <c r="A3312" s="2" t="s">
        <v>3330</v>
      </c>
      <c r="B3312" s="2" t="str">
        <f>RIGHT(DmartSalesData[[#This Row],[order_id]],6)</f>
        <v>103297</v>
      </c>
      <c r="C3312" s="2" t="s">
        <v>19</v>
      </c>
      <c r="D3312" s="2" t="s">
        <v>20</v>
      </c>
      <c r="E3312" s="2">
        <v>4062.88</v>
      </c>
      <c r="F3312" s="2">
        <v>0.34</v>
      </c>
      <c r="G3312" s="2">
        <f>E3312*F3312</f>
        <v>1381.3792000000001</v>
      </c>
      <c r="H3312" s="2">
        <f>E3312-G3312</f>
        <v>2681.5007999999998</v>
      </c>
      <c r="I3312" s="2">
        <v>6</v>
      </c>
      <c r="J3312" s="3">
        <v>45336</v>
      </c>
      <c r="K3312" s="3">
        <v>45339</v>
      </c>
      <c r="L3312" s="2" t="s">
        <v>21</v>
      </c>
      <c r="M3312" s="2" t="s">
        <v>22</v>
      </c>
      <c r="N3312" s="2">
        <v>952.1</v>
      </c>
      <c r="O3312" s="2" t="s">
        <v>48</v>
      </c>
      <c r="P3312" s="2" t="s">
        <v>48</v>
      </c>
    </row>
    <row r="3313" spans="1:16" ht="14.25" hidden="1" customHeight="1" x14ac:dyDescent="0.3">
      <c r="A3313" s="2" t="s">
        <v>3344</v>
      </c>
      <c r="B3313" s="2" t="str">
        <f>RIGHT(DmartSalesData[[#This Row],[order_id]],6)</f>
        <v>103311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>E3313*F3313</f>
        <v>459.20140000000009</v>
      </c>
      <c r="H3313" s="2">
        <f>E3313-G3313</f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  <c r="P3313" s="2" t="s">
        <v>34</v>
      </c>
    </row>
    <row r="3314" spans="1:16" ht="14.25" hidden="1" customHeight="1" x14ac:dyDescent="0.3">
      <c r="A3314" s="2" t="s">
        <v>3345</v>
      </c>
      <c r="B3314" s="2" t="str">
        <f>RIGHT(DmartSalesData[[#This Row],[order_id]],6)</f>
        <v>103312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>E3314*F3314</f>
        <v>397.67969999999997</v>
      </c>
      <c r="H3314" s="2">
        <f>E3314-G3314</f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  <c r="P3314" s="2" t="s">
        <v>34</v>
      </c>
    </row>
    <row r="3315" spans="1:16" ht="14.25" hidden="1" customHeight="1" x14ac:dyDescent="0.3">
      <c r="A3315" s="2" t="s">
        <v>3346</v>
      </c>
      <c r="B3315" s="2" t="str">
        <f>RIGHT(DmartSalesData[[#This Row],[order_id]],6)</f>
        <v>103313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>E3315*F3315</f>
        <v>450.09800000000001</v>
      </c>
      <c r="H3315" s="2">
        <f>E3315-G3315</f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  <c r="P3315" s="2" t="s">
        <v>34</v>
      </c>
    </row>
    <row r="3316" spans="1:16" ht="14.25" hidden="1" customHeight="1" x14ac:dyDescent="0.3">
      <c r="A3316" s="2" t="s">
        <v>3347</v>
      </c>
      <c r="B3316" s="2" t="str">
        <f>RIGHT(DmartSalesData[[#This Row],[order_id]],6)</f>
        <v>103314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>E3316*F3316</f>
        <v>148.17000000000002</v>
      </c>
      <c r="H3316" s="2">
        <f>E3316-G3316</f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  <c r="P3316" s="2" t="s">
        <v>39</v>
      </c>
    </row>
    <row r="3317" spans="1:16" ht="14.25" hidden="1" customHeight="1" x14ac:dyDescent="0.3">
      <c r="A3317" s="2" t="s">
        <v>3348</v>
      </c>
      <c r="B3317" s="2" t="str">
        <f>RIGHT(DmartSalesData[[#This Row],[order_id]],6)</f>
        <v>103315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>E3317*F3317</f>
        <v>462.64</v>
      </c>
      <c r="H3317" s="2">
        <f>E3317-G3317</f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  <c r="P3317" s="2" t="s">
        <v>39</v>
      </c>
    </row>
    <row r="3318" spans="1:16" ht="14.25" hidden="1" customHeight="1" x14ac:dyDescent="0.3">
      <c r="A3318" s="2" t="s">
        <v>3333</v>
      </c>
      <c r="B3318" s="2" t="str">
        <f>RIGHT(DmartSalesData[[#This Row],[order_id]],6)</f>
        <v>103300</v>
      </c>
      <c r="C3318" s="2" t="s">
        <v>41</v>
      </c>
      <c r="D3318" s="2" t="s">
        <v>33</v>
      </c>
      <c r="E3318" s="2">
        <v>4103.0200000000004</v>
      </c>
      <c r="F3318" s="2">
        <v>0.47</v>
      </c>
      <c r="G3318" s="2">
        <f>E3318*F3318</f>
        <v>1928.4194</v>
      </c>
      <c r="H3318" s="2">
        <f>E3318-G3318</f>
        <v>2174.6006000000007</v>
      </c>
      <c r="I3318" s="2">
        <v>7</v>
      </c>
      <c r="J3318" s="3">
        <v>45633</v>
      </c>
      <c r="K3318" s="3">
        <v>45638</v>
      </c>
      <c r="L3318" s="2" t="s">
        <v>15</v>
      </c>
      <c r="M3318" s="2" t="s">
        <v>27</v>
      </c>
      <c r="N3318" s="2">
        <v>949.82</v>
      </c>
      <c r="O3318" s="2" t="s">
        <v>48</v>
      </c>
      <c r="P3318" s="2" t="s">
        <v>48</v>
      </c>
    </row>
    <row r="3319" spans="1:16" ht="14.25" hidden="1" customHeight="1" x14ac:dyDescent="0.3">
      <c r="A3319" s="2" t="s">
        <v>3350</v>
      </c>
      <c r="B3319" s="2" t="str">
        <f>RIGHT(DmartSalesData[[#This Row],[order_id]],6)</f>
        <v>103317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>E3319*F3319</f>
        <v>551.5616</v>
      </c>
      <c r="H3319" s="2">
        <f>E3319-G3319</f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  <c r="P3319" s="2" t="s">
        <v>23</v>
      </c>
    </row>
    <row r="3320" spans="1:16" ht="14.25" hidden="1" customHeight="1" x14ac:dyDescent="0.3">
      <c r="A3320" s="2" t="s">
        <v>3351</v>
      </c>
      <c r="B3320" s="2" t="str">
        <f>RIGHT(DmartSalesData[[#This Row],[order_id]],6)</f>
        <v>103318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>E3320*F3320</f>
        <v>205.82399999999998</v>
      </c>
      <c r="H3320" s="2">
        <f>E3320-G3320</f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  <c r="P3320" s="2" t="s">
        <v>28</v>
      </c>
    </row>
    <row r="3321" spans="1:16" ht="14.25" hidden="1" customHeight="1" x14ac:dyDescent="0.3">
      <c r="A3321" s="2" t="s">
        <v>3352</v>
      </c>
      <c r="B3321" s="2" t="str">
        <f>RIGHT(DmartSalesData[[#This Row],[order_id]],6)</f>
        <v>103319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>E3321*F3321</f>
        <v>495.61049999999994</v>
      </c>
      <c r="H3321" s="2">
        <f>E3321-G3321</f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  <c r="P3321" s="2" t="s">
        <v>17</v>
      </c>
    </row>
    <row r="3322" spans="1:16" ht="14.25" hidden="1" customHeight="1" x14ac:dyDescent="0.3">
      <c r="A3322" s="2" t="s">
        <v>3353</v>
      </c>
      <c r="B3322" s="2" t="str">
        <f>RIGHT(DmartSalesData[[#This Row],[order_id]],6)</f>
        <v>103320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>E3322*F3322</f>
        <v>8.3282000000000007</v>
      </c>
      <c r="H3322" s="2">
        <f>E3322-G3322</f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  <c r="P3322" s="2" t="s">
        <v>48</v>
      </c>
    </row>
    <row r="3323" spans="1:16" ht="14.25" hidden="1" customHeight="1" x14ac:dyDescent="0.3">
      <c r="A3323" s="2" t="s">
        <v>3354</v>
      </c>
      <c r="B3323" s="2" t="str">
        <f>RIGHT(DmartSalesData[[#This Row],[order_id]],6)</f>
        <v>103321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>E3323*F3323</f>
        <v>159.0128</v>
      </c>
      <c r="H3323" s="2">
        <f>E3323-G3323</f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  <c r="P3323" s="2" t="s">
        <v>23</v>
      </c>
    </row>
    <row r="3324" spans="1:16" ht="14.25" hidden="1" customHeight="1" x14ac:dyDescent="0.3">
      <c r="A3324" s="2" t="s">
        <v>3355</v>
      </c>
      <c r="B3324" s="2" t="str">
        <f>RIGHT(DmartSalesData[[#This Row],[order_id]],6)</f>
        <v>103322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>E3324*F3324</f>
        <v>672.41340000000002</v>
      </c>
      <c r="H3324" s="2">
        <f>E3324-G3324</f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  <c r="P3324" s="2" t="s">
        <v>34</v>
      </c>
    </row>
    <row r="3325" spans="1:16" ht="14.25" hidden="1" customHeight="1" x14ac:dyDescent="0.3">
      <c r="A3325" s="2" t="s">
        <v>3356</v>
      </c>
      <c r="B3325" s="2" t="str">
        <f>RIGHT(DmartSalesData[[#This Row],[order_id]],6)</f>
        <v>103323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>E3325*F3325</f>
        <v>71.591999999999999</v>
      </c>
      <c r="H3325" s="2">
        <f>E3325-G3325</f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  <c r="P3325" s="2" t="s">
        <v>39</v>
      </c>
    </row>
    <row r="3326" spans="1:16" ht="14.25" hidden="1" customHeight="1" x14ac:dyDescent="0.3">
      <c r="A3326" s="2" t="s">
        <v>3357</v>
      </c>
      <c r="B3326" s="2" t="str">
        <f>RIGHT(DmartSalesData[[#This Row],[order_id]],6)</f>
        <v>103324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>E3326*F3326</f>
        <v>384.79700000000003</v>
      </c>
      <c r="H3326" s="2">
        <f>E3326-G3326</f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  <c r="P3326" s="2" t="s">
        <v>48</v>
      </c>
    </row>
    <row r="3327" spans="1:16" ht="14.25" hidden="1" customHeight="1" x14ac:dyDescent="0.3">
      <c r="A3327" s="2" t="s">
        <v>3358</v>
      </c>
      <c r="B3327" s="2" t="str">
        <f>RIGHT(DmartSalesData[[#This Row],[order_id]],6)</f>
        <v>103325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>E3327*F3327</f>
        <v>335.51530000000002</v>
      </c>
      <c r="H3327" s="2">
        <f>E3327-G3327</f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  <c r="P3327" s="2" t="s">
        <v>23</v>
      </c>
    </row>
    <row r="3328" spans="1:16" ht="14.25" hidden="1" customHeight="1" x14ac:dyDescent="0.3">
      <c r="A3328" s="2" t="s">
        <v>3359</v>
      </c>
      <c r="B3328" s="2" t="str">
        <f>RIGHT(DmartSalesData[[#This Row],[order_id]],6)</f>
        <v>103326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>E3328*F3328</f>
        <v>265.18</v>
      </c>
      <c r="H3328" s="2">
        <f>E3328-G3328</f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  <c r="P3328" s="2" t="s">
        <v>23</v>
      </c>
    </row>
    <row r="3329" spans="1:16" ht="14.25" hidden="1" customHeight="1" x14ac:dyDescent="0.3">
      <c r="A3329" s="2" t="s">
        <v>3334</v>
      </c>
      <c r="B3329" s="2" t="str">
        <f>RIGHT(DmartSalesData[[#This Row],[order_id]],6)</f>
        <v>103301</v>
      </c>
      <c r="C3329" s="2" t="s">
        <v>19</v>
      </c>
      <c r="D3329" s="2" t="s">
        <v>36</v>
      </c>
      <c r="E3329" s="2">
        <v>4004.01</v>
      </c>
      <c r="F3329" s="2">
        <v>0.27</v>
      </c>
      <c r="G3329" s="2">
        <f>E3329*F3329</f>
        <v>1081.0827000000002</v>
      </c>
      <c r="H3329" s="2">
        <f>E3329-G3329</f>
        <v>2922.9273000000003</v>
      </c>
      <c r="I3329" s="2">
        <v>6</v>
      </c>
      <c r="J3329" s="3">
        <v>45387</v>
      </c>
      <c r="K3329" s="3">
        <v>45390</v>
      </c>
      <c r="L3329" s="2" t="s">
        <v>15</v>
      </c>
      <c r="M3329" s="2" t="s">
        <v>27</v>
      </c>
      <c r="N3329" s="2">
        <v>824.09</v>
      </c>
      <c r="O3329" s="2" t="s">
        <v>17</v>
      </c>
      <c r="P3329" s="2" t="s">
        <v>17</v>
      </c>
    </row>
    <row r="3330" spans="1:16" ht="14.25" hidden="1" customHeight="1" x14ac:dyDescent="0.3">
      <c r="A3330" s="2" t="s">
        <v>3337</v>
      </c>
      <c r="B3330" s="2" t="str">
        <f>RIGHT(DmartSalesData[[#This Row],[order_id]],6)</f>
        <v>103304</v>
      </c>
      <c r="C3330" s="2" t="s">
        <v>41</v>
      </c>
      <c r="D3330" s="2" t="s">
        <v>33</v>
      </c>
      <c r="E3330" s="2">
        <v>2629</v>
      </c>
      <c r="F3330" s="2">
        <v>0.45</v>
      </c>
      <c r="G3330" s="2">
        <f>E3330*F3330</f>
        <v>1183.05</v>
      </c>
      <c r="H3330" s="2">
        <f>E3330-G3330</f>
        <v>1445.95</v>
      </c>
      <c r="I3330" s="2">
        <v>6</v>
      </c>
      <c r="J3330" s="3">
        <v>45291</v>
      </c>
      <c r="K3330" s="3">
        <v>45298</v>
      </c>
      <c r="L3330" s="2" t="s">
        <v>31</v>
      </c>
      <c r="M3330" s="2" t="s">
        <v>22</v>
      </c>
      <c r="N3330" s="2">
        <v>384.08</v>
      </c>
      <c r="O3330" s="2" t="s">
        <v>39</v>
      </c>
      <c r="P3330" s="2" t="s">
        <v>39</v>
      </c>
    </row>
    <row r="3331" spans="1:16" ht="14.25" hidden="1" customHeight="1" x14ac:dyDescent="0.3">
      <c r="A3331" s="2" t="s">
        <v>3362</v>
      </c>
      <c r="B3331" s="2" t="str">
        <f>RIGHT(DmartSalesData[[#This Row],[order_id]],6)</f>
        <v>103329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>E3331*F3331</f>
        <v>209.56739999999999</v>
      </c>
      <c r="H3331" s="2">
        <f>E3331-G3331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  <c r="P3331" s="2" t="s">
        <v>23</v>
      </c>
    </row>
    <row r="3332" spans="1:16" ht="14.25" hidden="1" customHeight="1" x14ac:dyDescent="0.3">
      <c r="A3332" s="2" t="s">
        <v>3363</v>
      </c>
      <c r="B3332" s="2" t="str">
        <f>RIGHT(DmartSalesData[[#This Row],[order_id]],6)</f>
        <v>103330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>E3332*F3332</f>
        <v>340.41040000000004</v>
      </c>
      <c r="H3332" s="2">
        <f>E3332-G3332</f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  <c r="P3332" s="2" t="s">
        <v>39</v>
      </c>
    </row>
    <row r="3333" spans="1:16" ht="14.25" hidden="1" customHeight="1" x14ac:dyDescent="0.3">
      <c r="A3333" s="2" t="s">
        <v>3342</v>
      </c>
      <c r="B3333" s="2" t="str">
        <f>RIGHT(DmartSalesData[[#This Row],[order_id]],6)</f>
        <v>103309</v>
      </c>
      <c r="C3333" s="2" t="s">
        <v>41</v>
      </c>
      <c r="D3333" s="2" t="s">
        <v>33</v>
      </c>
      <c r="E3333" s="2">
        <v>3662.94</v>
      </c>
      <c r="F3333" s="2">
        <v>0.35</v>
      </c>
      <c r="G3333" s="2">
        <f>E3333*F3333</f>
        <v>1282.029</v>
      </c>
      <c r="H3333" s="2">
        <f>E3333-G3333</f>
        <v>2380.9110000000001</v>
      </c>
      <c r="I3333" s="2">
        <v>6</v>
      </c>
      <c r="J3333" s="3">
        <v>45427</v>
      </c>
      <c r="K3333" s="3">
        <v>45429</v>
      </c>
      <c r="L3333" s="2" t="s">
        <v>21</v>
      </c>
      <c r="M3333" s="2" t="s">
        <v>27</v>
      </c>
      <c r="N3333" s="2">
        <v>244.38</v>
      </c>
      <c r="O3333" s="2" t="s">
        <v>17</v>
      </c>
      <c r="P3333" s="2" t="s">
        <v>17</v>
      </c>
    </row>
    <row r="3334" spans="1:16" ht="14.25" hidden="1" customHeight="1" x14ac:dyDescent="0.3">
      <c r="A3334" s="2" t="s">
        <v>3365</v>
      </c>
      <c r="B3334" s="2" t="str">
        <f>RIGHT(DmartSalesData[[#This Row],[order_id]],6)</f>
        <v>103332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>E3334*F3334</f>
        <v>323.03270000000003</v>
      </c>
      <c r="H3334" s="2">
        <f>E3334-G3334</f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  <c r="P3334" s="2" t="s">
        <v>28</v>
      </c>
    </row>
    <row r="3335" spans="1:16" ht="14.25" hidden="1" customHeight="1" x14ac:dyDescent="0.3">
      <c r="A3335" s="2" t="s">
        <v>3366</v>
      </c>
      <c r="B3335" s="2" t="str">
        <f>RIGHT(DmartSalesData[[#This Row],[order_id]],6)</f>
        <v>103333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>E3335*F3335</f>
        <v>129.6369</v>
      </c>
      <c r="H3335" s="2">
        <f>E3335-G3335</f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  <c r="P3335" s="2" t="s">
        <v>23</v>
      </c>
    </row>
    <row r="3336" spans="1:16" ht="14.25" hidden="1" customHeight="1" x14ac:dyDescent="0.3">
      <c r="A3336" s="2" t="s">
        <v>3367</v>
      </c>
      <c r="B3336" s="2" t="str">
        <f>RIGHT(DmartSalesData[[#This Row],[order_id]],6)</f>
        <v>103334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>E3336*F3336</f>
        <v>724.62959999999998</v>
      </c>
      <c r="H3336" s="2">
        <f>E3336-G3336</f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  <c r="P3336" s="2" t="s">
        <v>34</v>
      </c>
    </row>
    <row r="3337" spans="1:16" ht="14.25" hidden="1" customHeight="1" x14ac:dyDescent="0.3">
      <c r="A3337" s="2" t="s">
        <v>3368</v>
      </c>
      <c r="B3337" s="2" t="str">
        <f>RIGHT(DmartSalesData[[#This Row],[order_id]],6)</f>
        <v>103335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>E3337*F3337</f>
        <v>706.38599999999997</v>
      </c>
      <c r="H3337" s="2">
        <f>E3337-G3337</f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  <c r="P3337" s="2" t="s">
        <v>23</v>
      </c>
    </row>
    <row r="3338" spans="1:16" ht="14.25" hidden="1" customHeight="1" x14ac:dyDescent="0.3">
      <c r="A3338" s="2" t="s">
        <v>3369</v>
      </c>
      <c r="B3338" s="2" t="str">
        <f>RIGHT(DmartSalesData[[#This Row],[order_id]],6)</f>
        <v>103336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>E3338*F3338</f>
        <v>206.75069999999997</v>
      </c>
      <c r="H3338" s="2">
        <f>E3338-G3338</f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  <c r="P3338" s="2" t="s">
        <v>48</v>
      </c>
    </row>
    <row r="3339" spans="1:16" ht="14.25" hidden="1" customHeight="1" x14ac:dyDescent="0.3">
      <c r="A3339" s="2" t="s">
        <v>3343</v>
      </c>
      <c r="B3339" s="2" t="str">
        <f>RIGHT(DmartSalesData[[#This Row],[order_id]],6)</f>
        <v>103310</v>
      </c>
      <c r="C3339" s="2" t="s">
        <v>13</v>
      </c>
      <c r="D3339" s="2" t="s">
        <v>33</v>
      </c>
      <c r="E3339" s="2">
        <v>3896.81</v>
      </c>
      <c r="F3339" s="2">
        <v>0.48</v>
      </c>
      <c r="G3339" s="2">
        <f>E3339*F3339</f>
        <v>1870.4687999999999</v>
      </c>
      <c r="H3339" s="2">
        <f>E3339-G3339</f>
        <v>2026.3412000000001</v>
      </c>
      <c r="I3339" s="2">
        <v>5</v>
      </c>
      <c r="J3339" s="3">
        <v>45591</v>
      </c>
      <c r="K3339" s="3">
        <v>45592</v>
      </c>
      <c r="L3339" s="2" t="s">
        <v>15</v>
      </c>
      <c r="M3339" s="2" t="s">
        <v>22</v>
      </c>
      <c r="N3339" s="2">
        <v>905.67</v>
      </c>
      <c r="O3339" s="2" t="s">
        <v>48</v>
      </c>
      <c r="P3339" s="2" t="s">
        <v>48</v>
      </c>
    </row>
    <row r="3340" spans="1:16" ht="14.25" hidden="1" customHeight="1" x14ac:dyDescent="0.3">
      <c r="A3340" s="2" t="s">
        <v>3371</v>
      </c>
      <c r="B3340" s="2" t="str">
        <f>RIGHT(DmartSalesData[[#This Row],[order_id]],6)</f>
        <v>103338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>E3340*F3340</f>
        <v>13.911</v>
      </c>
      <c r="H3340" s="2">
        <f>E3340-G3340</f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  <c r="P3340" s="2" t="s">
        <v>34</v>
      </c>
    </row>
    <row r="3341" spans="1:16" ht="14.25" hidden="1" customHeight="1" x14ac:dyDescent="0.3">
      <c r="A3341" s="2" t="s">
        <v>3372</v>
      </c>
      <c r="B3341" s="2" t="str">
        <f>RIGHT(DmartSalesData[[#This Row],[order_id]],6)</f>
        <v>103339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>E3341*F3341</f>
        <v>913.51149999999996</v>
      </c>
      <c r="H3341" s="2">
        <f>E3341-G3341</f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  <c r="P3341" s="2" t="s">
        <v>28</v>
      </c>
    </row>
    <row r="3342" spans="1:16" ht="14.25" hidden="1" customHeight="1" x14ac:dyDescent="0.3">
      <c r="A3342" s="2" t="s">
        <v>3373</v>
      </c>
      <c r="B3342" s="2" t="str">
        <f>RIGHT(DmartSalesData[[#This Row],[order_id]],6)</f>
        <v>103340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>E3342*F3342</f>
        <v>968.50459999999998</v>
      </c>
      <c r="H3342" s="2">
        <f>E3342-G3342</f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  <c r="P3342" s="2" t="s">
        <v>17</v>
      </c>
    </row>
    <row r="3343" spans="1:16" ht="14.25" hidden="1" customHeight="1" x14ac:dyDescent="0.3">
      <c r="A3343" s="2" t="s">
        <v>3374</v>
      </c>
      <c r="B3343" s="2" t="str">
        <f>RIGHT(DmartSalesData[[#This Row],[order_id]],6)</f>
        <v>103341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>E3343*F3343</f>
        <v>704.75670000000002</v>
      </c>
      <c r="H3343" s="2">
        <f>E3343-G3343</f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  <c r="P3343" s="2" t="s">
        <v>39</v>
      </c>
    </row>
    <row r="3344" spans="1:16" ht="14.25" hidden="1" customHeight="1" x14ac:dyDescent="0.3">
      <c r="A3344" s="2" t="s">
        <v>3349</v>
      </c>
      <c r="B3344" s="2" t="str">
        <f>RIGHT(DmartSalesData[[#This Row],[order_id]],6)</f>
        <v>103316</v>
      </c>
      <c r="C3344" s="2" t="s">
        <v>19</v>
      </c>
      <c r="D3344" s="2" t="s">
        <v>36</v>
      </c>
      <c r="E3344" s="2">
        <v>4854.66</v>
      </c>
      <c r="F3344" s="2">
        <v>0.35</v>
      </c>
      <c r="G3344" s="2">
        <f>E3344*F3344</f>
        <v>1699.1309999999999</v>
      </c>
      <c r="H3344" s="2">
        <f>E3344-G3344</f>
        <v>3155.529</v>
      </c>
      <c r="I3344" s="2">
        <v>8</v>
      </c>
      <c r="J3344" s="3">
        <v>45180</v>
      </c>
      <c r="K3344" s="3">
        <v>45183</v>
      </c>
      <c r="L3344" s="2" t="s">
        <v>21</v>
      </c>
      <c r="M3344" s="2" t="s">
        <v>22</v>
      </c>
      <c r="N3344" s="2">
        <v>903.04</v>
      </c>
      <c r="O3344" s="2" t="s">
        <v>23</v>
      </c>
      <c r="P3344" s="2" t="s">
        <v>23</v>
      </c>
    </row>
    <row r="3345" spans="1:16" ht="14.25" hidden="1" customHeight="1" x14ac:dyDescent="0.3">
      <c r="A3345" s="2" t="s">
        <v>3360</v>
      </c>
      <c r="B3345" s="2" t="str">
        <f>RIGHT(DmartSalesData[[#This Row],[order_id]],6)</f>
        <v>103327</v>
      </c>
      <c r="C3345" s="2" t="s">
        <v>13</v>
      </c>
      <c r="D3345" s="2" t="s">
        <v>20</v>
      </c>
      <c r="E3345" s="2">
        <v>2834.7</v>
      </c>
      <c r="F3345" s="2">
        <v>0.37</v>
      </c>
      <c r="G3345" s="2">
        <f>E3345*F3345</f>
        <v>1048.8389999999999</v>
      </c>
      <c r="H3345" s="2">
        <f>E3345-G3345</f>
        <v>1785.8609999999999</v>
      </c>
      <c r="I3345" s="2">
        <v>1</v>
      </c>
      <c r="J3345" s="3">
        <v>45464</v>
      </c>
      <c r="K3345" s="3">
        <v>45470</v>
      </c>
      <c r="L3345" s="2" t="s">
        <v>21</v>
      </c>
      <c r="M3345" s="2" t="s">
        <v>16</v>
      </c>
      <c r="N3345" s="2">
        <v>553.78</v>
      </c>
      <c r="O3345" s="2" t="s">
        <v>48</v>
      </c>
      <c r="P3345" s="2" t="s">
        <v>48</v>
      </c>
    </row>
    <row r="3346" spans="1:16" ht="14.25" hidden="1" customHeight="1" x14ac:dyDescent="0.3">
      <c r="A3346" s="2" t="s">
        <v>3377</v>
      </c>
      <c r="B3346" s="2" t="str">
        <f>RIGHT(DmartSalesData[[#This Row],[order_id]],6)</f>
        <v>103344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>E3346*F3346</f>
        <v>35.879400000000004</v>
      </c>
      <c r="H3346" s="2">
        <f>E3346-G3346</f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  <c r="P3346" s="2" t="s">
        <v>48</v>
      </c>
    </row>
    <row r="3347" spans="1:16" ht="14.25" hidden="1" customHeight="1" x14ac:dyDescent="0.3">
      <c r="A3347" s="2" t="s">
        <v>3378</v>
      </c>
      <c r="B3347" s="2" t="str">
        <f>RIGHT(DmartSalesData[[#This Row],[order_id]],6)</f>
        <v>103345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>E3347*F3347</f>
        <v>709.40449999999987</v>
      </c>
      <c r="H3347" s="2">
        <f>E3347-G3347</f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  <c r="P3347" s="2" t="s">
        <v>39</v>
      </c>
    </row>
    <row r="3348" spans="1:16" ht="14.25" hidden="1" customHeight="1" x14ac:dyDescent="0.3">
      <c r="A3348" s="2" t="s">
        <v>3361</v>
      </c>
      <c r="B3348" s="2" t="str">
        <f>RIGHT(DmartSalesData[[#This Row],[order_id]],6)</f>
        <v>103328</v>
      </c>
      <c r="C3348" s="2" t="s">
        <v>41</v>
      </c>
      <c r="D3348" s="2" t="s">
        <v>26</v>
      </c>
      <c r="E3348" s="2">
        <v>4228.9399999999996</v>
      </c>
      <c r="F3348" s="2">
        <v>0.32</v>
      </c>
      <c r="G3348" s="2">
        <f>E3348*F3348</f>
        <v>1353.2607999999998</v>
      </c>
      <c r="H3348" s="2">
        <f>E3348-G3348</f>
        <v>2875.6791999999996</v>
      </c>
      <c r="I3348" s="2">
        <v>5</v>
      </c>
      <c r="J3348" s="3">
        <v>44934</v>
      </c>
      <c r="K3348" s="3">
        <v>44937</v>
      </c>
      <c r="L3348" s="2" t="s">
        <v>21</v>
      </c>
      <c r="M3348" s="2" t="s">
        <v>27</v>
      </c>
      <c r="N3348" s="2">
        <v>554.95000000000005</v>
      </c>
      <c r="O3348" s="2" t="s">
        <v>17</v>
      </c>
      <c r="P3348" s="2" t="s">
        <v>17</v>
      </c>
    </row>
    <row r="3349" spans="1:16" ht="14.25" hidden="1" customHeight="1" x14ac:dyDescent="0.3">
      <c r="A3349" s="2" t="s">
        <v>3380</v>
      </c>
      <c r="B3349" s="2" t="str">
        <f>RIGHT(DmartSalesData[[#This Row],[order_id]],6)</f>
        <v>103347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>E3349*F3349</f>
        <v>85.017499999999998</v>
      </c>
      <c r="H3349" s="2">
        <f>E3349-G3349</f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  <c r="P3349" s="2" t="s">
        <v>39</v>
      </c>
    </row>
    <row r="3350" spans="1:16" ht="14.25" hidden="1" customHeight="1" x14ac:dyDescent="0.3">
      <c r="A3350" s="2" t="s">
        <v>3381</v>
      </c>
      <c r="B3350" s="2" t="str">
        <f>RIGHT(DmartSalesData[[#This Row],[order_id]],6)</f>
        <v>103348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>E3350*F3350</f>
        <v>688.85879999999997</v>
      </c>
      <c r="H3350" s="2">
        <f>E3350-G3350</f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  <c r="P3350" s="2" t="s">
        <v>28</v>
      </c>
    </row>
    <row r="3351" spans="1:16" ht="14.25" hidden="1" customHeight="1" x14ac:dyDescent="0.3">
      <c r="A3351" s="2" t="s">
        <v>3364</v>
      </c>
      <c r="B3351" s="2" t="str">
        <f>RIGHT(DmartSalesData[[#This Row],[order_id]],6)</f>
        <v>103331</v>
      </c>
      <c r="C3351" s="2" t="s">
        <v>19</v>
      </c>
      <c r="D3351" s="2" t="s">
        <v>20</v>
      </c>
      <c r="E3351" s="2">
        <v>2931.76</v>
      </c>
      <c r="F3351" s="2">
        <v>0.48</v>
      </c>
      <c r="G3351" s="2">
        <f>E3351*F3351</f>
        <v>1407.2447999999999</v>
      </c>
      <c r="H3351" s="2">
        <f>E3351-G3351</f>
        <v>1524.5152000000003</v>
      </c>
      <c r="I3351" s="2">
        <v>5</v>
      </c>
      <c r="J3351" s="3">
        <v>45642</v>
      </c>
      <c r="K3351" s="3">
        <v>45648</v>
      </c>
      <c r="L3351" s="2" t="s">
        <v>31</v>
      </c>
      <c r="M3351" s="2" t="s">
        <v>27</v>
      </c>
      <c r="N3351" s="2">
        <v>183.53</v>
      </c>
      <c r="O3351" s="2" t="s">
        <v>34</v>
      </c>
      <c r="P3351" s="2" t="s">
        <v>34</v>
      </c>
    </row>
    <row r="3352" spans="1:16" ht="14.25" hidden="1" customHeight="1" x14ac:dyDescent="0.3">
      <c r="A3352" s="2" t="s">
        <v>3383</v>
      </c>
      <c r="B3352" s="2" t="str">
        <f>RIGHT(DmartSalesData[[#This Row],[order_id]],6)</f>
        <v>103350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>E3352*F3352</f>
        <v>196.15079999999998</v>
      </c>
      <c r="H3352" s="2">
        <f>E3352-G3352</f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  <c r="P3352" s="2" t="s">
        <v>23</v>
      </c>
    </row>
    <row r="3353" spans="1:16" ht="14.25" hidden="1" customHeight="1" x14ac:dyDescent="0.3">
      <c r="A3353" s="2" t="s">
        <v>3384</v>
      </c>
      <c r="B3353" s="2" t="str">
        <f>RIGHT(DmartSalesData[[#This Row],[order_id]],6)</f>
        <v>103351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>E3353*F3353</f>
        <v>212.79720000000003</v>
      </c>
      <c r="H3353" s="2">
        <f>E3353-G3353</f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  <c r="P3353" s="2" t="s">
        <v>23</v>
      </c>
    </row>
    <row r="3354" spans="1:16" ht="14.25" hidden="1" customHeight="1" x14ac:dyDescent="0.3">
      <c r="A3354" s="2" t="s">
        <v>3385</v>
      </c>
      <c r="B3354" s="2" t="str">
        <f>RIGHT(DmartSalesData[[#This Row],[order_id]],6)</f>
        <v>103352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>E3354*F3354</f>
        <v>930.68139999999994</v>
      </c>
      <c r="H3354" s="2">
        <f>E3354-G3354</f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  <c r="P3354" s="2" t="s">
        <v>17</v>
      </c>
    </row>
    <row r="3355" spans="1:16" ht="14.25" hidden="1" customHeight="1" x14ac:dyDescent="0.3">
      <c r="A3355" s="2" t="s">
        <v>3386</v>
      </c>
      <c r="B3355" s="2" t="str">
        <f>RIGHT(DmartSalesData[[#This Row],[order_id]],6)</f>
        <v>103353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>E3355*F3355</f>
        <v>918.95780000000002</v>
      </c>
      <c r="H3355" s="2">
        <f>E3355-G3355</f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  <c r="P3355" s="2" t="s">
        <v>17</v>
      </c>
    </row>
    <row r="3356" spans="1:16" ht="14.25" hidden="1" customHeight="1" x14ac:dyDescent="0.3">
      <c r="A3356" s="2" t="s">
        <v>3387</v>
      </c>
      <c r="B3356" s="2" t="str">
        <f>RIGHT(DmartSalesData[[#This Row],[order_id]],6)</f>
        <v>103354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>E3356*F3356</f>
        <v>359.12900000000002</v>
      </c>
      <c r="H3356" s="2">
        <f>E3356-G3356</f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  <c r="P3356" s="2" t="s">
        <v>39</v>
      </c>
    </row>
    <row r="3357" spans="1:16" ht="14.25" hidden="1" customHeight="1" x14ac:dyDescent="0.3">
      <c r="A3357" s="2" t="s">
        <v>3388</v>
      </c>
      <c r="B3357" s="2" t="str">
        <f>RIGHT(DmartSalesData[[#This Row],[order_id]],6)</f>
        <v>103355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>E3357*F3357</f>
        <v>193.80869999999999</v>
      </c>
      <c r="H3357" s="2">
        <f>E3357-G3357</f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  <c r="P3357" s="2" t="s">
        <v>48</v>
      </c>
    </row>
    <row r="3358" spans="1:16" ht="14.25" hidden="1" customHeight="1" x14ac:dyDescent="0.3">
      <c r="A3358" s="2" t="s">
        <v>3370</v>
      </c>
      <c r="B3358" s="2" t="str">
        <f>RIGHT(DmartSalesData[[#This Row],[order_id]],6)</f>
        <v>103337</v>
      </c>
      <c r="C3358" s="2" t="s">
        <v>41</v>
      </c>
      <c r="D3358" s="2" t="s">
        <v>33</v>
      </c>
      <c r="E3358" s="2">
        <v>4225.8</v>
      </c>
      <c r="F3358" s="2">
        <v>0.5</v>
      </c>
      <c r="G3358" s="2">
        <f>E3358*F3358</f>
        <v>2112.9</v>
      </c>
      <c r="H3358" s="2">
        <f>E3358-G3358</f>
        <v>2112.9</v>
      </c>
      <c r="I3358" s="2">
        <v>9</v>
      </c>
      <c r="J3358" s="3">
        <v>45085</v>
      </c>
      <c r="K3358" s="3">
        <v>45088</v>
      </c>
      <c r="L3358" s="2" t="s">
        <v>21</v>
      </c>
      <c r="M3358" s="2" t="s">
        <v>16</v>
      </c>
      <c r="N3358" s="2">
        <v>586.69000000000005</v>
      </c>
      <c r="O3358" s="2" t="s">
        <v>39</v>
      </c>
      <c r="P3358" s="2" t="s">
        <v>39</v>
      </c>
    </row>
    <row r="3359" spans="1:16" ht="14.25" hidden="1" customHeight="1" x14ac:dyDescent="0.3">
      <c r="A3359" s="2" t="s">
        <v>3390</v>
      </c>
      <c r="B3359" s="2" t="str">
        <f>RIGHT(DmartSalesData[[#This Row],[order_id]],6)</f>
        <v>103357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>E3359*F3359</f>
        <v>920.74</v>
      </c>
      <c r="H3359" s="2">
        <f>E3359-G3359</f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  <c r="P3359" s="2" t="s">
        <v>34</v>
      </c>
    </row>
    <row r="3360" spans="1:16" ht="14.25" hidden="1" customHeight="1" x14ac:dyDescent="0.3">
      <c r="A3360" s="2" t="s">
        <v>3375</v>
      </c>
      <c r="B3360" s="2" t="str">
        <f>RIGHT(DmartSalesData[[#This Row],[order_id]],6)</f>
        <v>103342</v>
      </c>
      <c r="C3360" s="2" t="s">
        <v>19</v>
      </c>
      <c r="D3360" s="2" t="s">
        <v>20</v>
      </c>
      <c r="E3360" s="2">
        <v>4448.66</v>
      </c>
      <c r="F3360" s="2">
        <v>0.36</v>
      </c>
      <c r="G3360" s="2">
        <f>E3360*F3360</f>
        <v>1601.5175999999999</v>
      </c>
      <c r="H3360" s="2">
        <f>E3360-G3360</f>
        <v>2847.1423999999997</v>
      </c>
      <c r="I3360" s="2">
        <v>2</v>
      </c>
      <c r="J3360" s="3">
        <v>45058</v>
      </c>
      <c r="K3360" s="3">
        <v>45060</v>
      </c>
      <c r="L3360" s="2" t="s">
        <v>31</v>
      </c>
      <c r="M3360" s="2" t="s">
        <v>27</v>
      </c>
      <c r="N3360" s="2">
        <v>1269.53</v>
      </c>
      <c r="O3360" s="2" t="s">
        <v>34</v>
      </c>
      <c r="P3360" s="2" t="s">
        <v>34</v>
      </c>
    </row>
    <row r="3361" spans="1:16" ht="14.25" hidden="1" customHeight="1" x14ac:dyDescent="0.3">
      <c r="A3361" s="2" t="s">
        <v>3392</v>
      </c>
      <c r="B3361" s="2" t="str">
        <f>RIGHT(DmartSalesData[[#This Row],[order_id]],6)</f>
        <v>103359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>E3361*F3361</f>
        <v>211.791</v>
      </c>
      <c r="H3361" s="2">
        <f>E3361-G3361</f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  <c r="P3361" s="2" t="s">
        <v>34</v>
      </c>
    </row>
    <row r="3362" spans="1:16" ht="14.25" hidden="1" customHeight="1" x14ac:dyDescent="0.3">
      <c r="A3362" s="2" t="s">
        <v>3393</v>
      </c>
      <c r="B3362" s="2" t="str">
        <f>RIGHT(DmartSalesData[[#This Row],[order_id]],6)</f>
        <v>103360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>E3362*F3362</f>
        <v>714.52260000000001</v>
      </c>
      <c r="H3362" s="2">
        <f>E3362-G3362</f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  <c r="P3362" s="2" t="s">
        <v>17</v>
      </c>
    </row>
    <row r="3363" spans="1:16" ht="14.25" hidden="1" customHeight="1" x14ac:dyDescent="0.3">
      <c r="A3363" s="2" t="s">
        <v>3376</v>
      </c>
      <c r="B3363" s="2" t="str">
        <f>RIGHT(DmartSalesData[[#This Row],[order_id]],6)</f>
        <v>103343</v>
      </c>
      <c r="C3363" s="2" t="s">
        <v>41</v>
      </c>
      <c r="D3363" s="2" t="s">
        <v>26</v>
      </c>
      <c r="E3363" s="2">
        <v>4946.53</v>
      </c>
      <c r="F3363" s="2">
        <v>0.22</v>
      </c>
      <c r="G3363" s="2">
        <f>E3363*F3363</f>
        <v>1088.2366</v>
      </c>
      <c r="H3363" s="2">
        <f>E3363-G3363</f>
        <v>3858.2933999999996</v>
      </c>
      <c r="I3363" s="2">
        <v>6</v>
      </c>
      <c r="J3363" s="3">
        <v>45300</v>
      </c>
      <c r="K3363" s="3">
        <v>45307</v>
      </c>
      <c r="L3363" s="2" t="s">
        <v>31</v>
      </c>
      <c r="M3363" s="2" t="s">
        <v>27</v>
      </c>
      <c r="N3363" s="2">
        <v>1401.44</v>
      </c>
      <c r="O3363" s="2" t="s">
        <v>48</v>
      </c>
      <c r="P3363" s="2" t="s">
        <v>48</v>
      </c>
    </row>
    <row r="3364" spans="1:16" ht="14.25" hidden="1" customHeight="1" x14ac:dyDescent="0.3">
      <c r="A3364" s="2" t="s">
        <v>3395</v>
      </c>
      <c r="B3364" s="2" t="str">
        <f>RIGHT(DmartSalesData[[#This Row],[order_id]],6)</f>
        <v>103362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>E3364*F3364</f>
        <v>176.50079999999997</v>
      </c>
      <c r="H3364" s="2">
        <f>E3364-G3364</f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  <c r="P3364" s="2" t="s">
        <v>48</v>
      </c>
    </row>
    <row r="3365" spans="1:16" ht="14.25" hidden="1" customHeight="1" x14ac:dyDescent="0.3">
      <c r="A3365" s="2" t="s">
        <v>3396</v>
      </c>
      <c r="B3365" s="2" t="str">
        <f>RIGHT(DmartSalesData[[#This Row],[order_id]],6)</f>
        <v>103363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>E3365*F3365</f>
        <v>572.04419999999993</v>
      </c>
      <c r="H3365" s="2">
        <f>E3365-G3365</f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  <c r="P3365" s="2" t="s">
        <v>39</v>
      </c>
    </row>
    <row r="3366" spans="1:16" ht="14.25" hidden="1" customHeight="1" x14ac:dyDescent="0.3">
      <c r="A3366" s="2" t="s">
        <v>3397</v>
      </c>
      <c r="B3366" s="2" t="str">
        <f>RIGHT(DmartSalesData[[#This Row],[order_id]],6)</f>
        <v>103364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>E3366*F3366</f>
        <v>37.636900000000004</v>
      </c>
      <c r="H3366" s="2">
        <f>E3366-G3366</f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  <c r="P3366" s="2" t="s">
        <v>39</v>
      </c>
    </row>
    <row r="3367" spans="1:16" ht="14.25" hidden="1" customHeight="1" x14ac:dyDescent="0.3">
      <c r="A3367" s="2" t="s">
        <v>3398</v>
      </c>
      <c r="B3367" s="2" t="str">
        <f>RIGHT(DmartSalesData[[#This Row],[order_id]],6)</f>
        <v>103365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>E3367*F3367</f>
        <v>853.09430000000009</v>
      </c>
      <c r="H3367" s="2">
        <f>E3367-G3367</f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  <c r="P3367" s="2" t="s">
        <v>28</v>
      </c>
    </row>
    <row r="3368" spans="1:16" ht="14.25" hidden="1" customHeight="1" x14ac:dyDescent="0.3">
      <c r="A3368" s="2" t="s">
        <v>3379</v>
      </c>
      <c r="B3368" s="2" t="str">
        <f>RIGHT(DmartSalesData[[#This Row],[order_id]],6)</f>
        <v>103346</v>
      </c>
      <c r="C3368" s="2" t="s">
        <v>41</v>
      </c>
      <c r="D3368" s="2" t="s">
        <v>33</v>
      </c>
      <c r="E3368" s="2">
        <v>4106.29</v>
      </c>
      <c r="F3368" s="2">
        <v>0.49</v>
      </c>
      <c r="G3368" s="2">
        <f>E3368*F3368</f>
        <v>2012.0820999999999</v>
      </c>
      <c r="H3368" s="2">
        <f>E3368-G3368</f>
        <v>2094.2079000000003</v>
      </c>
      <c r="I3368" s="2">
        <v>8</v>
      </c>
      <c r="J3368" s="3">
        <v>44958</v>
      </c>
      <c r="K3368" s="3">
        <v>44964</v>
      </c>
      <c r="L3368" s="2" t="s">
        <v>21</v>
      </c>
      <c r="M3368" s="2" t="s">
        <v>27</v>
      </c>
      <c r="N3368" s="2">
        <v>419.46</v>
      </c>
      <c r="O3368" s="2" t="s">
        <v>17</v>
      </c>
      <c r="P3368" s="2" t="s">
        <v>17</v>
      </c>
    </row>
    <row r="3369" spans="1:16" ht="14.25" hidden="1" customHeight="1" x14ac:dyDescent="0.3">
      <c r="A3369" s="2" t="s">
        <v>3400</v>
      </c>
      <c r="B3369" s="2" t="str">
        <f>RIGHT(DmartSalesData[[#This Row],[order_id]],6)</f>
        <v>103367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>E3369*F3369</f>
        <v>223.03580000000002</v>
      </c>
      <c r="H3369" s="2">
        <f>E3369-G3369</f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  <c r="P3369" s="2" t="s">
        <v>34</v>
      </c>
    </row>
    <row r="3370" spans="1:16" ht="14.25" hidden="1" customHeight="1" x14ac:dyDescent="0.3">
      <c r="A3370" s="2" t="s">
        <v>3401</v>
      </c>
      <c r="B3370" s="2" t="str">
        <f>RIGHT(DmartSalesData[[#This Row],[order_id]],6)</f>
        <v>103368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>E3370*F3370</f>
        <v>822.14880000000005</v>
      </c>
      <c r="H3370" s="2">
        <f>E3370-G3370</f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  <c r="P3370" s="2" t="s">
        <v>23</v>
      </c>
    </row>
    <row r="3371" spans="1:16" ht="14.25" hidden="1" customHeight="1" x14ac:dyDescent="0.3">
      <c r="A3371" s="2" t="s">
        <v>3402</v>
      </c>
      <c r="B3371" s="2" t="str">
        <f>RIGHT(DmartSalesData[[#This Row],[order_id]],6)</f>
        <v>103369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>E3371*F3371</f>
        <v>684.18560000000002</v>
      </c>
      <c r="H3371" s="2">
        <f>E3371-G3371</f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  <c r="P3371" s="2" t="s">
        <v>28</v>
      </c>
    </row>
    <row r="3372" spans="1:16" ht="14.25" hidden="1" customHeight="1" x14ac:dyDescent="0.3">
      <c r="A3372" s="2" t="s">
        <v>3403</v>
      </c>
      <c r="B3372" s="2" t="str">
        <f>RIGHT(DmartSalesData[[#This Row],[order_id]],6)</f>
        <v>103370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>E3372*F3372</f>
        <v>225.19050000000004</v>
      </c>
      <c r="H3372" s="2">
        <f>E3372-G3372</f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  <c r="P3372" s="2" t="s">
        <v>28</v>
      </c>
    </row>
    <row r="3373" spans="1:16" ht="14.25" customHeight="1" x14ac:dyDescent="0.3">
      <c r="A3373" s="2" t="s">
        <v>12822</v>
      </c>
      <c r="B3373" s="2" t="str">
        <f>RIGHT(DmartSalesData[[#This Row],[order_id]],6)</f>
        <v>112789</v>
      </c>
      <c r="C3373" s="2" t="s">
        <v>19</v>
      </c>
      <c r="D3373" s="2" t="s">
        <v>14</v>
      </c>
      <c r="E3373" s="2">
        <v>100.5</v>
      </c>
      <c r="F3373" s="2">
        <v>0.37</v>
      </c>
      <c r="G3373" s="2">
        <f>E3373*F3373</f>
        <v>37.185000000000002</v>
      </c>
      <c r="H3373" s="2">
        <f>E3373-G3373</f>
        <v>63.314999999999998</v>
      </c>
      <c r="I3373" s="2">
        <v>8</v>
      </c>
      <c r="J3373" s="3">
        <v>45652</v>
      </c>
      <c r="K3373" s="3">
        <v>45657</v>
      </c>
      <c r="L3373" s="2" t="s">
        <v>31</v>
      </c>
      <c r="M3373" s="2" t="s">
        <v>27</v>
      </c>
      <c r="N3373" s="2">
        <v>17.37</v>
      </c>
      <c r="O3373" s="2" t="s">
        <v>17</v>
      </c>
      <c r="P3373" s="2" t="s">
        <v>17</v>
      </c>
    </row>
    <row r="3374" spans="1:16" ht="14.25" hidden="1" customHeight="1" x14ac:dyDescent="0.3">
      <c r="A3374" s="2" t="s">
        <v>3382</v>
      </c>
      <c r="B3374" s="2" t="str">
        <f>RIGHT(DmartSalesData[[#This Row],[order_id]],6)</f>
        <v>103349</v>
      </c>
      <c r="C3374" s="2" t="s">
        <v>13</v>
      </c>
      <c r="D3374" s="2" t="s">
        <v>33</v>
      </c>
      <c r="E3374" s="2">
        <v>4962.07</v>
      </c>
      <c r="F3374" s="2">
        <v>0.47</v>
      </c>
      <c r="G3374" s="2">
        <f>E3374*F3374</f>
        <v>2332.1728999999996</v>
      </c>
      <c r="H3374" s="2">
        <f>E3374-G3374</f>
        <v>2629.8971000000001</v>
      </c>
      <c r="I3374" s="2">
        <v>5</v>
      </c>
      <c r="J3374" s="3">
        <v>45265</v>
      </c>
      <c r="K3374" s="3">
        <v>45270</v>
      </c>
      <c r="L3374" s="2" t="s">
        <v>31</v>
      </c>
      <c r="M3374" s="2" t="s">
        <v>27</v>
      </c>
      <c r="N3374" s="2">
        <v>731.42</v>
      </c>
      <c r="O3374" s="2" t="s">
        <v>34</v>
      </c>
      <c r="P3374" s="2" t="s">
        <v>34</v>
      </c>
    </row>
    <row r="3375" spans="1:16" ht="14.25" hidden="1" customHeight="1" x14ac:dyDescent="0.3">
      <c r="A3375" s="2" t="s">
        <v>3406</v>
      </c>
      <c r="B3375" s="2" t="str">
        <f>RIGHT(DmartSalesData[[#This Row],[order_id]],6)</f>
        <v>103373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>E3375*F3375</f>
        <v>845.46180000000004</v>
      </c>
      <c r="H3375" s="2">
        <f>E3375-G3375</f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  <c r="P3375" s="2" t="s">
        <v>17</v>
      </c>
    </row>
    <row r="3376" spans="1:16" ht="14.25" hidden="1" customHeight="1" x14ac:dyDescent="0.3">
      <c r="A3376" s="2" t="s">
        <v>3389</v>
      </c>
      <c r="B3376" s="2" t="str">
        <f>RIGHT(DmartSalesData[[#This Row],[order_id]],6)</f>
        <v>103356</v>
      </c>
      <c r="C3376" s="2" t="s">
        <v>41</v>
      </c>
      <c r="D3376" s="2" t="s">
        <v>33</v>
      </c>
      <c r="E3376" s="2">
        <v>4747.16</v>
      </c>
      <c r="F3376" s="2">
        <v>0.26</v>
      </c>
      <c r="G3376" s="2">
        <f>E3376*F3376</f>
        <v>1234.2616</v>
      </c>
      <c r="H3376" s="2">
        <f>E3376-G3376</f>
        <v>3512.8984</v>
      </c>
      <c r="I3376" s="2">
        <v>8</v>
      </c>
      <c r="J3376" s="3">
        <v>45405</v>
      </c>
      <c r="K3376" s="3">
        <v>45409</v>
      </c>
      <c r="L3376" s="2" t="s">
        <v>21</v>
      </c>
      <c r="M3376" s="2" t="s">
        <v>22</v>
      </c>
      <c r="N3376" s="2">
        <v>875.6</v>
      </c>
      <c r="O3376" s="2" t="s">
        <v>17</v>
      </c>
      <c r="P3376" s="2" t="s">
        <v>17</v>
      </c>
    </row>
    <row r="3377" spans="1:16" ht="14.25" hidden="1" customHeight="1" x14ac:dyDescent="0.3">
      <c r="A3377" s="2" t="s">
        <v>3408</v>
      </c>
      <c r="B3377" s="2" t="str">
        <f>RIGHT(DmartSalesData[[#This Row],[order_id]],6)</f>
        <v>103375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>E3377*F3377</f>
        <v>421.00200000000001</v>
      </c>
      <c r="H3377" s="2">
        <f>E3377-G3377</f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  <c r="P3377" s="2" t="s">
        <v>23</v>
      </c>
    </row>
    <row r="3378" spans="1:16" ht="14.25" hidden="1" customHeight="1" x14ac:dyDescent="0.3">
      <c r="A3378" s="2" t="s">
        <v>3409</v>
      </c>
      <c r="B3378" s="2" t="str">
        <f>RIGHT(DmartSalesData[[#This Row],[order_id]],6)</f>
        <v>103376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>E3378*F3378</f>
        <v>332.25900000000001</v>
      </c>
      <c r="H3378" s="2">
        <f>E3378-G3378</f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  <c r="P3378" s="2" t="s">
        <v>23</v>
      </c>
    </row>
    <row r="3379" spans="1:16" ht="14.25" hidden="1" customHeight="1" x14ac:dyDescent="0.3">
      <c r="A3379" s="2" t="s">
        <v>3391</v>
      </c>
      <c r="B3379" s="2" t="str">
        <f>RIGHT(DmartSalesData[[#This Row],[order_id]],6)</f>
        <v>103358</v>
      </c>
      <c r="C3379" s="2" t="s">
        <v>41</v>
      </c>
      <c r="D3379" s="2" t="s">
        <v>14</v>
      </c>
      <c r="E3379" s="2">
        <v>4682.07</v>
      </c>
      <c r="F3379" s="2">
        <v>0.25</v>
      </c>
      <c r="G3379" s="2">
        <f>E3379*F3379</f>
        <v>1170.5174999999999</v>
      </c>
      <c r="H3379" s="2">
        <f>E3379-G3379</f>
        <v>3511.5524999999998</v>
      </c>
      <c r="I3379" s="2">
        <v>9</v>
      </c>
      <c r="J3379" s="3">
        <v>45325</v>
      </c>
      <c r="K3379" s="3">
        <v>45327</v>
      </c>
      <c r="L3379" s="2" t="s">
        <v>31</v>
      </c>
      <c r="M3379" s="2" t="s">
        <v>16</v>
      </c>
      <c r="N3379" s="2">
        <v>770.27</v>
      </c>
      <c r="O3379" s="2" t="s">
        <v>28</v>
      </c>
      <c r="P3379" s="2" t="s">
        <v>28</v>
      </c>
    </row>
    <row r="3380" spans="1:16" ht="14.25" hidden="1" customHeight="1" x14ac:dyDescent="0.3">
      <c r="A3380" s="2" t="s">
        <v>3411</v>
      </c>
      <c r="B3380" s="2" t="str">
        <f>RIGHT(DmartSalesData[[#This Row],[order_id]],6)</f>
        <v>103378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>E3380*F3380</f>
        <v>711.57470000000001</v>
      </c>
      <c r="H3380" s="2">
        <f>E3380-G3380</f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  <c r="P3380" s="2" t="s">
        <v>34</v>
      </c>
    </row>
    <row r="3381" spans="1:16" ht="14.25" hidden="1" customHeight="1" x14ac:dyDescent="0.3">
      <c r="A3381" s="2" t="s">
        <v>3412</v>
      </c>
      <c r="B3381" s="2" t="str">
        <f>RIGHT(DmartSalesData[[#This Row],[order_id]],6)</f>
        <v>103379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>E3381*F3381</f>
        <v>141.95940000000002</v>
      </c>
      <c r="H3381" s="2">
        <f>E3381-G3381</f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  <c r="P3381" s="2" t="s">
        <v>28</v>
      </c>
    </row>
    <row r="3382" spans="1:16" ht="14.25" hidden="1" customHeight="1" x14ac:dyDescent="0.3">
      <c r="A3382" s="2" t="s">
        <v>3413</v>
      </c>
      <c r="B3382" s="2" t="str">
        <f>RIGHT(DmartSalesData[[#This Row],[order_id]],6)</f>
        <v>103380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>E3382*F3382</f>
        <v>174.97290000000001</v>
      </c>
      <c r="H3382" s="2">
        <f>E3382-G3382</f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  <c r="P3382" s="2" t="s">
        <v>23</v>
      </c>
    </row>
    <row r="3383" spans="1:16" ht="14.25" hidden="1" customHeight="1" x14ac:dyDescent="0.3">
      <c r="A3383" s="2" t="s">
        <v>3394</v>
      </c>
      <c r="B3383" s="2" t="str">
        <f>RIGHT(DmartSalesData[[#This Row],[order_id]],6)</f>
        <v>103361</v>
      </c>
      <c r="C3383" s="2" t="s">
        <v>41</v>
      </c>
      <c r="D3383" s="2" t="s">
        <v>20</v>
      </c>
      <c r="E3383" s="2">
        <v>3305.48</v>
      </c>
      <c r="F3383" s="2">
        <v>0.5</v>
      </c>
      <c r="G3383" s="2">
        <f>E3383*F3383</f>
        <v>1652.74</v>
      </c>
      <c r="H3383" s="2">
        <f>E3383-G3383</f>
        <v>1652.74</v>
      </c>
      <c r="I3383" s="2">
        <v>1</v>
      </c>
      <c r="J3383" s="3">
        <v>45609</v>
      </c>
      <c r="K3383" s="3">
        <v>45610</v>
      </c>
      <c r="L3383" s="2" t="s">
        <v>15</v>
      </c>
      <c r="M3383" s="2" t="s">
        <v>22</v>
      </c>
      <c r="N3383" s="2">
        <v>332.74</v>
      </c>
      <c r="O3383" s="2" t="s">
        <v>28</v>
      </c>
      <c r="P3383" s="2" t="s">
        <v>28</v>
      </c>
    </row>
    <row r="3384" spans="1:16" ht="14.25" hidden="1" customHeight="1" x14ac:dyDescent="0.3">
      <c r="A3384" s="2" t="s">
        <v>3415</v>
      </c>
      <c r="B3384" s="2" t="str">
        <f>RIGHT(DmartSalesData[[#This Row],[order_id]],6)</f>
        <v>103382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>E3384*F3384</f>
        <v>870.25</v>
      </c>
      <c r="H3384" s="2">
        <f>E3384-G3384</f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  <c r="P3384" s="2" t="s">
        <v>39</v>
      </c>
    </row>
    <row r="3385" spans="1:16" ht="14.25" hidden="1" customHeight="1" x14ac:dyDescent="0.3">
      <c r="A3385" s="2" t="s">
        <v>3399</v>
      </c>
      <c r="B3385" s="2" t="str">
        <f>RIGHT(DmartSalesData[[#This Row],[order_id]],6)</f>
        <v>103366</v>
      </c>
      <c r="C3385" s="2" t="s">
        <v>25</v>
      </c>
      <c r="D3385" s="2" t="s">
        <v>26</v>
      </c>
      <c r="E3385" s="2">
        <v>4326.7299999999996</v>
      </c>
      <c r="F3385" s="2">
        <v>0.38</v>
      </c>
      <c r="G3385" s="2">
        <f>E3385*F3385</f>
        <v>1644.1573999999998</v>
      </c>
      <c r="H3385" s="2">
        <f>E3385-G3385</f>
        <v>2682.5725999999995</v>
      </c>
      <c r="I3385" s="2">
        <v>2</v>
      </c>
      <c r="J3385" s="3">
        <v>45309</v>
      </c>
      <c r="K3385" s="3">
        <v>45315</v>
      </c>
      <c r="L3385" s="2" t="s">
        <v>31</v>
      </c>
      <c r="M3385" s="2" t="s">
        <v>27</v>
      </c>
      <c r="N3385" s="2">
        <v>485.17</v>
      </c>
      <c r="O3385" s="2" t="s">
        <v>39</v>
      </c>
      <c r="P3385" s="2" t="s">
        <v>39</v>
      </c>
    </row>
    <row r="3386" spans="1:16" ht="14.25" hidden="1" customHeight="1" x14ac:dyDescent="0.3">
      <c r="A3386" s="2" t="s">
        <v>3405</v>
      </c>
      <c r="B3386" s="2" t="str">
        <f>RIGHT(DmartSalesData[[#This Row],[order_id]],6)</f>
        <v>103372</v>
      </c>
      <c r="C3386" s="2" t="s">
        <v>19</v>
      </c>
      <c r="D3386" s="2" t="s">
        <v>14</v>
      </c>
      <c r="E3386" s="2">
        <v>3719.7</v>
      </c>
      <c r="F3386" s="2">
        <v>0.35</v>
      </c>
      <c r="G3386" s="2">
        <f>E3386*F3386</f>
        <v>1301.8949999999998</v>
      </c>
      <c r="H3386" s="2">
        <f>E3386-G3386</f>
        <v>2417.8050000000003</v>
      </c>
      <c r="I3386" s="2">
        <v>6</v>
      </c>
      <c r="J3386" s="3">
        <v>45556</v>
      </c>
      <c r="K3386" s="3">
        <v>45559</v>
      </c>
      <c r="L3386" s="2" t="s">
        <v>15</v>
      </c>
      <c r="M3386" s="2" t="s">
        <v>16</v>
      </c>
      <c r="N3386" s="2">
        <v>906.06</v>
      </c>
      <c r="O3386" s="2" t="s">
        <v>34</v>
      </c>
      <c r="P3386" s="2" t="s">
        <v>34</v>
      </c>
    </row>
    <row r="3387" spans="1:16" ht="14.25" hidden="1" customHeight="1" x14ac:dyDescent="0.3">
      <c r="A3387" s="2" t="s">
        <v>3407</v>
      </c>
      <c r="B3387" s="2" t="str">
        <f>RIGHT(DmartSalesData[[#This Row],[order_id]],6)</f>
        <v>103374</v>
      </c>
      <c r="C3387" s="2" t="s">
        <v>41</v>
      </c>
      <c r="D3387" s="2" t="s">
        <v>14</v>
      </c>
      <c r="E3387" s="2">
        <v>4615.7</v>
      </c>
      <c r="F3387" s="2">
        <v>0.34</v>
      </c>
      <c r="G3387" s="2">
        <f>E3387*F3387</f>
        <v>1569.338</v>
      </c>
      <c r="H3387" s="2">
        <f>E3387-G3387</f>
        <v>3046.3620000000001</v>
      </c>
      <c r="I3387" s="2">
        <v>2</v>
      </c>
      <c r="J3387" s="3">
        <v>45296</v>
      </c>
      <c r="K3387" s="3">
        <v>45300</v>
      </c>
      <c r="L3387" s="2" t="s">
        <v>31</v>
      </c>
      <c r="M3387" s="2" t="s">
        <v>22</v>
      </c>
      <c r="N3387" s="2">
        <v>660.11</v>
      </c>
      <c r="O3387" s="2" t="s">
        <v>23</v>
      </c>
      <c r="P3387" s="2" t="s">
        <v>23</v>
      </c>
    </row>
    <row r="3388" spans="1:16" ht="14.25" hidden="1" customHeight="1" x14ac:dyDescent="0.3">
      <c r="A3388" s="2" t="s">
        <v>3419</v>
      </c>
      <c r="B3388" s="2" t="str">
        <f>RIGHT(DmartSalesData[[#This Row],[order_id]],6)</f>
        <v>103386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>E3388*F3388</f>
        <v>624.61880000000008</v>
      </c>
      <c r="H3388" s="2">
        <f>E3388-G3388</f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  <c r="P3388" s="2" t="s">
        <v>28</v>
      </c>
    </row>
    <row r="3389" spans="1:16" ht="14.25" hidden="1" customHeight="1" x14ac:dyDescent="0.3">
      <c r="A3389" s="2" t="s">
        <v>3410</v>
      </c>
      <c r="B3389" s="2" t="str">
        <f>RIGHT(DmartSalesData[[#This Row],[order_id]],6)</f>
        <v>103377</v>
      </c>
      <c r="C3389" s="2" t="s">
        <v>19</v>
      </c>
      <c r="D3389" s="2" t="s">
        <v>36</v>
      </c>
      <c r="E3389" s="2">
        <v>4866.46</v>
      </c>
      <c r="F3389" s="2">
        <v>0.41</v>
      </c>
      <c r="G3389" s="2">
        <f>E3389*F3389</f>
        <v>1995.2485999999999</v>
      </c>
      <c r="H3389" s="2">
        <f>E3389-G3389</f>
        <v>2871.2114000000001</v>
      </c>
      <c r="I3389" s="2">
        <v>4</v>
      </c>
      <c r="J3389" s="3">
        <v>45362</v>
      </c>
      <c r="K3389" s="3">
        <v>45363</v>
      </c>
      <c r="L3389" s="2" t="s">
        <v>21</v>
      </c>
      <c r="M3389" s="2" t="s">
        <v>16</v>
      </c>
      <c r="N3389" s="2">
        <v>393.02</v>
      </c>
      <c r="O3389" s="2" t="s">
        <v>28</v>
      </c>
      <c r="P3389" s="2" t="s">
        <v>28</v>
      </c>
    </row>
    <row r="3390" spans="1:16" ht="14.25" hidden="1" customHeight="1" x14ac:dyDescent="0.3">
      <c r="A3390" s="2" t="s">
        <v>3421</v>
      </c>
      <c r="B3390" s="2" t="str">
        <f>RIGHT(DmartSalesData[[#This Row],[order_id]],6)</f>
        <v>103388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>E3390*F3390</f>
        <v>71.166899999999998</v>
      </c>
      <c r="H3390" s="2">
        <f>E3390-G3390</f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  <c r="P3390" s="2" t="s">
        <v>34</v>
      </c>
    </row>
    <row r="3391" spans="1:16" ht="14.25" hidden="1" customHeight="1" x14ac:dyDescent="0.3">
      <c r="A3391" s="2" t="s">
        <v>3422</v>
      </c>
      <c r="B3391" s="2" t="str">
        <f>RIGHT(DmartSalesData[[#This Row],[order_id]],6)</f>
        <v>103389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>E3391*F3391</f>
        <v>47.333999999999996</v>
      </c>
      <c r="H3391" s="2">
        <f>E3391-G3391</f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  <c r="P3391" s="2" t="s">
        <v>34</v>
      </c>
    </row>
    <row r="3392" spans="1:16" ht="14.25" hidden="1" customHeight="1" x14ac:dyDescent="0.3">
      <c r="A3392" s="2" t="s">
        <v>3423</v>
      </c>
      <c r="B3392" s="2" t="str">
        <f>RIGHT(DmartSalesData[[#This Row],[order_id]],6)</f>
        <v>103390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>E3392*F3392</f>
        <v>466.78040000000004</v>
      </c>
      <c r="H3392" s="2">
        <f>E3392-G3392</f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  <c r="P3392" s="2" t="s">
        <v>34</v>
      </c>
    </row>
    <row r="3393" spans="1:16" ht="14.25" hidden="1" customHeight="1" x14ac:dyDescent="0.3">
      <c r="A3393" s="2" t="s">
        <v>3414</v>
      </c>
      <c r="B3393" s="2" t="str">
        <f>RIGHT(DmartSalesData[[#This Row],[order_id]],6)</f>
        <v>103381</v>
      </c>
      <c r="C3393" s="2" t="s">
        <v>19</v>
      </c>
      <c r="D3393" s="2" t="s">
        <v>33</v>
      </c>
      <c r="E3393" s="2">
        <v>4125.1099999999997</v>
      </c>
      <c r="F3393" s="2">
        <v>0.46</v>
      </c>
      <c r="G3393" s="2">
        <f>E3393*F3393</f>
        <v>1897.5506</v>
      </c>
      <c r="H3393" s="2">
        <f>E3393-G3393</f>
        <v>2227.5593999999996</v>
      </c>
      <c r="I3393" s="2">
        <v>3</v>
      </c>
      <c r="J3393" s="3">
        <v>45122</v>
      </c>
      <c r="K3393" s="3">
        <v>45129</v>
      </c>
      <c r="L3393" s="2" t="s">
        <v>31</v>
      </c>
      <c r="M3393" s="2" t="s">
        <v>22</v>
      </c>
      <c r="N3393" s="2">
        <v>1178.52</v>
      </c>
      <c r="O3393" s="2" t="s">
        <v>48</v>
      </c>
      <c r="P3393" s="2" t="s">
        <v>48</v>
      </c>
    </row>
    <row r="3394" spans="1:16" ht="14.25" hidden="1" customHeight="1" x14ac:dyDescent="0.3">
      <c r="A3394" s="2" t="s">
        <v>3416</v>
      </c>
      <c r="B3394" s="2" t="str">
        <f>RIGHT(DmartSalesData[[#This Row],[order_id]],6)</f>
        <v>103383</v>
      </c>
      <c r="C3394" s="2" t="s">
        <v>13</v>
      </c>
      <c r="D3394" s="2" t="s">
        <v>20</v>
      </c>
      <c r="E3394" s="2">
        <v>3559</v>
      </c>
      <c r="F3394" s="2">
        <v>0.32</v>
      </c>
      <c r="G3394" s="2">
        <f>E3394*F3394</f>
        <v>1138.8800000000001</v>
      </c>
      <c r="H3394" s="2">
        <f>E3394-G3394</f>
        <v>2420.12</v>
      </c>
      <c r="I3394" s="2">
        <v>3</v>
      </c>
      <c r="J3394" s="3">
        <v>45201</v>
      </c>
      <c r="K3394" s="3">
        <v>45203</v>
      </c>
      <c r="L3394" s="2" t="s">
        <v>31</v>
      </c>
      <c r="M3394" s="2" t="s">
        <v>22</v>
      </c>
      <c r="N3394" s="2">
        <v>264.02999999999997</v>
      </c>
      <c r="O3394" s="2" t="s">
        <v>17</v>
      </c>
      <c r="P3394" s="2" t="s">
        <v>17</v>
      </c>
    </row>
    <row r="3395" spans="1:16" ht="14.25" hidden="1" customHeight="1" x14ac:dyDescent="0.3">
      <c r="A3395" s="2" t="s">
        <v>3426</v>
      </c>
      <c r="B3395" s="2" t="str">
        <f>RIGHT(DmartSalesData[[#This Row],[order_id]],6)</f>
        <v>103393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>E3395*F3395</f>
        <v>591.34929999999997</v>
      </c>
      <c r="H3395" s="2">
        <f>E3395-G3395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  <c r="P3395" s="2" t="s">
        <v>39</v>
      </c>
    </row>
    <row r="3396" spans="1:16" ht="14.25" hidden="1" customHeight="1" x14ac:dyDescent="0.3">
      <c r="A3396" s="2" t="s">
        <v>3427</v>
      </c>
      <c r="B3396" s="2" t="str">
        <f>RIGHT(DmartSalesData[[#This Row],[order_id]],6)</f>
        <v>103394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>E3396*F3396</f>
        <v>730.22399999999993</v>
      </c>
      <c r="H3396" s="2">
        <f>E3396-G3396</f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  <c r="P3396" s="2" t="s">
        <v>34</v>
      </c>
    </row>
    <row r="3397" spans="1:16" ht="14.25" hidden="1" customHeight="1" x14ac:dyDescent="0.3">
      <c r="A3397" s="2" t="s">
        <v>3428</v>
      </c>
      <c r="B3397" s="2" t="str">
        <f>RIGHT(DmartSalesData[[#This Row],[order_id]],6)</f>
        <v>103395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>E3397*F3397</f>
        <v>177.107</v>
      </c>
      <c r="H3397" s="2">
        <f>E3397-G3397</f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  <c r="P3397" s="2" t="s">
        <v>23</v>
      </c>
    </row>
    <row r="3398" spans="1:16" ht="14.25" hidden="1" customHeight="1" x14ac:dyDescent="0.3">
      <c r="A3398" s="2" t="s">
        <v>3417</v>
      </c>
      <c r="B3398" s="2" t="str">
        <f>RIGHT(DmartSalesData[[#This Row],[order_id]],6)</f>
        <v>103384</v>
      </c>
      <c r="C3398" s="2" t="s">
        <v>25</v>
      </c>
      <c r="D3398" s="2" t="s">
        <v>36</v>
      </c>
      <c r="E3398" s="2">
        <v>3529.14</v>
      </c>
      <c r="F3398" s="2">
        <v>0.3</v>
      </c>
      <c r="G3398" s="2">
        <f>E3398*F3398</f>
        <v>1058.742</v>
      </c>
      <c r="H3398" s="2">
        <f>E3398-G3398</f>
        <v>2470.3980000000001</v>
      </c>
      <c r="I3398" s="2">
        <v>1</v>
      </c>
      <c r="J3398" s="3">
        <v>45142</v>
      </c>
      <c r="K3398" s="3">
        <v>45143</v>
      </c>
      <c r="L3398" s="2" t="s">
        <v>21</v>
      </c>
      <c r="M3398" s="2" t="s">
        <v>22</v>
      </c>
      <c r="N3398" s="2">
        <v>617.77</v>
      </c>
      <c r="O3398" s="2" t="s">
        <v>48</v>
      </c>
      <c r="P3398" s="2" t="s">
        <v>48</v>
      </c>
    </row>
    <row r="3399" spans="1:16" ht="14.25" hidden="1" customHeight="1" x14ac:dyDescent="0.3">
      <c r="A3399" s="2" t="s">
        <v>3430</v>
      </c>
      <c r="B3399" s="2" t="str">
        <f>RIGHT(DmartSalesData[[#This Row],[order_id]],6)</f>
        <v>103397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>E3399*F3399</f>
        <v>897.0453</v>
      </c>
      <c r="H3399" s="2">
        <f>E3399-G3399</f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  <c r="P3399" s="2" t="s">
        <v>17</v>
      </c>
    </row>
    <row r="3400" spans="1:16" ht="14.25" hidden="1" customHeight="1" x14ac:dyDescent="0.3">
      <c r="A3400" s="2" t="s">
        <v>3418</v>
      </c>
      <c r="B3400" s="2" t="str">
        <f>RIGHT(DmartSalesData[[#This Row],[order_id]],6)</f>
        <v>103385</v>
      </c>
      <c r="C3400" s="2" t="s">
        <v>41</v>
      </c>
      <c r="D3400" s="2" t="s">
        <v>26</v>
      </c>
      <c r="E3400" s="2">
        <v>4969.13</v>
      </c>
      <c r="F3400" s="2">
        <v>0.42</v>
      </c>
      <c r="G3400" s="2">
        <f>E3400*F3400</f>
        <v>2087.0346</v>
      </c>
      <c r="H3400" s="2">
        <f>E3400-G3400</f>
        <v>2882.0954000000002</v>
      </c>
      <c r="I3400" s="2">
        <v>5</v>
      </c>
      <c r="J3400" s="3">
        <v>45218</v>
      </c>
      <c r="K3400" s="3">
        <v>45225</v>
      </c>
      <c r="L3400" s="2" t="s">
        <v>31</v>
      </c>
      <c r="M3400" s="2" t="s">
        <v>27</v>
      </c>
      <c r="N3400" s="2">
        <v>695.75</v>
      </c>
      <c r="O3400" s="2" t="s">
        <v>34</v>
      </c>
      <c r="P3400" s="2" t="s">
        <v>34</v>
      </c>
    </row>
    <row r="3401" spans="1:16" ht="14.25" hidden="1" customHeight="1" x14ac:dyDescent="0.3">
      <c r="A3401" s="2" t="s">
        <v>3432</v>
      </c>
      <c r="B3401" s="2" t="str">
        <f>RIGHT(DmartSalesData[[#This Row],[order_id]],6)</f>
        <v>103399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>E3401*F3401</f>
        <v>653.48249999999996</v>
      </c>
      <c r="H3401" s="2">
        <f>E3401-G3401</f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  <c r="P3401" s="2" t="s">
        <v>39</v>
      </c>
    </row>
    <row r="3402" spans="1:16" ht="14.25" hidden="1" customHeight="1" x14ac:dyDescent="0.3">
      <c r="A3402" s="2" t="s">
        <v>3433</v>
      </c>
      <c r="B3402" s="2" t="str">
        <f>RIGHT(DmartSalesData[[#This Row],[order_id]],6)</f>
        <v>103400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>E3402*F3402</f>
        <v>0</v>
      </c>
      <c r="H3402" s="2">
        <f>E3402-G3402</f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  <c r="P3402" s="2" t="s">
        <v>39</v>
      </c>
    </row>
    <row r="3403" spans="1:16" ht="14.25" hidden="1" customHeight="1" x14ac:dyDescent="0.3">
      <c r="A3403" s="2" t="s">
        <v>3434</v>
      </c>
      <c r="B3403" s="2" t="str">
        <f>RIGHT(DmartSalesData[[#This Row],[order_id]],6)</f>
        <v>103401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>E3403*F3403</f>
        <v>153.19710000000001</v>
      </c>
      <c r="H3403" s="2">
        <f>E3403-G3403</f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  <c r="P3403" s="2" t="s">
        <v>17</v>
      </c>
    </row>
    <row r="3404" spans="1:16" ht="14.25" hidden="1" customHeight="1" x14ac:dyDescent="0.3">
      <c r="A3404" s="2" t="s">
        <v>3435</v>
      </c>
      <c r="B3404" s="2" t="str">
        <f>RIGHT(DmartSalesData[[#This Row],[order_id]],6)</f>
        <v>103402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>E3404*F3404</f>
        <v>332.70159999999998</v>
      </c>
      <c r="H3404" s="2">
        <f>E3404-G3404</f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  <c r="P3404" s="2" t="s">
        <v>39</v>
      </c>
    </row>
    <row r="3405" spans="1:16" ht="14.25" hidden="1" customHeight="1" x14ac:dyDescent="0.3">
      <c r="A3405" s="2" t="s">
        <v>3436</v>
      </c>
      <c r="B3405" s="2" t="str">
        <f>RIGHT(DmartSalesData[[#This Row],[order_id]],6)</f>
        <v>103403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>E3405*F3405</f>
        <v>615.96299999999997</v>
      </c>
      <c r="H3405" s="2">
        <f>E3405-G3405</f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  <c r="P3405" s="2" t="s">
        <v>48</v>
      </c>
    </row>
    <row r="3406" spans="1:16" ht="14.25" hidden="1" customHeight="1" x14ac:dyDescent="0.3">
      <c r="A3406" s="2" t="s">
        <v>3437</v>
      </c>
      <c r="B3406" s="2" t="str">
        <f>RIGHT(DmartSalesData[[#This Row],[order_id]],6)</f>
        <v>103404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>E3406*F3406</f>
        <v>461.54419999999999</v>
      </c>
      <c r="H3406" s="2">
        <f>E3406-G3406</f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  <c r="P3406" s="2" t="s">
        <v>34</v>
      </c>
    </row>
    <row r="3407" spans="1:16" ht="14.25" hidden="1" customHeight="1" x14ac:dyDescent="0.3">
      <c r="A3407" s="2" t="s">
        <v>3420</v>
      </c>
      <c r="B3407" s="2" t="str">
        <f>RIGHT(DmartSalesData[[#This Row],[order_id]],6)</f>
        <v>103387</v>
      </c>
      <c r="C3407" s="2" t="s">
        <v>25</v>
      </c>
      <c r="D3407" s="2" t="s">
        <v>20</v>
      </c>
      <c r="E3407" s="2">
        <v>3715.38</v>
      </c>
      <c r="F3407" s="2">
        <v>0.43</v>
      </c>
      <c r="G3407" s="2">
        <f>E3407*F3407</f>
        <v>1597.6134</v>
      </c>
      <c r="H3407" s="2">
        <f>E3407-G3407</f>
        <v>2117.7665999999999</v>
      </c>
      <c r="I3407" s="2">
        <v>8</v>
      </c>
      <c r="J3407" s="3">
        <v>45451</v>
      </c>
      <c r="K3407" s="3">
        <v>45458</v>
      </c>
      <c r="L3407" s="2" t="s">
        <v>21</v>
      </c>
      <c r="M3407" s="2" t="s">
        <v>16</v>
      </c>
      <c r="N3407" s="2">
        <v>1021.44</v>
      </c>
      <c r="O3407" s="2" t="s">
        <v>39</v>
      </c>
      <c r="P3407" s="2" t="s">
        <v>39</v>
      </c>
    </row>
    <row r="3408" spans="1:16" ht="14.25" hidden="1" customHeight="1" x14ac:dyDescent="0.3">
      <c r="A3408" s="2" t="s">
        <v>3439</v>
      </c>
      <c r="B3408" s="2" t="str">
        <f>RIGHT(DmartSalesData[[#This Row],[order_id]],6)</f>
        <v>103406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>E3408*F3408</f>
        <v>7.7552000000000003</v>
      </c>
      <c r="H3408" s="2">
        <f>E3408-G3408</f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  <c r="P3408" s="2" t="s">
        <v>48</v>
      </c>
    </row>
    <row r="3409" spans="1:16" ht="14.25" hidden="1" customHeight="1" x14ac:dyDescent="0.3">
      <c r="A3409" s="2" t="s">
        <v>3424</v>
      </c>
      <c r="B3409" s="2" t="str">
        <f>RIGHT(DmartSalesData[[#This Row],[order_id]],6)</f>
        <v>103391</v>
      </c>
      <c r="C3409" s="2" t="s">
        <v>25</v>
      </c>
      <c r="D3409" s="2" t="s">
        <v>33</v>
      </c>
      <c r="E3409" s="2">
        <v>4218.8</v>
      </c>
      <c r="F3409" s="2">
        <v>0.36</v>
      </c>
      <c r="G3409" s="2">
        <f>E3409*F3409</f>
        <v>1518.768</v>
      </c>
      <c r="H3409" s="2">
        <f>E3409-G3409</f>
        <v>2700.0320000000002</v>
      </c>
      <c r="I3409" s="2">
        <v>4</v>
      </c>
      <c r="J3409" s="3">
        <v>45532</v>
      </c>
      <c r="K3409" s="3">
        <v>45538</v>
      </c>
      <c r="L3409" s="2" t="s">
        <v>31</v>
      </c>
      <c r="M3409" s="2" t="s">
        <v>27</v>
      </c>
      <c r="N3409" s="2">
        <v>1214.48</v>
      </c>
      <c r="O3409" s="2" t="s">
        <v>23</v>
      </c>
      <c r="P3409" s="2" t="s">
        <v>23</v>
      </c>
    </row>
    <row r="3410" spans="1:16" ht="14.25" hidden="1" customHeight="1" x14ac:dyDescent="0.3">
      <c r="A3410" s="2" t="s">
        <v>3441</v>
      </c>
      <c r="B3410" s="2" t="str">
        <f>RIGHT(DmartSalesData[[#This Row],[order_id]],6)</f>
        <v>103408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>E3410*F3410</f>
        <v>972.94749999999999</v>
      </c>
      <c r="H3410" s="2">
        <f>E3410-G3410</f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  <c r="P3410" s="2" t="s">
        <v>17</v>
      </c>
    </row>
    <row r="3411" spans="1:16" ht="14.25" hidden="1" customHeight="1" x14ac:dyDescent="0.3">
      <c r="A3411" s="2" t="s">
        <v>3442</v>
      </c>
      <c r="B3411" s="2" t="str">
        <f>RIGHT(DmartSalesData[[#This Row],[order_id]],6)</f>
        <v>103409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>E3411*F3411</f>
        <v>629.77430000000004</v>
      </c>
      <c r="H3411" s="2">
        <f>E3411-G3411</f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  <c r="P3411" s="2" t="s">
        <v>48</v>
      </c>
    </row>
    <row r="3412" spans="1:16" ht="14.25" hidden="1" customHeight="1" x14ac:dyDescent="0.3">
      <c r="A3412" s="2" t="s">
        <v>3443</v>
      </c>
      <c r="B3412" s="2" t="str">
        <f>RIGHT(DmartSalesData[[#This Row],[order_id]],6)</f>
        <v>103410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>E3412*F3412</f>
        <v>317.06560000000002</v>
      </c>
      <c r="H3412" s="2">
        <f>E3412-G3412</f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  <c r="P3412" s="2" t="s">
        <v>48</v>
      </c>
    </row>
    <row r="3413" spans="1:16" ht="14.25" hidden="1" customHeight="1" x14ac:dyDescent="0.3">
      <c r="A3413" s="2" t="s">
        <v>3444</v>
      </c>
      <c r="B3413" s="2" t="str">
        <f>RIGHT(DmartSalesData[[#This Row],[order_id]],6)</f>
        <v>103411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>E3413*F3413</f>
        <v>78.539500000000004</v>
      </c>
      <c r="H3413" s="2">
        <f>E3413-G3413</f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  <c r="P3413" s="2" t="s">
        <v>39</v>
      </c>
    </row>
    <row r="3414" spans="1:16" ht="14.25" hidden="1" customHeight="1" x14ac:dyDescent="0.3">
      <c r="A3414" s="2" t="s">
        <v>3445</v>
      </c>
      <c r="B3414" s="2" t="str">
        <f>RIGHT(DmartSalesData[[#This Row],[order_id]],6)</f>
        <v>103412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>E3414*F3414</f>
        <v>983.79599999999982</v>
      </c>
      <c r="H3414" s="2">
        <f>E3414-G3414</f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  <c r="P3414" s="2" t="s">
        <v>28</v>
      </c>
    </row>
    <row r="3415" spans="1:16" ht="14.25" hidden="1" customHeight="1" x14ac:dyDescent="0.3">
      <c r="A3415" s="2" t="s">
        <v>3425</v>
      </c>
      <c r="B3415" s="2" t="str">
        <f>RIGHT(DmartSalesData[[#This Row],[order_id]],6)</f>
        <v>103392</v>
      </c>
      <c r="C3415" s="2" t="s">
        <v>41</v>
      </c>
      <c r="D3415" s="2" t="s">
        <v>33</v>
      </c>
      <c r="E3415" s="2">
        <v>4215.55</v>
      </c>
      <c r="F3415" s="2">
        <v>0.26</v>
      </c>
      <c r="G3415" s="2">
        <f>E3415*F3415</f>
        <v>1096.0430000000001</v>
      </c>
      <c r="H3415" s="2">
        <f>E3415-G3415</f>
        <v>3119.5070000000001</v>
      </c>
      <c r="I3415" s="2">
        <v>3</v>
      </c>
      <c r="J3415" s="3">
        <v>45534</v>
      </c>
      <c r="K3415" s="3">
        <v>45540</v>
      </c>
      <c r="L3415" s="2" t="s">
        <v>21</v>
      </c>
      <c r="M3415" s="2" t="s">
        <v>16</v>
      </c>
      <c r="N3415" s="2">
        <v>707.94</v>
      </c>
      <c r="O3415" s="2" t="s">
        <v>39</v>
      </c>
      <c r="P3415" s="2" t="s">
        <v>39</v>
      </c>
    </row>
    <row r="3416" spans="1:16" ht="14.25" hidden="1" customHeight="1" x14ac:dyDescent="0.3">
      <c r="A3416" s="2" t="s">
        <v>3447</v>
      </c>
      <c r="B3416" s="2" t="str">
        <f>RIGHT(DmartSalesData[[#This Row],[order_id]],6)</f>
        <v>103414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>E3416*F3416</f>
        <v>63.764399999999995</v>
      </c>
      <c r="H3416" s="2">
        <f>E3416-G3416</f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  <c r="P3416" s="2" t="s">
        <v>17</v>
      </c>
    </row>
    <row r="3417" spans="1:16" ht="14.25" hidden="1" customHeight="1" x14ac:dyDescent="0.3">
      <c r="A3417" s="2" t="s">
        <v>3448</v>
      </c>
      <c r="B3417" s="2" t="str">
        <f>RIGHT(DmartSalesData[[#This Row],[order_id]],6)</f>
        <v>103415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>E3417*F3417</f>
        <v>89.570999999999998</v>
      </c>
      <c r="H3417" s="2">
        <f>E3417-G3417</f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  <c r="P3417" s="2" t="s">
        <v>17</v>
      </c>
    </row>
    <row r="3418" spans="1:16" ht="14.25" hidden="1" customHeight="1" x14ac:dyDescent="0.3">
      <c r="A3418" s="2" t="s">
        <v>3449</v>
      </c>
      <c r="B3418" s="2" t="str">
        <f>RIGHT(DmartSalesData[[#This Row],[order_id]],6)</f>
        <v>103416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>E3418*F3418</f>
        <v>540.33330000000001</v>
      </c>
      <c r="H3418" s="2">
        <f>E3418-G3418</f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  <c r="P3418" s="2" t="s">
        <v>48</v>
      </c>
    </row>
    <row r="3419" spans="1:16" ht="14.25" hidden="1" customHeight="1" x14ac:dyDescent="0.3">
      <c r="A3419" s="2" t="s">
        <v>3450</v>
      </c>
      <c r="B3419" s="2" t="str">
        <f>RIGHT(DmartSalesData[[#This Row],[order_id]],6)</f>
        <v>103417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>E3419*F3419</f>
        <v>563.68319999999994</v>
      </c>
      <c r="H3419" s="2">
        <f>E3419-G3419</f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  <c r="P3419" s="2" t="s">
        <v>17</v>
      </c>
    </row>
    <row r="3420" spans="1:16" ht="14.25" hidden="1" customHeight="1" x14ac:dyDescent="0.3">
      <c r="A3420" s="2" t="s">
        <v>3451</v>
      </c>
      <c r="B3420" s="2" t="str">
        <f>RIGHT(DmartSalesData[[#This Row],[order_id]],6)</f>
        <v>103418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>E3420*F3420</f>
        <v>673.56479999999999</v>
      </c>
      <c r="H3420" s="2">
        <f>E3420-G3420</f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  <c r="P3420" s="2" t="s">
        <v>17</v>
      </c>
    </row>
    <row r="3421" spans="1:16" ht="14.25" hidden="1" customHeight="1" x14ac:dyDescent="0.3">
      <c r="A3421" s="2" t="s">
        <v>3452</v>
      </c>
      <c r="B3421" s="2" t="str">
        <f>RIGHT(DmartSalesData[[#This Row],[order_id]],6)</f>
        <v>103419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>E3421*F3421</f>
        <v>957.38209999999992</v>
      </c>
      <c r="H3421" s="2">
        <f>E3421-G3421</f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  <c r="P3421" s="2" t="s">
        <v>23</v>
      </c>
    </row>
    <row r="3422" spans="1:16" ht="14.25" hidden="1" customHeight="1" x14ac:dyDescent="0.3">
      <c r="A3422" s="2" t="s">
        <v>3453</v>
      </c>
      <c r="B3422" s="2" t="str">
        <f>RIGHT(DmartSalesData[[#This Row],[order_id]],6)</f>
        <v>103420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>E3422*F3422</f>
        <v>205.22230000000002</v>
      </c>
      <c r="H3422" s="2">
        <f>E3422-G3422</f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  <c r="P3422" s="2" t="s">
        <v>39</v>
      </c>
    </row>
    <row r="3423" spans="1:16" ht="14.25" hidden="1" customHeight="1" x14ac:dyDescent="0.3">
      <c r="A3423" s="2" t="s">
        <v>3454</v>
      </c>
      <c r="B3423" s="2" t="str">
        <f>RIGHT(DmartSalesData[[#This Row],[order_id]],6)</f>
        <v>103421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>E3423*F3423</f>
        <v>652.69439999999997</v>
      </c>
      <c r="H3423" s="2">
        <f>E3423-G3423</f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  <c r="P3423" s="2" t="s">
        <v>48</v>
      </c>
    </row>
    <row r="3424" spans="1:16" ht="14.25" hidden="1" customHeight="1" x14ac:dyDescent="0.3">
      <c r="A3424" s="2" t="s">
        <v>3455</v>
      </c>
      <c r="B3424" s="2" t="str">
        <f>RIGHT(DmartSalesData[[#This Row],[order_id]],6)</f>
        <v>103422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>E3424*F3424</f>
        <v>461.47500000000002</v>
      </c>
      <c r="H3424" s="2">
        <f>E3424-G3424</f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  <c r="P3424" s="2" t="s">
        <v>48</v>
      </c>
    </row>
    <row r="3425" spans="1:16" ht="14.25" hidden="1" customHeight="1" x14ac:dyDescent="0.3">
      <c r="A3425" s="2" t="s">
        <v>3456</v>
      </c>
      <c r="B3425" s="2" t="str">
        <f>RIGHT(DmartSalesData[[#This Row],[order_id]],6)</f>
        <v>103423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>E3425*F3425</f>
        <v>402.53129999999993</v>
      </c>
      <c r="H3425" s="2">
        <f>E3425-G3425</f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  <c r="P3425" s="2" t="s">
        <v>39</v>
      </c>
    </row>
    <row r="3426" spans="1:16" ht="14.25" hidden="1" customHeight="1" x14ac:dyDescent="0.3">
      <c r="A3426" s="2" t="s">
        <v>3457</v>
      </c>
      <c r="B3426" s="2" t="str">
        <f>RIGHT(DmartSalesData[[#This Row],[order_id]],6)</f>
        <v>103424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>E3426*F3426</f>
        <v>874.12600000000009</v>
      </c>
      <c r="H3426" s="2">
        <f>E3426-G3426</f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  <c r="P3426" s="2" t="s">
        <v>28</v>
      </c>
    </row>
    <row r="3427" spans="1:16" ht="14.25" hidden="1" customHeight="1" x14ac:dyDescent="0.3">
      <c r="A3427" s="2" t="s">
        <v>3458</v>
      </c>
      <c r="B3427" s="2" t="str">
        <f>RIGHT(DmartSalesData[[#This Row],[order_id]],6)</f>
        <v>103425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>E3427*F3427</f>
        <v>628.26299999999992</v>
      </c>
      <c r="H3427" s="2">
        <f>E3427-G3427</f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  <c r="P3427" s="2" t="s">
        <v>48</v>
      </c>
    </row>
    <row r="3428" spans="1:16" ht="14.25" hidden="1" customHeight="1" x14ac:dyDescent="0.3">
      <c r="A3428" s="2" t="s">
        <v>3459</v>
      </c>
      <c r="B3428" s="2" t="str">
        <f>RIGHT(DmartSalesData[[#This Row],[order_id]],6)</f>
        <v>103426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>E3428*F3428</f>
        <v>76.049000000000007</v>
      </c>
      <c r="H3428" s="2">
        <f>E3428-G3428</f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  <c r="P3428" s="2" t="s">
        <v>39</v>
      </c>
    </row>
    <row r="3429" spans="1:16" ht="14.25" hidden="1" customHeight="1" x14ac:dyDescent="0.3">
      <c r="A3429" s="2" t="s">
        <v>3429</v>
      </c>
      <c r="B3429" s="2" t="str">
        <f>RIGHT(DmartSalesData[[#This Row],[order_id]],6)</f>
        <v>103396</v>
      </c>
      <c r="C3429" s="2" t="s">
        <v>19</v>
      </c>
      <c r="D3429" s="2" t="s">
        <v>14</v>
      </c>
      <c r="E3429" s="2">
        <v>3717.5</v>
      </c>
      <c r="F3429" s="2">
        <v>0.31</v>
      </c>
      <c r="G3429" s="2">
        <f>E3429*F3429</f>
        <v>1152.425</v>
      </c>
      <c r="H3429" s="2">
        <f>E3429-G3429</f>
        <v>2565.0749999999998</v>
      </c>
      <c r="I3429" s="2">
        <v>8</v>
      </c>
      <c r="J3429" s="3">
        <v>45090</v>
      </c>
      <c r="K3429" s="3">
        <v>45095</v>
      </c>
      <c r="L3429" s="2" t="s">
        <v>15</v>
      </c>
      <c r="M3429" s="2" t="s">
        <v>27</v>
      </c>
      <c r="N3429" s="2">
        <v>881.66</v>
      </c>
      <c r="O3429" s="2" t="s">
        <v>34</v>
      </c>
      <c r="P3429" s="2" t="s">
        <v>34</v>
      </c>
    </row>
    <row r="3430" spans="1:16" ht="14.25" hidden="1" customHeight="1" x14ac:dyDescent="0.3">
      <c r="A3430" s="2" t="s">
        <v>3461</v>
      </c>
      <c r="B3430" s="2" t="str">
        <f>RIGHT(DmartSalesData[[#This Row],[order_id]],6)</f>
        <v>103428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>E3430*F3430</f>
        <v>92.327000000000012</v>
      </c>
      <c r="H3430" s="2">
        <f>E3430-G3430</f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  <c r="P3430" s="2" t="s">
        <v>39</v>
      </c>
    </row>
    <row r="3431" spans="1:16" ht="14.25" hidden="1" customHeight="1" x14ac:dyDescent="0.3">
      <c r="A3431" s="2" t="s">
        <v>3462</v>
      </c>
      <c r="B3431" s="2" t="str">
        <f>RIGHT(DmartSalesData[[#This Row],[order_id]],6)</f>
        <v>103429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>E3431*F3431</f>
        <v>42.640199999999993</v>
      </c>
      <c r="H3431" s="2">
        <f>E3431-G3431</f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  <c r="P3431" s="2" t="s">
        <v>34</v>
      </c>
    </row>
    <row r="3432" spans="1:16" ht="14.25" hidden="1" customHeight="1" x14ac:dyDescent="0.3">
      <c r="A3432" s="2" t="s">
        <v>3463</v>
      </c>
      <c r="B3432" s="2" t="str">
        <f>RIGHT(DmartSalesData[[#This Row],[order_id]],6)</f>
        <v>103430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>E3432*F3432</f>
        <v>28.220600000000001</v>
      </c>
      <c r="H3432" s="2">
        <f>E3432-G3432</f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  <c r="P3432" s="2" t="s">
        <v>28</v>
      </c>
    </row>
    <row r="3433" spans="1:16" ht="14.25" hidden="1" customHeight="1" x14ac:dyDescent="0.3">
      <c r="A3433" s="2" t="s">
        <v>3464</v>
      </c>
      <c r="B3433" s="2" t="str">
        <f>RIGHT(DmartSalesData[[#This Row],[order_id]],6)</f>
        <v>103431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>E3433*F3433</f>
        <v>187.30500000000001</v>
      </c>
      <c r="H3433" s="2">
        <f>E3433-G3433</f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  <c r="P3433" s="2" t="s">
        <v>39</v>
      </c>
    </row>
    <row r="3434" spans="1:16" ht="14.25" hidden="1" customHeight="1" x14ac:dyDescent="0.3">
      <c r="A3434" s="2" t="s">
        <v>3465</v>
      </c>
      <c r="B3434" s="2" t="str">
        <f>RIGHT(DmartSalesData[[#This Row],[order_id]],6)</f>
        <v>103432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>E3434*F3434</f>
        <v>542.46</v>
      </c>
      <c r="H3434" s="2">
        <f>E3434-G3434</f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  <c r="P3434" s="2" t="s">
        <v>48</v>
      </c>
    </row>
    <row r="3435" spans="1:16" ht="14.25" hidden="1" customHeight="1" x14ac:dyDescent="0.3">
      <c r="A3435" s="2" t="s">
        <v>3431</v>
      </c>
      <c r="B3435" s="2" t="str">
        <f>RIGHT(DmartSalesData[[#This Row],[order_id]],6)</f>
        <v>103398</v>
      </c>
      <c r="C3435" s="2" t="s">
        <v>19</v>
      </c>
      <c r="D3435" s="2" t="s">
        <v>20</v>
      </c>
      <c r="E3435" s="2">
        <v>4983.8</v>
      </c>
      <c r="F3435" s="2">
        <v>0.39</v>
      </c>
      <c r="G3435" s="2">
        <f>E3435*F3435</f>
        <v>1943.6820000000002</v>
      </c>
      <c r="H3435" s="2">
        <f>E3435-G3435</f>
        <v>3040.1179999999999</v>
      </c>
      <c r="I3435" s="2">
        <v>5</v>
      </c>
      <c r="J3435" s="3">
        <v>45194</v>
      </c>
      <c r="K3435" s="3">
        <v>45195</v>
      </c>
      <c r="L3435" s="2" t="s">
        <v>21</v>
      </c>
      <c r="M3435" s="2" t="s">
        <v>22</v>
      </c>
      <c r="N3435" s="2">
        <v>519.87</v>
      </c>
      <c r="O3435" s="2" t="s">
        <v>17</v>
      </c>
      <c r="P3435" s="2" t="s">
        <v>17</v>
      </c>
    </row>
    <row r="3436" spans="1:16" ht="14.25" hidden="1" customHeight="1" x14ac:dyDescent="0.3">
      <c r="A3436" s="2" t="s">
        <v>3467</v>
      </c>
      <c r="B3436" s="2" t="str">
        <f>RIGHT(DmartSalesData[[#This Row],[order_id]],6)</f>
        <v>103434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>E3436*F3436</f>
        <v>183.89759999999998</v>
      </c>
      <c r="H3436" s="2">
        <f>E3436-G3436</f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  <c r="P3436" s="2" t="s">
        <v>34</v>
      </c>
    </row>
    <row r="3437" spans="1:16" ht="14.25" hidden="1" customHeight="1" x14ac:dyDescent="0.3">
      <c r="A3437" s="2" t="s">
        <v>3468</v>
      </c>
      <c r="B3437" s="2" t="str">
        <f>RIGHT(DmartSalesData[[#This Row],[order_id]],6)</f>
        <v>103435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>E3437*F3437</f>
        <v>115.5414</v>
      </c>
      <c r="H3437" s="2">
        <f>E3437-G3437</f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  <c r="P3437" s="2" t="s">
        <v>39</v>
      </c>
    </row>
    <row r="3438" spans="1:16" ht="14.25" hidden="1" customHeight="1" x14ac:dyDescent="0.3">
      <c r="A3438" s="2" t="s">
        <v>3469</v>
      </c>
      <c r="B3438" s="2" t="str">
        <f>RIGHT(DmartSalesData[[#This Row],[order_id]],6)</f>
        <v>103436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>E3438*F3438</f>
        <v>610.56520000000012</v>
      </c>
      <c r="H3438" s="2">
        <f>E3438-G3438</f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  <c r="P3438" s="2" t="s">
        <v>28</v>
      </c>
    </row>
    <row r="3439" spans="1:16" ht="14.25" hidden="1" customHeight="1" x14ac:dyDescent="0.3">
      <c r="A3439" s="2" t="s">
        <v>3438</v>
      </c>
      <c r="B3439" s="2" t="str">
        <f>RIGHT(DmartSalesData[[#This Row],[order_id]],6)</f>
        <v>103405</v>
      </c>
      <c r="C3439" s="2" t="s">
        <v>13</v>
      </c>
      <c r="D3439" s="2" t="s">
        <v>26</v>
      </c>
      <c r="E3439" s="2">
        <v>3714.69</v>
      </c>
      <c r="F3439" s="2">
        <v>0.35</v>
      </c>
      <c r="G3439" s="2">
        <f>E3439*F3439</f>
        <v>1300.1415</v>
      </c>
      <c r="H3439" s="2">
        <f>E3439-G3439</f>
        <v>2414.5484999999999</v>
      </c>
      <c r="I3439" s="2">
        <v>4</v>
      </c>
      <c r="J3439" s="3">
        <v>45414</v>
      </c>
      <c r="K3439" s="3">
        <v>45415</v>
      </c>
      <c r="L3439" s="2" t="s">
        <v>21</v>
      </c>
      <c r="M3439" s="2" t="s">
        <v>27</v>
      </c>
      <c r="N3439" s="2">
        <v>1059.25</v>
      </c>
      <c r="O3439" s="2" t="s">
        <v>34</v>
      </c>
      <c r="P3439" s="2" t="s">
        <v>34</v>
      </c>
    </row>
    <row r="3440" spans="1:16" ht="14.25" hidden="1" customHeight="1" x14ac:dyDescent="0.3">
      <c r="A3440" s="2" t="s">
        <v>3471</v>
      </c>
      <c r="B3440" s="2" t="str">
        <f>RIGHT(DmartSalesData[[#This Row],[order_id]],6)</f>
        <v>103438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>E3440*F3440</f>
        <v>710.53800000000001</v>
      </c>
      <c r="H3440" s="2">
        <f>E3440-G3440</f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  <c r="P3440" s="2" t="s">
        <v>39</v>
      </c>
    </row>
    <row r="3441" spans="1:16" ht="14.25" hidden="1" customHeight="1" x14ac:dyDescent="0.3">
      <c r="A3441" s="2" t="s">
        <v>3440</v>
      </c>
      <c r="B3441" s="2" t="str">
        <f>RIGHT(DmartSalesData[[#This Row],[order_id]],6)</f>
        <v>103407</v>
      </c>
      <c r="C3441" s="2" t="s">
        <v>19</v>
      </c>
      <c r="D3441" s="2" t="s">
        <v>36</v>
      </c>
      <c r="E3441" s="2">
        <v>4636.62</v>
      </c>
      <c r="F3441" s="2">
        <v>0.24</v>
      </c>
      <c r="G3441" s="2">
        <f>E3441*F3441</f>
        <v>1112.7888</v>
      </c>
      <c r="H3441" s="2">
        <f>E3441-G3441</f>
        <v>3523.8311999999996</v>
      </c>
      <c r="I3441" s="2">
        <v>9</v>
      </c>
      <c r="J3441" s="3">
        <v>45223</v>
      </c>
      <c r="K3441" s="3">
        <v>45225</v>
      </c>
      <c r="L3441" s="2" t="s">
        <v>15</v>
      </c>
      <c r="M3441" s="2" t="s">
        <v>27</v>
      </c>
      <c r="N3441" s="2">
        <v>1259.32</v>
      </c>
      <c r="O3441" s="2" t="s">
        <v>17</v>
      </c>
      <c r="P3441" s="2" t="s">
        <v>17</v>
      </c>
    </row>
    <row r="3442" spans="1:16" ht="14.25" hidden="1" customHeight="1" x14ac:dyDescent="0.3">
      <c r="A3442" s="2" t="s">
        <v>3473</v>
      </c>
      <c r="B3442" s="2" t="str">
        <f>RIGHT(DmartSalesData[[#This Row],[order_id]],6)</f>
        <v>103440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>E3442*F3442</f>
        <v>150.21269999999998</v>
      </c>
      <c r="H3442" s="2">
        <f>E3442-G3442</f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  <c r="P3442" s="2" t="s">
        <v>17</v>
      </c>
    </row>
    <row r="3443" spans="1:16" ht="14.25" hidden="1" customHeight="1" x14ac:dyDescent="0.3">
      <c r="A3443" s="2" t="s">
        <v>3474</v>
      </c>
      <c r="B3443" s="2" t="str">
        <f>RIGHT(DmartSalesData[[#This Row],[order_id]],6)</f>
        <v>103441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>E3443*F3443</f>
        <v>89.9084</v>
      </c>
      <c r="H3443" s="2">
        <f>E3443-G3443</f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  <c r="P3443" s="2" t="s">
        <v>28</v>
      </c>
    </row>
    <row r="3444" spans="1:16" ht="14.25" hidden="1" customHeight="1" x14ac:dyDescent="0.3">
      <c r="A3444" s="2" t="s">
        <v>3446</v>
      </c>
      <c r="B3444" s="2" t="str">
        <f>RIGHT(DmartSalesData[[#This Row],[order_id]],6)</f>
        <v>103413</v>
      </c>
      <c r="C3444" s="2" t="s">
        <v>19</v>
      </c>
      <c r="D3444" s="2" t="s">
        <v>36</v>
      </c>
      <c r="E3444" s="2">
        <v>3866.28</v>
      </c>
      <c r="F3444" s="2">
        <v>0.33</v>
      </c>
      <c r="G3444" s="2">
        <f>E3444*F3444</f>
        <v>1275.8724000000002</v>
      </c>
      <c r="H3444" s="2">
        <f>E3444-G3444</f>
        <v>2590.4076</v>
      </c>
      <c r="I3444" s="2">
        <v>6</v>
      </c>
      <c r="J3444" s="3">
        <v>45420</v>
      </c>
      <c r="K3444" s="3">
        <v>45421</v>
      </c>
      <c r="L3444" s="2" t="s">
        <v>15</v>
      </c>
      <c r="M3444" s="2" t="s">
        <v>27</v>
      </c>
      <c r="N3444" s="2">
        <v>686.21</v>
      </c>
      <c r="O3444" s="2" t="s">
        <v>17</v>
      </c>
      <c r="P3444" s="2" t="s">
        <v>17</v>
      </c>
    </row>
    <row r="3445" spans="1:16" ht="14.25" hidden="1" customHeight="1" x14ac:dyDescent="0.3">
      <c r="A3445" s="2" t="s">
        <v>3476</v>
      </c>
      <c r="B3445" s="2" t="str">
        <f>RIGHT(DmartSalesData[[#This Row],[order_id]],6)</f>
        <v>103443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>E3445*F3445</f>
        <v>333.91800000000001</v>
      </c>
      <c r="H3445" s="2">
        <f>E3445-G3445</f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  <c r="P3445" s="2" t="s">
        <v>17</v>
      </c>
    </row>
    <row r="3446" spans="1:16" ht="14.25" hidden="1" customHeight="1" x14ac:dyDescent="0.3">
      <c r="A3446" s="2" t="s">
        <v>3477</v>
      </c>
      <c r="B3446" s="2" t="str">
        <f>RIGHT(DmartSalesData[[#This Row],[order_id]],6)</f>
        <v>103444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>E3446*F3446</f>
        <v>157.12739999999999</v>
      </c>
      <c r="H3446" s="2">
        <f>E3446-G3446</f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  <c r="P3446" s="2" t="s">
        <v>17</v>
      </c>
    </row>
    <row r="3447" spans="1:16" ht="14.25" hidden="1" customHeight="1" x14ac:dyDescent="0.3">
      <c r="A3447" s="2" t="s">
        <v>3478</v>
      </c>
      <c r="B3447" s="2" t="str">
        <f>RIGHT(DmartSalesData[[#This Row],[order_id]],6)</f>
        <v>103445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>E3447*F3447</f>
        <v>81.5505</v>
      </c>
      <c r="H3447" s="2">
        <f>E3447-G3447</f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  <c r="P3447" s="2" t="s">
        <v>17</v>
      </c>
    </row>
    <row r="3448" spans="1:16" ht="14.25" hidden="1" customHeight="1" x14ac:dyDescent="0.3">
      <c r="A3448" s="2" t="s">
        <v>3479</v>
      </c>
      <c r="B3448" s="2" t="str">
        <f>RIGHT(DmartSalesData[[#This Row],[order_id]],6)</f>
        <v>103446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>E3448*F3448</f>
        <v>477.86420000000004</v>
      </c>
      <c r="H3448" s="2">
        <f>E3448-G3448</f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  <c r="P3448" s="2" t="s">
        <v>28</v>
      </c>
    </row>
    <row r="3449" spans="1:16" ht="14.25" hidden="1" customHeight="1" x14ac:dyDescent="0.3">
      <c r="A3449" s="2" t="s">
        <v>3480</v>
      </c>
      <c r="B3449" s="2" t="str">
        <f>RIGHT(DmartSalesData[[#This Row],[order_id]],6)</f>
        <v>103447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>E3449*F3449</f>
        <v>47.674500000000002</v>
      </c>
      <c r="H3449" s="2">
        <f>E3449-G3449</f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  <c r="P3449" s="2" t="s">
        <v>39</v>
      </c>
    </row>
    <row r="3450" spans="1:16" ht="14.25" hidden="1" customHeight="1" x14ac:dyDescent="0.3">
      <c r="A3450" s="2" t="s">
        <v>3481</v>
      </c>
      <c r="B3450" s="2" t="str">
        <f>RIGHT(DmartSalesData[[#This Row],[order_id]],6)</f>
        <v>103448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>E3450*F3450</f>
        <v>120.31229999999999</v>
      </c>
      <c r="H3450" s="2">
        <f>E3450-G3450</f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  <c r="P3450" s="2" t="s">
        <v>23</v>
      </c>
    </row>
    <row r="3451" spans="1:16" ht="14.25" hidden="1" customHeight="1" x14ac:dyDescent="0.3">
      <c r="A3451" s="2" t="s">
        <v>3460</v>
      </c>
      <c r="B3451" s="2" t="str">
        <f>RIGHT(DmartSalesData[[#This Row],[order_id]],6)</f>
        <v>103427</v>
      </c>
      <c r="C3451" s="2" t="s">
        <v>25</v>
      </c>
      <c r="D3451" s="2" t="s">
        <v>14</v>
      </c>
      <c r="E3451" s="2">
        <v>2750.01</v>
      </c>
      <c r="F3451" s="2">
        <v>0.48</v>
      </c>
      <c r="G3451" s="2">
        <f>E3451*F3451</f>
        <v>1320.0048000000002</v>
      </c>
      <c r="H3451" s="2">
        <f>E3451-G3451</f>
        <v>1430.0052000000001</v>
      </c>
      <c r="I3451" s="2">
        <v>6</v>
      </c>
      <c r="J3451" s="3">
        <v>45537</v>
      </c>
      <c r="K3451" s="3">
        <v>45538</v>
      </c>
      <c r="L3451" s="2" t="s">
        <v>15</v>
      </c>
      <c r="M3451" s="2" t="s">
        <v>22</v>
      </c>
      <c r="N3451" s="2">
        <v>221.93</v>
      </c>
      <c r="O3451" s="2" t="s">
        <v>34</v>
      </c>
      <c r="P3451" s="2" t="s">
        <v>34</v>
      </c>
    </row>
    <row r="3452" spans="1:16" ht="14.25" hidden="1" customHeight="1" x14ac:dyDescent="0.3">
      <c r="A3452" s="2" t="s">
        <v>3466</v>
      </c>
      <c r="B3452" s="2" t="str">
        <f>RIGHT(DmartSalesData[[#This Row],[order_id]],6)</f>
        <v>103433</v>
      </c>
      <c r="C3452" s="2" t="s">
        <v>13</v>
      </c>
      <c r="D3452" s="2" t="s">
        <v>26</v>
      </c>
      <c r="E3452" s="2">
        <v>3430.25</v>
      </c>
      <c r="F3452" s="2">
        <v>0.36</v>
      </c>
      <c r="G3452" s="2">
        <f>E3452*F3452</f>
        <v>1234.8899999999999</v>
      </c>
      <c r="H3452" s="2">
        <f>E3452-G3452</f>
        <v>2195.36</v>
      </c>
      <c r="I3452" s="2">
        <v>1</v>
      </c>
      <c r="J3452" s="3">
        <v>45318</v>
      </c>
      <c r="K3452" s="3">
        <v>45319</v>
      </c>
      <c r="L3452" s="2" t="s">
        <v>21</v>
      </c>
      <c r="M3452" s="2" t="s">
        <v>16</v>
      </c>
      <c r="N3452" s="2">
        <v>301.33</v>
      </c>
      <c r="O3452" s="2" t="s">
        <v>48</v>
      </c>
      <c r="P3452" s="2" t="s">
        <v>48</v>
      </c>
    </row>
    <row r="3453" spans="1:16" ht="14.25" hidden="1" customHeight="1" x14ac:dyDescent="0.3">
      <c r="A3453" s="2" t="s">
        <v>3470</v>
      </c>
      <c r="B3453" s="2" t="str">
        <f>RIGHT(DmartSalesData[[#This Row],[order_id]],6)</f>
        <v>103437</v>
      </c>
      <c r="C3453" s="2" t="s">
        <v>13</v>
      </c>
      <c r="D3453" s="2" t="s">
        <v>14</v>
      </c>
      <c r="E3453" s="2">
        <v>2335.54</v>
      </c>
      <c r="F3453" s="2">
        <v>0.44</v>
      </c>
      <c r="G3453" s="2">
        <f>E3453*F3453</f>
        <v>1027.6376</v>
      </c>
      <c r="H3453" s="2">
        <f>E3453-G3453</f>
        <v>1307.9023999999999</v>
      </c>
      <c r="I3453" s="2">
        <v>7</v>
      </c>
      <c r="J3453" s="3">
        <v>45084</v>
      </c>
      <c r="K3453" s="3">
        <v>45090</v>
      </c>
      <c r="L3453" s="2" t="s">
        <v>21</v>
      </c>
      <c r="M3453" s="2" t="s">
        <v>16</v>
      </c>
      <c r="N3453" s="2">
        <v>562.82000000000005</v>
      </c>
      <c r="O3453" s="2" t="s">
        <v>17</v>
      </c>
      <c r="P3453" s="2" t="s">
        <v>17</v>
      </c>
    </row>
    <row r="3454" spans="1:16" ht="14.25" hidden="1" customHeight="1" x14ac:dyDescent="0.3">
      <c r="A3454" s="2" t="s">
        <v>3472</v>
      </c>
      <c r="B3454" s="2" t="str">
        <f>RIGHT(DmartSalesData[[#This Row],[order_id]],6)</f>
        <v>103439</v>
      </c>
      <c r="C3454" s="2" t="s">
        <v>25</v>
      </c>
      <c r="D3454" s="2" t="s">
        <v>20</v>
      </c>
      <c r="E3454" s="2">
        <v>4728.4399999999996</v>
      </c>
      <c r="F3454" s="2">
        <v>0.28000000000000003</v>
      </c>
      <c r="G3454" s="2">
        <f>E3454*F3454</f>
        <v>1323.9631999999999</v>
      </c>
      <c r="H3454" s="2">
        <f>E3454-G3454</f>
        <v>3404.4767999999995</v>
      </c>
      <c r="I3454" s="2">
        <v>7</v>
      </c>
      <c r="J3454" s="3">
        <v>45415</v>
      </c>
      <c r="K3454" s="3">
        <v>45418</v>
      </c>
      <c r="L3454" s="2" t="s">
        <v>31</v>
      </c>
      <c r="M3454" s="2" t="s">
        <v>16</v>
      </c>
      <c r="N3454" s="2">
        <v>728.48</v>
      </c>
      <c r="O3454" s="2" t="s">
        <v>39</v>
      </c>
      <c r="P3454" s="2" t="s">
        <v>39</v>
      </c>
    </row>
    <row r="3455" spans="1:16" ht="14.25" hidden="1" customHeight="1" x14ac:dyDescent="0.3">
      <c r="A3455" s="2" t="s">
        <v>3486</v>
      </c>
      <c r="B3455" s="2" t="str">
        <f>RIGHT(DmartSalesData[[#This Row],[order_id]],6)</f>
        <v>103453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>E3455*F3455</f>
        <v>588.81940000000009</v>
      </c>
      <c r="H3455" s="2">
        <f>E3455-G3455</f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  <c r="P3455" s="2" t="s">
        <v>48</v>
      </c>
    </row>
    <row r="3456" spans="1:16" ht="14.25" hidden="1" customHeight="1" x14ac:dyDescent="0.3">
      <c r="A3456" s="2" t="s">
        <v>3487</v>
      </c>
      <c r="B3456" s="2" t="str">
        <f>RIGHT(DmartSalesData[[#This Row],[order_id]],6)</f>
        <v>103454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>E3456*F3456</f>
        <v>9.0777000000000001</v>
      </c>
      <c r="H3456" s="2">
        <f>E3456-G3456</f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  <c r="P3456" s="2" t="s">
        <v>39</v>
      </c>
    </row>
    <row r="3457" spans="1:16" ht="14.25" hidden="1" customHeight="1" x14ac:dyDescent="0.3">
      <c r="A3457" s="2" t="s">
        <v>3488</v>
      </c>
      <c r="B3457" s="2" t="str">
        <f>RIGHT(DmartSalesData[[#This Row],[order_id]],6)</f>
        <v>103455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>E3457*F3457</f>
        <v>825.83110000000011</v>
      </c>
      <c r="H3457" s="2">
        <f>E3457-G3457</f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  <c r="P3457" s="2" t="s">
        <v>34</v>
      </c>
    </row>
    <row r="3458" spans="1:16" ht="14.25" hidden="1" customHeight="1" x14ac:dyDescent="0.3">
      <c r="A3458" s="2" t="s">
        <v>3489</v>
      </c>
      <c r="B3458" s="2" t="str">
        <f>RIGHT(DmartSalesData[[#This Row],[order_id]],6)</f>
        <v>103456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>E3458*F3458</f>
        <v>700.37799999999993</v>
      </c>
      <c r="H3458" s="2">
        <f>E3458-G3458</f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  <c r="P3458" s="2" t="s">
        <v>39</v>
      </c>
    </row>
    <row r="3459" spans="1:16" ht="14.25" hidden="1" customHeight="1" x14ac:dyDescent="0.3">
      <c r="A3459" s="2" t="s">
        <v>3475</v>
      </c>
      <c r="B3459" s="2" t="str">
        <f>RIGHT(DmartSalesData[[#This Row],[order_id]],6)</f>
        <v>103442</v>
      </c>
      <c r="C3459" s="2" t="s">
        <v>25</v>
      </c>
      <c r="D3459" s="2" t="s">
        <v>14</v>
      </c>
      <c r="E3459" s="2">
        <v>4873.8500000000004</v>
      </c>
      <c r="F3459" s="2">
        <v>0.23</v>
      </c>
      <c r="G3459" s="2">
        <f>E3459*F3459</f>
        <v>1120.9855000000002</v>
      </c>
      <c r="H3459" s="2">
        <f>E3459-G3459</f>
        <v>3752.8645000000001</v>
      </c>
      <c r="I3459" s="2">
        <v>3</v>
      </c>
      <c r="J3459" s="3">
        <v>45288</v>
      </c>
      <c r="K3459" s="3">
        <v>45290</v>
      </c>
      <c r="L3459" s="2" t="s">
        <v>21</v>
      </c>
      <c r="M3459" s="2" t="s">
        <v>22</v>
      </c>
      <c r="N3459" s="2">
        <v>834.54</v>
      </c>
      <c r="O3459" s="2" t="s">
        <v>39</v>
      </c>
      <c r="P3459" s="2" t="s">
        <v>39</v>
      </c>
    </row>
    <row r="3460" spans="1:16" ht="14.25" hidden="1" customHeight="1" x14ac:dyDescent="0.3">
      <c r="A3460" s="2" t="s">
        <v>3491</v>
      </c>
      <c r="B3460" s="2" t="str">
        <f>RIGHT(DmartSalesData[[#This Row],[order_id]],6)</f>
        <v>103458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>E3460*F3460</f>
        <v>19.628800000000002</v>
      </c>
      <c r="H3460" s="2">
        <f>E3460-G3460</f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  <c r="P3460" s="2" t="s">
        <v>17</v>
      </c>
    </row>
    <row r="3461" spans="1:16" ht="14.25" hidden="1" customHeight="1" x14ac:dyDescent="0.3">
      <c r="A3461" s="2" t="s">
        <v>3482</v>
      </c>
      <c r="B3461" s="2" t="str">
        <f>RIGHT(DmartSalesData[[#This Row],[order_id]],6)</f>
        <v>103449</v>
      </c>
      <c r="C3461" s="2" t="s">
        <v>19</v>
      </c>
      <c r="D3461" s="2" t="s">
        <v>14</v>
      </c>
      <c r="E3461" s="2">
        <v>4857.9399999999996</v>
      </c>
      <c r="F3461" s="2">
        <v>0.22</v>
      </c>
      <c r="G3461" s="2">
        <f>E3461*F3461</f>
        <v>1068.7467999999999</v>
      </c>
      <c r="H3461" s="2">
        <f>E3461-G3461</f>
        <v>3789.1931999999997</v>
      </c>
      <c r="I3461" s="2">
        <v>7</v>
      </c>
      <c r="J3461" s="3">
        <v>45101</v>
      </c>
      <c r="K3461" s="3">
        <v>45103</v>
      </c>
      <c r="L3461" s="2" t="s">
        <v>15</v>
      </c>
      <c r="M3461" s="2" t="s">
        <v>27</v>
      </c>
      <c r="N3461" s="2">
        <v>1143.3599999999999</v>
      </c>
      <c r="O3461" s="2" t="s">
        <v>28</v>
      </c>
      <c r="P3461" s="2" t="s">
        <v>28</v>
      </c>
    </row>
    <row r="3462" spans="1:16" ht="14.25" hidden="1" customHeight="1" x14ac:dyDescent="0.3">
      <c r="A3462" s="2" t="s">
        <v>3493</v>
      </c>
      <c r="B3462" s="2" t="str">
        <f>RIGHT(DmartSalesData[[#This Row],[order_id]],6)</f>
        <v>103460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>E3462*F3462</f>
        <v>67.3018</v>
      </c>
      <c r="H3462" s="2">
        <f>E3462-G3462</f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  <c r="P3462" s="2" t="s">
        <v>28</v>
      </c>
    </row>
    <row r="3463" spans="1:16" ht="14.25" hidden="1" customHeight="1" x14ac:dyDescent="0.3">
      <c r="A3463" s="2" t="s">
        <v>3494</v>
      </c>
      <c r="B3463" s="2" t="str">
        <f>RIGHT(DmartSalesData[[#This Row],[order_id]],6)</f>
        <v>103461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>E3463*F3463</f>
        <v>809.24569999999994</v>
      </c>
      <c r="H3463" s="2">
        <f>E3463-G3463</f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  <c r="P3463" s="2" t="s">
        <v>28</v>
      </c>
    </row>
    <row r="3464" spans="1:16" ht="14.25" hidden="1" customHeight="1" x14ac:dyDescent="0.3">
      <c r="A3464" s="2" t="s">
        <v>3495</v>
      </c>
      <c r="B3464" s="2" t="str">
        <f>RIGHT(DmartSalesData[[#This Row],[order_id]],6)</f>
        <v>103462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>E3464*F3464</f>
        <v>507.245</v>
      </c>
      <c r="H3464" s="2">
        <f>E3464-G3464</f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  <c r="P3464" s="2" t="s">
        <v>23</v>
      </c>
    </row>
    <row r="3465" spans="1:16" ht="14.25" hidden="1" customHeight="1" x14ac:dyDescent="0.3">
      <c r="A3465" s="2" t="s">
        <v>3483</v>
      </c>
      <c r="B3465" s="2" t="str">
        <f>RIGHT(DmartSalesData[[#This Row],[order_id]],6)</f>
        <v>103450</v>
      </c>
      <c r="C3465" s="2" t="s">
        <v>19</v>
      </c>
      <c r="D3465" s="2" t="s">
        <v>33</v>
      </c>
      <c r="E3465" s="2">
        <v>4217.6499999999996</v>
      </c>
      <c r="F3465" s="2">
        <v>0.41</v>
      </c>
      <c r="G3465" s="2">
        <f>E3465*F3465</f>
        <v>1729.2364999999998</v>
      </c>
      <c r="H3465" s="2">
        <f>E3465-G3465</f>
        <v>2488.4134999999997</v>
      </c>
      <c r="I3465" s="2">
        <v>4</v>
      </c>
      <c r="J3465" s="3">
        <v>45255</v>
      </c>
      <c r="K3465" s="3">
        <v>45260</v>
      </c>
      <c r="L3465" s="2" t="s">
        <v>31</v>
      </c>
      <c r="M3465" s="2" t="s">
        <v>22</v>
      </c>
      <c r="N3465" s="2">
        <v>926.65</v>
      </c>
      <c r="O3465" s="2" t="s">
        <v>28</v>
      </c>
      <c r="P3465" s="2" t="s">
        <v>28</v>
      </c>
    </row>
    <row r="3466" spans="1:16" ht="14.25" hidden="1" customHeight="1" x14ac:dyDescent="0.3">
      <c r="A3466" s="2" t="s">
        <v>3497</v>
      </c>
      <c r="B3466" s="2" t="str">
        <f>RIGHT(DmartSalesData[[#This Row],[order_id]],6)</f>
        <v>103464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>E3466*F3466</f>
        <v>360.87690000000003</v>
      </c>
      <c r="H3466" s="2">
        <f>E3466-G3466</f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  <c r="P3466" s="2" t="s">
        <v>17</v>
      </c>
    </row>
    <row r="3467" spans="1:16" ht="14.25" hidden="1" customHeight="1" x14ac:dyDescent="0.3">
      <c r="A3467" s="2" t="s">
        <v>3498</v>
      </c>
      <c r="B3467" s="2" t="str">
        <f>RIGHT(DmartSalesData[[#This Row],[order_id]],6)</f>
        <v>103465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>E3467*F3467</f>
        <v>824.0440000000001</v>
      </c>
      <c r="H3467" s="2">
        <f>E3467-G3467</f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  <c r="P3467" s="2" t="s">
        <v>39</v>
      </c>
    </row>
    <row r="3468" spans="1:16" ht="14.25" hidden="1" customHeight="1" x14ac:dyDescent="0.3">
      <c r="A3468" s="2" t="s">
        <v>3499</v>
      </c>
      <c r="B3468" s="2" t="str">
        <f>RIGHT(DmartSalesData[[#This Row],[order_id]],6)</f>
        <v>103466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>E3468*F3468</f>
        <v>173.0592</v>
      </c>
      <c r="H3468" s="2">
        <f>E3468-G3468</f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  <c r="P3468" s="2" t="s">
        <v>28</v>
      </c>
    </row>
    <row r="3469" spans="1:16" ht="14.25" hidden="1" customHeight="1" x14ac:dyDescent="0.3">
      <c r="A3469" s="2" t="s">
        <v>3500</v>
      </c>
      <c r="B3469" s="2" t="str">
        <f>RIGHT(DmartSalesData[[#This Row],[order_id]],6)</f>
        <v>103467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>E3469*F3469</f>
        <v>485.25299999999999</v>
      </c>
      <c r="H3469" s="2">
        <f>E3469-G3469</f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  <c r="P3469" s="2" t="s">
        <v>39</v>
      </c>
    </row>
    <row r="3470" spans="1:16" ht="14.25" hidden="1" customHeight="1" x14ac:dyDescent="0.3">
      <c r="A3470" s="2" t="s">
        <v>3484</v>
      </c>
      <c r="B3470" s="2" t="str">
        <f>RIGHT(DmartSalesData[[#This Row],[order_id]],6)</f>
        <v>103451</v>
      </c>
      <c r="C3470" s="2" t="s">
        <v>25</v>
      </c>
      <c r="D3470" s="2" t="s">
        <v>33</v>
      </c>
      <c r="E3470" s="2">
        <v>4554.79</v>
      </c>
      <c r="F3470" s="2">
        <v>0.33</v>
      </c>
      <c r="G3470" s="2">
        <f>E3470*F3470</f>
        <v>1503.0807</v>
      </c>
      <c r="H3470" s="2">
        <f>E3470-G3470</f>
        <v>3051.7093</v>
      </c>
      <c r="I3470" s="2">
        <v>4</v>
      </c>
      <c r="J3470" s="3">
        <v>45209</v>
      </c>
      <c r="K3470" s="3">
        <v>45213</v>
      </c>
      <c r="L3470" s="2" t="s">
        <v>21</v>
      </c>
      <c r="M3470" s="2" t="s">
        <v>27</v>
      </c>
      <c r="N3470" s="2">
        <v>1357.56</v>
      </c>
      <c r="O3470" s="2" t="s">
        <v>48</v>
      </c>
      <c r="P3470" s="2" t="s">
        <v>48</v>
      </c>
    </row>
    <row r="3471" spans="1:16" ht="14.25" hidden="1" customHeight="1" x14ac:dyDescent="0.3">
      <c r="A3471" s="2" t="s">
        <v>3502</v>
      </c>
      <c r="B3471" s="2" t="str">
        <f>RIGHT(DmartSalesData[[#This Row],[order_id]],6)</f>
        <v>103469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>E3471*F3471</f>
        <v>95.426099999999991</v>
      </c>
      <c r="H3471" s="2">
        <f>E3471-G3471</f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  <c r="P3471" s="2" t="s">
        <v>48</v>
      </c>
    </row>
    <row r="3472" spans="1:16" ht="14.25" hidden="1" customHeight="1" x14ac:dyDescent="0.3">
      <c r="A3472" s="2" t="s">
        <v>3503</v>
      </c>
      <c r="B3472" s="2" t="str">
        <f>RIGHT(DmartSalesData[[#This Row],[order_id]],6)</f>
        <v>103470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>E3472*F3472</f>
        <v>122.07089999999999</v>
      </c>
      <c r="H3472" s="2">
        <f>E3472-G3472</f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  <c r="P3472" s="2" t="s">
        <v>23</v>
      </c>
    </row>
    <row r="3473" spans="1:16" ht="14.25" hidden="1" customHeight="1" x14ac:dyDescent="0.3">
      <c r="A3473" s="2" t="s">
        <v>3504</v>
      </c>
      <c r="B3473" s="2" t="str">
        <f>RIGHT(DmartSalesData[[#This Row],[order_id]],6)</f>
        <v>103471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>E3473*F3473</f>
        <v>843.35239999999999</v>
      </c>
      <c r="H3473" s="2">
        <f>E3473-G3473</f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  <c r="P3473" s="2" t="s">
        <v>48</v>
      </c>
    </row>
    <row r="3474" spans="1:16" ht="14.25" hidden="1" customHeight="1" x14ac:dyDescent="0.3">
      <c r="A3474" s="2" t="s">
        <v>3485</v>
      </c>
      <c r="B3474" s="2" t="str">
        <f>RIGHT(DmartSalesData[[#This Row],[order_id]],6)</f>
        <v>103452</v>
      </c>
      <c r="C3474" s="2" t="s">
        <v>19</v>
      </c>
      <c r="D3474" s="2" t="s">
        <v>33</v>
      </c>
      <c r="E3474" s="2">
        <v>3570.94</v>
      </c>
      <c r="F3474" s="2">
        <v>0.34</v>
      </c>
      <c r="G3474" s="2">
        <f>E3474*F3474</f>
        <v>1214.1196000000002</v>
      </c>
      <c r="H3474" s="2">
        <f>E3474-G3474</f>
        <v>2356.8203999999996</v>
      </c>
      <c r="I3474" s="2">
        <v>8</v>
      </c>
      <c r="J3474" s="3">
        <v>45220</v>
      </c>
      <c r="K3474" s="3">
        <v>45227</v>
      </c>
      <c r="L3474" s="2" t="s">
        <v>21</v>
      </c>
      <c r="M3474" s="2" t="s">
        <v>16</v>
      </c>
      <c r="N3474" s="2">
        <v>315.79000000000002</v>
      </c>
      <c r="O3474" s="2" t="s">
        <v>39</v>
      </c>
      <c r="P3474" s="2" t="s">
        <v>39</v>
      </c>
    </row>
    <row r="3475" spans="1:16" ht="14.25" hidden="1" customHeight="1" x14ac:dyDescent="0.3">
      <c r="A3475" s="2" t="s">
        <v>3506</v>
      </c>
      <c r="B3475" s="2" t="str">
        <f>RIGHT(DmartSalesData[[#This Row],[order_id]],6)</f>
        <v>103473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>E3475*F3475</f>
        <v>665.47199999999987</v>
      </c>
      <c r="H3475" s="2">
        <f>E3475-G3475</f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  <c r="P3475" s="2" t="s">
        <v>48</v>
      </c>
    </row>
    <row r="3476" spans="1:16" ht="14.25" hidden="1" customHeight="1" x14ac:dyDescent="0.3">
      <c r="A3476" s="2" t="s">
        <v>3507</v>
      </c>
      <c r="B3476" s="2" t="str">
        <f>RIGHT(DmartSalesData[[#This Row],[order_id]],6)</f>
        <v>103474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>E3476*F3476</f>
        <v>73.292200000000008</v>
      </c>
      <c r="H3476" s="2">
        <f>E3476-G3476</f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  <c r="P3476" s="2" t="s">
        <v>23</v>
      </c>
    </row>
    <row r="3477" spans="1:16" ht="14.25" hidden="1" customHeight="1" x14ac:dyDescent="0.3">
      <c r="A3477" s="2" t="s">
        <v>3508</v>
      </c>
      <c r="B3477" s="2" t="str">
        <f>RIGHT(DmartSalesData[[#This Row],[order_id]],6)</f>
        <v>103475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>E3477*F3477</f>
        <v>877.60749999999985</v>
      </c>
      <c r="H3477" s="2">
        <f>E3477-G3477</f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  <c r="P3477" s="2" t="s">
        <v>39</v>
      </c>
    </row>
    <row r="3478" spans="1:16" ht="14.25" hidden="1" customHeight="1" x14ac:dyDescent="0.3">
      <c r="A3478" s="2" t="s">
        <v>3509</v>
      </c>
      <c r="B3478" s="2" t="str">
        <f>RIGHT(DmartSalesData[[#This Row],[order_id]],6)</f>
        <v>103476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>E3478*F3478</f>
        <v>25.683599999999998</v>
      </c>
      <c r="H3478" s="2">
        <f>E3478-G3478</f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  <c r="P3478" s="2" t="s">
        <v>48</v>
      </c>
    </row>
    <row r="3479" spans="1:16" ht="14.25" hidden="1" customHeight="1" x14ac:dyDescent="0.3">
      <c r="A3479" s="2" t="s">
        <v>3490</v>
      </c>
      <c r="B3479" s="2" t="str">
        <f>RIGHT(DmartSalesData[[#This Row],[order_id]],6)</f>
        <v>103457</v>
      </c>
      <c r="C3479" s="2" t="s">
        <v>25</v>
      </c>
      <c r="D3479" s="2" t="s">
        <v>33</v>
      </c>
      <c r="E3479" s="2">
        <v>2251.9899999999998</v>
      </c>
      <c r="F3479" s="2">
        <v>0.47</v>
      </c>
      <c r="G3479" s="2">
        <f>E3479*F3479</f>
        <v>1058.4352999999999</v>
      </c>
      <c r="H3479" s="2">
        <f>E3479-G3479</f>
        <v>1193.5546999999999</v>
      </c>
      <c r="I3479" s="2">
        <v>5</v>
      </c>
      <c r="J3479" s="3">
        <v>45126</v>
      </c>
      <c r="K3479" s="3">
        <v>45127</v>
      </c>
      <c r="L3479" s="2" t="s">
        <v>31</v>
      </c>
      <c r="M3479" s="2" t="s">
        <v>22</v>
      </c>
      <c r="N3479" s="2">
        <v>197.33</v>
      </c>
      <c r="O3479" s="2" t="s">
        <v>39</v>
      </c>
      <c r="P3479" s="2" t="s">
        <v>39</v>
      </c>
    </row>
    <row r="3480" spans="1:16" ht="14.25" hidden="1" customHeight="1" x14ac:dyDescent="0.3">
      <c r="A3480" s="2" t="s">
        <v>3511</v>
      </c>
      <c r="B3480" s="2" t="str">
        <f>RIGHT(DmartSalesData[[#This Row],[order_id]],6)</f>
        <v>103478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>E3480*F3480</f>
        <v>758.50600000000009</v>
      </c>
      <c r="H3480" s="2">
        <f>E3480-G3480</f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  <c r="P3480" s="2" t="s">
        <v>39</v>
      </c>
    </row>
    <row r="3481" spans="1:16" ht="14.25" hidden="1" customHeight="1" x14ac:dyDescent="0.3">
      <c r="A3481" s="2" t="s">
        <v>3512</v>
      </c>
      <c r="B3481" s="2" t="str">
        <f>RIGHT(DmartSalesData[[#This Row],[order_id]],6)</f>
        <v>103479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>E3481*F3481</f>
        <v>218.67429999999999</v>
      </c>
      <c r="H3481" s="2">
        <f>E3481-G3481</f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  <c r="P3481" s="2" t="s">
        <v>39</v>
      </c>
    </row>
    <row r="3482" spans="1:16" ht="14.25" hidden="1" customHeight="1" x14ac:dyDescent="0.3">
      <c r="A3482" s="2" t="s">
        <v>3513</v>
      </c>
      <c r="B3482" s="2" t="str">
        <f>RIGHT(DmartSalesData[[#This Row],[order_id]],6)</f>
        <v>103480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>E3482*F3482</f>
        <v>686.71799999999996</v>
      </c>
      <c r="H3482" s="2">
        <f>E3482-G3482</f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  <c r="P3482" s="2" t="s">
        <v>34</v>
      </c>
    </row>
    <row r="3483" spans="1:16" ht="14.25" hidden="1" customHeight="1" x14ac:dyDescent="0.3">
      <c r="A3483" s="2" t="s">
        <v>3492</v>
      </c>
      <c r="B3483" s="2" t="str">
        <f>RIGHT(DmartSalesData[[#This Row],[order_id]],6)</f>
        <v>103459</v>
      </c>
      <c r="C3483" s="2" t="s">
        <v>19</v>
      </c>
      <c r="D3483" s="2" t="s">
        <v>20</v>
      </c>
      <c r="E3483" s="2">
        <v>3149.97</v>
      </c>
      <c r="F3483" s="2">
        <v>0.39</v>
      </c>
      <c r="G3483" s="2">
        <f>E3483*F3483</f>
        <v>1228.4883</v>
      </c>
      <c r="H3483" s="2">
        <f>E3483-G3483</f>
        <v>1921.4816999999998</v>
      </c>
      <c r="I3483" s="2">
        <v>4</v>
      </c>
      <c r="J3483" s="3">
        <v>45434</v>
      </c>
      <c r="K3483" s="3">
        <v>45437</v>
      </c>
      <c r="L3483" s="2" t="s">
        <v>31</v>
      </c>
      <c r="M3483" s="2" t="s">
        <v>22</v>
      </c>
      <c r="N3483" s="2">
        <v>537.55999999999995</v>
      </c>
      <c r="O3483" s="2" t="s">
        <v>39</v>
      </c>
      <c r="P3483" s="2" t="s">
        <v>39</v>
      </c>
    </row>
    <row r="3484" spans="1:16" ht="14.25" hidden="1" customHeight="1" x14ac:dyDescent="0.3">
      <c r="A3484" s="2" t="s">
        <v>3515</v>
      </c>
      <c r="B3484" s="2" t="str">
        <f>RIGHT(DmartSalesData[[#This Row],[order_id]],6)</f>
        <v>103482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>E3484*F3484</f>
        <v>495.34319999999997</v>
      </c>
      <c r="H3484" s="2">
        <f>E3484-G3484</f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  <c r="P3484" s="2" t="s">
        <v>28</v>
      </c>
    </row>
    <row r="3485" spans="1:16" ht="14.25" hidden="1" customHeight="1" x14ac:dyDescent="0.3">
      <c r="A3485" s="2" t="s">
        <v>3516</v>
      </c>
      <c r="B3485" s="2" t="str">
        <f>RIGHT(DmartSalesData[[#This Row],[order_id]],6)</f>
        <v>103483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>E3485*F3485</f>
        <v>379.36360000000002</v>
      </c>
      <c r="H3485" s="2">
        <f>E3485-G3485</f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  <c r="P3485" s="2" t="s">
        <v>39</v>
      </c>
    </row>
    <row r="3486" spans="1:16" ht="14.25" hidden="1" customHeight="1" x14ac:dyDescent="0.3">
      <c r="A3486" s="2" t="s">
        <v>3496</v>
      </c>
      <c r="B3486" s="2" t="str">
        <f>RIGHT(DmartSalesData[[#This Row],[order_id]],6)</f>
        <v>103463</v>
      </c>
      <c r="C3486" s="2" t="s">
        <v>19</v>
      </c>
      <c r="D3486" s="2" t="s">
        <v>33</v>
      </c>
      <c r="E3486" s="2">
        <v>4994.72</v>
      </c>
      <c r="F3486" s="2">
        <v>0.41</v>
      </c>
      <c r="G3486" s="2">
        <f>E3486*F3486</f>
        <v>2047.8352</v>
      </c>
      <c r="H3486" s="2">
        <f>E3486-G3486</f>
        <v>2946.8848000000003</v>
      </c>
      <c r="I3486" s="2">
        <v>2</v>
      </c>
      <c r="J3486" s="3">
        <v>45649</v>
      </c>
      <c r="K3486" s="3">
        <v>45650</v>
      </c>
      <c r="L3486" s="2" t="s">
        <v>15</v>
      </c>
      <c r="M3486" s="2" t="s">
        <v>22</v>
      </c>
      <c r="N3486" s="2">
        <v>941.83</v>
      </c>
      <c r="O3486" s="2" t="s">
        <v>17</v>
      </c>
      <c r="P3486" s="2" t="s">
        <v>17</v>
      </c>
    </row>
    <row r="3487" spans="1:16" ht="14.25" hidden="1" customHeight="1" x14ac:dyDescent="0.3">
      <c r="A3487" s="2" t="s">
        <v>3501</v>
      </c>
      <c r="B3487" s="2" t="str">
        <f>RIGHT(DmartSalesData[[#This Row],[order_id]],6)</f>
        <v>103468</v>
      </c>
      <c r="C3487" s="2" t="s">
        <v>13</v>
      </c>
      <c r="D3487" s="2" t="s">
        <v>36</v>
      </c>
      <c r="E3487" s="2">
        <v>2729.79</v>
      </c>
      <c r="F3487" s="2">
        <v>0.4</v>
      </c>
      <c r="G3487" s="2">
        <f>E3487*F3487</f>
        <v>1091.9159999999999</v>
      </c>
      <c r="H3487" s="2">
        <f>E3487-G3487</f>
        <v>1637.874</v>
      </c>
      <c r="I3487" s="2">
        <v>8</v>
      </c>
      <c r="J3487" s="3">
        <v>45558</v>
      </c>
      <c r="K3487" s="3">
        <v>45565</v>
      </c>
      <c r="L3487" s="2" t="s">
        <v>15</v>
      </c>
      <c r="M3487" s="2" t="s">
        <v>27</v>
      </c>
      <c r="N3487" s="2">
        <v>252.77</v>
      </c>
      <c r="O3487" s="2" t="s">
        <v>17</v>
      </c>
      <c r="P3487" s="2" t="s">
        <v>17</v>
      </c>
    </row>
    <row r="3488" spans="1:16" ht="14.25" hidden="1" customHeight="1" x14ac:dyDescent="0.3">
      <c r="A3488" s="2" t="s">
        <v>3519</v>
      </c>
      <c r="B3488" s="2" t="str">
        <f>RIGHT(DmartSalesData[[#This Row],[order_id]],6)</f>
        <v>103486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>E3488*F3488</f>
        <v>293.4255</v>
      </c>
      <c r="H3488" s="2">
        <f>E3488-G3488</f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  <c r="P3488" s="2" t="s">
        <v>39</v>
      </c>
    </row>
    <row r="3489" spans="1:16" ht="14.25" hidden="1" customHeight="1" x14ac:dyDescent="0.3">
      <c r="A3489" s="2" t="s">
        <v>3520</v>
      </c>
      <c r="B3489" s="2" t="str">
        <f>RIGHT(DmartSalesData[[#This Row],[order_id]],6)</f>
        <v>103487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>E3489*F3489</f>
        <v>292.11479999999995</v>
      </c>
      <c r="H3489" s="2">
        <f>E3489-G3489</f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  <c r="P3489" s="2" t="s">
        <v>39</v>
      </c>
    </row>
    <row r="3490" spans="1:16" ht="14.25" hidden="1" customHeight="1" x14ac:dyDescent="0.3">
      <c r="A3490" s="2" t="s">
        <v>3521</v>
      </c>
      <c r="B3490" s="2" t="str">
        <f>RIGHT(DmartSalesData[[#This Row],[order_id]],6)</f>
        <v>103488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>E3490*F3490</f>
        <v>870.14400000000001</v>
      </c>
      <c r="H3490" s="2">
        <f>E3490-G3490</f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  <c r="P3490" s="2" t="s">
        <v>17</v>
      </c>
    </row>
    <row r="3491" spans="1:16" ht="14.25" hidden="1" customHeight="1" x14ac:dyDescent="0.3">
      <c r="A3491" s="2" t="s">
        <v>3522</v>
      </c>
      <c r="B3491" s="2" t="str">
        <f>RIGHT(DmartSalesData[[#This Row],[order_id]],6)</f>
        <v>103489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>E3491*F3491</f>
        <v>667.5625</v>
      </c>
      <c r="H3491" s="2">
        <f>E3491-G3491</f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  <c r="P3491" s="2" t="s">
        <v>48</v>
      </c>
    </row>
    <row r="3492" spans="1:16" ht="14.25" hidden="1" customHeight="1" x14ac:dyDescent="0.3">
      <c r="A3492" s="2" t="s">
        <v>3523</v>
      </c>
      <c r="B3492" s="2" t="str">
        <f>RIGHT(DmartSalesData[[#This Row],[order_id]],6)</f>
        <v>103490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>E3492*F3492</f>
        <v>97.771199999999993</v>
      </c>
      <c r="H3492" s="2">
        <f>E3492-G3492</f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  <c r="P3492" s="2" t="s">
        <v>23</v>
      </c>
    </row>
    <row r="3493" spans="1:16" ht="14.25" hidden="1" customHeight="1" x14ac:dyDescent="0.3">
      <c r="A3493" s="2" t="s">
        <v>3524</v>
      </c>
      <c r="B3493" s="2" t="str">
        <f>RIGHT(DmartSalesData[[#This Row],[order_id]],6)</f>
        <v>103491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>E3493*F3493</f>
        <v>710.93619999999999</v>
      </c>
      <c r="H3493" s="2">
        <f>E3493-G3493</f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  <c r="P3493" s="2" t="s">
        <v>23</v>
      </c>
    </row>
    <row r="3494" spans="1:16" ht="14.25" hidden="1" customHeight="1" x14ac:dyDescent="0.3">
      <c r="A3494" s="2" t="s">
        <v>3525</v>
      </c>
      <c r="B3494" s="2" t="str">
        <f>RIGHT(DmartSalesData[[#This Row],[order_id]],6)</f>
        <v>103492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>E3494*F3494</f>
        <v>926.37160000000006</v>
      </c>
      <c r="H3494" s="2">
        <f>E3494-G3494</f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  <c r="P3494" s="2" t="s">
        <v>48</v>
      </c>
    </row>
    <row r="3495" spans="1:16" ht="14.25" hidden="1" customHeight="1" x14ac:dyDescent="0.3">
      <c r="A3495" s="2" t="s">
        <v>3505</v>
      </c>
      <c r="B3495" s="2" t="str">
        <f>RIGHT(DmartSalesData[[#This Row],[order_id]],6)</f>
        <v>103472</v>
      </c>
      <c r="C3495" s="2" t="s">
        <v>41</v>
      </c>
      <c r="D3495" s="2" t="s">
        <v>14</v>
      </c>
      <c r="E3495" s="2">
        <v>3828.94</v>
      </c>
      <c r="F3495" s="2">
        <v>0.28999999999999998</v>
      </c>
      <c r="G3495" s="2">
        <f>E3495*F3495</f>
        <v>1110.3925999999999</v>
      </c>
      <c r="H3495" s="2">
        <f>E3495-G3495</f>
        <v>2718.5474000000004</v>
      </c>
      <c r="I3495" s="2">
        <v>5</v>
      </c>
      <c r="J3495" s="3">
        <v>45229</v>
      </c>
      <c r="K3495" s="3">
        <v>45231</v>
      </c>
      <c r="L3495" s="2" t="s">
        <v>21</v>
      </c>
      <c r="M3495" s="2" t="s">
        <v>27</v>
      </c>
      <c r="N3495" s="2">
        <v>1083.44</v>
      </c>
      <c r="O3495" s="2" t="s">
        <v>28</v>
      </c>
      <c r="P3495" s="2" t="s">
        <v>28</v>
      </c>
    </row>
    <row r="3496" spans="1:16" ht="14.25" hidden="1" customHeight="1" x14ac:dyDescent="0.3">
      <c r="A3496" s="2" t="s">
        <v>3510</v>
      </c>
      <c r="B3496" s="2" t="str">
        <f>RIGHT(DmartSalesData[[#This Row],[order_id]],6)</f>
        <v>103477</v>
      </c>
      <c r="C3496" s="2" t="s">
        <v>13</v>
      </c>
      <c r="D3496" s="2" t="s">
        <v>14</v>
      </c>
      <c r="E3496" s="2">
        <v>4461.8900000000003</v>
      </c>
      <c r="F3496" s="2">
        <v>0.48</v>
      </c>
      <c r="G3496" s="2">
        <f>E3496*F3496</f>
        <v>2141.7072000000003</v>
      </c>
      <c r="H3496" s="2">
        <f>E3496-G3496</f>
        <v>2320.1828</v>
      </c>
      <c r="I3496" s="2">
        <v>9</v>
      </c>
      <c r="J3496" s="3">
        <v>44946</v>
      </c>
      <c r="K3496" s="3">
        <v>44951</v>
      </c>
      <c r="L3496" s="2" t="s">
        <v>15</v>
      </c>
      <c r="M3496" s="2" t="s">
        <v>22</v>
      </c>
      <c r="N3496" s="2">
        <v>1193.95</v>
      </c>
      <c r="O3496" s="2" t="s">
        <v>34</v>
      </c>
      <c r="P3496" s="2" t="s">
        <v>34</v>
      </c>
    </row>
    <row r="3497" spans="1:16" ht="14.25" hidden="1" customHeight="1" x14ac:dyDescent="0.3">
      <c r="A3497" s="2" t="s">
        <v>3528</v>
      </c>
      <c r="B3497" s="2" t="str">
        <f>RIGHT(DmartSalesData[[#This Row],[order_id]],6)</f>
        <v>103495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>E3497*F3497</f>
        <v>750.85710000000006</v>
      </c>
      <c r="H3497" s="2">
        <f>E3497-G3497</f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  <c r="P3497" s="2" t="s">
        <v>48</v>
      </c>
    </row>
    <row r="3498" spans="1:16" ht="14.25" hidden="1" customHeight="1" x14ac:dyDescent="0.3">
      <c r="A3498" s="2" t="s">
        <v>3514</v>
      </c>
      <c r="B3498" s="2" t="str">
        <f>RIGHT(DmartSalesData[[#This Row],[order_id]],6)</f>
        <v>103481</v>
      </c>
      <c r="C3498" s="2" t="s">
        <v>13</v>
      </c>
      <c r="D3498" s="2" t="s">
        <v>26</v>
      </c>
      <c r="E3498" s="2">
        <v>3814.12</v>
      </c>
      <c r="F3498" s="2">
        <v>0.47</v>
      </c>
      <c r="G3498" s="2">
        <f>E3498*F3498</f>
        <v>1792.6363999999999</v>
      </c>
      <c r="H3498" s="2">
        <f>E3498-G3498</f>
        <v>2021.4836</v>
      </c>
      <c r="I3498" s="2">
        <v>3</v>
      </c>
      <c r="J3498" s="3">
        <v>44967</v>
      </c>
      <c r="K3498" s="3">
        <v>44974</v>
      </c>
      <c r="L3498" s="2" t="s">
        <v>31</v>
      </c>
      <c r="M3498" s="2" t="s">
        <v>16</v>
      </c>
      <c r="N3498" s="2">
        <v>782.1</v>
      </c>
      <c r="O3498" s="2" t="s">
        <v>28</v>
      </c>
      <c r="P3498" s="2" t="s">
        <v>28</v>
      </c>
    </row>
    <row r="3499" spans="1:16" ht="14.25" hidden="1" customHeight="1" x14ac:dyDescent="0.3">
      <c r="A3499" s="2" t="s">
        <v>3530</v>
      </c>
      <c r="B3499" s="2" t="str">
        <f>RIGHT(DmartSalesData[[#This Row],[order_id]],6)</f>
        <v>103497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>E3499*F3499</f>
        <v>172.2484</v>
      </c>
      <c r="H3499" s="2">
        <f>E3499-G3499</f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  <c r="P3499" s="2" t="s">
        <v>28</v>
      </c>
    </row>
    <row r="3500" spans="1:16" ht="14.25" hidden="1" customHeight="1" x14ac:dyDescent="0.3">
      <c r="A3500" s="2" t="s">
        <v>3531</v>
      </c>
      <c r="B3500" s="2" t="str">
        <f>RIGHT(DmartSalesData[[#This Row],[order_id]],6)</f>
        <v>103498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>E3500*F3500</f>
        <v>649.18560000000002</v>
      </c>
      <c r="H3500" s="2">
        <f>E3500-G3500</f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  <c r="P3500" s="2" t="s">
        <v>48</v>
      </c>
    </row>
    <row r="3501" spans="1:16" ht="14.25" hidden="1" customHeight="1" x14ac:dyDescent="0.3">
      <c r="A3501" s="2" t="s">
        <v>3532</v>
      </c>
      <c r="B3501" s="2" t="str">
        <f>RIGHT(DmartSalesData[[#This Row],[order_id]],6)</f>
        <v>103499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>E3501*F3501</f>
        <v>233.5625</v>
      </c>
      <c r="H3501" s="2">
        <f>E3501-G3501</f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  <c r="P3501" s="2" t="s">
        <v>23</v>
      </c>
    </row>
    <row r="3502" spans="1:16" ht="14.25" hidden="1" customHeight="1" x14ac:dyDescent="0.3">
      <c r="A3502" s="2" t="s">
        <v>3533</v>
      </c>
      <c r="B3502" s="2" t="str">
        <f>RIGHT(DmartSalesData[[#This Row],[order_id]],6)</f>
        <v>103500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>E3502*F3502</f>
        <v>210.07119999999998</v>
      </c>
      <c r="H3502" s="2">
        <f>E3502-G3502</f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  <c r="P3502" s="2" t="s">
        <v>23</v>
      </c>
    </row>
    <row r="3503" spans="1:16" ht="14.25" hidden="1" customHeight="1" x14ac:dyDescent="0.3">
      <c r="A3503" s="2" t="s">
        <v>3534</v>
      </c>
      <c r="B3503" s="2" t="str">
        <f>RIGHT(DmartSalesData[[#This Row],[order_id]],6)</f>
        <v>103501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>E3503*F3503</f>
        <v>291.8254</v>
      </c>
      <c r="H3503" s="2">
        <f>E3503-G3503</f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  <c r="P3503" s="2" t="s">
        <v>23</v>
      </c>
    </row>
    <row r="3504" spans="1:16" ht="14.25" hidden="1" customHeight="1" x14ac:dyDescent="0.3">
      <c r="A3504" s="2" t="s">
        <v>3535</v>
      </c>
      <c r="B3504" s="2" t="str">
        <f>RIGHT(DmartSalesData[[#This Row],[order_id]],6)</f>
        <v>103502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>E3504*F3504</f>
        <v>550.07410000000004</v>
      </c>
      <c r="H3504" s="2">
        <f>E3504-G3504</f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  <c r="P3504" s="2" t="s">
        <v>39</v>
      </c>
    </row>
    <row r="3505" spans="1:16" ht="14.25" hidden="1" customHeight="1" x14ac:dyDescent="0.3">
      <c r="A3505" s="2" t="s">
        <v>3536</v>
      </c>
      <c r="B3505" s="2" t="str">
        <f>RIGHT(DmartSalesData[[#This Row],[order_id]],6)</f>
        <v>103503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>E3505*F3505</f>
        <v>429.10239999999999</v>
      </c>
      <c r="H3505" s="2">
        <f>E3505-G3505</f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  <c r="P3505" s="2" t="s">
        <v>28</v>
      </c>
    </row>
    <row r="3506" spans="1:16" ht="14.25" hidden="1" customHeight="1" x14ac:dyDescent="0.3">
      <c r="A3506" s="2" t="s">
        <v>3517</v>
      </c>
      <c r="B3506" s="2" t="str">
        <f>RIGHT(DmartSalesData[[#This Row],[order_id]],6)</f>
        <v>103484</v>
      </c>
      <c r="C3506" s="2" t="s">
        <v>41</v>
      </c>
      <c r="D3506" s="2" t="s">
        <v>26</v>
      </c>
      <c r="E3506" s="2">
        <v>4878.2</v>
      </c>
      <c r="F3506" s="2">
        <v>0.28000000000000003</v>
      </c>
      <c r="G3506" s="2">
        <f>E3506*F3506</f>
        <v>1365.8960000000002</v>
      </c>
      <c r="H3506" s="2">
        <f>E3506-G3506</f>
        <v>3512.3039999999996</v>
      </c>
      <c r="I3506" s="2">
        <v>1</v>
      </c>
      <c r="J3506" s="3">
        <v>45161</v>
      </c>
      <c r="K3506" s="3">
        <v>45164</v>
      </c>
      <c r="L3506" s="2" t="s">
        <v>15</v>
      </c>
      <c r="M3506" s="2" t="s">
        <v>27</v>
      </c>
      <c r="N3506" s="2">
        <v>441.75</v>
      </c>
      <c r="O3506" s="2" t="s">
        <v>28</v>
      </c>
      <c r="P3506" s="2" t="s">
        <v>28</v>
      </c>
    </row>
    <row r="3507" spans="1:16" ht="14.25" hidden="1" customHeight="1" x14ac:dyDescent="0.3">
      <c r="A3507" s="2" t="s">
        <v>3518</v>
      </c>
      <c r="B3507" s="2" t="str">
        <f>RIGHT(DmartSalesData[[#This Row],[order_id]],6)</f>
        <v>103485</v>
      </c>
      <c r="C3507" s="2" t="s">
        <v>25</v>
      </c>
      <c r="D3507" s="2" t="s">
        <v>33</v>
      </c>
      <c r="E3507" s="2">
        <v>3591.87</v>
      </c>
      <c r="F3507" s="2">
        <v>0.47</v>
      </c>
      <c r="G3507" s="2">
        <f>E3507*F3507</f>
        <v>1688.1788999999999</v>
      </c>
      <c r="H3507" s="2">
        <f>E3507-G3507</f>
        <v>1903.6911</v>
      </c>
      <c r="I3507" s="2">
        <v>8</v>
      </c>
      <c r="J3507" s="3">
        <v>45345</v>
      </c>
      <c r="K3507" s="3">
        <v>45346</v>
      </c>
      <c r="L3507" s="2" t="s">
        <v>31</v>
      </c>
      <c r="M3507" s="2" t="s">
        <v>16</v>
      </c>
      <c r="N3507" s="2">
        <v>578.32000000000005</v>
      </c>
      <c r="O3507" s="2" t="s">
        <v>23</v>
      </c>
      <c r="P3507" s="2" t="s">
        <v>23</v>
      </c>
    </row>
    <row r="3508" spans="1:16" ht="14.25" hidden="1" customHeight="1" x14ac:dyDescent="0.3">
      <c r="A3508" s="2" t="s">
        <v>3539</v>
      </c>
      <c r="B3508" s="2" t="str">
        <f>RIGHT(DmartSalesData[[#This Row],[order_id]],6)</f>
        <v>103506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>E3508*F3508</f>
        <v>516.48449999999991</v>
      </c>
      <c r="H3508" s="2">
        <f>E3508-G3508</f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  <c r="P3508" s="2" t="s">
        <v>34</v>
      </c>
    </row>
    <row r="3509" spans="1:16" ht="14.25" hidden="1" customHeight="1" x14ac:dyDescent="0.3">
      <c r="A3509" s="2" t="s">
        <v>3526</v>
      </c>
      <c r="B3509" s="2" t="str">
        <f>RIGHT(DmartSalesData[[#This Row],[order_id]],6)</f>
        <v>103493</v>
      </c>
      <c r="C3509" s="2" t="s">
        <v>41</v>
      </c>
      <c r="D3509" s="2" t="s">
        <v>14</v>
      </c>
      <c r="E3509" s="2">
        <v>4547.09</v>
      </c>
      <c r="F3509" s="2">
        <v>0.35</v>
      </c>
      <c r="G3509" s="2">
        <f>E3509*F3509</f>
        <v>1591.4814999999999</v>
      </c>
      <c r="H3509" s="2">
        <f>E3509-G3509</f>
        <v>2955.6085000000003</v>
      </c>
      <c r="I3509" s="2">
        <v>3</v>
      </c>
      <c r="J3509" s="3">
        <v>45635</v>
      </c>
      <c r="K3509" s="3">
        <v>45638</v>
      </c>
      <c r="L3509" s="2" t="s">
        <v>31</v>
      </c>
      <c r="M3509" s="2" t="s">
        <v>27</v>
      </c>
      <c r="N3509" s="2">
        <v>957.96</v>
      </c>
      <c r="O3509" s="2" t="s">
        <v>34</v>
      </c>
      <c r="P3509" s="2" t="s">
        <v>34</v>
      </c>
    </row>
    <row r="3510" spans="1:16" ht="14.25" hidden="1" customHeight="1" x14ac:dyDescent="0.3">
      <c r="A3510" s="2" t="s">
        <v>3541</v>
      </c>
      <c r="B3510" s="2" t="str">
        <f>RIGHT(DmartSalesData[[#This Row],[order_id]],6)</f>
        <v>103508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>E3510*F3510</f>
        <v>134.613</v>
      </c>
      <c r="H3510" s="2">
        <f>E3510-G3510</f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  <c r="P3510" s="2" t="s">
        <v>48</v>
      </c>
    </row>
    <row r="3511" spans="1:16" ht="14.25" hidden="1" customHeight="1" x14ac:dyDescent="0.3">
      <c r="A3511" s="2" t="s">
        <v>3542</v>
      </c>
      <c r="B3511" s="2" t="str">
        <f>RIGHT(DmartSalesData[[#This Row],[order_id]],6)</f>
        <v>103509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>E3511*F3511</f>
        <v>903.30369999999994</v>
      </c>
      <c r="H3511" s="2">
        <f>E3511-G3511</f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  <c r="P3511" s="2" t="s">
        <v>48</v>
      </c>
    </row>
    <row r="3512" spans="1:16" ht="14.25" hidden="1" customHeight="1" x14ac:dyDescent="0.3">
      <c r="A3512" s="2" t="s">
        <v>3543</v>
      </c>
      <c r="B3512" s="2" t="str">
        <f>RIGHT(DmartSalesData[[#This Row],[order_id]],6)</f>
        <v>103510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>E3512*F3512</f>
        <v>276.81780000000003</v>
      </c>
      <c r="H3512" s="2">
        <f>E3512-G3512</f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  <c r="P3512" s="2" t="s">
        <v>39</v>
      </c>
    </row>
    <row r="3513" spans="1:16" ht="14.25" hidden="1" customHeight="1" x14ac:dyDescent="0.3">
      <c r="A3513" s="2" t="s">
        <v>3527</v>
      </c>
      <c r="B3513" s="2" t="str">
        <f>RIGHT(DmartSalesData[[#This Row],[order_id]],6)</f>
        <v>103494</v>
      </c>
      <c r="C3513" s="2" t="s">
        <v>13</v>
      </c>
      <c r="D3513" s="2" t="s">
        <v>20</v>
      </c>
      <c r="E3513" s="2">
        <v>4967</v>
      </c>
      <c r="F3513" s="2">
        <v>0.5</v>
      </c>
      <c r="G3513" s="2">
        <f>E3513*F3513</f>
        <v>2483.5</v>
      </c>
      <c r="H3513" s="2">
        <f>E3513-G3513</f>
        <v>2483.5</v>
      </c>
      <c r="I3513" s="2">
        <v>3</v>
      </c>
      <c r="J3513" s="3">
        <v>45075</v>
      </c>
      <c r="K3513" s="3">
        <v>45081</v>
      </c>
      <c r="L3513" s="2" t="s">
        <v>21</v>
      </c>
      <c r="M3513" s="2" t="s">
        <v>16</v>
      </c>
      <c r="N3513" s="2">
        <v>894.46</v>
      </c>
      <c r="O3513" s="2" t="s">
        <v>39</v>
      </c>
      <c r="P3513" s="2" t="s">
        <v>39</v>
      </c>
    </row>
    <row r="3514" spans="1:16" ht="14.25" hidden="1" customHeight="1" x14ac:dyDescent="0.3">
      <c r="A3514" s="2" t="s">
        <v>3545</v>
      </c>
      <c r="B3514" s="2" t="str">
        <f>RIGHT(DmartSalesData[[#This Row],[order_id]],6)</f>
        <v>103512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>E3514*F3514</f>
        <v>576.63250000000005</v>
      </c>
      <c r="H3514" s="2">
        <f>E3514-G3514</f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  <c r="P3514" s="2" t="s">
        <v>48</v>
      </c>
    </row>
    <row r="3515" spans="1:16" ht="14.25" hidden="1" customHeight="1" x14ac:dyDescent="0.3">
      <c r="A3515" s="2" t="s">
        <v>3529</v>
      </c>
      <c r="B3515" s="2" t="str">
        <f>RIGHT(DmartSalesData[[#This Row],[order_id]],6)</f>
        <v>103496</v>
      </c>
      <c r="C3515" s="2" t="s">
        <v>41</v>
      </c>
      <c r="D3515" s="2" t="s">
        <v>26</v>
      </c>
      <c r="E3515" s="2">
        <v>4646.32</v>
      </c>
      <c r="F3515" s="2">
        <v>0.26</v>
      </c>
      <c r="G3515" s="2">
        <f>E3515*F3515</f>
        <v>1208.0432000000001</v>
      </c>
      <c r="H3515" s="2">
        <f>E3515-G3515</f>
        <v>3438.2767999999996</v>
      </c>
      <c r="I3515" s="2">
        <v>5</v>
      </c>
      <c r="J3515" s="3">
        <v>45091</v>
      </c>
      <c r="K3515" s="3">
        <v>45093</v>
      </c>
      <c r="L3515" s="2" t="s">
        <v>31</v>
      </c>
      <c r="M3515" s="2" t="s">
        <v>27</v>
      </c>
      <c r="N3515" s="2">
        <v>340.85</v>
      </c>
      <c r="O3515" s="2" t="s">
        <v>28</v>
      </c>
      <c r="P3515" s="2" t="s">
        <v>28</v>
      </c>
    </row>
    <row r="3516" spans="1:16" ht="14.25" hidden="1" customHeight="1" x14ac:dyDescent="0.3">
      <c r="A3516" s="2" t="s">
        <v>3547</v>
      </c>
      <c r="B3516" s="2" t="str">
        <f>RIGHT(DmartSalesData[[#This Row],[order_id]],6)</f>
        <v>103514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>E3516*F3516</f>
        <v>0</v>
      </c>
      <c r="H3516" s="2">
        <f>E3516-G3516</f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  <c r="P3516" s="2" t="s">
        <v>28</v>
      </c>
    </row>
    <row r="3517" spans="1:16" ht="14.25" hidden="1" customHeight="1" x14ac:dyDescent="0.3">
      <c r="A3517" s="2" t="s">
        <v>3548</v>
      </c>
      <c r="B3517" s="2" t="str">
        <f>RIGHT(DmartSalesData[[#This Row],[order_id]],6)</f>
        <v>103515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>E3517*F3517</f>
        <v>804.60119999999995</v>
      </c>
      <c r="H3517" s="2">
        <f>E3517-G3517</f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  <c r="P3517" s="2" t="s">
        <v>17</v>
      </c>
    </row>
    <row r="3518" spans="1:16" ht="14.25" hidden="1" customHeight="1" x14ac:dyDescent="0.3">
      <c r="A3518" s="2" t="s">
        <v>3549</v>
      </c>
      <c r="B3518" s="2" t="str">
        <f>RIGHT(DmartSalesData[[#This Row],[order_id]],6)</f>
        <v>103516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>E3518*F3518</f>
        <v>208.83359999999999</v>
      </c>
      <c r="H3518" s="2">
        <f>E3518-G3518</f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  <c r="P3518" s="2" t="s">
        <v>28</v>
      </c>
    </row>
    <row r="3519" spans="1:16" ht="14.25" hidden="1" customHeight="1" x14ac:dyDescent="0.3">
      <c r="A3519" s="2" t="s">
        <v>3537</v>
      </c>
      <c r="B3519" s="2" t="str">
        <f>RIGHT(DmartSalesData[[#This Row],[order_id]],6)</f>
        <v>103504</v>
      </c>
      <c r="C3519" s="2" t="s">
        <v>25</v>
      </c>
      <c r="D3519" s="2" t="s">
        <v>33</v>
      </c>
      <c r="E3519" s="2">
        <v>2757.82</v>
      </c>
      <c r="F3519" s="2">
        <v>0.48</v>
      </c>
      <c r="G3519" s="2">
        <f>E3519*F3519</f>
        <v>1323.7536</v>
      </c>
      <c r="H3519" s="2">
        <f>E3519-G3519</f>
        <v>1434.0664000000002</v>
      </c>
      <c r="I3519" s="2">
        <v>3</v>
      </c>
      <c r="J3519" s="3">
        <v>45587</v>
      </c>
      <c r="K3519" s="3">
        <v>45591</v>
      </c>
      <c r="L3519" s="2" t="s">
        <v>15</v>
      </c>
      <c r="M3519" s="2" t="s">
        <v>22</v>
      </c>
      <c r="N3519" s="2">
        <v>624.78</v>
      </c>
      <c r="O3519" s="2" t="s">
        <v>48</v>
      </c>
      <c r="P3519" s="2" t="s">
        <v>48</v>
      </c>
    </row>
    <row r="3520" spans="1:16" ht="14.25" hidden="1" customHeight="1" x14ac:dyDescent="0.3">
      <c r="A3520" s="2" t="s">
        <v>3538</v>
      </c>
      <c r="B3520" s="2" t="str">
        <f>RIGHT(DmartSalesData[[#This Row],[order_id]],6)</f>
        <v>103505</v>
      </c>
      <c r="C3520" s="2" t="s">
        <v>41</v>
      </c>
      <c r="D3520" s="2" t="s">
        <v>26</v>
      </c>
      <c r="E3520" s="2">
        <v>3994.95</v>
      </c>
      <c r="F3520" s="2">
        <v>0.49</v>
      </c>
      <c r="G3520" s="2">
        <f>E3520*F3520</f>
        <v>1957.5255</v>
      </c>
      <c r="H3520" s="2">
        <f>E3520-G3520</f>
        <v>2037.4244999999999</v>
      </c>
      <c r="I3520" s="2">
        <v>4</v>
      </c>
      <c r="J3520" s="3">
        <v>45145</v>
      </c>
      <c r="K3520" s="3">
        <v>45151</v>
      </c>
      <c r="L3520" s="2" t="s">
        <v>31</v>
      </c>
      <c r="M3520" s="2" t="s">
        <v>27</v>
      </c>
      <c r="N3520" s="2">
        <v>974.95</v>
      </c>
      <c r="O3520" s="2" t="s">
        <v>23</v>
      </c>
      <c r="P3520" s="2" t="s">
        <v>23</v>
      </c>
    </row>
    <row r="3521" spans="1:16" ht="14.25" hidden="1" customHeight="1" x14ac:dyDescent="0.3">
      <c r="A3521" s="2" t="s">
        <v>3552</v>
      </c>
      <c r="B3521" s="2" t="str">
        <f>RIGHT(DmartSalesData[[#This Row],[order_id]],6)</f>
        <v>103519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>E3521*F3521</f>
        <v>77.985599999999991</v>
      </c>
      <c r="H3521" s="2">
        <f>E3521-G3521</f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  <c r="P3521" s="2" t="s">
        <v>28</v>
      </c>
    </row>
    <row r="3522" spans="1:16" ht="14.25" hidden="1" customHeight="1" x14ac:dyDescent="0.3">
      <c r="A3522" s="2" t="s">
        <v>3553</v>
      </c>
      <c r="B3522" s="2" t="str">
        <f>RIGHT(DmartSalesData[[#This Row],[order_id]],6)</f>
        <v>103520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>E3522*F3522</f>
        <v>33.321899999999999</v>
      </c>
      <c r="H3522" s="2">
        <f>E3522-G3522</f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  <c r="P3522" s="2" t="s">
        <v>48</v>
      </c>
    </row>
    <row r="3523" spans="1:16" ht="14.25" hidden="1" customHeight="1" x14ac:dyDescent="0.3">
      <c r="A3523" s="2" t="s">
        <v>3540</v>
      </c>
      <c r="B3523" s="2" t="str">
        <f>RIGHT(DmartSalesData[[#This Row],[order_id]],6)</f>
        <v>103507</v>
      </c>
      <c r="C3523" s="2" t="s">
        <v>25</v>
      </c>
      <c r="D3523" s="2" t="s">
        <v>14</v>
      </c>
      <c r="E3523" s="2">
        <v>4912.17</v>
      </c>
      <c r="F3523" s="2">
        <v>0.35</v>
      </c>
      <c r="G3523" s="2">
        <f>E3523*F3523</f>
        <v>1719.2594999999999</v>
      </c>
      <c r="H3523" s="2">
        <f>E3523-G3523</f>
        <v>3192.9105</v>
      </c>
      <c r="I3523" s="2">
        <v>3</v>
      </c>
      <c r="J3523" s="3">
        <v>45175</v>
      </c>
      <c r="K3523" s="3">
        <v>45180</v>
      </c>
      <c r="L3523" s="2" t="s">
        <v>31</v>
      </c>
      <c r="M3523" s="2" t="s">
        <v>16</v>
      </c>
      <c r="N3523" s="2">
        <v>1067.6400000000001</v>
      </c>
      <c r="O3523" s="2" t="s">
        <v>17</v>
      </c>
      <c r="P3523" s="2" t="s">
        <v>17</v>
      </c>
    </row>
    <row r="3524" spans="1:16" ht="14.25" hidden="1" customHeight="1" x14ac:dyDescent="0.3">
      <c r="A3524" s="2" t="s">
        <v>3555</v>
      </c>
      <c r="B3524" s="2" t="str">
        <f>RIGHT(DmartSalesData[[#This Row],[order_id]],6)</f>
        <v>103522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>E3524*F3524</f>
        <v>34.326900000000002</v>
      </c>
      <c r="H3524" s="2">
        <f>E3524-G3524</f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  <c r="P3524" s="2" t="s">
        <v>48</v>
      </c>
    </row>
    <row r="3525" spans="1:16" ht="14.25" hidden="1" customHeight="1" x14ac:dyDescent="0.3">
      <c r="A3525" s="2" t="s">
        <v>3556</v>
      </c>
      <c r="B3525" s="2" t="str">
        <f>RIGHT(DmartSalesData[[#This Row],[order_id]],6)</f>
        <v>103523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>E3525*F3525</f>
        <v>143.80600000000001</v>
      </c>
      <c r="H3525" s="2">
        <f>E3525-G3525</f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  <c r="P3525" s="2" t="s">
        <v>34</v>
      </c>
    </row>
    <row r="3526" spans="1:16" ht="14.25" hidden="1" customHeight="1" x14ac:dyDescent="0.3">
      <c r="A3526" s="2" t="s">
        <v>3557</v>
      </c>
      <c r="B3526" s="2" t="str">
        <f>RIGHT(DmartSalesData[[#This Row],[order_id]],6)</f>
        <v>103524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>E3526*F3526</f>
        <v>32.6325</v>
      </c>
      <c r="H3526" s="2">
        <f>E3526-G3526</f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  <c r="P3526" s="2" t="s">
        <v>39</v>
      </c>
    </row>
    <row r="3527" spans="1:16" ht="14.25" hidden="1" customHeight="1" x14ac:dyDescent="0.3">
      <c r="A3527" s="2" t="s">
        <v>3558</v>
      </c>
      <c r="B3527" s="2" t="str">
        <f>RIGHT(DmartSalesData[[#This Row],[order_id]],6)</f>
        <v>103525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>E3527*F3527</f>
        <v>482.76919999999996</v>
      </c>
      <c r="H3527" s="2">
        <f>E3527-G3527</f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  <c r="P3527" s="2" t="s">
        <v>34</v>
      </c>
    </row>
    <row r="3528" spans="1:16" ht="14.25" hidden="1" customHeight="1" x14ac:dyDescent="0.3">
      <c r="A3528" s="2" t="s">
        <v>3559</v>
      </c>
      <c r="B3528" s="2" t="str">
        <f>RIGHT(DmartSalesData[[#This Row],[order_id]],6)</f>
        <v>103526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>E3528*F3528</f>
        <v>185.42599999999999</v>
      </c>
      <c r="H3528" s="2">
        <f>E3528-G3528</f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  <c r="P3528" s="2" t="s">
        <v>34</v>
      </c>
    </row>
    <row r="3529" spans="1:16" ht="14.25" hidden="1" customHeight="1" x14ac:dyDescent="0.3">
      <c r="A3529" s="2" t="s">
        <v>3560</v>
      </c>
      <c r="B3529" s="2" t="str">
        <f>RIGHT(DmartSalesData[[#This Row],[order_id]],6)</f>
        <v>103527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>E3529*F3529</f>
        <v>191.47000000000003</v>
      </c>
      <c r="H3529" s="2">
        <f>E3529-G3529</f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  <c r="P3529" s="2" t="s">
        <v>34</v>
      </c>
    </row>
    <row r="3530" spans="1:16" ht="14.25" hidden="1" customHeight="1" x14ac:dyDescent="0.3">
      <c r="A3530" s="2" t="s">
        <v>3561</v>
      </c>
      <c r="B3530" s="2" t="str">
        <f>RIGHT(DmartSalesData[[#This Row],[order_id]],6)</f>
        <v>103528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>E3530*F3530</f>
        <v>915.71999999999991</v>
      </c>
      <c r="H3530" s="2">
        <f>E3530-G3530</f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  <c r="P3530" s="2" t="s">
        <v>28</v>
      </c>
    </row>
    <row r="3531" spans="1:16" ht="14.25" hidden="1" customHeight="1" x14ac:dyDescent="0.3">
      <c r="A3531" s="2" t="s">
        <v>3544</v>
      </c>
      <c r="B3531" s="2" t="str">
        <f>RIGHT(DmartSalesData[[#This Row],[order_id]],6)</f>
        <v>103511</v>
      </c>
      <c r="C3531" s="2" t="s">
        <v>25</v>
      </c>
      <c r="D3531" s="2" t="s">
        <v>36</v>
      </c>
      <c r="E3531" s="2">
        <v>3048.75</v>
      </c>
      <c r="F3531" s="2">
        <v>0.35</v>
      </c>
      <c r="G3531" s="2">
        <f>E3531*F3531</f>
        <v>1067.0625</v>
      </c>
      <c r="H3531" s="2">
        <f>E3531-G3531</f>
        <v>1981.6875</v>
      </c>
      <c r="I3531" s="2">
        <v>1</v>
      </c>
      <c r="J3531" s="3">
        <v>45600</v>
      </c>
      <c r="K3531" s="3">
        <v>45607</v>
      </c>
      <c r="L3531" s="2" t="s">
        <v>31</v>
      </c>
      <c r="M3531" s="2" t="s">
        <v>16</v>
      </c>
      <c r="N3531" s="2">
        <v>307.14</v>
      </c>
      <c r="O3531" s="2" t="s">
        <v>23</v>
      </c>
      <c r="P3531" s="2" t="s">
        <v>23</v>
      </c>
    </row>
    <row r="3532" spans="1:16" ht="14.25" hidden="1" customHeight="1" x14ac:dyDescent="0.3">
      <c r="A3532" s="2" t="s">
        <v>3563</v>
      </c>
      <c r="B3532" s="2" t="str">
        <f>RIGHT(DmartSalesData[[#This Row],[order_id]],6)</f>
        <v>103530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>E3532*F3532</f>
        <v>563.45800000000008</v>
      </c>
      <c r="H3532" s="2">
        <f>E3532-G3532</f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  <c r="P3532" s="2" t="s">
        <v>23</v>
      </c>
    </row>
    <row r="3533" spans="1:16" ht="14.25" hidden="1" customHeight="1" x14ac:dyDescent="0.3">
      <c r="A3533" s="2" t="s">
        <v>3546</v>
      </c>
      <c r="B3533" s="2" t="str">
        <f>RIGHT(DmartSalesData[[#This Row],[order_id]],6)</f>
        <v>103513</v>
      </c>
      <c r="C3533" s="2" t="s">
        <v>19</v>
      </c>
      <c r="D3533" s="2" t="s">
        <v>33</v>
      </c>
      <c r="E3533" s="2">
        <v>3412.08</v>
      </c>
      <c r="F3533" s="2">
        <v>0.31</v>
      </c>
      <c r="G3533" s="2">
        <f>E3533*F3533</f>
        <v>1057.7447999999999</v>
      </c>
      <c r="H3533" s="2">
        <f>E3533-G3533</f>
        <v>2354.3352</v>
      </c>
      <c r="I3533" s="2">
        <v>6</v>
      </c>
      <c r="J3533" s="3">
        <v>45537</v>
      </c>
      <c r="K3533" s="3">
        <v>45541</v>
      </c>
      <c r="L3533" s="2" t="s">
        <v>31</v>
      </c>
      <c r="M3533" s="2" t="s">
        <v>27</v>
      </c>
      <c r="N3533" s="2">
        <v>989.42</v>
      </c>
      <c r="O3533" s="2" t="s">
        <v>48</v>
      </c>
      <c r="P3533" s="2" t="s">
        <v>48</v>
      </c>
    </row>
    <row r="3534" spans="1:16" ht="14.25" hidden="1" customHeight="1" x14ac:dyDescent="0.3">
      <c r="A3534" s="2" t="s">
        <v>3550</v>
      </c>
      <c r="B3534" s="2" t="str">
        <f>RIGHT(DmartSalesData[[#This Row],[order_id]],6)</f>
        <v>103517</v>
      </c>
      <c r="C3534" s="2" t="s">
        <v>25</v>
      </c>
      <c r="D3534" s="2" t="s">
        <v>33</v>
      </c>
      <c r="E3534" s="2">
        <v>3030.7</v>
      </c>
      <c r="F3534" s="2">
        <v>0.33</v>
      </c>
      <c r="G3534" s="2">
        <f>E3534*F3534</f>
        <v>1000.131</v>
      </c>
      <c r="H3534" s="2">
        <f>E3534-G3534</f>
        <v>2030.569</v>
      </c>
      <c r="I3534" s="2">
        <v>1</v>
      </c>
      <c r="J3534" s="3">
        <v>45016</v>
      </c>
      <c r="K3534" s="3">
        <v>45020</v>
      </c>
      <c r="L3534" s="2" t="s">
        <v>15</v>
      </c>
      <c r="M3534" s="2" t="s">
        <v>27</v>
      </c>
      <c r="N3534" s="2">
        <v>669.21</v>
      </c>
      <c r="O3534" s="2" t="s">
        <v>34</v>
      </c>
      <c r="P3534" s="2" t="s">
        <v>34</v>
      </c>
    </row>
    <row r="3535" spans="1:16" ht="14.25" hidden="1" customHeight="1" x14ac:dyDescent="0.3">
      <c r="A3535" s="2" t="s">
        <v>3566</v>
      </c>
      <c r="B3535" s="2" t="str">
        <f>RIGHT(DmartSalesData[[#This Row],[order_id]],6)</f>
        <v>103533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>E3535*F3535</f>
        <v>305.42759999999998</v>
      </c>
      <c r="H3535" s="2">
        <f>E3535-G3535</f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  <c r="P3535" s="2" t="s">
        <v>28</v>
      </c>
    </row>
    <row r="3536" spans="1:16" ht="14.25" hidden="1" customHeight="1" x14ac:dyDescent="0.3">
      <c r="A3536" s="2" t="s">
        <v>3567</v>
      </c>
      <c r="B3536" s="2" t="str">
        <f>RIGHT(DmartSalesData[[#This Row],[order_id]],6)</f>
        <v>103534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>E3536*F3536</f>
        <v>274.78489999999999</v>
      </c>
      <c r="H3536" s="2">
        <f>E3536-G3536</f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  <c r="P3536" s="2" t="s">
        <v>34</v>
      </c>
    </row>
    <row r="3537" spans="1:16" ht="14.25" hidden="1" customHeight="1" x14ac:dyDescent="0.3">
      <c r="A3537" s="2" t="s">
        <v>3568</v>
      </c>
      <c r="B3537" s="2" t="str">
        <f>RIGHT(DmartSalesData[[#This Row],[order_id]],6)</f>
        <v>103535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>E3537*F3537</f>
        <v>215.40220000000002</v>
      </c>
      <c r="H3537" s="2">
        <f>E3537-G3537</f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  <c r="P3537" s="2" t="s">
        <v>39</v>
      </c>
    </row>
    <row r="3538" spans="1:16" ht="14.25" hidden="1" customHeight="1" x14ac:dyDescent="0.3">
      <c r="A3538" s="2" t="s">
        <v>3551</v>
      </c>
      <c r="B3538" s="2" t="str">
        <f>RIGHT(DmartSalesData[[#This Row],[order_id]],6)</f>
        <v>103518</v>
      </c>
      <c r="C3538" s="2" t="s">
        <v>19</v>
      </c>
      <c r="D3538" s="2" t="s">
        <v>26</v>
      </c>
      <c r="E3538" s="2">
        <v>4817.1400000000003</v>
      </c>
      <c r="F3538" s="2">
        <v>0.43</v>
      </c>
      <c r="G3538" s="2">
        <f>E3538*F3538</f>
        <v>2071.3702000000003</v>
      </c>
      <c r="H3538" s="2">
        <f>E3538-G3538</f>
        <v>2745.7698</v>
      </c>
      <c r="I3538" s="2">
        <v>7</v>
      </c>
      <c r="J3538" s="3">
        <v>45240</v>
      </c>
      <c r="K3538" s="3">
        <v>45244</v>
      </c>
      <c r="L3538" s="2" t="s">
        <v>31</v>
      </c>
      <c r="M3538" s="2" t="s">
        <v>22</v>
      </c>
      <c r="N3538" s="2">
        <v>855.19</v>
      </c>
      <c r="O3538" s="2" t="s">
        <v>34</v>
      </c>
      <c r="P3538" s="2" t="s">
        <v>34</v>
      </c>
    </row>
    <row r="3539" spans="1:16" ht="14.25" hidden="1" customHeight="1" x14ac:dyDescent="0.3">
      <c r="A3539" s="2" t="s">
        <v>3554</v>
      </c>
      <c r="B3539" s="2" t="str">
        <f>RIGHT(DmartSalesData[[#This Row],[order_id]],6)</f>
        <v>103521</v>
      </c>
      <c r="C3539" s="2" t="s">
        <v>25</v>
      </c>
      <c r="D3539" s="2" t="s">
        <v>33</v>
      </c>
      <c r="E3539" s="2">
        <v>3897.98</v>
      </c>
      <c r="F3539" s="2">
        <v>0.5</v>
      </c>
      <c r="G3539" s="2">
        <f>E3539*F3539</f>
        <v>1948.99</v>
      </c>
      <c r="H3539" s="2">
        <f>E3539-G3539</f>
        <v>1948.99</v>
      </c>
      <c r="I3539" s="2">
        <v>4</v>
      </c>
      <c r="J3539" s="3">
        <v>45022</v>
      </c>
      <c r="K3539" s="3">
        <v>45027</v>
      </c>
      <c r="L3539" s="2" t="s">
        <v>15</v>
      </c>
      <c r="M3539" s="2" t="s">
        <v>16</v>
      </c>
      <c r="N3539" s="2">
        <v>683.54</v>
      </c>
      <c r="O3539" s="2" t="s">
        <v>23</v>
      </c>
      <c r="P3539" s="2" t="s">
        <v>23</v>
      </c>
    </row>
    <row r="3540" spans="1:16" ht="14.25" hidden="1" customHeight="1" x14ac:dyDescent="0.3">
      <c r="A3540" s="2" t="s">
        <v>3571</v>
      </c>
      <c r="B3540" s="2" t="str">
        <f>RIGHT(DmartSalesData[[#This Row],[order_id]],6)</f>
        <v>103538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>E3540*F3540</f>
        <v>537.85079999999994</v>
      </c>
      <c r="H3540" s="2">
        <f>E3540-G3540</f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  <c r="P3540" s="2" t="s">
        <v>39</v>
      </c>
    </row>
    <row r="3541" spans="1:16" ht="14.25" hidden="1" customHeight="1" x14ac:dyDescent="0.3">
      <c r="A3541" s="2" t="s">
        <v>3572</v>
      </c>
      <c r="B3541" s="2" t="str">
        <f>RIGHT(DmartSalesData[[#This Row],[order_id]],6)</f>
        <v>103539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>E3541*F3541</f>
        <v>774.96209999999996</v>
      </c>
      <c r="H3541" s="2">
        <f>E3541-G3541</f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  <c r="P3541" s="2" t="s">
        <v>28</v>
      </c>
    </row>
    <row r="3542" spans="1:16" ht="14.25" hidden="1" customHeight="1" x14ac:dyDescent="0.3">
      <c r="A3542" s="2" t="s">
        <v>3573</v>
      </c>
      <c r="B3542" s="2" t="str">
        <f>RIGHT(DmartSalesData[[#This Row],[order_id]],6)</f>
        <v>103540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>E3542*F3542</f>
        <v>496.51049999999998</v>
      </c>
      <c r="H3542" s="2">
        <f>E3542-G3542</f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  <c r="P3542" s="2" t="s">
        <v>39</v>
      </c>
    </row>
    <row r="3543" spans="1:16" ht="14.25" hidden="1" customHeight="1" x14ac:dyDescent="0.3">
      <c r="A3543" s="2" t="s">
        <v>3574</v>
      </c>
      <c r="B3543" s="2" t="str">
        <f>RIGHT(DmartSalesData[[#This Row],[order_id]],6)</f>
        <v>103541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>E3543*F3543</f>
        <v>423.90100000000007</v>
      </c>
      <c r="H3543" s="2">
        <f>E3543-G3543</f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  <c r="P3543" s="2" t="s">
        <v>39</v>
      </c>
    </row>
    <row r="3544" spans="1:16" ht="14.25" hidden="1" customHeight="1" x14ac:dyDescent="0.3">
      <c r="A3544" s="2" t="s">
        <v>3575</v>
      </c>
      <c r="B3544" s="2" t="str">
        <f>RIGHT(DmartSalesData[[#This Row],[order_id]],6)</f>
        <v>103542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>E3544*F3544</f>
        <v>80.480399999999989</v>
      </c>
      <c r="H3544" s="2">
        <f>E3544-G3544</f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  <c r="P3544" s="2" t="s">
        <v>28</v>
      </c>
    </row>
    <row r="3545" spans="1:16" ht="14.25" hidden="1" customHeight="1" x14ac:dyDescent="0.3">
      <c r="A3545" s="2" t="s">
        <v>3576</v>
      </c>
      <c r="B3545" s="2" t="str">
        <f>RIGHT(DmartSalesData[[#This Row],[order_id]],6)</f>
        <v>103543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>E3545*F3545</f>
        <v>14.734200000000001</v>
      </c>
      <c r="H3545" s="2">
        <f>E3545-G3545</f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  <c r="P3545" s="2" t="s">
        <v>17</v>
      </c>
    </row>
    <row r="3546" spans="1:16" ht="14.25" hidden="1" customHeight="1" x14ac:dyDescent="0.3">
      <c r="A3546" s="2" t="s">
        <v>3577</v>
      </c>
      <c r="B3546" s="2" t="str">
        <f>RIGHT(DmartSalesData[[#This Row],[order_id]],6)</f>
        <v>103544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>E3546*F3546</f>
        <v>177.49240000000003</v>
      </c>
      <c r="H3546" s="2">
        <f>E3546-G3546</f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  <c r="P3546" s="2" t="s">
        <v>39</v>
      </c>
    </row>
    <row r="3547" spans="1:16" ht="14.25" hidden="1" customHeight="1" x14ac:dyDescent="0.3">
      <c r="A3547" s="2" t="s">
        <v>3578</v>
      </c>
      <c r="B3547" s="2" t="str">
        <f>RIGHT(DmartSalesData[[#This Row],[order_id]],6)</f>
        <v>103545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>E3547*F3547</f>
        <v>64.123800000000003</v>
      </c>
      <c r="H3547" s="2">
        <f>E3547-G3547</f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  <c r="P3547" s="2" t="s">
        <v>28</v>
      </c>
    </row>
    <row r="3548" spans="1:16" ht="14.25" hidden="1" customHeight="1" x14ac:dyDescent="0.3">
      <c r="A3548" s="2" t="s">
        <v>3562</v>
      </c>
      <c r="B3548" s="2" t="str">
        <f>RIGHT(DmartSalesData[[#This Row],[order_id]],6)</f>
        <v>103529</v>
      </c>
      <c r="C3548" s="2" t="s">
        <v>41</v>
      </c>
      <c r="D3548" s="2" t="s">
        <v>33</v>
      </c>
      <c r="E3548" s="2">
        <v>4055.61</v>
      </c>
      <c r="F3548" s="2">
        <v>0.46</v>
      </c>
      <c r="G3548" s="2">
        <f>E3548*F3548</f>
        <v>1865.5806000000002</v>
      </c>
      <c r="H3548" s="2">
        <f>E3548-G3548</f>
        <v>2190.0293999999999</v>
      </c>
      <c r="I3548" s="2">
        <v>3</v>
      </c>
      <c r="J3548" s="3">
        <v>45180</v>
      </c>
      <c r="K3548" s="3">
        <v>45187</v>
      </c>
      <c r="L3548" s="2" t="s">
        <v>31</v>
      </c>
      <c r="M3548" s="2" t="s">
        <v>16</v>
      </c>
      <c r="N3548" s="2">
        <v>797.86</v>
      </c>
      <c r="O3548" s="2" t="s">
        <v>39</v>
      </c>
      <c r="P3548" s="2" t="s">
        <v>39</v>
      </c>
    </row>
    <row r="3549" spans="1:16" ht="14.25" hidden="1" customHeight="1" x14ac:dyDescent="0.3">
      <c r="A3549" s="2" t="s">
        <v>3580</v>
      </c>
      <c r="B3549" s="2" t="str">
        <f>RIGHT(DmartSalesData[[#This Row],[order_id]],6)</f>
        <v>103547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>E3549*F3549</f>
        <v>345.29839999999996</v>
      </c>
      <c r="H3549" s="2">
        <f>E3549-G3549</f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  <c r="P3549" s="2" t="s">
        <v>48</v>
      </c>
    </row>
    <row r="3550" spans="1:16" ht="14.25" hidden="1" customHeight="1" x14ac:dyDescent="0.3">
      <c r="A3550" s="2" t="s">
        <v>3564</v>
      </c>
      <c r="B3550" s="2" t="str">
        <f>RIGHT(DmartSalesData[[#This Row],[order_id]],6)</f>
        <v>103531</v>
      </c>
      <c r="C3550" s="2" t="s">
        <v>19</v>
      </c>
      <c r="D3550" s="2" t="s">
        <v>33</v>
      </c>
      <c r="E3550" s="2">
        <v>4003.94</v>
      </c>
      <c r="F3550" s="2">
        <v>0.33</v>
      </c>
      <c r="G3550" s="2">
        <f>E3550*F3550</f>
        <v>1321.3002000000001</v>
      </c>
      <c r="H3550" s="2">
        <f>E3550-G3550</f>
        <v>2682.6397999999999</v>
      </c>
      <c r="I3550" s="2">
        <v>9</v>
      </c>
      <c r="J3550" s="3">
        <v>45395</v>
      </c>
      <c r="K3550" s="3">
        <v>45400</v>
      </c>
      <c r="L3550" s="2" t="s">
        <v>31</v>
      </c>
      <c r="M3550" s="2" t="s">
        <v>27</v>
      </c>
      <c r="N3550" s="2">
        <v>756.34</v>
      </c>
      <c r="O3550" s="2" t="s">
        <v>28</v>
      </c>
      <c r="P3550" s="2" t="s">
        <v>28</v>
      </c>
    </row>
    <row r="3551" spans="1:16" ht="14.25" hidden="1" customHeight="1" x14ac:dyDescent="0.3">
      <c r="A3551" s="2" t="s">
        <v>3582</v>
      </c>
      <c r="B3551" s="2" t="str">
        <f>RIGHT(DmartSalesData[[#This Row],[order_id]],6)</f>
        <v>103549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>E3551*F3551</f>
        <v>19.460399999999996</v>
      </c>
      <c r="H3551" s="2">
        <f>E3551-G3551</f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  <c r="P3551" s="2" t="s">
        <v>23</v>
      </c>
    </row>
    <row r="3552" spans="1:16" ht="14.25" hidden="1" customHeight="1" x14ac:dyDescent="0.3">
      <c r="A3552" s="2" t="s">
        <v>3583</v>
      </c>
      <c r="B3552" s="2" t="str">
        <f>RIGHT(DmartSalesData[[#This Row],[order_id]],6)</f>
        <v>103550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>E3552*F3552</f>
        <v>496.95359999999999</v>
      </c>
      <c r="H3552" s="2">
        <f>E3552-G3552</f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  <c r="P3552" s="2" t="s">
        <v>34</v>
      </c>
    </row>
    <row r="3553" spans="1:16" ht="14.25" hidden="1" customHeight="1" x14ac:dyDescent="0.3">
      <c r="A3553" s="2" t="s">
        <v>3584</v>
      </c>
      <c r="B3553" s="2" t="str">
        <f>RIGHT(DmartSalesData[[#This Row],[order_id]],6)</f>
        <v>103551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>E3553*F3553</f>
        <v>517.02800000000002</v>
      </c>
      <c r="H3553" s="2">
        <f>E3553-G3553</f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  <c r="P3553" s="2" t="s">
        <v>17</v>
      </c>
    </row>
    <row r="3554" spans="1:16" ht="14.25" hidden="1" customHeight="1" x14ac:dyDescent="0.3">
      <c r="A3554" s="2" t="s">
        <v>3585</v>
      </c>
      <c r="B3554" s="2" t="str">
        <f>RIGHT(DmartSalesData[[#This Row],[order_id]],6)</f>
        <v>103552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>E3554*F3554</f>
        <v>374.83680000000004</v>
      </c>
      <c r="H3554" s="2">
        <f>E3554-G3554</f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  <c r="P3554" s="2" t="s">
        <v>34</v>
      </c>
    </row>
    <row r="3555" spans="1:16" ht="14.25" hidden="1" customHeight="1" x14ac:dyDescent="0.3">
      <c r="A3555" s="2" t="s">
        <v>3586</v>
      </c>
      <c r="B3555" s="2" t="str">
        <f>RIGHT(DmartSalesData[[#This Row],[order_id]],6)</f>
        <v>103553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>E3555*F3555</f>
        <v>544.17510000000004</v>
      </c>
      <c r="H3555" s="2">
        <f>E3555-G3555</f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  <c r="P3555" s="2" t="s">
        <v>48</v>
      </c>
    </row>
    <row r="3556" spans="1:16" ht="14.25" hidden="1" customHeight="1" x14ac:dyDescent="0.3">
      <c r="A3556" s="2" t="s">
        <v>3565</v>
      </c>
      <c r="B3556" s="2" t="str">
        <f>RIGHT(DmartSalesData[[#This Row],[order_id]],6)</f>
        <v>103532</v>
      </c>
      <c r="C3556" s="2" t="s">
        <v>19</v>
      </c>
      <c r="D3556" s="2" t="s">
        <v>26</v>
      </c>
      <c r="E3556" s="2">
        <v>2878.48</v>
      </c>
      <c r="F3556" s="2">
        <v>0.43</v>
      </c>
      <c r="G3556" s="2">
        <f>E3556*F3556</f>
        <v>1237.7464</v>
      </c>
      <c r="H3556" s="2">
        <f>E3556-G3556</f>
        <v>1640.7336</v>
      </c>
      <c r="I3556" s="2">
        <v>2</v>
      </c>
      <c r="J3556" s="3">
        <v>45590</v>
      </c>
      <c r="K3556" s="3">
        <v>45594</v>
      </c>
      <c r="L3556" s="2" t="s">
        <v>31</v>
      </c>
      <c r="M3556" s="2" t="s">
        <v>27</v>
      </c>
      <c r="N3556" s="2">
        <v>250.91</v>
      </c>
      <c r="O3556" s="2" t="s">
        <v>28</v>
      </c>
      <c r="P3556" s="2" t="s">
        <v>28</v>
      </c>
    </row>
    <row r="3557" spans="1:16" ht="14.25" hidden="1" customHeight="1" x14ac:dyDescent="0.3">
      <c r="A3557" s="2" t="s">
        <v>3588</v>
      </c>
      <c r="B3557" s="2" t="str">
        <f>RIGHT(DmartSalesData[[#This Row],[order_id]],6)</f>
        <v>103555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>E3557*F3557</f>
        <v>705.38580000000002</v>
      </c>
      <c r="H3557" s="2">
        <f>E3557-G3557</f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  <c r="P3557" s="2" t="s">
        <v>34</v>
      </c>
    </row>
    <row r="3558" spans="1:16" ht="14.25" hidden="1" customHeight="1" x14ac:dyDescent="0.3">
      <c r="A3558" s="2" t="s">
        <v>3589</v>
      </c>
      <c r="B3558" s="2" t="str">
        <f>RIGHT(DmartSalesData[[#This Row],[order_id]],6)</f>
        <v>103556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>E3558*F3558</f>
        <v>140.1095</v>
      </c>
      <c r="H3558" s="2">
        <f>E3558-G3558</f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  <c r="P3558" s="2" t="s">
        <v>34</v>
      </c>
    </row>
    <row r="3559" spans="1:16" ht="14.25" hidden="1" customHeight="1" x14ac:dyDescent="0.3">
      <c r="A3559" s="2" t="s">
        <v>3590</v>
      </c>
      <c r="B3559" s="2" t="str">
        <f>RIGHT(DmartSalesData[[#This Row],[order_id]],6)</f>
        <v>103557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>E3559*F3559</f>
        <v>809.45319999999992</v>
      </c>
      <c r="H3559" s="2">
        <f>E3559-G3559</f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  <c r="P3559" s="2" t="s">
        <v>34</v>
      </c>
    </row>
    <row r="3560" spans="1:16" ht="14.25" hidden="1" customHeight="1" x14ac:dyDescent="0.3">
      <c r="A3560" s="2" t="s">
        <v>3591</v>
      </c>
      <c r="B3560" s="2" t="str">
        <f>RIGHT(DmartSalesData[[#This Row],[order_id]],6)</f>
        <v>103558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>E3560*F3560</f>
        <v>115.30680000000001</v>
      </c>
      <c r="H3560" s="2">
        <f>E3560-G3560</f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  <c r="P3560" s="2" t="s">
        <v>39</v>
      </c>
    </row>
    <row r="3561" spans="1:16" ht="14.25" hidden="1" customHeight="1" x14ac:dyDescent="0.3">
      <c r="A3561" s="2" t="s">
        <v>3592</v>
      </c>
      <c r="B3561" s="2" t="str">
        <f>RIGHT(DmartSalesData[[#This Row],[order_id]],6)</f>
        <v>103559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>E3561*F3561</f>
        <v>301.39510000000001</v>
      </c>
      <c r="H3561" s="2">
        <f>E3561-G3561</f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  <c r="P3561" s="2" t="s">
        <v>17</v>
      </c>
    </row>
    <row r="3562" spans="1:16" ht="14.25" hidden="1" customHeight="1" x14ac:dyDescent="0.3">
      <c r="A3562" s="2" t="s">
        <v>3593</v>
      </c>
      <c r="B3562" s="2" t="str">
        <f>RIGHT(DmartSalesData[[#This Row],[order_id]],6)</f>
        <v>103560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>E3562*F3562</f>
        <v>157.2276</v>
      </c>
      <c r="H3562" s="2">
        <f>E3562-G3562</f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  <c r="P3562" s="2" t="s">
        <v>17</v>
      </c>
    </row>
    <row r="3563" spans="1:16" ht="14.25" hidden="1" customHeight="1" x14ac:dyDescent="0.3">
      <c r="A3563" s="2" t="s">
        <v>3569</v>
      </c>
      <c r="B3563" s="2" t="str">
        <f>RIGHT(DmartSalesData[[#This Row],[order_id]],6)</f>
        <v>103536</v>
      </c>
      <c r="C3563" s="2" t="s">
        <v>25</v>
      </c>
      <c r="D3563" s="2" t="s">
        <v>26</v>
      </c>
      <c r="E3563" s="2">
        <v>2951.45</v>
      </c>
      <c r="F3563" s="2">
        <v>0.41</v>
      </c>
      <c r="G3563" s="2">
        <f>E3563*F3563</f>
        <v>1210.0944999999999</v>
      </c>
      <c r="H3563" s="2">
        <f>E3563-G3563</f>
        <v>1741.3554999999999</v>
      </c>
      <c r="I3563" s="2">
        <v>8</v>
      </c>
      <c r="J3563" s="3">
        <v>45567</v>
      </c>
      <c r="K3563" s="3">
        <v>45570</v>
      </c>
      <c r="L3563" s="2" t="s">
        <v>31</v>
      </c>
      <c r="M3563" s="2" t="s">
        <v>22</v>
      </c>
      <c r="N3563" s="2">
        <v>760.67</v>
      </c>
      <c r="O3563" s="2" t="s">
        <v>17</v>
      </c>
      <c r="P3563" s="2" t="s">
        <v>17</v>
      </c>
    </row>
    <row r="3564" spans="1:16" ht="14.25" hidden="1" customHeight="1" x14ac:dyDescent="0.3">
      <c r="A3564" s="2" t="s">
        <v>3595</v>
      </c>
      <c r="B3564" s="2" t="str">
        <f>RIGHT(DmartSalesData[[#This Row],[order_id]],6)</f>
        <v>103562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>E3564*F3564</f>
        <v>971.07499999999993</v>
      </c>
      <c r="H3564" s="2">
        <f>E3564-G3564</f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  <c r="P3564" s="2" t="s">
        <v>34</v>
      </c>
    </row>
    <row r="3565" spans="1:16" ht="14.25" hidden="1" customHeight="1" x14ac:dyDescent="0.3">
      <c r="A3565" s="2" t="s">
        <v>3596</v>
      </c>
      <c r="B3565" s="2" t="str">
        <f>RIGHT(DmartSalesData[[#This Row],[order_id]],6)</f>
        <v>103563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>E3565*F3565</f>
        <v>620.54</v>
      </c>
      <c r="H3565" s="2">
        <f>E3565-G3565</f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  <c r="P3565" s="2" t="s">
        <v>28</v>
      </c>
    </row>
    <row r="3566" spans="1:16" ht="14.25" hidden="1" customHeight="1" x14ac:dyDescent="0.3">
      <c r="A3566" s="2" t="s">
        <v>3570</v>
      </c>
      <c r="B3566" s="2" t="str">
        <f>RIGHT(DmartSalesData[[#This Row],[order_id]],6)</f>
        <v>103537</v>
      </c>
      <c r="C3566" s="2" t="s">
        <v>25</v>
      </c>
      <c r="D3566" s="2" t="s">
        <v>14</v>
      </c>
      <c r="E3566" s="2">
        <v>4696.1000000000004</v>
      </c>
      <c r="F3566" s="2">
        <v>0.23</v>
      </c>
      <c r="G3566" s="2">
        <f>E3566*F3566</f>
        <v>1080.1030000000001</v>
      </c>
      <c r="H3566" s="2">
        <f>E3566-G3566</f>
        <v>3615.9970000000003</v>
      </c>
      <c r="I3566" s="2">
        <v>5</v>
      </c>
      <c r="J3566" s="3">
        <v>45128</v>
      </c>
      <c r="K3566" s="3">
        <v>45133</v>
      </c>
      <c r="L3566" s="2" t="s">
        <v>15</v>
      </c>
      <c r="M3566" s="2" t="s">
        <v>22</v>
      </c>
      <c r="N3566" s="2">
        <v>661.25</v>
      </c>
      <c r="O3566" s="2" t="s">
        <v>39</v>
      </c>
      <c r="P3566" s="2" t="s">
        <v>39</v>
      </c>
    </row>
    <row r="3567" spans="1:16" ht="14.25" hidden="1" customHeight="1" x14ac:dyDescent="0.3">
      <c r="A3567" s="2" t="s">
        <v>3598</v>
      </c>
      <c r="B3567" s="2" t="str">
        <f>RIGHT(DmartSalesData[[#This Row],[order_id]],6)</f>
        <v>103565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>E3567*F3567</f>
        <v>211.03919999999999</v>
      </c>
      <c r="H3567" s="2">
        <f>E3567-G3567</f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  <c r="P3567" s="2" t="s">
        <v>39</v>
      </c>
    </row>
    <row r="3568" spans="1:16" ht="14.25" hidden="1" customHeight="1" x14ac:dyDescent="0.3">
      <c r="A3568" s="2" t="s">
        <v>3599</v>
      </c>
      <c r="B3568" s="2" t="str">
        <f>RIGHT(DmartSalesData[[#This Row],[order_id]],6)</f>
        <v>103566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>E3568*F3568</f>
        <v>473.34639999999996</v>
      </c>
      <c r="H3568" s="2">
        <f>E3568-G3568</f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  <c r="P3568" s="2" t="s">
        <v>48</v>
      </c>
    </row>
    <row r="3569" spans="1:16" ht="14.25" hidden="1" customHeight="1" x14ac:dyDescent="0.3">
      <c r="A3569" s="2" t="s">
        <v>3579</v>
      </c>
      <c r="B3569" s="2" t="str">
        <f>RIGHT(DmartSalesData[[#This Row],[order_id]],6)</f>
        <v>103546</v>
      </c>
      <c r="C3569" s="2" t="s">
        <v>25</v>
      </c>
      <c r="D3569" s="2" t="s">
        <v>36</v>
      </c>
      <c r="E3569" s="2">
        <v>3066.69</v>
      </c>
      <c r="F3569" s="2">
        <v>0.36</v>
      </c>
      <c r="G3569" s="2">
        <f>E3569*F3569</f>
        <v>1104.0083999999999</v>
      </c>
      <c r="H3569" s="2">
        <f>E3569-G3569</f>
        <v>1962.6816000000001</v>
      </c>
      <c r="I3569" s="2">
        <v>8</v>
      </c>
      <c r="J3569" s="3">
        <v>45586</v>
      </c>
      <c r="K3569" s="3">
        <v>45587</v>
      </c>
      <c r="L3569" s="2" t="s">
        <v>21</v>
      </c>
      <c r="M3569" s="2" t="s">
        <v>16</v>
      </c>
      <c r="N3569" s="2">
        <v>555.51</v>
      </c>
      <c r="O3569" s="2" t="s">
        <v>34</v>
      </c>
      <c r="P3569" s="2" t="s">
        <v>34</v>
      </c>
    </row>
    <row r="3570" spans="1:16" ht="14.25" hidden="1" customHeight="1" x14ac:dyDescent="0.3">
      <c r="A3570" s="2" t="s">
        <v>3601</v>
      </c>
      <c r="B3570" s="2" t="str">
        <f>RIGHT(DmartSalesData[[#This Row],[order_id]],6)</f>
        <v>103568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>E3570*F3570</f>
        <v>898.61829999999998</v>
      </c>
      <c r="H3570" s="2">
        <f>E3570-G3570</f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  <c r="P3570" s="2" t="s">
        <v>17</v>
      </c>
    </row>
    <row r="3571" spans="1:16" ht="14.25" hidden="1" customHeight="1" x14ac:dyDescent="0.3">
      <c r="A3571" s="2" t="s">
        <v>3602</v>
      </c>
      <c r="B3571" s="2" t="str">
        <f>RIGHT(DmartSalesData[[#This Row],[order_id]],6)</f>
        <v>103569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>E3571*F3571</f>
        <v>216.51079999999999</v>
      </c>
      <c r="H3571" s="2">
        <f>E3571-G3571</f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  <c r="P3571" s="2" t="s">
        <v>17</v>
      </c>
    </row>
    <row r="3572" spans="1:16" ht="14.25" hidden="1" customHeight="1" x14ac:dyDescent="0.3">
      <c r="A3572" s="2" t="s">
        <v>3581</v>
      </c>
      <c r="B3572" s="2" t="str">
        <f>RIGHT(DmartSalesData[[#This Row],[order_id]],6)</f>
        <v>103548</v>
      </c>
      <c r="C3572" s="2" t="s">
        <v>25</v>
      </c>
      <c r="D3572" s="2" t="s">
        <v>36</v>
      </c>
      <c r="E3572" s="2">
        <v>4616.54</v>
      </c>
      <c r="F3572" s="2">
        <v>0.26</v>
      </c>
      <c r="G3572" s="2">
        <f>E3572*F3572</f>
        <v>1200.3004000000001</v>
      </c>
      <c r="H3572" s="2">
        <f>E3572-G3572</f>
        <v>3416.2395999999999</v>
      </c>
      <c r="I3572" s="2">
        <v>4</v>
      </c>
      <c r="J3572" s="3">
        <v>45556</v>
      </c>
      <c r="K3572" s="3">
        <v>45563</v>
      </c>
      <c r="L3572" s="2" t="s">
        <v>31</v>
      </c>
      <c r="M3572" s="2" t="s">
        <v>27</v>
      </c>
      <c r="N3572" s="2">
        <v>1180.75</v>
      </c>
      <c r="O3572" s="2" t="s">
        <v>48</v>
      </c>
      <c r="P3572" s="2" t="s">
        <v>48</v>
      </c>
    </row>
    <row r="3573" spans="1:16" ht="14.25" hidden="1" customHeight="1" x14ac:dyDescent="0.3">
      <c r="A3573" s="2" t="s">
        <v>3604</v>
      </c>
      <c r="B3573" s="2" t="str">
        <f>RIGHT(DmartSalesData[[#This Row],[order_id]],6)</f>
        <v>103571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>E3573*F3573</f>
        <v>533.88290000000006</v>
      </c>
      <c r="H3573" s="2">
        <f>E3573-G3573</f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  <c r="P3573" s="2" t="s">
        <v>28</v>
      </c>
    </row>
    <row r="3574" spans="1:16" ht="14.25" hidden="1" customHeight="1" x14ac:dyDescent="0.3">
      <c r="A3574" s="2" t="s">
        <v>3605</v>
      </c>
      <c r="B3574" s="2" t="str">
        <f>RIGHT(DmartSalesData[[#This Row],[order_id]],6)</f>
        <v>103572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>E3574*F3574</f>
        <v>20.0596</v>
      </c>
      <c r="H3574" s="2">
        <f>E3574-G3574</f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  <c r="P3574" s="2" t="s">
        <v>28</v>
      </c>
    </row>
    <row r="3575" spans="1:16" ht="14.25" hidden="1" customHeight="1" x14ac:dyDescent="0.3">
      <c r="A3575" s="2" t="s">
        <v>3594</v>
      </c>
      <c r="B3575" s="2" t="str">
        <f>RIGHT(DmartSalesData[[#This Row],[order_id]],6)</f>
        <v>103561</v>
      </c>
      <c r="C3575" s="2" t="s">
        <v>19</v>
      </c>
      <c r="D3575" s="2" t="s">
        <v>26</v>
      </c>
      <c r="E3575" s="2">
        <v>4025.98</v>
      </c>
      <c r="F3575" s="2">
        <v>0.27</v>
      </c>
      <c r="G3575" s="2">
        <f>E3575*F3575</f>
        <v>1087.0146</v>
      </c>
      <c r="H3575" s="2">
        <f>E3575-G3575</f>
        <v>2938.9654</v>
      </c>
      <c r="I3575" s="2">
        <v>4</v>
      </c>
      <c r="J3575" s="3">
        <v>45294</v>
      </c>
      <c r="K3575" s="3">
        <v>45298</v>
      </c>
      <c r="L3575" s="2" t="s">
        <v>21</v>
      </c>
      <c r="M3575" s="2" t="s">
        <v>16</v>
      </c>
      <c r="N3575" s="2">
        <v>454.78</v>
      </c>
      <c r="O3575" s="2" t="s">
        <v>17</v>
      </c>
      <c r="P3575" s="2" t="s">
        <v>17</v>
      </c>
    </row>
    <row r="3576" spans="1:16" ht="14.25" hidden="1" customHeight="1" x14ac:dyDescent="0.3">
      <c r="A3576" s="2" t="s">
        <v>3607</v>
      </c>
      <c r="B3576" s="2" t="str">
        <f>RIGHT(DmartSalesData[[#This Row],[order_id]],6)</f>
        <v>103574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>E3576*F3576</f>
        <v>56.185600000000008</v>
      </c>
      <c r="H3576" s="2">
        <f>E3576-G3576</f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  <c r="P3576" s="2" t="s">
        <v>48</v>
      </c>
    </row>
    <row r="3577" spans="1:16" ht="14.25" hidden="1" customHeight="1" x14ac:dyDescent="0.3">
      <c r="A3577" s="2" t="s">
        <v>3608</v>
      </c>
      <c r="B3577" s="2" t="str">
        <f>RIGHT(DmartSalesData[[#This Row],[order_id]],6)</f>
        <v>103575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>E3577*F3577</f>
        <v>28.119000000000003</v>
      </c>
      <c r="H3577" s="2">
        <f>E3577-G3577</f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  <c r="P3577" s="2" t="s">
        <v>23</v>
      </c>
    </row>
    <row r="3578" spans="1:16" ht="14.25" hidden="1" customHeight="1" x14ac:dyDescent="0.3">
      <c r="A3578" s="2" t="s">
        <v>3609</v>
      </c>
      <c r="B3578" s="2" t="str">
        <f>RIGHT(DmartSalesData[[#This Row],[order_id]],6)</f>
        <v>103576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>E3578*F3578</f>
        <v>551.33279999999991</v>
      </c>
      <c r="H3578" s="2">
        <f>E3578-G3578</f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  <c r="P3578" s="2" t="s">
        <v>48</v>
      </c>
    </row>
    <row r="3579" spans="1:16" ht="14.25" hidden="1" customHeight="1" x14ac:dyDescent="0.3">
      <c r="A3579" s="2" t="s">
        <v>3610</v>
      </c>
      <c r="B3579" s="2" t="str">
        <f>RIGHT(DmartSalesData[[#This Row],[order_id]],6)</f>
        <v>103577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>E3579*F3579</f>
        <v>80.490400000000008</v>
      </c>
      <c r="H3579" s="2">
        <f>E3579-G3579</f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  <c r="P3579" s="2" t="s">
        <v>17</v>
      </c>
    </row>
    <row r="3580" spans="1:16" ht="14.25" hidden="1" customHeight="1" x14ac:dyDescent="0.3">
      <c r="A3580" s="2" t="s">
        <v>3611</v>
      </c>
      <c r="B3580" s="2" t="str">
        <f>RIGHT(DmartSalesData[[#This Row],[order_id]],6)</f>
        <v>103578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>E3580*F3580</f>
        <v>42.694399999999995</v>
      </c>
      <c r="H3580" s="2">
        <f>E3580-G3580</f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  <c r="P3580" s="2" t="s">
        <v>23</v>
      </c>
    </row>
    <row r="3581" spans="1:16" ht="14.25" hidden="1" customHeight="1" x14ac:dyDescent="0.3">
      <c r="A3581" s="2" t="s">
        <v>3612</v>
      </c>
      <c r="B3581" s="2" t="str">
        <f>RIGHT(DmartSalesData[[#This Row],[order_id]],6)</f>
        <v>103579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>E3581*F3581</f>
        <v>786.99149999999997</v>
      </c>
      <c r="H3581" s="2">
        <f>E3581-G3581</f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  <c r="P3581" s="2" t="s">
        <v>48</v>
      </c>
    </row>
    <row r="3582" spans="1:16" ht="14.25" hidden="1" customHeight="1" x14ac:dyDescent="0.3">
      <c r="A3582" s="2" t="s">
        <v>3613</v>
      </c>
      <c r="B3582" s="2" t="str">
        <f>RIGHT(DmartSalesData[[#This Row],[order_id]],6)</f>
        <v>103580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>E3582*F3582</f>
        <v>412.27379999999999</v>
      </c>
      <c r="H3582" s="2">
        <f>E3582-G3582</f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  <c r="P3582" s="2" t="s">
        <v>17</v>
      </c>
    </row>
    <row r="3583" spans="1:16" ht="14.25" hidden="1" customHeight="1" x14ac:dyDescent="0.3">
      <c r="A3583" s="2" t="s">
        <v>3614</v>
      </c>
      <c r="B3583" s="2" t="str">
        <f>RIGHT(DmartSalesData[[#This Row],[order_id]],6)</f>
        <v>103581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>E3583*F3583</f>
        <v>592.88959999999997</v>
      </c>
      <c r="H3583" s="2">
        <f>E3583-G3583</f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  <c r="P3583" s="2" t="s">
        <v>17</v>
      </c>
    </row>
    <row r="3584" spans="1:16" ht="14.25" hidden="1" customHeight="1" x14ac:dyDescent="0.3">
      <c r="A3584" s="2" t="s">
        <v>3615</v>
      </c>
      <c r="B3584" s="2" t="str">
        <f>RIGHT(DmartSalesData[[#This Row],[order_id]],6)</f>
        <v>103582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>E3584*F3584</f>
        <v>542.63679999999999</v>
      </c>
      <c r="H3584" s="2">
        <f>E3584-G3584</f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  <c r="P3584" s="2" t="s">
        <v>28</v>
      </c>
    </row>
    <row r="3585" spans="1:16" ht="14.25" hidden="1" customHeight="1" x14ac:dyDescent="0.3">
      <c r="A3585" s="2" t="s">
        <v>3616</v>
      </c>
      <c r="B3585" s="2" t="str">
        <f>RIGHT(DmartSalesData[[#This Row],[order_id]],6)</f>
        <v>103583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>E3585*F3585</f>
        <v>73.727500000000006</v>
      </c>
      <c r="H3585" s="2">
        <f>E3585-G3585</f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  <c r="P3585" s="2" t="s">
        <v>28</v>
      </c>
    </row>
    <row r="3586" spans="1:16" ht="14.25" hidden="1" customHeight="1" x14ac:dyDescent="0.3">
      <c r="A3586" s="2" t="s">
        <v>3617</v>
      </c>
      <c r="B3586" s="2" t="str">
        <f>RIGHT(DmartSalesData[[#This Row],[order_id]],6)</f>
        <v>103584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>E3586*F3586</f>
        <v>602.71960000000001</v>
      </c>
      <c r="H3586" s="2">
        <f>E3586-G3586</f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  <c r="P3586" s="2" t="s">
        <v>34</v>
      </c>
    </row>
    <row r="3587" spans="1:16" ht="14.25" hidden="1" customHeight="1" x14ac:dyDescent="0.3">
      <c r="A3587" s="2" t="s">
        <v>3618</v>
      </c>
      <c r="B3587" s="2" t="str">
        <f>RIGHT(DmartSalesData[[#This Row],[order_id]],6)</f>
        <v>103585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>E3587*F3587</f>
        <v>625.34780000000012</v>
      </c>
      <c r="H3587" s="2">
        <f>E3587-G3587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  <c r="P3587" s="2" t="s">
        <v>34</v>
      </c>
    </row>
    <row r="3588" spans="1:16" ht="14.25" hidden="1" customHeight="1" x14ac:dyDescent="0.3">
      <c r="A3588" s="2" t="s">
        <v>3619</v>
      </c>
      <c r="B3588" s="2" t="str">
        <f>RIGHT(DmartSalesData[[#This Row],[order_id]],6)</f>
        <v>103586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>E3588*F3588</f>
        <v>430.22070000000008</v>
      </c>
      <c r="H3588" s="2">
        <f>E3588-G3588</f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  <c r="P3588" s="2" t="s">
        <v>34</v>
      </c>
    </row>
    <row r="3589" spans="1:16" ht="14.25" hidden="1" customHeight="1" x14ac:dyDescent="0.3">
      <c r="A3589" s="2" t="s">
        <v>3620</v>
      </c>
      <c r="B3589" s="2" t="str">
        <f>RIGHT(DmartSalesData[[#This Row],[order_id]],6)</f>
        <v>103587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>E3589*F3589</f>
        <v>617.15920000000006</v>
      </c>
      <c r="H3589" s="2">
        <f>E3589-G3589</f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  <c r="P3589" s="2" t="s">
        <v>39</v>
      </c>
    </row>
    <row r="3590" spans="1:16" ht="14.25" hidden="1" customHeight="1" x14ac:dyDescent="0.3">
      <c r="A3590" s="2" t="s">
        <v>3621</v>
      </c>
      <c r="B3590" s="2" t="str">
        <f>RIGHT(DmartSalesData[[#This Row],[order_id]],6)</f>
        <v>103588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>E3590*F3590</f>
        <v>320.7106</v>
      </c>
      <c r="H3590" s="2">
        <f>E3590-G3590</f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  <c r="P3590" s="2" t="s">
        <v>48</v>
      </c>
    </row>
    <row r="3591" spans="1:16" ht="14.25" hidden="1" customHeight="1" x14ac:dyDescent="0.3">
      <c r="A3591" s="2" t="s">
        <v>3622</v>
      </c>
      <c r="B3591" s="2" t="str">
        <f>RIGHT(DmartSalesData[[#This Row],[order_id]],6)</f>
        <v>103589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>E3591*F3591</f>
        <v>140.35679999999999</v>
      </c>
      <c r="H3591" s="2">
        <f>E3591-G3591</f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  <c r="P3591" s="2" t="s">
        <v>34</v>
      </c>
    </row>
    <row r="3592" spans="1:16" ht="14.25" hidden="1" customHeight="1" x14ac:dyDescent="0.3">
      <c r="A3592" s="2" t="s">
        <v>3623</v>
      </c>
      <c r="B3592" s="2" t="str">
        <f>RIGHT(DmartSalesData[[#This Row],[order_id]],6)</f>
        <v>103590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>E3592*F3592</f>
        <v>125.979</v>
      </c>
      <c r="H3592" s="2">
        <f>E3592-G3592</f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  <c r="P3592" s="2" t="s">
        <v>17</v>
      </c>
    </row>
    <row r="3593" spans="1:16" ht="14.25" hidden="1" customHeight="1" x14ac:dyDescent="0.3">
      <c r="A3593" s="2" t="s">
        <v>3624</v>
      </c>
      <c r="B3593" s="2" t="str">
        <f>RIGHT(DmartSalesData[[#This Row],[order_id]],6)</f>
        <v>103591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>E3593*F3593</f>
        <v>252.369</v>
      </c>
      <c r="H3593" s="2">
        <f>E3593-G3593</f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  <c r="P3593" s="2" t="s">
        <v>39</v>
      </c>
    </row>
    <row r="3594" spans="1:16" ht="14.25" hidden="1" customHeight="1" x14ac:dyDescent="0.3">
      <c r="A3594" s="2" t="s">
        <v>3625</v>
      </c>
      <c r="B3594" s="2" t="str">
        <f>RIGHT(DmartSalesData[[#This Row],[order_id]],6)</f>
        <v>103592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>E3594*F3594</f>
        <v>809.1724999999999</v>
      </c>
      <c r="H3594" s="2">
        <f>E3594-G3594</f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  <c r="P3594" s="2" t="s">
        <v>23</v>
      </c>
    </row>
    <row r="3595" spans="1:16" ht="14.25" hidden="1" customHeight="1" x14ac:dyDescent="0.3">
      <c r="A3595" s="2" t="s">
        <v>3597</v>
      </c>
      <c r="B3595" s="2" t="str">
        <f>RIGHT(DmartSalesData[[#This Row],[order_id]],6)</f>
        <v>103564</v>
      </c>
      <c r="C3595" s="2" t="s">
        <v>25</v>
      </c>
      <c r="D3595" s="2" t="s">
        <v>26</v>
      </c>
      <c r="E3595" s="2">
        <v>2496.56</v>
      </c>
      <c r="F3595" s="2">
        <v>0.46</v>
      </c>
      <c r="G3595" s="2">
        <f>E3595*F3595</f>
        <v>1148.4176</v>
      </c>
      <c r="H3595" s="2">
        <f>E3595-G3595</f>
        <v>1348.1424</v>
      </c>
      <c r="I3595" s="2">
        <v>2</v>
      </c>
      <c r="J3595" s="3">
        <v>45141</v>
      </c>
      <c r="K3595" s="3">
        <v>45144</v>
      </c>
      <c r="L3595" s="2" t="s">
        <v>21</v>
      </c>
      <c r="M3595" s="2" t="s">
        <v>22</v>
      </c>
      <c r="N3595" s="2">
        <v>542.82000000000005</v>
      </c>
      <c r="O3595" s="2" t="s">
        <v>39</v>
      </c>
      <c r="P3595" s="2" t="s">
        <v>39</v>
      </c>
    </row>
    <row r="3596" spans="1:16" ht="14.25" hidden="1" customHeight="1" x14ac:dyDescent="0.3">
      <c r="A3596" s="2" t="s">
        <v>3627</v>
      </c>
      <c r="B3596" s="2" t="str">
        <f>RIGHT(DmartSalesData[[#This Row],[order_id]],6)</f>
        <v>103594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>E3596*F3596</f>
        <v>96.417000000000002</v>
      </c>
      <c r="H3596" s="2">
        <f>E3596-G3596</f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  <c r="P3596" s="2" t="s">
        <v>34</v>
      </c>
    </row>
    <row r="3597" spans="1:16" ht="14.25" hidden="1" customHeight="1" x14ac:dyDescent="0.3">
      <c r="A3597" s="2" t="s">
        <v>3628</v>
      </c>
      <c r="B3597" s="2" t="str">
        <f>RIGHT(DmartSalesData[[#This Row],[order_id]],6)</f>
        <v>103595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>E3597*F3597</f>
        <v>380.93939999999998</v>
      </c>
      <c r="H3597" s="2">
        <f>E3597-G3597</f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  <c r="P3597" s="2" t="s">
        <v>48</v>
      </c>
    </row>
    <row r="3598" spans="1:16" ht="14.25" hidden="1" customHeight="1" x14ac:dyDescent="0.3">
      <c r="A3598" s="2" t="s">
        <v>3629</v>
      </c>
      <c r="B3598" s="2" t="str">
        <f>RIGHT(DmartSalesData[[#This Row],[order_id]],6)</f>
        <v>103596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>E3598*F3598</f>
        <v>33.814999999999998</v>
      </c>
      <c r="H3598" s="2">
        <f>E3598-G3598</f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  <c r="P3598" s="2" t="s">
        <v>34</v>
      </c>
    </row>
    <row r="3599" spans="1:16" ht="14.25" hidden="1" customHeight="1" x14ac:dyDescent="0.3">
      <c r="A3599" s="2" t="s">
        <v>3630</v>
      </c>
      <c r="B3599" s="2" t="str">
        <f>RIGHT(DmartSalesData[[#This Row],[order_id]],6)</f>
        <v>103597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>E3599*F3599</f>
        <v>570.76739999999995</v>
      </c>
      <c r="H3599" s="2">
        <f>E3599-G3599</f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  <c r="P3599" s="2" t="s">
        <v>17</v>
      </c>
    </row>
    <row r="3600" spans="1:16" ht="14.25" hidden="1" customHeight="1" x14ac:dyDescent="0.3">
      <c r="A3600" s="2" t="s">
        <v>3631</v>
      </c>
      <c r="B3600" s="2" t="str">
        <f>RIGHT(DmartSalesData[[#This Row],[order_id]],6)</f>
        <v>103598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>E3600*F3600</f>
        <v>840.93299999999999</v>
      </c>
      <c r="H3600" s="2">
        <f>E3600-G3600</f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  <c r="P3600" s="2" t="s">
        <v>28</v>
      </c>
    </row>
    <row r="3601" spans="1:16" ht="14.25" hidden="1" customHeight="1" x14ac:dyDescent="0.3">
      <c r="A3601" s="2" t="s">
        <v>3632</v>
      </c>
      <c r="B3601" s="2" t="str">
        <f>RIGHT(DmartSalesData[[#This Row],[order_id]],6)</f>
        <v>103599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>E3601*F3601</f>
        <v>862.56719999999996</v>
      </c>
      <c r="H3601" s="2">
        <f>E3601-G3601</f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  <c r="P3601" s="2" t="s">
        <v>48</v>
      </c>
    </row>
    <row r="3602" spans="1:16" ht="14.25" hidden="1" customHeight="1" x14ac:dyDescent="0.3">
      <c r="A3602" s="2" t="s">
        <v>3633</v>
      </c>
      <c r="B3602" s="2" t="str">
        <f>RIGHT(DmartSalesData[[#This Row],[order_id]],6)</f>
        <v>103600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>E3602*F3602</f>
        <v>453.71099999999996</v>
      </c>
      <c r="H3602" s="2">
        <f>E3602-G3602</f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  <c r="P3602" s="2" t="s">
        <v>28</v>
      </c>
    </row>
    <row r="3603" spans="1:16" ht="14.25" hidden="1" customHeight="1" x14ac:dyDescent="0.3">
      <c r="A3603" s="2" t="s">
        <v>3634</v>
      </c>
      <c r="B3603" s="2" t="str">
        <f>RIGHT(DmartSalesData[[#This Row],[order_id]],6)</f>
        <v>103601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>E3603*F3603</f>
        <v>75.030999999999992</v>
      </c>
      <c r="H3603" s="2">
        <f>E3603-G3603</f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  <c r="P3603" s="2" t="s">
        <v>28</v>
      </c>
    </row>
    <row r="3604" spans="1:16" ht="14.25" hidden="1" customHeight="1" x14ac:dyDescent="0.3">
      <c r="A3604" s="2" t="s">
        <v>3635</v>
      </c>
      <c r="B3604" s="2" t="str">
        <f>RIGHT(DmartSalesData[[#This Row],[order_id]],6)</f>
        <v>103602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>E3604*F3604</f>
        <v>210.66060000000002</v>
      </c>
      <c r="H3604" s="2">
        <f>E3604-G3604</f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  <c r="P3604" s="2" t="s">
        <v>23</v>
      </c>
    </row>
    <row r="3605" spans="1:16" ht="14.25" hidden="1" customHeight="1" x14ac:dyDescent="0.3">
      <c r="A3605" s="2" t="s">
        <v>3636</v>
      </c>
      <c r="B3605" s="2" t="str">
        <f>RIGHT(DmartSalesData[[#This Row],[order_id]],6)</f>
        <v>103603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>E3605*F3605</f>
        <v>711.71350000000007</v>
      </c>
      <c r="H3605" s="2">
        <f>E3605-G3605</f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  <c r="P3605" s="2" t="s">
        <v>17</v>
      </c>
    </row>
    <row r="3606" spans="1:16" ht="14.25" hidden="1" customHeight="1" x14ac:dyDescent="0.3">
      <c r="A3606" s="2" t="s">
        <v>3637</v>
      </c>
      <c r="B3606" s="2" t="str">
        <f>RIGHT(DmartSalesData[[#This Row],[order_id]],6)</f>
        <v>103604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>E3606*F3606</f>
        <v>291.60250000000002</v>
      </c>
      <c r="H3606" s="2">
        <f>E3606-G3606</f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  <c r="P3606" s="2" t="s">
        <v>28</v>
      </c>
    </row>
    <row r="3607" spans="1:16" ht="14.25" hidden="1" customHeight="1" x14ac:dyDescent="0.3">
      <c r="A3607" s="2" t="s">
        <v>3600</v>
      </c>
      <c r="B3607" s="2" t="str">
        <f>RIGHT(DmartSalesData[[#This Row],[order_id]],6)</f>
        <v>103567</v>
      </c>
      <c r="C3607" s="2" t="s">
        <v>13</v>
      </c>
      <c r="D3607" s="2" t="s">
        <v>33</v>
      </c>
      <c r="E3607" s="2">
        <v>4313.72</v>
      </c>
      <c r="F3607" s="2">
        <v>0.31</v>
      </c>
      <c r="G3607" s="2">
        <f>E3607*F3607</f>
        <v>1337.2532000000001</v>
      </c>
      <c r="H3607" s="2">
        <f>E3607-G3607</f>
        <v>2976.4668000000001</v>
      </c>
      <c r="I3607" s="2">
        <v>5</v>
      </c>
      <c r="J3607" s="3">
        <v>45657</v>
      </c>
      <c r="K3607" s="3">
        <v>45664</v>
      </c>
      <c r="L3607" s="2" t="s">
        <v>21</v>
      </c>
      <c r="M3607" s="2" t="s">
        <v>27</v>
      </c>
      <c r="N3607" s="2">
        <v>1251.81</v>
      </c>
      <c r="O3607" s="2" t="s">
        <v>39</v>
      </c>
      <c r="P3607" s="2" t="s">
        <v>39</v>
      </c>
    </row>
    <row r="3608" spans="1:16" ht="14.25" hidden="1" customHeight="1" x14ac:dyDescent="0.3">
      <c r="A3608" s="2" t="s">
        <v>3603</v>
      </c>
      <c r="B3608" s="2" t="str">
        <f>RIGHT(DmartSalesData[[#This Row],[order_id]],6)</f>
        <v>103570</v>
      </c>
      <c r="C3608" s="2" t="s">
        <v>13</v>
      </c>
      <c r="D3608" s="2" t="s">
        <v>14</v>
      </c>
      <c r="E3608" s="2">
        <v>3847.93</v>
      </c>
      <c r="F3608" s="2">
        <v>0.28999999999999998</v>
      </c>
      <c r="G3608" s="2">
        <f>E3608*F3608</f>
        <v>1115.8996999999999</v>
      </c>
      <c r="H3608" s="2">
        <f>E3608-G3608</f>
        <v>2732.0302999999999</v>
      </c>
      <c r="I3608" s="2">
        <v>5</v>
      </c>
      <c r="J3608" s="3">
        <v>44943</v>
      </c>
      <c r="K3608" s="3">
        <v>44947</v>
      </c>
      <c r="L3608" s="2" t="s">
        <v>15</v>
      </c>
      <c r="M3608" s="2" t="s">
        <v>27</v>
      </c>
      <c r="N3608" s="2">
        <v>845.55</v>
      </c>
      <c r="O3608" s="2" t="s">
        <v>17</v>
      </c>
      <c r="P3608" s="2" t="s">
        <v>17</v>
      </c>
    </row>
    <row r="3609" spans="1:16" ht="14.25" hidden="1" customHeight="1" x14ac:dyDescent="0.3">
      <c r="A3609" s="2" t="s">
        <v>3640</v>
      </c>
      <c r="B3609" s="2" t="str">
        <f>RIGHT(DmartSalesData[[#This Row],[order_id]],6)</f>
        <v>103607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>E3609*F3609</f>
        <v>259.96199999999999</v>
      </c>
      <c r="H3609" s="2">
        <f>E3609-G3609</f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  <c r="P3609" s="2" t="s">
        <v>39</v>
      </c>
    </row>
    <row r="3610" spans="1:16" ht="14.25" hidden="1" customHeight="1" x14ac:dyDescent="0.3">
      <c r="A3610" s="2" t="s">
        <v>3606</v>
      </c>
      <c r="B3610" s="2" t="str">
        <f>RIGHT(DmartSalesData[[#This Row],[order_id]],6)</f>
        <v>103573</v>
      </c>
      <c r="C3610" s="2" t="s">
        <v>25</v>
      </c>
      <c r="D3610" s="2" t="s">
        <v>14</v>
      </c>
      <c r="E3610" s="2">
        <v>3478.12</v>
      </c>
      <c r="F3610" s="2">
        <v>0.36</v>
      </c>
      <c r="G3610" s="2">
        <f>E3610*F3610</f>
        <v>1252.1232</v>
      </c>
      <c r="H3610" s="2">
        <f>E3610-G3610</f>
        <v>2225.9967999999999</v>
      </c>
      <c r="I3610" s="2">
        <v>9</v>
      </c>
      <c r="J3610" s="3">
        <v>45524</v>
      </c>
      <c r="K3610" s="3">
        <v>45526</v>
      </c>
      <c r="L3610" s="2" t="s">
        <v>31</v>
      </c>
      <c r="M3610" s="2" t="s">
        <v>22</v>
      </c>
      <c r="N3610" s="2">
        <v>658.5</v>
      </c>
      <c r="O3610" s="2" t="s">
        <v>39</v>
      </c>
      <c r="P3610" s="2" t="s">
        <v>39</v>
      </c>
    </row>
    <row r="3611" spans="1:16" ht="14.25" hidden="1" customHeight="1" x14ac:dyDescent="0.3">
      <c r="A3611" s="2" t="s">
        <v>3642</v>
      </c>
      <c r="B3611" s="2" t="str">
        <f>RIGHT(DmartSalesData[[#This Row],[order_id]],6)</f>
        <v>103609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>E3611*F3611</f>
        <v>896.44799999999998</v>
      </c>
      <c r="H3611" s="2">
        <f>E3611-G3611</f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  <c r="P3611" s="2" t="s">
        <v>34</v>
      </c>
    </row>
    <row r="3612" spans="1:16" ht="14.25" hidden="1" customHeight="1" x14ac:dyDescent="0.3">
      <c r="A3612" s="2" t="s">
        <v>3626</v>
      </c>
      <c r="B3612" s="2" t="str">
        <f>RIGHT(DmartSalesData[[#This Row],[order_id]],6)</f>
        <v>103593</v>
      </c>
      <c r="C3612" s="2" t="s">
        <v>25</v>
      </c>
      <c r="D3612" s="2" t="s">
        <v>33</v>
      </c>
      <c r="E3612" s="2">
        <v>2979.76</v>
      </c>
      <c r="F3612" s="2">
        <v>0.41</v>
      </c>
      <c r="G3612" s="2">
        <f>E3612*F3612</f>
        <v>1221.7016000000001</v>
      </c>
      <c r="H3612" s="2">
        <f>E3612-G3612</f>
        <v>1758.0584000000001</v>
      </c>
      <c r="I3612" s="2">
        <v>4</v>
      </c>
      <c r="J3612" s="3">
        <v>45228</v>
      </c>
      <c r="K3612" s="3">
        <v>45230</v>
      </c>
      <c r="L3612" s="2" t="s">
        <v>31</v>
      </c>
      <c r="M3612" s="2" t="s">
        <v>22</v>
      </c>
      <c r="N3612" s="2">
        <v>732.86</v>
      </c>
      <c r="O3612" s="2" t="s">
        <v>48</v>
      </c>
      <c r="P3612" s="2" t="s">
        <v>48</v>
      </c>
    </row>
    <row r="3613" spans="1:16" ht="14.25" hidden="1" customHeight="1" x14ac:dyDescent="0.3">
      <c r="A3613" s="2" t="s">
        <v>3644</v>
      </c>
      <c r="B3613" s="2" t="str">
        <f>RIGHT(DmartSalesData[[#This Row],[order_id]],6)</f>
        <v>103611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>E3613*F3613</f>
        <v>336.51060000000001</v>
      </c>
      <c r="H3613" s="2">
        <f>E3613-G3613</f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  <c r="P3613" s="2" t="s">
        <v>34</v>
      </c>
    </row>
    <row r="3614" spans="1:16" ht="14.25" hidden="1" customHeight="1" x14ac:dyDescent="0.3">
      <c r="A3614" s="2" t="s">
        <v>3638</v>
      </c>
      <c r="B3614" s="2" t="str">
        <f>RIGHT(DmartSalesData[[#This Row],[order_id]],6)</f>
        <v>103605</v>
      </c>
      <c r="C3614" s="2" t="s">
        <v>13</v>
      </c>
      <c r="D3614" s="2" t="s">
        <v>33</v>
      </c>
      <c r="E3614" s="2">
        <v>4735.4799999999996</v>
      </c>
      <c r="F3614" s="2">
        <v>0.26</v>
      </c>
      <c r="G3614" s="2">
        <f>E3614*F3614</f>
        <v>1231.2248</v>
      </c>
      <c r="H3614" s="2">
        <f>E3614-G3614</f>
        <v>3504.2551999999996</v>
      </c>
      <c r="I3614" s="2">
        <v>1</v>
      </c>
      <c r="J3614" s="3">
        <v>45479</v>
      </c>
      <c r="K3614" s="3">
        <v>45485</v>
      </c>
      <c r="L3614" s="2" t="s">
        <v>21</v>
      </c>
      <c r="M3614" s="2" t="s">
        <v>22</v>
      </c>
      <c r="N3614" s="2">
        <v>755.28</v>
      </c>
      <c r="O3614" s="2" t="s">
        <v>48</v>
      </c>
      <c r="P3614" s="2" t="s">
        <v>48</v>
      </c>
    </row>
    <row r="3615" spans="1:16" ht="14.25" hidden="1" customHeight="1" x14ac:dyDescent="0.3">
      <c r="A3615" s="2" t="s">
        <v>3646</v>
      </c>
      <c r="B3615" s="2" t="str">
        <f>RIGHT(DmartSalesData[[#This Row],[order_id]],6)</f>
        <v>103613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>E3615*F3615</f>
        <v>572.62919999999997</v>
      </c>
      <c r="H3615" s="2">
        <f>E3615-G3615</f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  <c r="P3615" s="2" t="s">
        <v>48</v>
      </c>
    </row>
    <row r="3616" spans="1:16" ht="14.25" hidden="1" customHeight="1" x14ac:dyDescent="0.3">
      <c r="A3616" s="2" t="s">
        <v>3647</v>
      </c>
      <c r="B3616" s="2" t="str">
        <f>RIGHT(DmartSalesData[[#This Row],[order_id]],6)</f>
        <v>103614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>E3616*F3616</f>
        <v>357.43600000000004</v>
      </c>
      <c r="H3616" s="2">
        <f>E3616-G3616</f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  <c r="P3616" s="2" t="s">
        <v>48</v>
      </c>
    </row>
    <row r="3617" spans="1:16" ht="14.25" hidden="1" customHeight="1" x14ac:dyDescent="0.3">
      <c r="A3617" s="2" t="s">
        <v>3639</v>
      </c>
      <c r="B3617" s="2" t="str">
        <f>RIGHT(DmartSalesData[[#This Row],[order_id]],6)</f>
        <v>103606</v>
      </c>
      <c r="C3617" s="2" t="s">
        <v>41</v>
      </c>
      <c r="D3617" s="2" t="s">
        <v>26</v>
      </c>
      <c r="E3617" s="2">
        <v>2862.49</v>
      </c>
      <c r="F3617" s="2">
        <v>0.46</v>
      </c>
      <c r="G3617" s="2">
        <f>E3617*F3617</f>
        <v>1316.7454</v>
      </c>
      <c r="H3617" s="2">
        <f>E3617-G3617</f>
        <v>1545.7445999999998</v>
      </c>
      <c r="I3617" s="2">
        <v>9</v>
      </c>
      <c r="J3617" s="3">
        <v>45086</v>
      </c>
      <c r="K3617" s="3">
        <v>45087</v>
      </c>
      <c r="L3617" s="2" t="s">
        <v>21</v>
      </c>
      <c r="M3617" s="2" t="s">
        <v>27</v>
      </c>
      <c r="N3617" s="2">
        <v>826.76</v>
      </c>
      <c r="O3617" s="2" t="s">
        <v>23</v>
      </c>
      <c r="P3617" s="2" t="s">
        <v>23</v>
      </c>
    </row>
    <row r="3618" spans="1:16" ht="14.25" hidden="1" customHeight="1" x14ac:dyDescent="0.3">
      <c r="A3618" s="2" t="s">
        <v>3649</v>
      </c>
      <c r="B3618" s="2" t="str">
        <f>RIGHT(DmartSalesData[[#This Row],[order_id]],6)</f>
        <v>103616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>E3618*F3618</f>
        <v>334.37</v>
      </c>
      <c r="H3618" s="2">
        <f>E3618-G3618</f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  <c r="P3618" s="2" t="s">
        <v>28</v>
      </c>
    </row>
    <row r="3619" spans="1:16" ht="14.25" hidden="1" customHeight="1" x14ac:dyDescent="0.3">
      <c r="A3619" s="2" t="s">
        <v>3641</v>
      </c>
      <c r="B3619" s="2" t="str">
        <f>RIGHT(DmartSalesData[[#This Row],[order_id]],6)</f>
        <v>103608</v>
      </c>
      <c r="C3619" s="2" t="s">
        <v>13</v>
      </c>
      <c r="D3619" s="2" t="s">
        <v>20</v>
      </c>
      <c r="E3619" s="2">
        <v>4141.95</v>
      </c>
      <c r="F3619" s="2">
        <v>0.38</v>
      </c>
      <c r="G3619" s="2">
        <f>E3619*F3619</f>
        <v>1573.941</v>
      </c>
      <c r="H3619" s="2">
        <f>E3619-G3619</f>
        <v>2568.009</v>
      </c>
      <c r="I3619" s="2">
        <v>3</v>
      </c>
      <c r="J3619" s="3">
        <v>45489</v>
      </c>
      <c r="K3619" s="3">
        <v>45493</v>
      </c>
      <c r="L3619" s="2" t="s">
        <v>31</v>
      </c>
      <c r="M3619" s="2" t="s">
        <v>16</v>
      </c>
      <c r="N3619" s="2">
        <v>257.76</v>
      </c>
      <c r="O3619" s="2" t="s">
        <v>48</v>
      </c>
      <c r="P3619" s="2" t="s">
        <v>48</v>
      </c>
    </row>
    <row r="3620" spans="1:16" ht="14.25" hidden="1" customHeight="1" x14ac:dyDescent="0.3">
      <c r="A3620" s="2" t="s">
        <v>3643</v>
      </c>
      <c r="B3620" s="2" t="str">
        <f>RIGHT(DmartSalesData[[#This Row],[order_id]],6)</f>
        <v>103610</v>
      </c>
      <c r="C3620" s="2" t="s">
        <v>13</v>
      </c>
      <c r="D3620" s="2" t="s">
        <v>26</v>
      </c>
      <c r="E3620" s="2">
        <v>3939.82</v>
      </c>
      <c r="F3620" s="2">
        <v>0.28999999999999998</v>
      </c>
      <c r="G3620" s="2">
        <f>E3620*F3620</f>
        <v>1142.5478000000001</v>
      </c>
      <c r="H3620" s="2">
        <f>E3620-G3620</f>
        <v>2797.2722000000003</v>
      </c>
      <c r="I3620" s="2">
        <v>1</v>
      </c>
      <c r="J3620" s="3">
        <v>45006</v>
      </c>
      <c r="K3620" s="3">
        <v>45013</v>
      </c>
      <c r="L3620" s="2" t="s">
        <v>15</v>
      </c>
      <c r="M3620" s="2" t="s">
        <v>16</v>
      </c>
      <c r="N3620" s="2">
        <v>1019.54</v>
      </c>
      <c r="O3620" s="2" t="s">
        <v>34</v>
      </c>
      <c r="P3620" s="2" t="s">
        <v>34</v>
      </c>
    </row>
    <row r="3621" spans="1:16" ht="14.25" hidden="1" customHeight="1" x14ac:dyDescent="0.3">
      <c r="A3621" s="2" t="s">
        <v>3645</v>
      </c>
      <c r="B3621" s="2" t="str">
        <f>RIGHT(DmartSalesData[[#This Row],[order_id]],6)</f>
        <v>103612</v>
      </c>
      <c r="C3621" s="2" t="s">
        <v>13</v>
      </c>
      <c r="D3621" s="2" t="s">
        <v>36</v>
      </c>
      <c r="E3621" s="2">
        <v>3232.09</v>
      </c>
      <c r="F3621" s="2">
        <v>0.48</v>
      </c>
      <c r="G3621" s="2">
        <f>E3621*F3621</f>
        <v>1551.4032</v>
      </c>
      <c r="H3621" s="2">
        <f>E3621-G3621</f>
        <v>1680.6868000000002</v>
      </c>
      <c r="I3621" s="2">
        <v>7</v>
      </c>
      <c r="J3621" s="3">
        <v>45151</v>
      </c>
      <c r="K3621" s="3">
        <v>45153</v>
      </c>
      <c r="L3621" s="2" t="s">
        <v>31</v>
      </c>
      <c r="M3621" s="2" t="s">
        <v>27</v>
      </c>
      <c r="N3621" s="2">
        <v>169.31</v>
      </c>
      <c r="O3621" s="2" t="s">
        <v>23</v>
      </c>
      <c r="P3621" s="2" t="s">
        <v>23</v>
      </c>
    </row>
    <row r="3622" spans="1:16" ht="14.25" hidden="1" customHeight="1" x14ac:dyDescent="0.3">
      <c r="A3622" s="2" t="s">
        <v>3648</v>
      </c>
      <c r="B3622" s="2" t="str">
        <f>RIGHT(DmartSalesData[[#This Row],[order_id]],6)</f>
        <v>103615</v>
      </c>
      <c r="C3622" s="2" t="s">
        <v>13</v>
      </c>
      <c r="D3622" s="2" t="s">
        <v>33</v>
      </c>
      <c r="E3622" s="2">
        <v>3745.81</v>
      </c>
      <c r="F3622" s="2">
        <v>0.31</v>
      </c>
      <c r="G3622" s="2">
        <f>E3622*F3622</f>
        <v>1161.2011</v>
      </c>
      <c r="H3622" s="2">
        <f>E3622-G3622</f>
        <v>2584.6089000000002</v>
      </c>
      <c r="I3622" s="2">
        <v>5</v>
      </c>
      <c r="J3622" s="3">
        <v>45333</v>
      </c>
      <c r="K3622" s="3">
        <v>45334</v>
      </c>
      <c r="L3622" s="2" t="s">
        <v>15</v>
      </c>
      <c r="M3622" s="2" t="s">
        <v>16</v>
      </c>
      <c r="N3622" s="2">
        <v>304.99</v>
      </c>
      <c r="O3622" s="2" t="s">
        <v>28</v>
      </c>
      <c r="P3622" s="2" t="s">
        <v>28</v>
      </c>
    </row>
    <row r="3623" spans="1:16" ht="14.25" hidden="1" customHeight="1" x14ac:dyDescent="0.3">
      <c r="A3623" s="2" t="s">
        <v>3654</v>
      </c>
      <c r="B3623" s="2" t="str">
        <f>RIGHT(DmartSalesData[[#This Row],[order_id]],6)</f>
        <v>103621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>E3623*F3623</f>
        <v>675.3664</v>
      </c>
      <c r="H3623" s="2">
        <f>E3623-G3623</f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  <c r="P3623" s="2" t="s">
        <v>28</v>
      </c>
    </row>
    <row r="3624" spans="1:16" ht="14.25" hidden="1" customHeight="1" x14ac:dyDescent="0.3">
      <c r="A3624" s="2" t="s">
        <v>3655</v>
      </c>
      <c r="B3624" s="2" t="str">
        <f>RIGHT(DmartSalesData[[#This Row],[order_id]],6)</f>
        <v>103622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>E3624*F3624</f>
        <v>36.808799999999998</v>
      </c>
      <c r="H3624" s="2">
        <f>E3624-G3624</f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  <c r="P3624" s="2" t="s">
        <v>48</v>
      </c>
    </row>
    <row r="3625" spans="1:16" ht="14.25" hidden="1" customHeight="1" x14ac:dyDescent="0.3">
      <c r="A3625" s="2" t="s">
        <v>3650</v>
      </c>
      <c r="B3625" s="2" t="str">
        <f>RIGHT(DmartSalesData[[#This Row],[order_id]],6)</f>
        <v>103617</v>
      </c>
      <c r="C3625" s="2" t="s">
        <v>41</v>
      </c>
      <c r="D3625" s="2" t="s">
        <v>14</v>
      </c>
      <c r="E3625" s="2">
        <v>4103.8100000000004</v>
      </c>
      <c r="F3625" s="2">
        <v>0.33</v>
      </c>
      <c r="G3625" s="2">
        <f>E3625*F3625</f>
        <v>1354.2573000000002</v>
      </c>
      <c r="H3625" s="2">
        <f>E3625-G3625</f>
        <v>2749.5527000000002</v>
      </c>
      <c r="I3625" s="2">
        <v>8</v>
      </c>
      <c r="J3625" s="3">
        <v>45100</v>
      </c>
      <c r="K3625" s="3">
        <v>45107</v>
      </c>
      <c r="L3625" s="2" t="s">
        <v>31</v>
      </c>
      <c r="M3625" s="2" t="s">
        <v>22</v>
      </c>
      <c r="N3625" s="2">
        <v>982.94</v>
      </c>
      <c r="O3625" s="2" t="s">
        <v>48</v>
      </c>
      <c r="P3625" s="2" t="s">
        <v>48</v>
      </c>
    </row>
    <row r="3626" spans="1:16" ht="14.25" hidden="1" customHeight="1" x14ac:dyDescent="0.3">
      <c r="A3626" s="2" t="s">
        <v>3657</v>
      </c>
      <c r="B3626" s="2" t="str">
        <f>RIGHT(DmartSalesData[[#This Row],[order_id]],6)</f>
        <v>103624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>E3626*F3626</f>
        <v>630.44399999999996</v>
      </c>
      <c r="H3626" s="2">
        <f>E3626-G3626</f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  <c r="P3626" s="2" t="s">
        <v>28</v>
      </c>
    </row>
    <row r="3627" spans="1:16" ht="14.25" hidden="1" customHeight="1" x14ac:dyDescent="0.3">
      <c r="A3627" s="2" t="s">
        <v>3658</v>
      </c>
      <c r="B3627" s="2" t="str">
        <f>RIGHT(DmartSalesData[[#This Row],[order_id]],6)</f>
        <v>103625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>E3627*F3627</f>
        <v>711.08309999999994</v>
      </c>
      <c r="H3627" s="2">
        <f>E3627-G3627</f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  <c r="P3627" s="2" t="s">
        <v>34</v>
      </c>
    </row>
    <row r="3628" spans="1:16" ht="14.25" hidden="1" customHeight="1" x14ac:dyDescent="0.3">
      <c r="A3628" s="2" t="s">
        <v>3659</v>
      </c>
      <c r="B3628" s="2" t="str">
        <f>RIGHT(DmartSalesData[[#This Row],[order_id]],6)</f>
        <v>103626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>E3628*F3628</f>
        <v>172.15240000000003</v>
      </c>
      <c r="H3628" s="2">
        <f>E3628-G3628</f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  <c r="P3628" s="2" t="s">
        <v>23</v>
      </c>
    </row>
    <row r="3629" spans="1:16" ht="14.25" hidden="1" customHeight="1" x14ac:dyDescent="0.3">
      <c r="A3629" s="2" t="s">
        <v>3651</v>
      </c>
      <c r="B3629" s="2" t="str">
        <f>RIGHT(DmartSalesData[[#This Row],[order_id]],6)</f>
        <v>103618</v>
      </c>
      <c r="C3629" s="2" t="s">
        <v>25</v>
      </c>
      <c r="D3629" s="2" t="s">
        <v>26</v>
      </c>
      <c r="E3629" s="2">
        <v>3516.33</v>
      </c>
      <c r="F3629" s="2">
        <v>0.48</v>
      </c>
      <c r="G3629" s="2">
        <f>E3629*F3629</f>
        <v>1687.8383999999999</v>
      </c>
      <c r="H3629" s="2">
        <f>E3629-G3629</f>
        <v>1828.4916000000001</v>
      </c>
      <c r="I3629" s="2">
        <v>9</v>
      </c>
      <c r="J3629" s="3">
        <v>45550</v>
      </c>
      <c r="K3629" s="3">
        <v>45552</v>
      </c>
      <c r="L3629" s="2" t="s">
        <v>31</v>
      </c>
      <c r="M3629" s="2" t="s">
        <v>22</v>
      </c>
      <c r="N3629" s="2">
        <v>738.46</v>
      </c>
      <c r="O3629" s="2" t="s">
        <v>39</v>
      </c>
      <c r="P3629" s="2" t="s">
        <v>39</v>
      </c>
    </row>
    <row r="3630" spans="1:16" ht="14.25" hidden="1" customHeight="1" x14ac:dyDescent="0.3">
      <c r="A3630" s="2" t="s">
        <v>3661</v>
      </c>
      <c r="B3630" s="2" t="str">
        <f>RIGHT(DmartSalesData[[#This Row],[order_id]],6)</f>
        <v>103628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>E3630*F3630</f>
        <v>938.58239999999989</v>
      </c>
      <c r="H3630" s="2">
        <f>E3630-G3630</f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  <c r="P3630" s="2" t="s">
        <v>28</v>
      </c>
    </row>
    <row r="3631" spans="1:16" ht="14.25" hidden="1" customHeight="1" x14ac:dyDescent="0.3">
      <c r="A3631" s="2" t="s">
        <v>3662</v>
      </c>
      <c r="B3631" s="2" t="str">
        <f>RIGHT(DmartSalesData[[#This Row],[order_id]],6)</f>
        <v>103629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>E3631*F3631</f>
        <v>690.97349999999994</v>
      </c>
      <c r="H3631" s="2">
        <f>E3631-G3631</f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  <c r="P3631" s="2" t="s">
        <v>48</v>
      </c>
    </row>
    <row r="3632" spans="1:16" ht="14.25" hidden="1" customHeight="1" x14ac:dyDescent="0.3">
      <c r="A3632" s="2" t="s">
        <v>3663</v>
      </c>
      <c r="B3632" s="2" t="str">
        <f>RIGHT(DmartSalesData[[#This Row],[order_id]],6)</f>
        <v>103630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>E3632*F3632</f>
        <v>35.643900000000002</v>
      </c>
      <c r="H3632" s="2">
        <f>E3632-G3632</f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  <c r="P3632" s="2" t="s">
        <v>48</v>
      </c>
    </row>
    <row r="3633" spans="1:16" ht="14.25" hidden="1" customHeight="1" x14ac:dyDescent="0.3">
      <c r="A3633" s="2" t="s">
        <v>3664</v>
      </c>
      <c r="B3633" s="2" t="str">
        <f>RIGHT(DmartSalesData[[#This Row],[order_id]],6)</f>
        <v>103631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>E3633*F3633</f>
        <v>194.64760000000001</v>
      </c>
      <c r="H3633" s="2">
        <f>E3633-G3633</f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  <c r="P3633" s="2" t="s">
        <v>23</v>
      </c>
    </row>
    <row r="3634" spans="1:16" ht="14.25" hidden="1" customHeight="1" x14ac:dyDescent="0.3">
      <c r="A3634" s="2" t="s">
        <v>3665</v>
      </c>
      <c r="B3634" s="2" t="str">
        <f>RIGHT(DmartSalesData[[#This Row],[order_id]],6)</f>
        <v>103632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>E3634*F3634</f>
        <v>705.13439999999991</v>
      </c>
      <c r="H3634" s="2">
        <f>E3634-G3634</f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  <c r="P3634" s="2" t="s">
        <v>48</v>
      </c>
    </row>
    <row r="3635" spans="1:16" ht="14.25" hidden="1" customHeight="1" x14ac:dyDescent="0.3">
      <c r="A3635" s="2" t="s">
        <v>3666</v>
      </c>
      <c r="B3635" s="2" t="str">
        <f>RIGHT(DmartSalesData[[#This Row],[order_id]],6)</f>
        <v>103633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>E3635*F3635</f>
        <v>136.7604</v>
      </c>
      <c r="H3635" s="2">
        <f>E3635-G3635</f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  <c r="P3635" s="2" t="s">
        <v>39</v>
      </c>
    </row>
    <row r="3636" spans="1:16" ht="14.25" hidden="1" customHeight="1" x14ac:dyDescent="0.3">
      <c r="A3636" s="2" t="s">
        <v>3652</v>
      </c>
      <c r="B3636" s="2" t="str">
        <f>RIGHT(DmartSalesData[[#This Row],[order_id]],6)</f>
        <v>103619</v>
      </c>
      <c r="C3636" s="2" t="s">
        <v>25</v>
      </c>
      <c r="D3636" s="2" t="s">
        <v>26</v>
      </c>
      <c r="E3636" s="2">
        <v>4638.25</v>
      </c>
      <c r="F3636" s="2">
        <v>0.26</v>
      </c>
      <c r="G3636" s="2">
        <f>E3636*F3636</f>
        <v>1205.9449999999999</v>
      </c>
      <c r="H3636" s="2">
        <f>E3636-G3636</f>
        <v>3432.3050000000003</v>
      </c>
      <c r="I3636" s="2">
        <v>6</v>
      </c>
      <c r="J3636" s="3">
        <v>45317</v>
      </c>
      <c r="K3636" s="3">
        <v>45323</v>
      </c>
      <c r="L3636" s="2" t="s">
        <v>21</v>
      </c>
      <c r="M3636" s="2" t="s">
        <v>16</v>
      </c>
      <c r="N3636" s="2">
        <v>1068.18</v>
      </c>
      <c r="O3636" s="2" t="s">
        <v>17</v>
      </c>
      <c r="P3636" s="2" t="s">
        <v>17</v>
      </c>
    </row>
    <row r="3637" spans="1:16" ht="14.25" hidden="1" customHeight="1" x14ac:dyDescent="0.3">
      <c r="A3637" s="2" t="s">
        <v>3653</v>
      </c>
      <c r="B3637" s="2" t="str">
        <f>RIGHT(DmartSalesData[[#This Row],[order_id]],6)</f>
        <v>103620</v>
      </c>
      <c r="C3637" s="2" t="s">
        <v>41</v>
      </c>
      <c r="D3637" s="2" t="s">
        <v>14</v>
      </c>
      <c r="E3637" s="2">
        <v>3588.48</v>
      </c>
      <c r="F3637" s="2">
        <v>0.47</v>
      </c>
      <c r="G3637" s="2">
        <f>E3637*F3637</f>
        <v>1686.5855999999999</v>
      </c>
      <c r="H3637" s="2">
        <f>E3637-G3637</f>
        <v>1901.8944000000001</v>
      </c>
      <c r="I3637" s="2">
        <v>3</v>
      </c>
      <c r="J3637" s="3">
        <v>45031</v>
      </c>
      <c r="K3637" s="3">
        <v>45035</v>
      </c>
      <c r="L3637" s="2" t="s">
        <v>31</v>
      </c>
      <c r="M3637" s="2" t="s">
        <v>16</v>
      </c>
      <c r="N3637" s="2">
        <v>423.29</v>
      </c>
      <c r="O3637" s="2" t="s">
        <v>28</v>
      </c>
      <c r="P3637" s="2" t="s">
        <v>28</v>
      </c>
    </row>
    <row r="3638" spans="1:16" ht="14.25" hidden="1" customHeight="1" x14ac:dyDescent="0.3">
      <c r="A3638" s="2" t="s">
        <v>3669</v>
      </c>
      <c r="B3638" s="2" t="str">
        <f>RIGHT(DmartSalesData[[#This Row],[order_id]],6)</f>
        <v>103636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>E3638*F3638</f>
        <v>955.96399999999994</v>
      </c>
      <c r="H3638" s="2">
        <f>E3638-G3638</f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  <c r="P3638" s="2" t="s">
        <v>28</v>
      </c>
    </row>
    <row r="3639" spans="1:16" ht="14.25" hidden="1" customHeight="1" x14ac:dyDescent="0.3">
      <c r="A3639" s="2" t="s">
        <v>3670</v>
      </c>
      <c r="B3639" s="2" t="str">
        <f>RIGHT(DmartSalesData[[#This Row],[order_id]],6)</f>
        <v>103637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>E3639*F3639</f>
        <v>637.20900000000006</v>
      </c>
      <c r="H3639" s="2">
        <f>E3639-G3639</f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  <c r="P3639" s="2" t="s">
        <v>39</v>
      </c>
    </row>
    <row r="3640" spans="1:16" ht="14.25" hidden="1" customHeight="1" x14ac:dyDescent="0.3">
      <c r="A3640" s="2" t="s">
        <v>3671</v>
      </c>
      <c r="B3640" s="2" t="str">
        <f>RIGHT(DmartSalesData[[#This Row],[order_id]],6)</f>
        <v>103638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>E3640*F3640</f>
        <v>794.59229999999991</v>
      </c>
      <c r="H3640" s="2">
        <f>E3640-G3640</f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  <c r="P3640" s="2" t="s">
        <v>39</v>
      </c>
    </row>
    <row r="3641" spans="1:16" ht="14.25" hidden="1" customHeight="1" x14ac:dyDescent="0.3">
      <c r="A3641" s="2" t="s">
        <v>3672</v>
      </c>
      <c r="B3641" s="2" t="str">
        <f>RIGHT(DmartSalesData[[#This Row],[order_id]],6)</f>
        <v>103639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>E3641*F3641</f>
        <v>301.88799999999998</v>
      </c>
      <c r="H3641" s="2">
        <f>E3641-G3641</f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  <c r="P3641" s="2" t="s">
        <v>48</v>
      </c>
    </row>
    <row r="3642" spans="1:16" ht="14.25" hidden="1" customHeight="1" x14ac:dyDescent="0.3">
      <c r="A3642" s="2" t="s">
        <v>3673</v>
      </c>
      <c r="B3642" s="2" t="str">
        <f>RIGHT(DmartSalesData[[#This Row],[order_id]],6)</f>
        <v>103640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>E3642*F3642</f>
        <v>484.0797</v>
      </c>
      <c r="H3642" s="2">
        <f>E3642-G3642</f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  <c r="P3642" s="2" t="s">
        <v>23</v>
      </c>
    </row>
    <row r="3643" spans="1:16" ht="14.25" hidden="1" customHeight="1" x14ac:dyDescent="0.3">
      <c r="A3643" s="2" t="s">
        <v>3674</v>
      </c>
      <c r="B3643" s="2" t="str">
        <f>RIGHT(DmartSalesData[[#This Row],[order_id]],6)</f>
        <v>103641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>E3643*F3643</f>
        <v>682.58579999999995</v>
      </c>
      <c r="H3643" s="2">
        <f>E3643-G3643</f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  <c r="P3643" s="2" t="s">
        <v>28</v>
      </c>
    </row>
    <row r="3644" spans="1:16" ht="14.25" hidden="1" customHeight="1" x14ac:dyDescent="0.3">
      <c r="A3644" s="2" t="s">
        <v>3656</v>
      </c>
      <c r="B3644" s="2" t="str">
        <f>RIGHT(DmartSalesData[[#This Row],[order_id]],6)</f>
        <v>103623</v>
      </c>
      <c r="C3644" s="2" t="s">
        <v>19</v>
      </c>
      <c r="D3644" s="2" t="s">
        <v>20</v>
      </c>
      <c r="E3644" s="2">
        <v>3985.29</v>
      </c>
      <c r="F3644" s="2">
        <v>0.32</v>
      </c>
      <c r="G3644" s="2">
        <f>E3644*F3644</f>
        <v>1275.2927999999999</v>
      </c>
      <c r="H3644" s="2">
        <f>E3644-G3644</f>
        <v>2709.9971999999998</v>
      </c>
      <c r="I3644" s="2">
        <v>4</v>
      </c>
      <c r="J3644" s="3">
        <v>45453</v>
      </c>
      <c r="K3644" s="3">
        <v>45459</v>
      </c>
      <c r="L3644" s="2" t="s">
        <v>15</v>
      </c>
      <c r="M3644" s="2" t="s">
        <v>27</v>
      </c>
      <c r="N3644" s="2">
        <v>957.61</v>
      </c>
      <c r="O3644" s="2" t="s">
        <v>39</v>
      </c>
      <c r="P3644" s="2" t="s">
        <v>39</v>
      </c>
    </row>
    <row r="3645" spans="1:16" ht="14.25" hidden="1" customHeight="1" x14ac:dyDescent="0.3">
      <c r="A3645" s="2" t="s">
        <v>3676</v>
      </c>
      <c r="B3645" s="2" t="str">
        <f>RIGHT(DmartSalesData[[#This Row],[order_id]],6)</f>
        <v>103643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>E3645*F3645</f>
        <v>292.9896</v>
      </c>
      <c r="H3645" s="2">
        <f>E3645-G3645</f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  <c r="P3645" s="2" t="s">
        <v>34</v>
      </c>
    </row>
    <row r="3646" spans="1:16" ht="14.25" hidden="1" customHeight="1" x14ac:dyDescent="0.3">
      <c r="A3646" s="2" t="s">
        <v>3677</v>
      </c>
      <c r="B3646" s="2" t="str">
        <f>RIGHT(DmartSalesData[[#This Row],[order_id]],6)</f>
        <v>103644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>E3646*F3646</f>
        <v>51.678599999999996</v>
      </c>
      <c r="H3646" s="2">
        <f>E3646-G3646</f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  <c r="P3646" s="2" t="s">
        <v>17</v>
      </c>
    </row>
    <row r="3647" spans="1:16" ht="14.25" hidden="1" customHeight="1" x14ac:dyDescent="0.3">
      <c r="A3647" s="2" t="s">
        <v>3678</v>
      </c>
      <c r="B3647" s="2" t="str">
        <f>RIGHT(DmartSalesData[[#This Row],[order_id]],6)</f>
        <v>103645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>E3647*F3647</f>
        <v>382.24079999999998</v>
      </c>
      <c r="H3647" s="2">
        <f>E3647-G3647</f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  <c r="P3647" s="2" t="s">
        <v>28</v>
      </c>
    </row>
    <row r="3648" spans="1:16" ht="14.25" hidden="1" customHeight="1" x14ac:dyDescent="0.3">
      <c r="A3648" s="2" t="s">
        <v>3679</v>
      </c>
      <c r="B3648" s="2" t="str">
        <f>RIGHT(DmartSalesData[[#This Row],[order_id]],6)</f>
        <v>103646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>E3648*F3648</f>
        <v>87.188400000000001</v>
      </c>
      <c r="H3648" s="2">
        <f>E3648-G3648</f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  <c r="P3648" s="2" t="s">
        <v>39</v>
      </c>
    </row>
    <row r="3649" spans="1:16" ht="14.25" hidden="1" customHeight="1" x14ac:dyDescent="0.3">
      <c r="A3649" s="2" t="s">
        <v>3680</v>
      </c>
      <c r="B3649" s="2" t="str">
        <f>RIGHT(DmartSalesData[[#This Row],[order_id]],6)</f>
        <v>103647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>E3649*F3649</f>
        <v>453.35040000000004</v>
      </c>
      <c r="H3649" s="2">
        <f>E3649-G3649</f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  <c r="P3649" s="2" t="s">
        <v>39</v>
      </c>
    </row>
    <row r="3650" spans="1:16" ht="14.25" hidden="1" customHeight="1" x14ac:dyDescent="0.3">
      <c r="A3650" s="2" t="s">
        <v>3681</v>
      </c>
      <c r="B3650" s="2" t="str">
        <f>RIGHT(DmartSalesData[[#This Row],[order_id]],6)</f>
        <v>103648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>E3650*F3650</f>
        <v>580.66820000000007</v>
      </c>
      <c r="H3650" s="2">
        <f>E3650-G3650</f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  <c r="P3650" s="2" t="s">
        <v>34</v>
      </c>
    </row>
    <row r="3651" spans="1:16" ht="14.25" hidden="1" customHeight="1" x14ac:dyDescent="0.3">
      <c r="A3651" s="2" t="s">
        <v>3682</v>
      </c>
      <c r="B3651" s="2" t="str">
        <f>RIGHT(DmartSalesData[[#This Row],[order_id]],6)</f>
        <v>103649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>E3651*F3651</f>
        <v>210.22890000000001</v>
      </c>
      <c r="H3651" s="2">
        <f>E3651-G3651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  <c r="P3651" s="2" t="s">
        <v>28</v>
      </c>
    </row>
    <row r="3652" spans="1:16" ht="14.25" hidden="1" customHeight="1" x14ac:dyDescent="0.3">
      <c r="A3652" s="2" t="s">
        <v>3683</v>
      </c>
      <c r="B3652" s="2" t="str">
        <f>RIGHT(DmartSalesData[[#This Row],[order_id]],6)</f>
        <v>103650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>E3652*F3652</f>
        <v>870.0141000000001</v>
      </c>
      <c r="H3652" s="2">
        <f>E3652-G3652</f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  <c r="P3652" s="2" t="s">
        <v>39</v>
      </c>
    </row>
    <row r="3653" spans="1:16" ht="14.25" hidden="1" customHeight="1" x14ac:dyDescent="0.3">
      <c r="A3653" s="2" t="s">
        <v>3684</v>
      </c>
      <c r="B3653" s="2" t="str">
        <f>RIGHT(DmartSalesData[[#This Row],[order_id]],6)</f>
        <v>103651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>E3653*F3653</f>
        <v>267.99780000000004</v>
      </c>
      <c r="H3653" s="2">
        <f>E3653-G3653</f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  <c r="P3653" s="2" t="s">
        <v>17</v>
      </c>
    </row>
    <row r="3654" spans="1:16" ht="14.25" hidden="1" customHeight="1" x14ac:dyDescent="0.3">
      <c r="A3654" s="2" t="s">
        <v>3660</v>
      </c>
      <c r="B3654" s="2" t="str">
        <f>RIGHT(DmartSalesData[[#This Row],[order_id]],6)</f>
        <v>103627</v>
      </c>
      <c r="C3654" s="2" t="s">
        <v>13</v>
      </c>
      <c r="D3654" s="2" t="s">
        <v>14</v>
      </c>
      <c r="E3654" s="2">
        <v>4465.75</v>
      </c>
      <c r="F3654" s="2">
        <v>0.35</v>
      </c>
      <c r="G3654" s="2">
        <f>E3654*F3654</f>
        <v>1563.0124999999998</v>
      </c>
      <c r="H3654" s="2">
        <f>E3654-G3654</f>
        <v>2902.7375000000002</v>
      </c>
      <c r="I3654" s="2">
        <v>8</v>
      </c>
      <c r="J3654" s="3">
        <v>45236</v>
      </c>
      <c r="K3654" s="3">
        <v>45242</v>
      </c>
      <c r="L3654" s="2" t="s">
        <v>15</v>
      </c>
      <c r="M3654" s="2" t="s">
        <v>22</v>
      </c>
      <c r="N3654" s="2">
        <v>230.3</v>
      </c>
      <c r="O3654" s="2" t="s">
        <v>34</v>
      </c>
      <c r="P3654" s="2" t="s">
        <v>34</v>
      </c>
    </row>
    <row r="3655" spans="1:16" ht="14.25" hidden="1" customHeight="1" x14ac:dyDescent="0.3">
      <c r="A3655" s="2" t="s">
        <v>3686</v>
      </c>
      <c r="B3655" s="2" t="str">
        <f>RIGHT(DmartSalesData[[#This Row],[order_id]],6)</f>
        <v>103653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>E3655*F3655</f>
        <v>283.71639999999996</v>
      </c>
      <c r="H3655" s="2">
        <f>E3655-G3655</f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  <c r="P3655" s="2" t="s">
        <v>17</v>
      </c>
    </row>
    <row r="3656" spans="1:16" ht="14.25" hidden="1" customHeight="1" x14ac:dyDescent="0.3">
      <c r="A3656" s="2" t="s">
        <v>3687</v>
      </c>
      <c r="B3656" s="2" t="str">
        <f>RIGHT(DmartSalesData[[#This Row],[order_id]],6)</f>
        <v>103654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>E3656*F3656</f>
        <v>122.2884</v>
      </c>
      <c r="H3656" s="2">
        <f>E3656-G3656</f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  <c r="P3656" s="2" t="s">
        <v>23</v>
      </c>
    </row>
    <row r="3657" spans="1:16" ht="14.25" hidden="1" customHeight="1" x14ac:dyDescent="0.3">
      <c r="A3657" s="2" t="s">
        <v>3688</v>
      </c>
      <c r="B3657" s="2" t="str">
        <f>RIGHT(DmartSalesData[[#This Row],[order_id]],6)</f>
        <v>103655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>E3657*F3657</f>
        <v>711.87199999999996</v>
      </c>
      <c r="H3657" s="2">
        <f>E3657-G3657</f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  <c r="P3657" s="2" t="s">
        <v>28</v>
      </c>
    </row>
    <row r="3658" spans="1:16" ht="14.25" hidden="1" customHeight="1" x14ac:dyDescent="0.3">
      <c r="A3658" s="2" t="s">
        <v>3689</v>
      </c>
      <c r="B3658" s="2" t="str">
        <f>RIGHT(DmartSalesData[[#This Row],[order_id]],6)</f>
        <v>103656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>E3658*F3658</f>
        <v>36.956600000000002</v>
      </c>
      <c r="H3658" s="2">
        <f>E3658-G3658</f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  <c r="P3658" s="2" t="s">
        <v>17</v>
      </c>
    </row>
    <row r="3659" spans="1:16" ht="14.25" hidden="1" customHeight="1" x14ac:dyDescent="0.3">
      <c r="A3659" s="2" t="s">
        <v>3690</v>
      </c>
      <c r="B3659" s="2" t="str">
        <f>RIGHT(DmartSalesData[[#This Row],[order_id]],6)</f>
        <v>103657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>E3659*F3659</f>
        <v>457.14420000000001</v>
      </c>
      <c r="H3659" s="2">
        <f>E3659-G3659</f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  <c r="P3659" s="2" t="s">
        <v>48</v>
      </c>
    </row>
    <row r="3660" spans="1:16" ht="14.25" hidden="1" customHeight="1" x14ac:dyDescent="0.3">
      <c r="A3660" s="2" t="s">
        <v>3691</v>
      </c>
      <c r="B3660" s="2" t="str">
        <f>RIGHT(DmartSalesData[[#This Row],[order_id]],6)</f>
        <v>103658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>E3660*F3660</f>
        <v>123.0831</v>
      </c>
      <c r="H3660" s="2">
        <f>E3660-G3660</f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  <c r="P3660" s="2" t="s">
        <v>23</v>
      </c>
    </row>
    <row r="3661" spans="1:16" ht="14.25" hidden="1" customHeight="1" x14ac:dyDescent="0.3">
      <c r="A3661" s="2" t="s">
        <v>3667</v>
      </c>
      <c r="B3661" s="2" t="str">
        <f>RIGHT(DmartSalesData[[#This Row],[order_id]],6)</f>
        <v>103634</v>
      </c>
      <c r="C3661" s="2" t="s">
        <v>19</v>
      </c>
      <c r="D3661" s="2" t="s">
        <v>36</v>
      </c>
      <c r="E3661" s="2">
        <v>4019.86</v>
      </c>
      <c r="F3661" s="2">
        <v>0.32</v>
      </c>
      <c r="G3661" s="2">
        <f>E3661*F3661</f>
        <v>1286.3552</v>
      </c>
      <c r="H3661" s="2">
        <f>E3661-G3661</f>
        <v>2733.5048000000002</v>
      </c>
      <c r="I3661" s="2">
        <v>8</v>
      </c>
      <c r="J3661" s="3">
        <v>45173</v>
      </c>
      <c r="K3661" s="3">
        <v>45179</v>
      </c>
      <c r="L3661" s="2" t="s">
        <v>21</v>
      </c>
      <c r="M3661" s="2" t="s">
        <v>16</v>
      </c>
      <c r="N3661" s="2">
        <v>513.61</v>
      </c>
      <c r="O3661" s="2" t="s">
        <v>34</v>
      </c>
      <c r="P3661" s="2" t="s">
        <v>34</v>
      </c>
    </row>
    <row r="3662" spans="1:16" ht="14.25" hidden="1" customHeight="1" x14ac:dyDescent="0.3">
      <c r="A3662" s="2" t="s">
        <v>3668</v>
      </c>
      <c r="B3662" s="2" t="str">
        <f>RIGHT(DmartSalesData[[#This Row],[order_id]],6)</f>
        <v>103635</v>
      </c>
      <c r="C3662" s="2" t="s">
        <v>19</v>
      </c>
      <c r="D3662" s="2" t="s">
        <v>20</v>
      </c>
      <c r="E3662" s="2">
        <v>2148.1</v>
      </c>
      <c r="F3662" s="2">
        <v>0.47</v>
      </c>
      <c r="G3662" s="2">
        <f>E3662*F3662</f>
        <v>1009.6069999999999</v>
      </c>
      <c r="H3662" s="2">
        <f>E3662-G3662</f>
        <v>1138.4929999999999</v>
      </c>
      <c r="I3662" s="2">
        <v>6</v>
      </c>
      <c r="J3662" s="3">
        <v>45484</v>
      </c>
      <c r="K3662" s="3">
        <v>45487</v>
      </c>
      <c r="L3662" s="2" t="s">
        <v>21</v>
      </c>
      <c r="M3662" s="2" t="s">
        <v>22</v>
      </c>
      <c r="N3662" s="2">
        <v>576.25</v>
      </c>
      <c r="O3662" s="2" t="s">
        <v>17</v>
      </c>
      <c r="P3662" s="2" t="s">
        <v>17</v>
      </c>
    </row>
    <row r="3663" spans="1:16" ht="14.25" hidden="1" customHeight="1" x14ac:dyDescent="0.3">
      <c r="A3663" s="2" t="s">
        <v>3694</v>
      </c>
      <c r="B3663" s="2" t="str">
        <f>RIGHT(DmartSalesData[[#This Row],[order_id]],6)</f>
        <v>103661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>E3663*F3663</f>
        <v>12.041699999999999</v>
      </c>
      <c r="H3663" s="2">
        <f>E3663-G3663</f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  <c r="P3663" s="2" t="s">
        <v>23</v>
      </c>
    </row>
    <row r="3664" spans="1:16" ht="14.25" hidden="1" customHeight="1" x14ac:dyDescent="0.3">
      <c r="A3664" s="2" t="s">
        <v>3675</v>
      </c>
      <c r="B3664" s="2" t="str">
        <f>RIGHT(DmartSalesData[[#This Row],[order_id]],6)</f>
        <v>103642</v>
      </c>
      <c r="C3664" s="2" t="s">
        <v>25</v>
      </c>
      <c r="D3664" s="2" t="s">
        <v>14</v>
      </c>
      <c r="E3664" s="2">
        <v>3671.07</v>
      </c>
      <c r="F3664" s="2">
        <v>0.46</v>
      </c>
      <c r="G3664" s="2">
        <f>E3664*F3664</f>
        <v>1688.6922000000002</v>
      </c>
      <c r="H3664" s="2">
        <f>E3664-G3664</f>
        <v>1982.3778</v>
      </c>
      <c r="I3664" s="2">
        <v>7</v>
      </c>
      <c r="J3664" s="3">
        <v>45142</v>
      </c>
      <c r="K3664" s="3">
        <v>45144</v>
      </c>
      <c r="L3664" s="2" t="s">
        <v>21</v>
      </c>
      <c r="M3664" s="2" t="s">
        <v>27</v>
      </c>
      <c r="N3664" s="2">
        <v>1025.74</v>
      </c>
      <c r="O3664" s="2" t="s">
        <v>39</v>
      </c>
      <c r="P3664" s="2" t="s">
        <v>39</v>
      </c>
    </row>
    <row r="3665" spans="1:16" ht="14.25" hidden="1" customHeight="1" x14ac:dyDescent="0.3">
      <c r="A3665" s="2" t="s">
        <v>3696</v>
      </c>
      <c r="B3665" s="2" t="str">
        <f>RIGHT(DmartSalesData[[#This Row],[order_id]],6)</f>
        <v>103663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>E3665*F3665</f>
        <v>86.038499999999999</v>
      </c>
      <c r="H3665" s="2">
        <f>E3665-G3665</f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  <c r="P3665" s="2" t="s">
        <v>48</v>
      </c>
    </row>
    <row r="3666" spans="1:16" ht="14.25" hidden="1" customHeight="1" x14ac:dyDescent="0.3">
      <c r="A3666" s="2" t="s">
        <v>3697</v>
      </c>
      <c r="B3666" s="2" t="str">
        <f>RIGHT(DmartSalesData[[#This Row],[order_id]],6)</f>
        <v>103664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>E3666*F3666</f>
        <v>260.75200000000001</v>
      </c>
      <c r="H3666" s="2">
        <f>E3666-G3666</f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  <c r="P3666" s="2" t="s">
        <v>39</v>
      </c>
    </row>
    <row r="3667" spans="1:16" ht="14.25" hidden="1" customHeight="1" x14ac:dyDescent="0.3">
      <c r="A3667" s="2" t="s">
        <v>3698</v>
      </c>
      <c r="B3667" s="2" t="str">
        <f>RIGHT(DmartSalesData[[#This Row],[order_id]],6)</f>
        <v>103665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>E3667*F3667</f>
        <v>455.20480000000003</v>
      </c>
      <c r="H3667" s="2">
        <f>E3667-G3667</f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  <c r="P3667" s="2" t="s">
        <v>17</v>
      </c>
    </row>
    <row r="3668" spans="1:16" ht="14.25" hidden="1" customHeight="1" x14ac:dyDescent="0.3">
      <c r="A3668" s="2" t="s">
        <v>3699</v>
      </c>
      <c r="B3668" s="2" t="str">
        <f>RIGHT(DmartSalesData[[#This Row],[order_id]],6)</f>
        <v>103666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>E3668*F3668</f>
        <v>318.66429999999997</v>
      </c>
      <c r="H3668" s="2">
        <f>E3668-G3668</f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  <c r="P3668" s="2" t="s">
        <v>34</v>
      </c>
    </row>
    <row r="3669" spans="1:16" ht="14.25" hidden="1" customHeight="1" x14ac:dyDescent="0.3">
      <c r="A3669" s="2" t="s">
        <v>3700</v>
      </c>
      <c r="B3669" s="2" t="str">
        <f>RIGHT(DmartSalesData[[#This Row],[order_id]],6)</f>
        <v>103667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>E3669*F3669</f>
        <v>137.59229999999999</v>
      </c>
      <c r="H3669" s="2">
        <f>E3669-G3669</f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  <c r="P3669" s="2" t="s">
        <v>23</v>
      </c>
    </row>
    <row r="3670" spans="1:16" ht="14.25" hidden="1" customHeight="1" x14ac:dyDescent="0.3">
      <c r="A3670" s="2" t="s">
        <v>3701</v>
      </c>
      <c r="B3670" s="2" t="str">
        <f>RIGHT(DmartSalesData[[#This Row],[order_id]],6)</f>
        <v>103668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>E3670*F3670</f>
        <v>771.26080000000002</v>
      </c>
      <c r="H3670" s="2">
        <f>E3670-G3670</f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  <c r="P3670" s="2" t="s">
        <v>48</v>
      </c>
    </row>
    <row r="3671" spans="1:16" ht="14.25" hidden="1" customHeight="1" x14ac:dyDescent="0.3">
      <c r="A3671" s="2" t="s">
        <v>3702</v>
      </c>
      <c r="B3671" s="2" t="str">
        <f>RIGHT(DmartSalesData[[#This Row],[order_id]],6)</f>
        <v>103669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>E3671*F3671</f>
        <v>368.59339999999997</v>
      </c>
      <c r="H3671" s="2">
        <f>E3671-G3671</f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  <c r="P3671" s="2" t="s">
        <v>39</v>
      </c>
    </row>
    <row r="3672" spans="1:16" ht="14.25" hidden="1" customHeight="1" x14ac:dyDescent="0.3">
      <c r="A3672" s="2" t="s">
        <v>3703</v>
      </c>
      <c r="B3672" s="2" t="str">
        <f>RIGHT(DmartSalesData[[#This Row],[order_id]],6)</f>
        <v>103670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>E3672*F3672</f>
        <v>789.11800000000005</v>
      </c>
      <c r="H3672" s="2">
        <f>E3672-G3672</f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  <c r="P3672" s="2" t="s">
        <v>39</v>
      </c>
    </row>
    <row r="3673" spans="1:16" ht="14.25" hidden="1" customHeight="1" x14ac:dyDescent="0.3">
      <c r="A3673" s="2" t="s">
        <v>3685</v>
      </c>
      <c r="B3673" s="2" t="str">
        <f>RIGHT(DmartSalesData[[#This Row],[order_id]],6)</f>
        <v>103652</v>
      </c>
      <c r="C3673" s="2" t="s">
        <v>41</v>
      </c>
      <c r="D3673" s="2" t="s">
        <v>26</v>
      </c>
      <c r="E3673" s="2">
        <v>3640.96</v>
      </c>
      <c r="F3673" s="2">
        <v>0.31</v>
      </c>
      <c r="G3673" s="2">
        <f>E3673*F3673</f>
        <v>1128.6976</v>
      </c>
      <c r="H3673" s="2">
        <f>E3673-G3673</f>
        <v>2512.2624000000001</v>
      </c>
      <c r="I3673" s="2">
        <v>4</v>
      </c>
      <c r="J3673" s="3">
        <v>45100</v>
      </c>
      <c r="K3673" s="3">
        <v>45105</v>
      </c>
      <c r="L3673" s="2" t="s">
        <v>15</v>
      </c>
      <c r="M3673" s="2" t="s">
        <v>22</v>
      </c>
      <c r="N3673" s="2">
        <v>401.51</v>
      </c>
      <c r="O3673" s="2" t="s">
        <v>17</v>
      </c>
      <c r="P3673" s="2" t="s">
        <v>17</v>
      </c>
    </row>
    <row r="3674" spans="1:16" ht="14.25" hidden="1" customHeight="1" x14ac:dyDescent="0.3">
      <c r="A3674" s="2" t="s">
        <v>3692</v>
      </c>
      <c r="B3674" s="2" t="str">
        <f>RIGHT(DmartSalesData[[#This Row],[order_id]],6)</f>
        <v>103659</v>
      </c>
      <c r="C3674" s="2" t="s">
        <v>13</v>
      </c>
      <c r="D3674" s="2" t="s">
        <v>14</v>
      </c>
      <c r="E3674" s="2">
        <v>3164.8</v>
      </c>
      <c r="F3674" s="2">
        <v>0.44</v>
      </c>
      <c r="G3674" s="2">
        <f>E3674*F3674</f>
        <v>1392.5120000000002</v>
      </c>
      <c r="H3674" s="2">
        <f>E3674-G3674</f>
        <v>1772.288</v>
      </c>
      <c r="I3674" s="2">
        <v>6</v>
      </c>
      <c r="J3674" s="3">
        <v>45438</v>
      </c>
      <c r="K3674" s="3">
        <v>45441</v>
      </c>
      <c r="L3674" s="2" t="s">
        <v>31</v>
      </c>
      <c r="M3674" s="2" t="s">
        <v>16</v>
      </c>
      <c r="N3674" s="2">
        <v>349.68</v>
      </c>
      <c r="O3674" s="2" t="s">
        <v>17</v>
      </c>
      <c r="P3674" s="2" t="s">
        <v>17</v>
      </c>
    </row>
    <row r="3675" spans="1:16" ht="14.25" hidden="1" customHeight="1" x14ac:dyDescent="0.3">
      <c r="A3675" s="2" t="s">
        <v>3706</v>
      </c>
      <c r="B3675" s="2" t="str">
        <f>RIGHT(DmartSalesData[[#This Row],[order_id]],6)</f>
        <v>103673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>E3675*F3675</f>
        <v>679.02899999999988</v>
      </c>
      <c r="H3675" s="2">
        <f>E3675-G3675</f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  <c r="P3675" s="2" t="s">
        <v>39</v>
      </c>
    </row>
    <row r="3676" spans="1:16" ht="14.25" hidden="1" customHeight="1" x14ac:dyDescent="0.3">
      <c r="A3676" s="2" t="s">
        <v>3707</v>
      </c>
      <c r="B3676" s="2" t="str">
        <f>RIGHT(DmartSalesData[[#This Row],[order_id]],6)</f>
        <v>103674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>E3676*F3676</f>
        <v>324.80600000000004</v>
      </c>
      <c r="H3676" s="2">
        <f>E3676-G3676</f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  <c r="P3676" s="2" t="s">
        <v>17</v>
      </c>
    </row>
    <row r="3677" spans="1:16" ht="14.25" hidden="1" customHeight="1" x14ac:dyDescent="0.3">
      <c r="A3677" s="2" t="s">
        <v>3708</v>
      </c>
      <c r="B3677" s="2" t="str">
        <f>RIGHT(DmartSalesData[[#This Row],[order_id]],6)</f>
        <v>103675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>E3677*F3677</f>
        <v>145.7689</v>
      </c>
      <c r="H3677" s="2">
        <f>E3677-G3677</f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  <c r="P3677" s="2" t="s">
        <v>17</v>
      </c>
    </row>
    <row r="3678" spans="1:16" ht="14.25" hidden="1" customHeight="1" x14ac:dyDescent="0.3">
      <c r="A3678" s="2" t="s">
        <v>3693</v>
      </c>
      <c r="B3678" s="2" t="str">
        <f>RIGHT(DmartSalesData[[#This Row],[order_id]],6)</f>
        <v>103660</v>
      </c>
      <c r="C3678" s="2" t="s">
        <v>19</v>
      </c>
      <c r="D3678" s="2" t="s">
        <v>26</v>
      </c>
      <c r="E3678" s="2">
        <v>4201.3599999999997</v>
      </c>
      <c r="F3678" s="2">
        <v>0.41</v>
      </c>
      <c r="G3678" s="2">
        <f>E3678*F3678</f>
        <v>1722.5575999999999</v>
      </c>
      <c r="H3678" s="2">
        <f>E3678-G3678</f>
        <v>2478.8023999999996</v>
      </c>
      <c r="I3678" s="2">
        <v>6</v>
      </c>
      <c r="J3678" s="3">
        <v>45039</v>
      </c>
      <c r="K3678" s="3">
        <v>45043</v>
      </c>
      <c r="L3678" s="2" t="s">
        <v>21</v>
      </c>
      <c r="M3678" s="2" t="s">
        <v>22</v>
      </c>
      <c r="N3678" s="2">
        <v>1209.18</v>
      </c>
      <c r="O3678" s="2" t="s">
        <v>28</v>
      </c>
      <c r="P3678" s="2" t="s">
        <v>28</v>
      </c>
    </row>
    <row r="3679" spans="1:16" ht="14.25" hidden="1" customHeight="1" x14ac:dyDescent="0.3">
      <c r="A3679" s="2" t="s">
        <v>3695</v>
      </c>
      <c r="B3679" s="2" t="str">
        <f>RIGHT(DmartSalesData[[#This Row],[order_id]],6)</f>
        <v>103662</v>
      </c>
      <c r="C3679" s="2" t="s">
        <v>41</v>
      </c>
      <c r="D3679" s="2" t="s">
        <v>26</v>
      </c>
      <c r="E3679" s="2">
        <v>4863.47</v>
      </c>
      <c r="F3679" s="2">
        <v>0.28000000000000003</v>
      </c>
      <c r="G3679" s="2">
        <f>E3679*F3679</f>
        <v>1361.7716000000003</v>
      </c>
      <c r="H3679" s="2">
        <f>E3679-G3679</f>
        <v>3501.6984000000002</v>
      </c>
      <c r="I3679" s="2">
        <v>9</v>
      </c>
      <c r="J3679" s="3">
        <v>45443</v>
      </c>
      <c r="K3679" s="3">
        <v>45445</v>
      </c>
      <c r="L3679" s="2" t="s">
        <v>21</v>
      </c>
      <c r="M3679" s="2" t="s">
        <v>27</v>
      </c>
      <c r="N3679" s="2">
        <v>783.84</v>
      </c>
      <c r="O3679" s="2" t="s">
        <v>34</v>
      </c>
      <c r="P3679" s="2" t="s">
        <v>34</v>
      </c>
    </row>
    <row r="3680" spans="1:16" ht="14.25" hidden="1" customHeight="1" x14ac:dyDescent="0.3">
      <c r="A3680" s="2" t="s">
        <v>3711</v>
      </c>
      <c r="B3680" s="2" t="str">
        <f>RIGHT(DmartSalesData[[#This Row],[order_id]],6)</f>
        <v>103678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>E3680*F3680</f>
        <v>486.57900000000001</v>
      </c>
      <c r="H3680" s="2">
        <f>E3680-G3680</f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  <c r="P3680" s="2" t="s">
        <v>48</v>
      </c>
    </row>
    <row r="3681" spans="1:16" ht="14.25" hidden="1" customHeight="1" x14ac:dyDescent="0.3">
      <c r="A3681" s="2" t="s">
        <v>3704</v>
      </c>
      <c r="B3681" s="2" t="str">
        <f>RIGHT(DmartSalesData[[#This Row],[order_id]],6)</f>
        <v>103671</v>
      </c>
      <c r="C3681" s="2" t="s">
        <v>41</v>
      </c>
      <c r="D3681" s="2" t="s">
        <v>26</v>
      </c>
      <c r="E3681" s="2">
        <v>3350.68</v>
      </c>
      <c r="F3681" s="2">
        <v>0.45</v>
      </c>
      <c r="G3681" s="2">
        <f>E3681*F3681</f>
        <v>1507.806</v>
      </c>
      <c r="H3681" s="2">
        <f>E3681-G3681</f>
        <v>1842.8739999999998</v>
      </c>
      <c r="I3681" s="2">
        <v>1</v>
      </c>
      <c r="J3681" s="3">
        <v>45243</v>
      </c>
      <c r="K3681" s="3">
        <v>45249</v>
      </c>
      <c r="L3681" s="2" t="s">
        <v>15</v>
      </c>
      <c r="M3681" s="2" t="s">
        <v>16</v>
      </c>
      <c r="N3681" s="2">
        <v>349</v>
      </c>
      <c r="O3681" s="2" t="s">
        <v>23</v>
      </c>
      <c r="P3681" s="2" t="s">
        <v>23</v>
      </c>
    </row>
    <row r="3682" spans="1:16" ht="14.25" hidden="1" customHeight="1" x14ac:dyDescent="0.3">
      <c r="A3682" s="2" t="s">
        <v>3705</v>
      </c>
      <c r="B3682" s="2" t="str">
        <f>RIGHT(DmartSalesData[[#This Row],[order_id]],6)</f>
        <v>103672</v>
      </c>
      <c r="C3682" s="2" t="s">
        <v>13</v>
      </c>
      <c r="D3682" s="2" t="s">
        <v>33</v>
      </c>
      <c r="E3682" s="2">
        <v>4818.04</v>
      </c>
      <c r="F3682" s="2">
        <v>0.45</v>
      </c>
      <c r="G3682" s="2">
        <f>E3682*F3682</f>
        <v>2168.1179999999999</v>
      </c>
      <c r="H3682" s="2">
        <f>E3682-G3682</f>
        <v>2649.922</v>
      </c>
      <c r="I3682" s="2">
        <v>6</v>
      </c>
      <c r="J3682" s="3">
        <v>45210</v>
      </c>
      <c r="K3682" s="3">
        <v>45214</v>
      </c>
      <c r="L3682" s="2" t="s">
        <v>15</v>
      </c>
      <c r="M3682" s="2" t="s">
        <v>16</v>
      </c>
      <c r="N3682" s="2">
        <v>1039.1300000000001</v>
      </c>
      <c r="O3682" s="2" t="s">
        <v>17</v>
      </c>
      <c r="P3682" s="2" t="s">
        <v>17</v>
      </c>
    </row>
    <row r="3683" spans="1:16" ht="14.25" hidden="1" customHeight="1" x14ac:dyDescent="0.3">
      <c r="A3683" s="2" t="s">
        <v>3709</v>
      </c>
      <c r="B3683" s="2" t="str">
        <f>RIGHT(DmartSalesData[[#This Row],[order_id]],6)</f>
        <v>103676</v>
      </c>
      <c r="C3683" s="2" t="s">
        <v>19</v>
      </c>
      <c r="D3683" s="2" t="s">
        <v>26</v>
      </c>
      <c r="E3683" s="2">
        <v>3692.3</v>
      </c>
      <c r="F3683" s="2">
        <v>0.46</v>
      </c>
      <c r="G3683" s="2">
        <f>E3683*F3683</f>
        <v>1698.4580000000001</v>
      </c>
      <c r="H3683" s="2">
        <f>E3683-G3683</f>
        <v>1993.8420000000001</v>
      </c>
      <c r="I3683" s="2">
        <v>8</v>
      </c>
      <c r="J3683" s="3">
        <v>45641</v>
      </c>
      <c r="K3683" s="3">
        <v>45647</v>
      </c>
      <c r="L3683" s="2" t="s">
        <v>31</v>
      </c>
      <c r="M3683" s="2" t="s">
        <v>22</v>
      </c>
      <c r="N3683" s="2">
        <v>242.48</v>
      </c>
      <c r="O3683" s="2" t="s">
        <v>48</v>
      </c>
      <c r="P3683" s="2" t="s">
        <v>48</v>
      </c>
    </row>
    <row r="3684" spans="1:16" ht="14.25" hidden="1" customHeight="1" x14ac:dyDescent="0.3">
      <c r="A3684" s="2" t="s">
        <v>3715</v>
      </c>
      <c r="B3684" s="2" t="str">
        <f>RIGHT(DmartSalesData[[#This Row],[order_id]],6)</f>
        <v>103682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>E3684*F3684</f>
        <v>769.75849999999991</v>
      </c>
      <c r="H3684" s="2">
        <f>E3684-G3684</f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  <c r="P3684" s="2" t="s">
        <v>23</v>
      </c>
    </row>
    <row r="3685" spans="1:16" ht="14.25" hidden="1" customHeight="1" x14ac:dyDescent="0.3">
      <c r="A3685" s="2" t="s">
        <v>3716</v>
      </c>
      <c r="B3685" s="2" t="str">
        <f>RIGHT(DmartSalesData[[#This Row],[order_id]],6)</f>
        <v>103683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>E3685*F3685</f>
        <v>217.47700000000003</v>
      </c>
      <c r="H3685" s="2">
        <f>E3685-G3685</f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  <c r="P3685" s="2" t="s">
        <v>17</v>
      </c>
    </row>
    <row r="3686" spans="1:16" ht="14.25" hidden="1" customHeight="1" x14ac:dyDescent="0.3">
      <c r="A3686" s="2" t="s">
        <v>3717</v>
      </c>
      <c r="B3686" s="2" t="str">
        <f>RIGHT(DmartSalesData[[#This Row],[order_id]],6)</f>
        <v>103684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>E3686*F3686</f>
        <v>63.580200000000005</v>
      </c>
      <c r="H3686" s="2">
        <f>E3686-G3686</f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  <c r="P3686" s="2" t="s">
        <v>34</v>
      </c>
    </row>
    <row r="3687" spans="1:16" ht="14.25" hidden="1" customHeight="1" x14ac:dyDescent="0.3">
      <c r="A3687" s="2" t="s">
        <v>3718</v>
      </c>
      <c r="B3687" s="2" t="str">
        <f>RIGHT(DmartSalesData[[#This Row],[order_id]],6)</f>
        <v>103685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>E3687*F3687</f>
        <v>282.20679999999999</v>
      </c>
      <c r="H3687" s="2">
        <f>E3687-G3687</f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  <c r="P3687" s="2" t="s">
        <v>39</v>
      </c>
    </row>
    <row r="3688" spans="1:16" ht="14.25" hidden="1" customHeight="1" x14ac:dyDescent="0.3">
      <c r="A3688" s="2" t="s">
        <v>3719</v>
      </c>
      <c r="B3688" s="2" t="str">
        <f>RIGHT(DmartSalesData[[#This Row],[order_id]],6)</f>
        <v>103686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>E3688*F3688</f>
        <v>207.48720000000003</v>
      </c>
      <c r="H3688" s="2">
        <f>E3688-G3688</f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  <c r="P3688" s="2" t="s">
        <v>34</v>
      </c>
    </row>
    <row r="3689" spans="1:16" ht="14.25" hidden="1" customHeight="1" x14ac:dyDescent="0.3">
      <c r="A3689" s="2" t="s">
        <v>3720</v>
      </c>
      <c r="B3689" s="2" t="str">
        <f>RIGHT(DmartSalesData[[#This Row],[order_id]],6)</f>
        <v>103687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>E3689*F3689</f>
        <v>237.95240000000001</v>
      </c>
      <c r="H3689" s="2">
        <f>E3689-G3689</f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  <c r="P3689" s="2" t="s">
        <v>23</v>
      </c>
    </row>
    <row r="3690" spans="1:16" ht="14.25" hidden="1" customHeight="1" x14ac:dyDescent="0.3">
      <c r="A3690" s="2" t="s">
        <v>3721</v>
      </c>
      <c r="B3690" s="2" t="str">
        <f>RIGHT(DmartSalesData[[#This Row],[order_id]],6)</f>
        <v>103688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>E3690*F3690</f>
        <v>457.74180000000001</v>
      </c>
      <c r="H3690" s="2">
        <f>E3690-G3690</f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  <c r="P3690" s="2" t="s">
        <v>39</v>
      </c>
    </row>
    <row r="3691" spans="1:16" ht="14.25" hidden="1" customHeight="1" x14ac:dyDescent="0.3">
      <c r="A3691" s="2" t="s">
        <v>3722</v>
      </c>
      <c r="B3691" s="2" t="str">
        <f>RIGHT(DmartSalesData[[#This Row],[order_id]],6)</f>
        <v>103689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>E3691*F3691</f>
        <v>32.163800000000002</v>
      </c>
      <c r="H3691" s="2">
        <f>E3691-G3691</f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  <c r="P3691" s="2" t="s">
        <v>23</v>
      </c>
    </row>
    <row r="3692" spans="1:16" ht="14.25" hidden="1" customHeight="1" x14ac:dyDescent="0.3">
      <c r="A3692" s="2" t="s">
        <v>3723</v>
      </c>
      <c r="B3692" s="2" t="str">
        <f>RIGHT(DmartSalesData[[#This Row],[order_id]],6)</f>
        <v>103690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>E3692*F3692</f>
        <v>3.6005999999999996</v>
      </c>
      <c r="H3692" s="2">
        <f>E3692-G3692</f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  <c r="P3692" s="2" t="s">
        <v>17</v>
      </c>
    </row>
    <row r="3693" spans="1:16" ht="14.25" hidden="1" customHeight="1" x14ac:dyDescent="0.3">
      <c r="A3693" s="2" t="s">
        <v>3724</v>
      </c>
      <c r="B3693" s="2" t="str">
        <f>RIGHT(DmartSalesData[[#This Row],[order_id]],6)</f>
        <v>103691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>E3693*F3693</f>
        <v>238.60590000000002</v>
      </c>
      <c r="H3693" s="2">
        <f>E3693-G3693</f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  <c r="P3693" s="2" t="s">
        <v>34</v>
      </c>
    </row>
    <row r="3694" spans="1:16" ht="14.25" hidden="1" customHeight="1" x14ac:dyDescent="0.3">
      <c r="A3694" s="2" t="s">
        <v>3725</v>
      </c>
      <c r="B3694" s="2" t="str">
        <f>RIGHT(DmartSalesData[[#This Row],[order_id]],6)</f>
        <v>103692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>E3694*F3694</f>
        <v>247.5855</v>
      </c>
      <c r="H3694" s="2">
        <f>E3694-G3694</f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  <c r="P3694" s="2" t="s">
        <v>48</v>
      </c>
    </row>
    <row r="3695" spans="1:16" ht="14.25" hidden="1" customHeight="1" x14ac:dyDescent="0.3">
      <c r="A3695" s="2" t="s">
        <v>3726</v>
      </c>
      <c r="B3695" s="2" t="str">
        <f>RIGHT(DmartSalesData[[#This Row],[order_id]],6)</f>
        <v>103693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>E3695*F3695</f>
        <v>132.33539999999999</v>
      </c>
      <c r="H3695" s="2">
        <f>E3695-G3695</f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  <c r="P3695" s="2" t="s">
        <v>23</v>
      </c>
    </row>
    <row r="3696" spans="1:16" ht="14.25" hidden="1" customHeight="1" x14ac:dyDescent="0.3">
      <c r="A3696" s="2" t="s">
        <v>3727</v>
      </c>
      <c r="B3696" s="2" t="str">
        <f>RIGHT(DmartSalesData[[#This Row],[order_id]],6)</f>
        <v>103694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>E3696*F3696</f>
        <v>106.303</v>
      </c>
      <c r="H3696" s="2">
        <f>E3696-G3696</f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  <c r="P3696" s="2" t="s">
        <v>28</v>
      </c>
    </row>
    <row r="3697" spans="1:16" ht="14.25" hidden="1" customHeight="1" x14ac:dyDescent="0.3">
      <c r="A3697" s="2" t="s">
        <v>3710</v>
      </c>
      <c r="B3697" s="2" t="str">
        <f>RIGHT(DmartSalesData[[#This Row],[order_id]],6)</f>
        <v>103677</v>
      </c>
      <c r="C3697" s="2" t="s">
        <v>41</v>
      </c>
      <c r="D3697" s="2" t="s">
        <v>14</v>
      </c>
      <c r="E3697" s="2">
        <v>3124.66</v>
      </c>
      <c r="F3697" s="2">
        <v>0.34</v>
      </c>
      <c r="G3697" s="2">
        <f>E3697*F3697</f>
        <v>1062.3843999999999</v>
      </c>
      <c r="H3697" s="2">
        <f>E3697-G3697</f>
        <v>2062.2755999999999</v>
      </c>
      <c r="I3697" s="2">
        <v>3</v>
      </c>
      <c r="J3697" s="3">
        <v>45420</v>
      </c>
      <c r="K3697" s="3">
        <v>45422</v>
      </c>
      <c r="L3697" s="2" t="s">
        <v>31</v>
      </c>
      <c r="M3697" s="2" t="s">
        <v>27</v>
      </c>
      <c r="N3697" s="2">
        <v>569.65</v>
      </c>
      <c r="O3697" s="2" t="s">
        <v>34</v>
      </c>
      <c r="P3697" s="2" t="s">
        <v>34</v>
      </c>
    </row>
    <row r="3698" spans="1:16" ht="14.25" hidden="1" customHeight="1" x14ac:dyDescent="0.3">
      <c r="A3698" s="2" t="s">
        <v>3729</v>
      </c>
      <c r="B3698" s="2" t="str">
        <f>RIGHT(DmartSalesData[[#This Row],[order_id]],6)</f>
        <v>103696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>E3698*F3698</f>
        <v>133.53390000000002</v>
      </c>
      <c r="H3698" s="2">
        <f>E3698-G3698</f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  <c r="P3698" s="2" t="s">
        <v>17</v>
      </c>
    </row>
    <row r="3699" spans="1:16" ht="14.25" hidden="1" customHeight="1" x14ac:dyDescent="0.3">
      <c r="A3699" s="2" t="s">
        <v>3712</v>
      </c>
      <c r="B3699" s="2" t="str">
        <f>RIGHT(DmartSalesData[[#This Row],[order_id]],6)</f>
        <v>103679</v>
      </c>
      <c r="C3699" s="2" t="s">
        <v>25</v>
      </c>
      <c r="D3699" s="2" t="s">
        <v>20</v>
      </c>
      <c r="E3699" s="2">
        <v>3589.61</v>
      </c>
      <c r="F3699" s="2">
        <v>0.41</v>
      </c>
      <c r="G3699" s="2">
        <f>E3699*F3699</f>
        <v>1471.7401</v>
      </c>
      <c r="H3699" s="2">
        <f>E3699-G3699</f>
        <v>2117.8699000000001</v>
      </c>
      <c r="I3699" s="2">
        <v>1</v>
      </c>
      <c r="J3699" s="3">
        <v>45279</v>
      </c>
      <c r="K3699" s="3">
        <v>45286</v>
      </c>
      <c r="L3699" s="2" t="s">
        <v>31</v>
      </c>
      <c r="M3699" s="2" t="s">
        <v>27</v>
      </c>
      <c r="N3699" s="2">
        <v>466.34</v>
      </c>
      <c r="O3699" s="2" t="s">
        <v>48</v>
      </c>
      <c r="P3699" s="2" t="s">
        <v>48</v>
      </c>
    </row>
    <row r="3700" spans="1:16" ht="14.25" hidden="1" customHeight="1" x14ac:dyDescent="0.3">
      <c r="A3700" s="2" t="s">
        <v>3731</v>
      </c>
      <c r="B3700" s="2" t="str">
        <f>RIGHT(DmartSalesData[[#This Row],[order_id]],6)</f>
        <v>103698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>E3700*F3700</f>
        <v>677.25340000000006</v>
      </c>
      <c r="H3700" s="2">
        <f>E3700-G3700</f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  <c r="P3700" s="2" t="s">
        <v>48</v>
      </c>
    </row>
    <row r="3701" spans="1:16" ht="14.25" hidden="1" customHeight="1" x14ac:dyDescent="0.3">
      <c r="A3701" s="2" t="s">
        <v>3732</v>
      </c>
      <c r="B3701" s="2" t="str">
        <f>RIGHT(DmartSalesData[[#This Row],[order_id]],6)</f>
        <v>103699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>E3701*F3701</f>
        <v>352.101</v>
      </c>
      <c r="H3701" s="2">
        <f>E3701-G3701</f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  <c r="P3701" s="2" t="s">
        <v>17</v>
      </c>
    </row>
    <row r="3702" spans="1:16" ht="14.25" hidden="1" customHeight="1" x14ac:dyDescent="0.3">
      <c r="A3702" s="2" t="s">
        <v>3733</v>
      </c>
      <c r="B3702" s="2" t="str">
        <f>RIGHT(DmartSalesData[[#This Row],[order_id]],6)</f>
        <v>103700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>E3702*F3702</f>
        <v>335.24879999999996</v>
      </c>
      <c r="H3702" s="2">
        <f>E3702-G3702</f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  <c r="P3702" s="2" t="s">
        <v>34</v>
      </c>
    </row>
    <row r="3703" spans="1:16" ht="14.25" hidden="1" customHeight="1" x14ac:dyDescent="0.3">
      <c r="A3703" s="2" t="s">
        <v>3734</v>
      </c>
      <c r="B3703" s="2" t="str">
        <f>RIGHT(DmartSalesData[[#This Row],[order_id]],6)</f>
        <v>103701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>E3703*F3703</f>
        <v>563.44970000000001</v>
      </c>
      <c r="H3703" s="2">
        <f>E3703-G3703</f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  <c r="P3703" s="2" t="s">
        <v>23</v>
      </c>
    </row>
    <row r="3704" spans="1:16" ht="14.25" hidden="1" customHeight="1" x14ac:dyDescent="0.3">
      <c r="A3704" s="2" t="s">
        <v>3735</v>
      </c>
      <c r="B3704" s="2" t="str">
        <f>RIGHT(DmartSalesData[[#This Row],[order_id]],6)</f>
        <v>103702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>E3704*F3704</f>
        <v>174.07199999999997</v>
      </c>
      <c r="H3704" s="2">
        <f>E3704-G3704</f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  <c r="P3704" s="2" t="s">
        <v>28</v>
      </c>
    </row>
    <row r="3705" spans="1:16" ht="14.25" hidden="1" customHeight="1" x14ac:dyDescent="0.3">
      <c r="A3705" s="2" t="s">
        <v>3736</v>
      </c>
      <c r="B3705" s="2" t="str">
        <f>RIGHT(DmartSalesData[[#This Row],[order_id]],6)</f>
        <v>103703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>E3705*F3705</f>
        <v>770.56200000000001</v>
      </c>
      <c r="H3705" s="2">
        <f>E3705-G3705</f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  <c r="P3705" s="2" t="s">
        <v>34</v>
      </c>
    </row>
    <row r="3706" spans="1:16" ht="14.25" hidden="1" customHeight="1" x14ac:dyDescent="0.3">
      <c r="A3706" s="2" t="s">
        <v>3713</v>
      </c>
      <c r="B3706" s="2" t="str">
        <f>RIGHT(DmartSalesData[[#This Row],[order_id]],6)</f>
        <v>103680</v>
      </c>
      <c r="C3706" s="2" t="s">
        <v>25</v>
      </c>
      <c r="D3706" s="2" t="s">
        <v>36</v>
      </c>
      <c r="E3706" s="2">
        <v>4672.49</v>
      </c>
      <c r="F3706" s="2">
        <v>0.48</v>
      </c>
      <c r="G3706" s="2">
        <f>E3706*F3706</f>
        <v>2242.7952</v>
      </c>
      <c r="H3706" s="2">
        <f>E3706-G3706</f>
        <v>2429.6947999999998</v>
      </c>
      <c r="I3706" s="2">
        <v>5</v>
      </c>
      <c r="J3706" s="3">
        <v>44999</v>
      </c>
      <c r="K3706" s="3">
        <v>45002</v>
      </c>
      <c r="L3706" s="2" t="s">
        <v>21</v>
      </c>
      <c r="M3706" s="2" t="s">
        <v>27</v>
      </c>
      <c r="N3706" s="2">
        <v>324.27999999999997</v>
      </c>
      <c r="O3706" s="2" t="s">
        <v>28</v>
      </c>
      <c r="P3706" s="2" t="s">
        <v>28</v>
      </c>
    </row>
    <row r="3707" spans="1:16" ht="14.25" hidden="1" customHeight="1" x14ac:dyDescent="0.3">
      <c r="A3707" s="2" t="s">
        <v>3738</v>
      </c>
      <c r="B3707" s="2" t="str">
        <f>RIGHT(DmartSalesData[[#This Row],[order_id]],6)</f>
        <v>103705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>E3707*F3707</f>
        <v>951.06600000000003</v>
      </c>
      <c r="H3707" s="2">
        <f>E3707-G3707</f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  <c r="P3707" s="2" t="s">
        <v>48</v>
      </c>
    </row>
    <row r="3708" spans="1:16" ht="14.25" hidden="1" customHeight="1" x14ac:dyDescent="0.3">
      <c r="A3708" s="2" t="s">
        <v>3739</v>
      </c>
      <c r="B3708" s="2" t="str">
        <f>RIGHT(DmartSalesData[[#This Row],[order_id]],6)</f>
        <v>103706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>E3708*F3708</f>
        <v>67.729799999999997</v>
      </c>
      <c r="H3708" s="2">
        <f>E3708-G3708</f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  <c r="P3708" s="2" t="s">
        <v>48</v>
      </c>
    </row>
    <row r="3709" spans="1:16" ht="14.25" hidden="1" customHeight="1" x14ac:dyDescent="0.3">
      <c r="A3709" s="2" t="s">
        <v>3740</v>
      </c>
      <c r="B3709" s="2" t="str">
        <f>RIGHT(DmartSalesData[[#This Row],[order_id]],6)</f>
        <v>103707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>E3709*F3709</f>
        <v>886.49399999999991</v>
      </c>
      <c r="H3709" s="2">
        <f>E3709-G3709</f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  <c r="P3709" s="2" t="s">
        <v>39</v>
      </c>
    </row>
    <row r="3710" spans="1:16" ht="14.25" hidden="1" customHeight="1" x14ac:dyDescent="0.3">
      <c r="A3710" s="2" t="s">
        <v>3741</v>
      </c>
      <c r="B3710" s="2" t="str">
        <f>RIGHT(DmartSalesData[[#This Row],[order_id]],6)</f>
        <v>103708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>E3710*F3710</f>
        <v>391.03360000000004</v>
      </c>
      <c r="H3710" s="2">
        <f>E3710-G3710</f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  <c r="P3710" s="2" t="s">
        <v>17</v>
      </c>
    </row>
    <row r="3711" spans="1:16" ht="14.25" hidden="1" customHeight="1" x14ac:dyDescent="0.3">
      <c r="A3711" s="2" t="s">
        <v>3714</v>
      </c>
      <c r="B3711" s="2" t="str">
        <f>RIGHT(DmartSalesData[[#This Row],[order_id]],6)</f>
        <v>103681</v>
      </c>
      <c r="C3711" s="2" t="s">
        <v>19</v>
      </c>
      <c r="D3711" s="2" t="s">
        <v>33</v>
      </c>
      <c r="E3711" s="2">
        <v>4958.74</v>
      </c>
      <c r="F3711" s="2">
        <v>0.21</v>
      </c>
      <c r="G3711" s="2">
        <f>E3711*F3711</f>
        <v>1041.3353999999999</v>
      </c>
      <c r="H3711" s="2">
        <f>E3711-G3711</f>
        <v>3917.4045999999998</v>
      </c>
      <c r="I3711" s="2">
        <v>3</v>
      </c>
      <c r="J3711" s="3">
        <v>45546</v>
      </c>
      <c r="K3711" s="3">
        <v>45551</v>
      </c>
      <c r="L3711" s="2" t="s">
        <v>21</v>
      </c>
      <c r="M3711" s="2" t="s">
        <v>27</v>
      </c>
      <c r="N3711" s="2">
        <v>1181.5899999999999</v>
      </c>
      <c r="O3711" s="2" t="s">
        <v>28</v>
      </c>
      <c r="P3711" s="2" t="s">
        <v>28</v>
      </c>
    </row>
    <row r="3712" spans="1:16" ht="14.25" hidden="1" customHeight="1" x14ac:dyDescent="0.3">
      <c r="A3712" s="2" t="s">
        <v>3728</v>
      </c>
      <c r="B3712" s="2" t="str">
        <f>RIGHT(DmartSalesData[[#This Row],[order_id]],6)</f>
        <v>103695</v>
      </c>
      <c r="C3712" s="2" t="s">
        <v>13</v>
      </c>
      <c r="D3712" s="2" t="s">
        <v>14</v>
      </c>
      <c r="E3712" s="2">
        <v>4128.3599999999997</v>
      </c>
      <c r="F3712" s="2">
        <v>0.45</v>
      </c>
      <c r="G3712" s="2">
        <f>E3712*F3712</f>
        <v>1857.7619999999999</v>
      </c>
      <c r="H3712" s="2">
        <f>E3712-G3712</f>
        <v>2270.598</v>
      </c>
      <c r="I3712" s="2">
        <v>5</v>
      </c>
      <c r="J3712" s="3">
        <v>45627</v>
      </c>
      <c r="K3712" s="3">
        <v>45628</v>
      </c>
      <c r="L3712" s="2" t="s">
        <v>21</v>
      </c>
      <c r="M3712" s="2" t="s">
        <v>27</v>
      </c>
      <c r="N3712" s="2">
        <v>986.91</v>
      </c>
      <c r="O3712" s="2" t="s">
        <v>39</v>
      </c>
      <c r="P3712" s="2" t="s">
        <v>39</v>
      </c>
    </row>
    <row r="3713" spans="1:16" ht="14.25" hidden="1" customHeight="1" x14ac:dyDescent="0.3">
      <c r="A3713" s="2" t="s">
        <v>3744</v>
      </c>
      <c r="B3713" s="2" t="str">
        <f>RIGHT(DmartSalesData[[#This Row],[order_id]],6)</f>
        <v>103711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>E3713*F3713</f>
        <v>232.2456</v>
      </c>
      <c r="H3713" s="2">
        <f>E3713-G3713</f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  <c r="P3713" s="2" t="s">
        <v>39</v>
      </c>
    </row>
    <row r="3714" spans="1:16" ht="14.25" hidden="1" customHeight="1" x14ac:dyDescent="0.3">
      <c r="A3714" s="2" t="s">
        <v>3730</v>
      </c>
      <c r="B3714" s="2" t="str">
        <f>RIGHT(DmartSalesData[[#This Row],[order_id]],6)</f>
        <v>103697</v>
      </c>
      <c r="C3714" s="2" t="s">
        <v>25</v>
      </c>
      <c r="D3714" s="2" t="s">
        <v>33</v>
      </c>
      <c r="E3714" s="2">
        <v>4341.74</v>
      </c>
      <c r="F3714" s="2">
        <v>0.31</v>
      </c>
      <c r="G3714" s="2">
        <f>E3714*F3714</f>
        <v>1345.9394</v>
      </c>
      <c r="H3714" s="2">
        <f>E3714-G3714</f>
        <v>2995.8005999999996</v>
      </c>
      <c r="I3714" s="2">
        <v>4</v>
      </c>
      <c r="J3714" s="3">
        <v>45346</v>
      </c>
      <c r="K3714" s="3">
        <v>45350</v>
      </c>
      <c r="L3714" s="2" t="s">
        <v>15</v>
      </c>
      <c r="M3714" s="2" t="s">
        <v>27</v>
      </c>
      <c r="N3714" s="2">
        <v>671.61</v>
      </c>
      <c r="O3714" s="2" t="s">
        <v>17</v>
      </c>
      <c r="P3714" s="2" t="s">
        <v>17</v>
      </c>
    </row>
    <row r="3715" spans="1:16" ht="14.25" hidden="1" customHeight="1" x14ac:dyDescent="0.3">
      <c r="A3715" s="2" t="s">
        <v>3746</v>
      </c>
      <c r="B3715" s="2" t="str">
        <f>RIGHT(DmartSalesData[[#This Row],[order_id]],6)</f>
        <v>103713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>E3715*F3715</f>
        <v>726.23990000000003</v>
      </c>
      <c r="H3715" s="2">
        <f>E3715-G3715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  <c r="P3715" s="2" t="s">
        <v>34</v>
      </c>
    </row>
    <row r="3716" spans="1:16" ht="14.25" hidden="1" customHeight="1" x14ac:dyDescent="0.3">
      <c r="A3716" s="2" t="s">
        <v>3737</v>
      </c>
      <c r="B3716" s="2" t="str">
        <f>RIGHT(DmartSalesData[[#This Row],[order_id]],6)</f>
        <v>103704</v>
      </c>
      <c r="C3716" s="2" t="s">
        <v>13</v>
      </c>
      <c r="D3716" s="2" t="s">
        <v>20</v>
      </c>
      <c r="E3716" s="2">
        <v>4646.7700000000004</v>
      </c>
      <c r="F3716" s="2">
        <v>0.35</v>
      </c>
      <c r="G3716" s="2">
        <f>E3716*F3716</f>
        <v>1626.3695</v>
      </c>
      <c r="H3716" s="2">
        <f>E3716-G3716</f>
        <v>3020.4005000000006</v>
      </c>
      <c r="I3716" s="2">
        <v>7</v>
      </c>
      <c r="J3716" s="3">
        <v>45518</v>
      </c>
      <c r="K3716" s="3">
        <v>45524</v>
      </c>
      <c r="L3716" s="2" t="s">
        <v>15</v>
      </c>
      <c r="M3716" s="2" t="s">
        <v>16</v>
      </c>
      <c r="N3716" s="2">
        <v>619.11</v>
      </c>
      <c r="O3716" s="2" t="s">
        <v>34</v>
      </c>
      <c r="P3716" s="2" t="s">
        <v>34</v>
      </c>
    </row>
    <row r="3717" spans="1:16" ht="14.25" hidden="1" customHeight="1" x14ac:dyDescent="0.3">
      <c r="A3717" s="2" t="s">
        <v>3742</v>
      </c>
      <c r="B3717" s="2" t="str">
        <f>RIGHT(DmartSalesData[[#This Row],[order_id]],6)</f>
        <v>103709</v>
      </c>
      <c r="C3717" s="2" t="s">
        <v>13</v>
      </c>
      <c r="D3717" s="2" t="s">
        <v>20</v>
      </c>
      <c r="E3717" s="2">
        <v>3319.13</v>
      </c>
      <c r="F3717" s="2">
        <v>0.47</v>
      </c>
      <c r="G3717" s="2">
        <f>E3717*F3717</f>
        <v>1559.9911</v>
      </c>
      <c r="H3717" s="2">
        <f>E3717-G3717</f>
        <v>1759.1389000000001</v>
      </c>
      <c r="I3717" s="2">
        <v>6</v>
      </c>
      <c r="J3717" s="3">
        <v>44937</v>
      </c>
      <c r="K3717" s="3">
        <v>44939</v>
      </c>
      <c r="L3717" s="2" t="s">
        <v>15</v>
      </c>
      <c r="M3717" s="2" t="s">
        <v>16</v>
      </c>
      <c r="N3717" s="2">
        <v>227.64</v>
      </c>
      <c r="O3717" s="2" t="s">
        <v>39</v>
      </c>
      <c r="P3717" s="2" t="s">
        <v>39</v>
      </c>
    </row>
    <row r="3718" spans="1:16" ht="14.25" hidden="1" customHeight="1" x14ac:dyDescent="0.3">
      <c r="A3718" s="2" t="s">
        <v>3743</v>
      </c>
      <c r="B3718" s="2" t="str">
        <f>RIGHT(DmartSalesData[[#This Row],[order_id]],6)</f>
        <v>103710</v>
      </c>
      <c r="C3718" s="2" t="s">
        <v>41</v>
      </c>
      <c r="D3718" s="2" t="s">
        <v>33</v>
      </c>
      <c r="E3718" s="2">
        <v>4133.0600000000004</v>
      </c>
      <c r="F3718" s="2">
        <v>0.44</v>
      </c>
      <c r="G3718" s="2">
        <f>E3718*F3718</f>
        <v>1818.5464000000002</v>
      </c>
      <c r="H3718" s="2">
        <f>E3718-G3718</f>
        <v>2314.5136000000002</v>
      </c>
      <c r="I3718" s="2">
        <v>2</v>
      </c>
      <c r="J3718" s="3">
        <v>45530</v>
      </c>
      <c r="K3718" s="3">
        <v>45532</v>
      </c>
      <c r="L3718" s="2" t="s">
        <v>15</v>
      </c>
      <c r="M3718" s="2" t="s">
        <v>27</v>
      </c>
      <c r="N3718" s="2">
        <v>929.23</v>
      </c>
      <c r="O3718" s="2" t="s">
        <v>48</v>
      </c>
      <c r="P3718" s="2" t="s">
        <v>48</v>
      </c>
    </row>
    <row r="3719" spans="1:16" ht="14.25" hidden="1" customHeight="1" x14ac:dyDescent="0.3">
      <c r="A3719" s="2" t="s">
        <v>3745</v>
      </c>
      <c r="B3719" s="2" t="str">
        <f>RIGHT(DmartSalesData[[#This Row],[order_id]],6)</f>
        <v>103712</v>
      </c>
      <c r="C3719" s="2" t="s">
        <v>25</v>
      </c>
      <c r="D3719" s="2" t="s">
        <v>20</v>
      </c>
      <c r="E3719" s="2">
        <v>4592.2299999999996</v>
      </c>
      <c r="F3719" s="2">
        <v>0.48</v>
      </c>
      <c r="G3719" s="2">
        <f>E3719*F3719</f>
        <v>2204.2703999999999</v>
      </c>
      <c r="H3719" s="2">
        <f>E3719-G3719</f>
        <v>2387.9595999999997</v>
      </c>
      <c r="I3719" s="2">
        <v>5</v>
      </c>
      <c r="J3719" s="3">
        <v>45518</v>
      </c>
      <c r="K3719" s="3">
        <v>45525</v>
      </c>
      <c r="L3719" s="2" t="s">
        <v>15</v>
      </c>
      <c r="M3719" s="2" t="s">
        <v>27</v>
      </c>
      <c r="N3719" s="2">
        <v>413.32</v>
      </c>
      <c r="O3719" s="2" t="s">
        <v>28</v>
      </c>
      <c r="P3719" s="2" t="s">
        <v>28</v>
      </c>
    </row>
    <row r="3720" spans="1:16" ht="14.25" hidden="1" customHeight="1" x14ac:dyDescent="0.3">
      <c r="A3720" s="2" t="s">
        <v>3751</v>
      </c>
      <c r="B3720" s="2" t="str">
        <f>RIGHT(DmartSalesData[[#This Row],[order_id]],6)</f>
        <v>103718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>E3720*F3720</f>
        <v>726.84619999999995</v>
      </c>
      <c r="H3720" s="2">
        <f>E3720-G3720</f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  <c r="P3720" s="2" t="s">
        <v>34</v>
      </c>
    </row>
    <row r="3721" spans="1:16" ht="14.25" hidden="1" customHeight="1" x14ac:dyDescent="0.3">
      <c r="A3721" s="2" t="s">
        <v>3752</v>
      </c>
      <c r="B3721" s="2" t="str">
        <f>RIGHT(DmartSalesData[[#This Row],[order_id]],6)</f>
        <v>103719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>E3721*F3721</f>
        <v>363.71370000000002</v>
      </c>
      <c r="H3721" s="2">
        <f>E3721-G3721</f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  <c r="P3721" s="2" t="s">
        <v>17</v>
      </c>
    </row>
    <row r="3722" spans="1:16" ht="14.25" hidden="1" customHeight="1" x14ac:dyDescent="0.3">
      <c r="A3722" s="2" t="s">
        <v>3753</v>
      </c>
      <c r="B3722" s="2" t="str">
        <f>RIGHT(DmartSalesData[[#This Row],[order_id]],6)</f>
        <v>103720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>E3722*F3722</f>
        <v>226.642</v>
      </c>
      <c r="H3722" s="2">
        <f>E3722-G3722</f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  <c r="P3722" s="2" t="s">
        <v>39</v>
      </c>
    </row>
    <row r="3723" spans="1:16" ht="14.25" hidden="1" customHeight="1" x14ac:dyDescent="0.3">
      <c r="A3723" s="2" t="s">
        <v>3754</v>
      </c>
      <c r="B3723" s="2" t="str">
        <f>RIGHT(DmartSalesData[[#This Row],[order_id]],6)</f>
        <v>103721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>E3723*F3723</f>
        <v>928.82659999999998</v>
      </c>
      <c r="H3723" s="2">
        <f>E3723-G3723</f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  <c r="P3723" s="2" t="s">
        <v>23</v>
      </c>
    </row>
    <row r="3724" spans="1:16" ht="14.25" hidden="1" customHeight="1" x14ac:dyDescent="0.3">
      <c r="A3724" s="2" t="s">
        <v>3755</v>
      </c>
      <c r="B3724" s="2" t="str">
        <f>RIGHT(DmartSalesData[[#This Row],[order_id]],6)</f>
        <v>103722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>E3724*F3724</f>
        <v>949.75669999999991</v>
      </c>
      <c r="H3724" s="2">
        <f>E3724-G3724</f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  <c r="P3724" s="2" t="s">
        <v>23</v>
      </c>
    </row>
    <row r="3725" spans="1:16" ht="14.25" hidden="1" customHeight="1" x14ac:dyDescent="0.3">
      <c r="A3725" s="2" t="s">
        <v>3747</v>
      </c>
      <c r="B3725" s="2" t="str">
        <f>RIGHT(DmartSalesData[[#This Row],[order_id]],6)</f>
        <v>103714</v>
      </c>
      <c r="C3725" s="2" t="s">
        <v>25</v>
      </c>
      <c r="D3725" s="2" t="s">
        <v>14</v>
      </c>
      <c r="E3725" s="2">
        <v>2701.21</v>
      </c>
      <c r="F3725" s="2">
        <v>0.49</v>
      </c>
      <c r="G3725" s="2">
        <f>E3725*F3725</f>
        <v>1323.5929000000001</v>
      </c>
      <c r="H3725" s="2">
        <f>E3725-G3725</f>
        <v>1377.6170999999999</v>
      </c>
      <c r="I3725" s="2">
        <v>5</v>
      </c>
      <c r="J3725" s="3">
        <v>45180</v>
      </c>
      <c r="K3725" s="3">
        <v>45186</v>
      </c>
      <c r="L3725" s="2" t="s">
        <v>21</v>
      </c>
      <c r="M3725" s="2" t="s">
        <v>27</v>
      </c>
      <c r="N3725" s="2">
        <v>712.15</v>
      </c>
      <c r="O3725" s="2" t="s">
        <v>48</v>
      </c>
      <c r="P3725" s="2" t="s">
        <v>48</v>
      </c>
    </row>
    <row r="3726" spans="1:16" ht="14.25" hidden="1" customHeight="1" x14ac:dyDescent="0.3">
      <c r="A3726" s="2" t="s">
        <v>3757</v>
      </c>
      <c r="B3726" s="2" t="str">
        <f>RIGHT(DmartSalesData[[#This Row],[order_id]],6)</f>
        <v>103724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>E3726*F3726</f>
        <v>507.09119999999996</v>
      </c>
      <c r="H3726" s="2">
        <f>E3726-G3726</f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  <c r="P3726" s="2" t="s">
        <v>39</v>
      </c>
    </row>
    <row r="3727" spans="1:16" ht="14.25" hidden="1" customHeight="1" x14ac:dyDescent="0.3">
      <c r="A3727" s="2" t="s">
        <v>3758</v>
      </c>
      <c r="B3727" s="2" t="str">
        <f>RIGHT(DmartSalesData[[#This Row],[order_id]],6)</f>
        <v>103725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>E3727*F3727</f>
        <v>24.664400000000001</v>
      </c>
      <c r="H3727" s="2">
        <f>E3727-G3727</f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  <c r="P3727" s="2" t="s">
        <v>39</v>
      </c>
    </row>
    <row r="3728" spans="1:16" ht="14.25" hidden="1" customHeight="1" x14ac:dyDescent="0.3">
      <c r="A3728" s="2" t="s">
        <v>3759</v>
      </c>
      <c r="B3728" s="2" t="str">
        <f>RIGHT(DmartSalesData[[#This Row],[order_id]],6)</f>
        <v>103726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>E3728*F3728</f>
        <v>173.95439999999999</v>
      </c>
      <c r="H3728" s="2">
        <f>E3728-G3728</f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  <c r="P3728" s="2" t="s">
        <v>48</v>
      </c>
    </row>
    <row r="3729" spans="1:16" ht="14.25" hidden="1" customHeight="1" x14ac:dyDescent="0.3">
      <c r="A3729" s="2" t="s">
        <v>3748</v>
      </c>
      <c r="B3729" s="2" t="str">
        <f>RIGHT(DmartSalesData[[#This Row],[order_id]],6)</f>
        <v>103715</v>
      </c>
      <c r="C3729" s="2" t="s">
        <v>41</v>
      </c>
      <c r="D3729" s="2" t="s">
        <v>33</v>
      </c>
      <c r="E3729" s="2">
        <v>4810.67</v>
      </c>
      <c r="F3729" s="2">
        <v>0.34</v>
      </c>
      <c r="G3729" s="2">
        <f>E3729*F3729</f>
        <v>1635.6278000000002</v>
      </c>
      <c r="H3729" s="2">
        <f>E3729-G3729</f>
        <v>3175.0421999999999</v>
      </c>
      <c r="I3729" s="2">
        <v>2</v>
      </c>
      <c r="J3729" s="3">
        <v>45541</v>
      </c>
      <c r="K3729" s="3">
        <v>45548</v>
      </c>
      <c r="L3729" s="2" t="s">
        <v>31</v>
      </c>
      <c r="M3729" s="2" t="s">
        <v>22</v>
      </c>
      <c r="N3729" s="2">
        <v>687.36</v>
      </c>
      <c r="O3729" s="2" t="s">
        <v>17</v>
      </c>
      <c r="P3729" s="2" t="s">
        <v>17</v>
      </c>
    </row>
    <row r="3730" spans="1:16" ht="14.25" hidden="1" customHeight="1" x14ac:dyDescent="0.3">
      <c r="A3730" s="2" t="s">
        <v>3761</v>
      </c>
      <c r="B3730" s="2" t="str">
        <f>RIGHT(DmartSalesData[[#This Row],[order_id]],6)</f>
        <v>103728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>E3730*F3730</f>
        <v>107.3116</v>
      </c>
      <c r="H3730" s="2">
        <f>E3730-G3730</f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  <c r="P3730" s="2" t="s">
        <v>23</v>
      </c>
    </row>
    <row r="3731" spans="1:16" ht="14.25" hidden="1" customHeight="1" x14ac:dyDescent="0.3">
      <c r="A3731" s="2" t="s">
        <v>3762</v>
      </c>
      <c r="B3731" s="2" t="str">
        <f>RIGHT(DmartSalesData[[#This Row],[order_id]],6)</f>
        <v>103729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>E3731*F3731</f>
        <v>966.72479999999996</v>
      </c>
      <c r="H3731" s="2">
        <f>E3731-G3731</f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  <c r="P3731" s="2" t="s">
        <v>48</v>
      </c>
    </row>
    <row r="3732" spans="1:16" ht="14.25" hidden="1" customHeight="1" x14ac:dyDescent="0.3">
      <c r="A3732" s="2" t="s">
        <v>3763</v>
      </c>
      <c r="B3732" s="2" t="str">
        <f>RIGHT(DmartSalesData[[#This Row],[order_id]],6)</f>
        <v>103730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>E3732*F3732</f>
        <v>966.49439999999993</v>
      </c>
      <c r="H3732" s="2">
        <f>E3732-G3732</f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  <c r="P3732" s="2" t="s">
        <v>34</v>
      </c>
    </row>
    <row r="3733" spans="1:16" ht="14.25" hidden="1" customHeight="1" x14ac:dyDescent="0.3">
      <c r="A3733" s="2" t="s">
        <v>3764</v>
      </c>
      <c r="B3733" s="2" t="str">
        <f>RIGHT(DmartSalesData[[#This Row],[order_id]],6)</f>
        <v>103731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>E3733*F3733</f>
        <v>337.51170000000002</v>
      </c>
      <c r="H3733" s="2">
        <f>E3733-G3733</f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  <c r="P3733" s="2" t="s">
        <v>23</v>
      </c>
    </row>
    <row r="3734" spans="1:16" ht="14.25" hidden="1" customHeight="1" x14ac:dyDescent="0.3">
      <c r="A3734" s="2" t="s">
        <v>3765</v>
      </c>
      <c r="B3734" s="2" t="str">
        <f>RIGHT(DmartSalesData[[#This Row],[order_id]],6)</f>
        <v>103732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>E3734*F3734</f>
        <v>284.86679999999996</v>
      </c>
      <c r="H3734" s="2">
        <f>E3734-G3734</f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  <c r="P3734" s="2" t="s">
        <v>48</v>
      </c>
    </row>
    <row r="3735" spans="1:16" ht="14.25" hidden="1" customHeight="1" x14ac:dyDescent="0.3">
      <c r="A3735" s="2" t="s">
        <v>3766</v>
      </c>
      <c r="B3735" s="2" t="str">
        <f>RIGHT(DmartSalesData[[#This Row],[order_id]],6)</f>
        <v>103733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>E3735*F3735</f>
        <v>480.24299999999994</v>
      </c>
      <c r="H3735" s="2">
        <f>E3735-G3735</f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  <c r="P3735" s="2" t="s">
        <v>39</v>
      </c>
    </row>
    <row r="3736" spans="1:16" ht="14.25" hidden="1" customHeight="1" x14ac:dyDescent="0.3">
      <c r="A3736" s="2" t="s">
        <v>3767</v>
      </c>
      <c r="B3736" s="2" t="str">
        <f>RIGHT(DmartSalesData[[#This Row],[order_id]],6)</f>
        <v>103734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>E3736*F3736</f>
        <v>102.37580000000001</v>
      </c>
      <c r="H3736" s="2">
        <f>E3736-G3736</f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  <c r="P3736" s="2" t="s">
        <v>23</v>
      </c>
    </row>
    <row r="3737" spans="1:16" ht="14.25" hidden="1" customHeight="1" x14ac:dyDescent="0.3">
      <c r="A3737" s="2" t="s">
        <v>3768</v>
      </c>
      <c r="B3737" s="2" t="str">
        <f>RIGHT(DmartSalesData[[#This Row],[order_id]],6)</f>
        <v>103735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>E3737*F3737</f>
        <v>210.50420000000003</v>
      </c>
      <c r="H3737" s="2">
        <f>E3737-G3737</f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  <c r="P3737" s="2" t="s">
        <v>48</v>
      </c>
    </row>
    <row r="3738" spans="1:16" ht="14.25" hidden="1" customHeight="1" x14ac:dyDescent="0.3">
      <c r="A3738" s="2" t="s">
        <v>3769</v>
      </c>
      <c r="B3738" s="2" t="str">
        <f>RIGHT(DmartSalesData[[#This Row],[order_id]],6)</f>
        <v>103736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>E3738*F3738</f>
        <v>439.65249999999997</v>
      </c>
      <c r="H3738" s="2">
        <f>E3738-G3738</f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  <c r="P3738" s="2" t="s">
        <v>17</v>
      </c>
    </row>
    <row r="3739" spans="1:16" ht="14.25" hidden="1" customHeight="1" x14ac:dyDescent="0.3">
      <c r="A3739" s="2" t="s">
        <v>3770</v>
      </c>
      <c r="B3739" s="2" t="str">
        <f>RIGHT(DmartSalesData[[#This Row],[order_id]],6)</f>
        <v>103737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>E3739*F3739</f>
        <v>298.8048</v>
      </c>
      <c r="H3739" s="2">
        <f>E3739-G3739</f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  <c r="P3739" s="2" t="s">
        <v>28</v>
      </c>
    </row>
    <row r="3740" spans="1:16" ht="14.25" hidden="1" customHeight="1" x14ac:dyDescent="0.3">
      <c r="A3740" s="2" t="s">
        <v>3771</v>
      </c>
      <c r="B3740" s="2" t="str">
        <f>RIGHT(DmartSalesData[[#This Row],[order_id]],6)</f>
        <v>103738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>E3740*F3740</f>
        <v>157.21290000000002</v>
      </c>
      <c r="H3740" s="2">
        <f>E3740-G3740</f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  <c r="P3740" s="2" t="s">
        <v>17</v>
      </c>
    </row>
    <row r="3741" spans="1:16" ht="14.25" hidden="1" customHeight="1" x14ac:dyDescent="0.3">
      <c r="A3741" s="2" t="s">
        <v>3772</v>
      </c>
      <c r="B3741" s="2" t="str">
        <f>RIGHT(DmartSalesData[[#This Row],[order_id]],6)</f>
        <v>103739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>E3741*F3741</f>
        <v>62.922599999999996</v>
      </c>
      <c r="H3741" s="2">
        <f>E3741-G3741</f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  <c r="P3741" s="2" t="s">
        <v>34</v>
      </c>
    </row>
    <row r="3742" spans="1:16" ht="14.25" hidden="1" customHeight="1" x14ac:dyDescent="0.3">
      <c r="A3742" s="2" t="s">
        <v>3749</v>
      </c>
      <c r="B3742" s="2" t="str">
        <f>RIGHT(DmartSalesData[[#This Row],[order_id]],6)</f>
        <v>103716</v>
      </c>
      <c r="C3742" s="2" t="s">
        <v>19</v>
      </c>
      <c r="D3742" s="2" t="s">
        <v>20</v>
      </c>
      <c r="E3742" s="2">
        <v>4697.17</v>
      </c>
      <c r="F3742" s="2">
        <v>0.47</v>
      </c>
      <c r="G3742" s="2">
        <f>E3742*F3742</f>
        <v>2207.6698999999999</v>
      </c>
      <c r="H3742" s="2">
        <f>E3742-G3742</f>
        <v>2489.5001000000002</v>
      </c>
      <c r="I3742" s="2">
        <v>6</v>
      </c>
      <c r="J3742" s="3">
        <v>45144</v>
      </c>
      <c r="K3742" s="3">
        <v>45145</v>
      </c>
      <c r="L3742" s="2" t="s">
        <v>21</v>
      </c>
      <c r="M3742" s="2" t="s">
        <v>27</v>
      </c>
      <c r="N3742" s="2">
        <v>362.89</v>
      </c>
      <c r="O3742" s="2" t="s">
        <v>48</v>
      </c>
      <c r="P3742" s="2" t="s">
        <v>48</v>
      </c>
    </row>
    <row r="3743" spans="1:16" ht="14.25" hidden="1" customHeight="1" x14ac:dyDescent="0.3">
      <c r="A3743" s="2" t="s">
        <v>3750</v>
      </c>
      <c r="B3743" s="2" t="str">
        <f>RIGHT(DmartSalesData[[#This Row],[order_id]],6)</f>
        <v>103717</v>
      </c>
      <c r="C3743" s="2" t="s">
        <v>41</v>
      </c>
      <c r="D3743" s="2" t="s">
        <v>33</v>
      </c>
      <c r="E3743" s="2">
        <v>3509.15</v>
      </c>
      <c r="F3743" s="2">
        <v>0.35</v>
      </c>
      <c r="G3743" s="2">
        <f>E3743*F3743</f>
        <v>1228.2024999999999</v>
      </c>
      <c r="H3743" s="2">
        <f>E3743-G3743</f>
        <v>2280.9475000000002</v>
      </c>
      <c r="I3743" s="2">
        <v>7</v>
      </c>
      <c r="J3743" s="3">
        <v>45068</v>
      </c>
      <c r="K3743" s="3">
        <v>45070</v>
      </c>
      <c r="L3743" s="2" t="s">
        <v>31</v>
      </c>
      <c r="M3743" s="2" t="s">
        <v>22</v>
      </c>
      <c r="N3743" s="2">
        <v>1002.02</v>
      </c>
      <c r="O3743" s="2" t="s">
        <v>48</v>
      </c>
      <c r="P3743" s="2" t="s">
        <v>48</v>
      </c>
    </row>
    <row r="3744" spans="1:16" ht="14.25" hidden="1" customHeight="1" x14ac:dyDescent="0.3">
      <c r="A3744" s="2" t="s">
        <v>3775</v>
      </c>
      <c r="B3744" s="2" t="str">
        <f>RIGHT(DmartSalesData[[#This Row],[order_id]],6)</f>
        <v>103742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>E3744*F3744</f>
        <v>687.05920000000003</v>
      </c>
      <c r="H3744" s="2">
        <f>E3744-G3744</f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  <c r="P3744" s="2" t="s">
        <v>34</v>
      </c>
    </row>
    <row r="3745" spans="1:16" ht="14.25" hidden="1" customHeight="1" x14ac:dyDescent="0.3">
      <c r="A3745" s="2" t="s">
        <v>3776</v>
      </c>
      <c r="B3745" s="2" t="str">
        <f>RIGHT(DmartSalesData[[#This Row],[order_id]],6)</f>
        <v>103743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>E3745*F3745</f>
        <v>321.1241</v>
      </c>
      <c r="H3745" s="2">
        <f>E3745-G3745</f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  <c r="P3745" s="2" t="s">
        <v>39</v>
      </c>
    </row>
    <row r="3746" spans="1:16" ht="14.25" hidden="1" customHeight="1" x14ac:dyDescent="0.3">
      <c r="A3746" s="2" t="s">
        <v>3756</v>
      </c>
      <c r="B3746" s="2" t="str">
        <f>RIGHT(DmartSalesData[[#This Row],[order_id]],6)</f>
        <v>103723</v>
      </c>
      <c r="C3746" s="2" t="s">
        <v>19</v>
      </c>
      <c r="D3746" s="2" t="s">
        <v>14</v>
      </c>
      <c r="E3746" s="2">
        <v>2904.21</v>
      </c>
      <c r="F3746" s="2">
        <v>0.46</v>
      </c>
      <c r="G3746" s="2">
        <f>E3746*F3746</f>
        <v>1335.9366</v>
      </c>
      <c r="H3746" s="2">
        <f>E3746-G3746</f>
        <v>1568.2734</v>
      </c>
      <c r="I3746" s="2">
        <v>7</v>
      </c>
      <c r="J3746" s="3">
        <v>45054</v>
      </c>
      <c r="K3746" s="3">
        <v>45060</v>
      </c>
      <c r="L3746" s="2" t="s">
        <v>15</v>
      </c>
      <c r="M3746" s="2" t="s">
        <v>16</v>
      </c>
      <c r="N3746" s="2">
        <v>740.09</v>
      </c>
      <c r="O3746" s="2" t="s">
        <v>17</v>
      </c>
      <c r="P3746" s="2" t="s">
        <v>17</v>
      </c>
    </row>
    <row r="3747" spans="1:16" ht="14.25" hidden="1" customHeight="1" x14ac:dyDescent="0.3">
      <c r="A3747" s="2" t="s">
        <v>3778</v>
      </c>
      <c r="B3747" s="2" t="str">
        <f>RIGHT(DmartSalesData[[#This Row],[order_id]],6)</f>
        <v>103745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>E3747*F3747</f>
        <v>12.1402</v>
      </c>
      <c r="H3747" s="2">
        <f>E3747-G3747</f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  <c r="P3747" s="2" t="s">
        <v>23</v>
      </c>
    </row>
    <row r="3748" spans="1:16" ht="14.25" hidden="1" customHeight="1" x14ac:dyDescent="0.3">
      <c r="A3748" s="2" t="s">
        <v>3779</v>
      </c>
      <c r="B3748" s="2" t="str">
        <f>RIGHT(DmartSalesData[[#This Row],[order_id]],6)</f>
        <v>103746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>E3748*F3748</f>
        <v>309.221</v>
      </c>
      <c r="H3748" s="2">
        <f>E3748-G3748</f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  <c r="P3748" s="2" t="s">
        <v>17</v>
      </c>
    </row>
    <row r="3749" spans="1:16" ht="14.25" hidden="1" customHeight="1" x14ac:dyDescent="0.3">
      <c r="A3749" s="2" t="s">
        <v>3780</v>
      </c>
      <c r="B3749" s="2" t="str">
        <f>RIGHT(DmartSalesData[[#This Row],[order_id]],6)</f>
        <v>103747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>E3749*F3749</f>
        <v>82.792800000000014</v>
      </c>
      <c r="H3749" s="2">
        <f>E3749-G3749</f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  <c r="P3749" s="2" t="s">
        <v>23</v>
      </c>
    </row>
    <row r="3750" spans="1:16" ht="14.25" hidden="1" customHeight="1" x14ac:dyDescent="0.3">
      <c r="A3750" s="2" t="s">
        <v>3781</v>
      </c>
      <c r="B3750" s="2" t="str">
        <f>RIGHT(DmartSalesData[[#This Row],[order_id]],6)</f>
        <v>103748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>E3750*F3750</f>
        <v>900.43200000000002</v>
      </c>
      <c r="H3750" s="2">
        <f>E3750-G3750</f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  <c r="P3750" s="2" t="s">
        <v>23</v>
      </c>
    </row>
    <row r="3751" spans="1:16" ht="14.25" hidden="1" customHeight="1" x14ac:dyDescent="0.3">
      <c r="A3751" s="2" t="s">
        <v>3760</v>
      </c>
      <c r="B3751" s="2" t="str">
        <f>RIGHT(DmartSalesData[[#This Row],[order_id]],6)</f>
        <v>103727</v>
      </c>
      <c r="C3751" s="2" t="s">
        <v>41</v>
      </c>
      <c r="D3751" s="2" t="s">
        <v>26</v>
      </c>
      <c r="E3751" s="2">
        <v>4579.88</v>
      </c>
      <c r="F3751" s="2">
        <v>0.49</v>
      </c>
      <c r="G3751" s="2">
        <f>E3751*F3751</f>
        <v>2244.1412</v>
      </c>
      <c r="H3751" s="2">
        <f>E3751-G3751</f>
        <v>2335.7388000000001</v>
      </c>
      <c r="I3751" s="2">
        <v>5</v>
      </c>
      <c r="J3751" s="3">
        <v>45018</v>
      </c>
      <c r="K3751" s="3">
        <v>45024</v>
      </c>
      <c r="L3751" s="2" t="s">
        <v>21</v>
      </c>
      <c r="M3751" s="2" t="s">
        <v>22</v>
      </c>
      <c r="N3751" s="2">
        <v>449.25</v>
      </c>
      <c r="O3751" s="2" t="s">
        <v>48</v>
      </c>
      <c r="P3751" s="2" t="s">
        <v>48</v>
      </c>
    </row>
    <row r="3752" spans="1:16" ht="14.25" hidden="1" customHeight="1" x14ac:dyDescent="0.3">
      <c r="A3752" s="2" t="s">
        <v>3773</v>
      </c>
      <c r="B3752" s="2" t="str">
        <f>RIGHT(DmartSalesData[[#This Row],[order_id]],6)</f>
        <v>103740</v>
      </c>
      <c r="C3752" s="2" t="s">
        <v>13</v>
      </c>
      <c r="D3752" s="2" t="s">
        <v>20</v>
      </c>
      <c r="E3752" s="2">
        <v>3498.68</v>
      </c>
      <c r="F3752" s="2">
        <v>0.49</v>
      </c>
      <c r="G3752" s="2">
        <f>E3752*F3752</f>
        <v>1714.3531999999998</v>
      </c>
      <c r="H3752" s="2">
        <f>E3752-G3752</f>
        <v>1784.3268</v>
      </c>
      <c r="I3752" s="2">
        <v>4</v>
      </c>
      <c r="J3752" s="3">
        <v>45403</v>
      </c>
      <c r="K3752" s="3">
        <v>45404</v>
      </c>
      <c r="L3752" s="2" t="s">
        <v>21</v>
      </c>
      <c r="M3752" s="2" t="s">
        <v>27</v>
      </c>
      <c r="N3752" s="2">
        <v>858.26</v>
      </c>
      <c r="O3752" s="2" t="s">
        <v>34</v>
      </c>
      <c r="P3752" s="2" t="s">
        <v>34</v>
      </c>
    </row>
    <row r="3753" spans="1:16" ht="14.25" hidden="1" customHeight="1" x14ac:dyDescent="0.3">
      <c r="A3753" s="2" t="s">
        <v>3774</v>
      </c>
      <c r="B3753" s="2" t="str">
        <f>RIGHT(DmartSalesData[[#This Row],[order_id]],6)</f>
        <v>103741</v>
      </c>
      <c r="C3753" s="2" t="s">
        <v>41</v>
      </c>
      <c r="D3753" s="2" t="s">
        <v>20</v>
      </c>
      <c r="E3753" s="2">
        <v>2827.93</v>
      </c>
      <c r="F3753" s="2">
        <v>0.4</v>
      </c>
      <c r="G3753" s="2">
        <f>E3753*F3753</f>
        <v>1131.172</v>
      </c>
      <c r="H3753" s="2">
        <f>E3753-G3753</f>
        <v>1696.7579999999998</v>
      </c>
      <c r="I3753" s="2">
        <v>2</v>
      </c>
      <c r="J3753" s="3">
        <v>45606</v>
      </c>
      <c r="K3753" s="3">
        <v>45608</v>
      </c>
      <c r="L3753" s="2" t="s">
        <v>31</v>
      </c>
      <c r="M3753" s="2" t="s">
        <v>27</v>
      </c>
      <c r="N3753" s="2">
        <v>833.42</v>
      </c>
      <c r="O3753" s="2" t="s">
        <v>48</v>
      </c>
      <c r="P3753" s="2" t="s">
        <v>48</v>
      </c>
    </row>
    <row r="3754" spans="1:16" ht="14.25" hidden="1" customHeight="1" x14ac:dyDescent="0.3">
      <c r="A3754" s="2" t="s">
        <v>3785</v>
      </c>
      <c r="B3754" s="2" t="str">
        <f>RIGHT(DmartSalesData[[#This Row],[order_id]],6)</f>
        <v>103752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>E3754*F3754</f>
        <v>32.8675</v>
      </c>
      <c r="H3754" s="2">
        <f>E3754-G3754</f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  <c r="P3754" s="2" t="s">
        <v>34</v>
      </c>
    </row>
    <row r="3755" spans="1:16" ht="14.25" hidden="1" customHeight="1" x14ac:dyDescent="0.3">
      <c r="A3755" s="2" t="s">
        <v>3777</v>
      </c>
      <c r="B3755" s="2" t="str">
        <f>RIGHT(DmartSalesData[[#This Row],[order_id]],6)</f>
        <v>103744</v>
      </c>
      <c r="C3755" s="2" t="s">
        <v>13</v>
      </c>
      <c r="D3755" s="2" t="s">
        <v>36</v>
      </c>
      <c r="E3755" s="2">
        <v>3702.71</v>
      </c>
      <c r="F3755" s="2">
        <v>0.48</v>
      </c>
      <c r="G3755" s="2">
        <f>E3755*F3755</f>
        <v>1777.3008</v>
      </c>
      <c r="H3755" s="2">
        <f>E3755-G3755</f>
        <v>1925.4092000000001</v>
      </c>
      <c r="I3755" s="2">
        <v>2</v>
      </c>
      <c r="J3755" s="3">
        <v>45623</v>
      </c>
      <c r="K3755" s="3">
        <v>45630</v>
      </c>
      <c r="L3755" s="2" t="s">
        <v>15</v>
      </c>
      <c r="M3755" s="2" t="s">
        <v>16</v>
      </c>
      <c r="N3755" s="2">
        <v>203.66</v>
      </c>
      <c r="O3755" s="2" t="s">
        <v>39</v>
      </c>
      <c r="P3755" s="2" t="s">
        <v>39</v>
      </c>
    </row>
    <row r="3756" spans="1:16" ht="14.25" hidden="1" customHeight="1" x14ac:dyDescent="0.3">
      <c r="A3756" s="2" t="s">
        <v>3787</v>
      </c>
      <c r="B3756" s="2" t="str">
        <f>RIGHT(DmartSalesData[[#This Row],[order_id]],6)</f>
        <v>103754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>E3756*F3756</f>
        <v>831.5181</v>
      </c>
      <c r="H3756" s="2">
        <f>E3756-G3756</f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  <c r="P3756" s="2" t="s">
        <v>28</v>
      </c>
    </row>
    <row r="3757" spans="1:16" ht="14.25" hidden="1" customHeight="1" x14ac:dyDescent="0.3">
      <c r="A3757" s="2" t="s">
        <v>3788</v>
      </c>
      <c r="B3757" s="2" t="str">
        <f>RIGHT(DmartSalesData[[#This Row],[order_id]],6)</f>
        <v>103755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>E3757*F3757</f>
        <v>665.13239999999996</v>
      </c>
      <c r="H3757" s="2">
        <f>E3757-G3757</f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  <c r="P3757" s="2" t="s">
        <v>23</v>
      </c>
    </row>
    <row r="3758" spans="1:16" ht="14.25" hidden="1" customHeight="1" x14ac:dyDescent="0.3">
      <c r="A3758" s="2" t="s">
        <v>3789</v>
      </c>
      <c r="B3758" s="2" t="str">
        <f>RIGHT(DmartSalesData[[#This Row],[order_id]],6)</f>
        <v>103756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>E3758*F3758</f>
        <v>323.85220000000004</v>
      </c>
      <c r="H3758" s="2">
        <f>E3758-G3758</f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  <c r="P3758" s="2" t="s">
        <v>17</v>
      </c>
    </row>
    <row r="3759" spans="1:16" ht="14.25" hidden="1" customHeight="1" x14ac:dyDescent="0.3">
      <c r="A3759" s="2" t="s">
        <v>3790</v>
      </c>
      <c r="B3759" s="2" t="str">
        <f>RIGHT(DmartSalesData[[#This Row],[order_id]],6)</f>
        <v>103757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>E3759*F3759</f>
        <v>123.15660000000003</v>
      </c>
      <c r="H3759" s="2">
        <f>E3759-G3759</f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  <c r="P3759" s="2" t="s">
        <v>39</v>
      </c>
    </row>
    <row r="3760" spans="1:16" ht="14.25" hidden="1" customHeight="1" x14ac:dyDescent="0.3">
      <c r="A3760" s="2" t="s">
        <v>3791</v>
      </c>
      <c r="B3760" s="2" t="str">
        <f>RIGHT(DmartSalesData[[#This Row],[order_id]],6)</f>
        <v>103758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>E3760*F3760</f>
        <v>647.07200000000012</v>
      </c>
      <c r="H3760" s="2">
        <f>E3760-G3760</f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  <c r="P3760" s="2" t="s">
        <v>39</v>
      </c>
    </row>
    <row r="3761" spans="1:16" ht="14.25" hidden="1" customHeight="1" x14ac:dyDescent="0.3">
      <c r="A3761" s="2" t="s">
        <v>3792</v>
      </c>
      <c r="B3761" s="2" t="str">
        <f>RIGHT(DmartSalesData[[#This Row],[order_id]],6)</f>
        <v>103759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>E3761*F3761</f>
        <v>145.0163</v>
      </c>
      <c r="H3761" s="2">
        <f>E3761-G3761</f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  <c r="P3761" s="2" t="s">
        <v>34</v>
      </c>
    </row>
    <row r="3762" spans="1:16" ht="14.25" hidden="1" customHeight="1" x14ac:dyDescent="0.3">
      <c r="A3762" s="2" t="s">
        <v>3793</v>
      </c>
      <c r="B3762" s="2" t="str">
        <f>RIGHT(DmartSalesData[[#This Row],[order_id]],6)</f>
        <v>103760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>E3762*F3762</f>
        <v>205.81879999999998</v>
      </c>
      <c r="H3762" s="2">
        <f>E3762-G3762</f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  <c r="P3762" s="2" t="s">
        <v>17</v>
      </c>
    </row>
    <row r="3763" spans="1:16" ht="14.25" hidden="1" customHeight="1" x14ac:dyDescent="0.3">
      <c r="A3763" s="2" t="s">
        <v>3794</v>
      </c>
      <c r="B3763" s="2" t="str">
        <f>RIGHT(DmartSalesData[[#This Row],[order_id]],6)</f>
        <v>103761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>E3763*F3763</f>
        <v>874.20199999999988</v>
      </c>
      <c r="H3763" s="2">
        <f>E3763-G3763</f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  <c r="P3763" s="2" t="s">
        <v>48</v>
      </c>
    </row>
    <row r="3764" spans="1:16" ht="14.25" hidden="1" customHeight="1" x14ac:dyDescent="0.3">
      <c r="A3764" s="2" t="s">
        <v>3795</v>
      </c>
      <c r="B3764" s="2" t="str">
        <f>RIGHT(DmartSalesData[[#This Row],[order_id]],6)</f>
        <v>103762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>E3764*F3764</f>
        <v>671.90620000000001</v>
      </c>
      <c r="H3764" s="2">
        <f>E3764-G3764</f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  <c r="P3764" s="2" t="s">
        <v>48</v>
      </c>
    </row>
    <row r="3765" spans="1:16" ht="14.25" hidden="1" customHeight="1" x14ac:dyDescent="0.3">
      <c r="A3765" s="2" t="s">
        <v>3796</v>
      </c>
      <c r="B3765" s="2" t="str">
        <f>RIGHT(DmartSalesData[[#This Row],[order_id]],6)</f>
        <v>103763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>E3765*F3765</f>
        <v>48.0137</v>
      </c>
      <c r="H3765" s="2">
        <f>E3765-G3765</f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  <c r="P3765" s="2" t="s">
        <v>39</v>
      </c>
    </row>
    <row r="3766" spans="1:16" ht="14.25" hidden="1" customHeight="1" x14ac:dyDescent="0.3">
      <c r="A3766" s="2" t="s">
        <v>3782</v>
      </c>
      <c r="B3766" s="2" t="str">
        <f>RIGHT(DmartSalesData[[#This Row],[order_id]],6)</f>
        <v>103749</v>
      </c>
      <c r="C3766" s="2" t="s">
        <v>41</v>
      </c>
      <c r="D3766" s="2" t="s">
        <v>33</v>
      </c>
      <c r="E3766" s="2">
        <v>3838.79</v>
      </c>
      <c r="F3766" s="2">
        <v>0.44</v>
      </c>
      <c r="G3766" s="2">
        <f>E3766*F3766</f>
        <v>1689.0676000000001</v>
      </c>
      <c r="H3766" s="2">
        <f>E3766-G3766</f>
        <v>2149.7223999999997</v>
      </c>
      <c r="I3766" s="2">
        <v>6</v>
      </c>
      <c r="J3766" s="3">
        <v>45072</v>
      </c>
      <c r="K3766" s="3">
        <v>45077</v>
      </c>
      <c r="L3766" s="2" t="s">
        <v>21</v>
      </c>
      <c r="M3766" s="2" t="s">
        <v>27</v>
      </c>
      <c r="N3766" s="2">
        <v>507.71</v>
      </c>
      <c r="O3766" s="2" t="s">
        <v>39</v>
      </c>
      <c r="P3766" s="2" t="s">
        <v>39</v>
      </c>
    </row>
    <row r="3767" spans="1:16" ht="14.25" hidden="1" customHeight="1" x14ac:dyDescent="0.3">
      <c r="A3767" s="2" t="s">
        <v>3798</v>
      </c>
      <c r="B3767" s="2" t="str">
        <f>RIGHT(DmartSalesData[[#This Row],[order_id]],6)</f>
        <v>103765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>E3767*F3767</f>
        <v>784.43039999999996</v>
      </c>
      <c r="H3767" s="2">
        <f>E3767-G3767</f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  <c r="P3767" s="2" t="s">
        <v>39</v>
      </c>
    </row>
    <row r="3768" spans="1:16" ht="14.25" hidden="1" customHeight="1" x14ac:dyDescent="0.3">
      <c r="A3768" s="2" t="s">
        <v>3783</v>
      </c>
      <c r="B3768" s="2" t="str">
        <f>RIGHT(DmartSalesData[[#This Row],[order_id]],6)</f>
        <v>103750</v>
      </c>
      <c r="C3768" s="2" t="s">
        <v>13</v>
      </c>
      <c r="D3768" s="2" t="s">
        <v>26</v>
      </c>
      <c r="E3768" s="2">
        <v>4242.5600000000004</v>
      </c>
      <c r="F3768" s="2">
        <v>0.48</v>
      </c>
      <c r="G3768" s="2">
        <f>E3768*F3768</f>
        <v>2036.4288000000001</v>
      </c>
      <c r="H3768" s="2">
        <f>E3768-G3768</f>
        <v>2206.1312000000003</v>
      </c>
      <c r="I3768" s="2">
        <v>4</v>
      </c>
      <c r="J3768" s="3">
        <v>45596</v>
      </c>
      <c r="K3768" s="3">
        <v>45602</v>
      </c>
      <c r="L3768" s="2" t="s">
        <v>21</v>
      </c>
      <c r="M3768" s="2" t="s">
        <v>27</v>
      </c>
      <c r="N3768" s="2">
        <v>879.85</v>
      </c>
      <c r="O3768" s="2" t="s">
        <v>28</v>
      </c>
      <c r="P3768" s="2" t="s">
        <v>28</v>
      </c>
    </row>
    <row r="3769" spans="1:16" ht="14.25" hidden="1" customHeight="1" x14ac:dyDescent="0.3">
      <c r="A3769" s="2" t="s">
        <v>3784</v>
      </c>
      <c r="B3769" s="2" t="str">
        <f>RIGHT(DmartSalesData[[#This Row],[order_id]],6)</f>
        <v>103751</v>
      </c>
      <c r="C3769" s="2" t="s">
        <v>25</v>
      </c>
      <c r="D3769" s="2" t="s">
        <v>20</v>
      </c>
      <c r="E3769" s="2">
        <v>4122.55</v>
      </c>
      <c r="F3769" s="2">
        <v>0.36</v>
      </c>
      <c r="G3769" s="2">
        <f>E3769*F3769</f>
        <v>1484.1179999999999</v>
      </c>
      <c r="H3769" s="2">
        <f>E3769-G3769</f>
        <v>2638.4320000000002</v>
      </c>
      <c r="I3769" s="2">
        <v>2</v>
      </c>
      <c r="J3769" s="3">
        <v>45573</v>
      </c>
      <c r="K3769" s="3">
        <v>45578</v>
      </c>
      <c r="L3769" s="2" t="s">
        <v>21</v>
      </c>
      <c r="M3769" s="2" t="s">
        <v>27</v>
      </c>
      <c r="N3769" s="2">
        <v>915.58</v>
      </c>
      <c r="O3769" s="2" t="s">
        <v>34</v>
      </c>
      <c r="P3769" s="2" t="s">
        <v>34</v>
      </c>
    </row>
    <row r="3770" spans="1:16" ht="14.25" hidden="1" customHeight="1" x14ac:dyDescent="0.3">
      <c r="A3770" s="2" t="s">
        <v>3801</v>
      </c>
      <c r="B3770" s="2" t="str">
        <f>RIGHT(DmartSalesData[[#This Row],[order_id]],6)</f>
        <v>103768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>E3770*F3770</f>
        <v>34.2699</v>
      </c>
      <c r="H3770" s="2">
        <f>E3770-G3770</f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  <c r="P3770" s="2" t="s">
        <v>28</v>
      </c>
    </row>
    <row r="3771" spans="1:16" ht="14.25" hidden="1" customHeight="1" x14ac:dyDescent="0.3">
      <c r="A3771" s="2" t="s">
        <v>3802</v>
      </c>
      <c r="B3771" s="2" t="str">
        <f>RIGHT(DmartSalesData[[#This Row],[order_id]],6)</f>
        <v>103769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>E3771*F3771</f>
        <v>721.91459999999995</v>
      </c>
      <c r="H3771" s="2">
        <f>E3771-G3771</f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  <c r="P3771" s="2" t="s">
        <v>39</v>
      </c>
    </row>
    <row r="3772" spans="1:16" ht="14.25" hidden="1" customHeight="1" x14ac:dyDescent="0.3">
      <c r="A3772" s="2" t="s">
        <v>3803</v>
      </c>
      <c r="B3772" s="2" t="str">
        <f>RIGHT(DmartSalesData[[#This Row],[order_id]],6)</f>
        <v>103770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>E3772*F3772</f>
        <v>326.06279999999998</v>
      </c>
      <c r="H3772" s="2">
        <f>E3772-G3772</f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  <c r="P3772" s="2" t="s">
        <v>17</v>
      </c>
    </row>
    <row r="3773" spans="1:16" ht="14.25" hidden="1" customHeight="1" x14ac:dyDescent="0.3">
      <c r="A3773" s="2" t="s">
        <v>3804</v>
      </c>
      <c r="B3773" s="2" t="str">
        <f>RIGHT(DmartSalesData[[#This Row],[order_id]],6)</f>
        <v>103771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>E3773*F3773</f>
        <v>99.12</v>
      </c>
      <c r="H3773" s="2">
        <f>E3773-G3773</f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  <c r="P3773" s="2" t="s">
        <v>34</v>
      </c>
    </row>
    <row r="3774" spans="1:16" ht="14.25" hidden="1" customHeight="1" x14ac:dyDescent="0.3">
      <c r="A3774" s="2" t="s">
        <v>3805</v>
      </c>
      <c r="B3774" s="2" t="str">
        <f>RIGHT(DmartSalesData[[#This Row],[order_id]],6)</f>
        <v>103772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>E3774*F3774</f>
        <v>81.245800000000003</v>
      </c>
      <c r="H3774" s="2">
        <f>E3774-G3774</f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  <c r="P3774" s="2" t="s">
        <v>48</v>
      </c>
    </row>
    <row r="3775" spans="1:16" ht="14.25" hidden="1" customHeight="1" x14ac:dyDescent="0.3">
      <c r="A3775" s="2" t="s">
        <v>3806</v>
      </c>
      <c r="B3775" s="2" t="str">
        <f>RIGHT(DmartSalesData[[#This Row],[order_id]],6)</f>
        <v>103773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>E3775*F3775</f>
        <v>8.285499999999999</v>
      </c>
      <c r="H3775" s="2">
        <f>E3775-G3775</f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  <c r="P3775" s="2" t="s">
        <v>39</v>
      </c>
    </row>
    <row r="3776" spans="1:16" ht="14.25" hidden="1" customHeight="1" x14ac:dyDescent="0.3">
      <c r="A3776" s="2" t="s">
        <v>3807</v>
      </c>
      <c r="B3776" s="2" t="str">
        <f>RIGHT(DmartSalesData[[#This Row],[order_id]],6)</f>
        <v>103774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>E3776*F3776</f>
        <v>514.36059999999998</v>
      </c>
      <c r="H3776" s="2">
        <f>E3776-G3776</f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  <c r="P3776" s="2" t="s">
        <v>28</v>
      </c>
    </row>
    <row r="3777" spans="1:16" ht="14.25" hidden="1" customHeight="1" x14ac:dyDescent="0.3">
      <c r="A3777" s="2" t="s">
        <v>3808</v>
      </c>
      <c r="B3777" s="2" t="str">
        <f>RIGHT(DmartSalesData[[#This Row],[order_id]],6)</f>
        <v>103775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>E3777*F3777</f>
        <v>13.130100000000001</v>
      </c>
      <c r="H3777" s="2">
        <f>E3777-G3777</f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  <c r="P3777" s="2" t="s">
        <v>23</v>
      </c>
    </row>
    <row r="3778" spans="1:16" ht="14.25" hidden="1" customHeight="1" x14ac:dyDescent="0.3">
      <c r="A3778" s="2" t="s">
        <v>3809</v>
      </c>
      <c r="B3778" s="2" t="str">
        <f>RIGHT(DmartSalesData[[#This Row],[order_id]],6)</f>
        <v>103776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>E3778*F3778</f>
        <v>267.05100000000004</v>
      </c>
      <c r="H3778" s="2">
        <f>E3778-G3778</f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  <c r="P3778" s="2" t="s">
        <v>39</v>
      </c>
    </row>
    <row r="3779" spans="1:16" ht="14.25" hidden="1" customHeight="1" x14ac:dyDescent="0.3">
      <c r="A3779" s="2" t="s">
        <v>3786</v>
      </c>
      <c r="B3779" s="2" t="str">
        <f>RIGHT(DmartSalesData[[#This Row],[order_id]],6)</f>
        <v>103753</v>
      </c>
      <c r="C3779" s="2" t="s">
        <v>25</v>
      </c>
      <c r="D3779" s="2" t="s">
        <v>20</v>
      </c>
      <c r="E3779" s="2">
        <v>3614.99</v>
      </c>
      <c r="F3779" s="2">
        <v>0.47</v>
      </c>
      <c r="G3779" s="2">
        <f>E3779*F3779</f>
        <v>1699.0452999999998</v>
      </c>
      <c r="H3779" s="2">
        <f>E3779-G3779</f>
        <v>1915.9447</v>
      </c>
      <c r="I3779" s="2">
        <v>6</v>
      </c>
      <c r="J3779" s="3">
        <v>45212</v>
      </c>
      <c r="K3779" s="3">
        <v>45219</v>
      </c>
      <c r="L3779" s="2" t="s">
        <v>15</v>
      </c>
      <c r="M3779" s="2" t="s">
        <v>16</v>
      </c>
      <c r="N3779" s="2">
        <v>262.98</v>
      </c>
      <c r="O3779" s="2" t="s">
        <v>23</v>
      </c>
      <c r="P3779" s="2" t="s">
        <v>23</v>
      </c>
    </row>
    <row r="3780" spans="1:16" ht="14.25" hidden="1" customHeight="1" x14ac:dyDescent="0.3">
      <c r="A3780" s="2" t="s">
        <v>3811</v>
      </c>
      <c r="B3780" s="2" t="str">
        <f>RIGHT(DmartSalesData[[#This Row],[order_id]],6)</f>
        <v>103778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>E3780*F3780</f>
        <v>148.09479999999999</v>
      </c>
      <c r="H3780" s="2">
        <f>E3780-G3780</f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  <c r="P3780" s="2" t="s">
        <v>17</v>
      </c>
    </row>
    <row r="3781" spans="1:16" ht="14.25" hidden="1" customHeight="1" x14ac:dyDescent="0.3">
      <c r="A3781" s="2" t="s">
        <v>3812</v>
      </c>
      <c r="B3781" s="2" t="str">
        <f>RIGHT(DmartSalesData[[#This Row],[order_id]],6)</f>
        <v>103779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>E3781*F3781</f>
        <v>264.50399999999996</v>
      </c>
      <c r="H3781" s="2">
        <f>E3781-G3781</f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  <c r="P3781" s="2" t="s">
        <v>23</v>
      </c>
    </row>
    <row r="3782" spans="1:16" ht="14.25" hidden="1" customHeight="1" x14ac:dyDescent="0.3">
      <c r="A3782" s="2" t="s">
        <v>3797</v>
      </c>
      <c r="B3782" s="2" t="str">
        <f>RIGHT(DmartSalesData[[#This Row],[order_id]],6)</f>
        <v>103764</v>
      </c>
      <c r="C3782" s="2" t="s">
        <v>13</v>
      </c>
      <c r="D3782" s="2" t="s">
        <v>33</v>
      </c>
      <c r="E3782" s="2">
        <v>3870.98</v>
      </c>
      <c r="F3782" s="2">
        <v>0.47</v>
      </c>
      <c r="G3782" s="2">
        <f>E3782*F3782</f>
        <v>1819.3606</v>
      </c>
      <c r="H3782" s="2">
        <f>E3782-G3782</f>
        <v>2051.6194</v>
      </c>
      <c r="I3782" s="2">
        <v>7</v>
      </c>
      <c r="J3782" s="3">
        <v>45150</v>
      </c>
      <c r="K3782" s="3">
        <v>45152</v>
      </c>
      <c r="L3782" s="2" t="s">
        <v>31</v>
      </c>
      <c r="M3782" s="2" t="s">
        <v>16</v>
      </c>
      <c r="N3782" s="2">
        <v>707.06</v>
      </c>
      <c r="O3782" s="2" t="s">
        <v>34</v>
      </c>
      <c r="P3782" s="2" t="s">
        <v>34</v>
      </c>
    </row>
    <row r="3783" spans="1:16" ht="14.25" hidden="1" customHeight="1" x14ac:dyDescent="0.3">
      <c r="A3783" s="2" t="s">
        <v>3799</v>
      </c>
      <c r="B3783" s="2" t="str">
        <f>RIGHT(DmartSalesData[[#This Row],[order_id]],6)</f>
        <v>103766</v>
      </c>
      <c r="C3783" s="2" t="s">
        <v>19</v>
      </c>
      <c r="D3783" s="2" t="s">
        <v>20</v>
      </c>
      <c r="E3783" s="2">
        <v>4990.28</v>
      </c>
      <c r="F3783" s="2">
        <v>0.38</v>
      </c>
      <c r="G3783" s="2">
        <f>E3783*F3783</f>
        <v>1896.3063999999999</v>
      </c>
      <c r="H3783" s="2">
        <f>E3783-G3783</f>
        <v>3093.9735999999998</v>
      </c>
      <c r="I3783" s="2">
        <v>1</v>
      </c>
      <c r="J3783" s="3">
        <v>45411</v>
      </c>
      <c r="K3783" s="3">
        <v>45413</v>
      </c>
      <c r="L3783" s="2" t="s">
        <v>15</v>
      </c>
      <c r="M3783" s="2" t="s">
        <v>22</v>
      </c>
      <c r="N3783" s="2">
        <v>877.89</v>
      </c>
      <c r="O3783" s="2" t="s">
        <v>39</v>
      </c>
      <c r="P3783" s="2" t="s">
        <v>39</v>
      </c>
    </row>
    <row r="3784" spans="1:16" ht="14.25" hidden="1" customHeight="1" x14ac:dyDescent="0.3">
      <c r="A3784" s="2" t="s">
        <v>3815</v>
      </c>
      <c r="B3784" s="2" t="str">
        <f>RIGHT(DmartSalesData[[#This Row],[order_id]],6)</f>
        <v>103782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>E3784*F3784</f>
        <v>76.679400000000001</v>
      </c>
      <c r="H3784" s="2">
        <f>E3784-G3784</f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  <c r="P3784" s="2" t="s">
        <v>28</v>
      </c>
    </row>
    <row r="3785" spans="1:16" ht="14.25" hidden="1" customHeight="1" x14ac:dyDescent="0.3">
      <c r="A3785" s="2" t="s">
        <v>3816</v>
      </c>
      <c r="B3785" s="2" t="str">
        <f>RIGHT(DmartSalesData[[#This Row],[order_id]],6)</f>
        <v>103783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>E3785*F3785</f>
        <v>142.02449999999999</v>
      </c>
      <c r="H3785" s="2">
        <f>E3785-G3785</f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  <c r="P3785" s="2" t="s">
        <v>28</v>
      </c>
    </row>
    <row r="3786" spans="1:16" ht="14.25" hidden="1" customHeight="1" x14ac:dyDescent="0.3">
      <c r="A3786" s="2" t="s">
        <v>3817</v>
      </c>
      <c r="B3786" s="2" t="str">
        <f>RIGHT(DmartSalesData[[#This Row],[order_id]],6)</f>
        <v>103784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>E3786*F3786</f>
        <v>82.032499999999999</v>
      </c>
      <c r="H3786" s="2">
        <f>E3786-G3786</f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  <c r="P3786" s="2" t="s">
        <v>28</v>
      </c>
    </row>
    <row r="3787" spans="1:16" ht="14.25" hidden="1" customHeight="1" x14ac:dyDescent="0.3">
      <c r="A3787" s="2" t="s">
        <v>3818</v>
      </c>
      <c r="B3787" s="2" t="str">
        <f>RIGHT(DmartSalesData[[#This Row],[order_id]],6)</f>
        <v>103785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>E3787*F3787</f>
        <v>51.181199999999997</v>
      </c>
      <c r="H3787" s="2">
        <f>E3787-G3787</f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  <c r="P3787" s="2" t="s">
        <v>23</v>
      </c>
    </row>
    <row r="3788" spans="1:16" ht="14.25" hidden="1" customHeight="1" x14ac:dyDescent="0.3">
      <c r="A3788" s="2" t="s">
        <v>3819</v>
      </c>
      <c r="B3788" s="2" t="str">
        <f>RIGHT(DmartSalesData[[#This Row],[order_id]],6)</f>
        <v>103786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>E3788*F3788</f>
        <v>540.8900000000001</v>
      </c>
      <c r="H3788" s="2">
        <f>E3788-G3788</f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  <c r="P3788" s="2" t="s">
        <v>28</v>
      </c>
    </row>
    <row r="3789" spans="1:16" ht="14.25" hidden="1" customHeight="1" x14ac:dyDescent="0.3">
      <c r="A3789" s="2" t="s">
        <v>3820</v>
      </c>
      <c r="B3789" s="2" t="str">
        <f>RIGHT(DmartSalesData[[#This Row],[order_id]],6)</f>
        <v>103787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>E3789*F3789</f>
        <v>238.63800000000001</v>
      </c>
      <c r="H3789" s="2">
        <f>E3789-G3789</f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  <c r="P3789" s="2" t="s">
        <v>48</v>
      </c>
    </row>
    <row r="3790" spans="1:16" ht="14.25" hidden="1" customHeight="1" x14ac:dyDescent="0.3">
      <c r="A3790" s="2" t="s">
        <v>3821</v>
      </c>
      <c r="B3790" s="2" t="str">
        <f>RIGHT(DmartSalesData[[#This Row],[order_id]],6)</f>
        <v>103788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>E3790*F3790</f>
        <v>98.321600000000004</v>
      </c>
      <c r="H3790" s="2">
        <f>E3790-G3790</f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  <c r="P3790" s="2" t="s">
        <v>28</v>
      </c>
    </row>
    <row r="3791" spans="1:16" ht="14.25" hidden="1" customHeight="1" x14ac:dyDescent="0.3">
      <c r="A3791" s="2" t="s">
        <v>3822</v>
      </c>
      <c r="B3791" s="2" t="str">
        <f>RIGHT(DmartSalesData[[#This Row],[order_id]],6)</f>
        <v>103789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>E3791*F3791</f>
        <v>70.28</v>
      </c>
      <c r="H3791" s="2">
        <f>E3791-G3791</f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  <c r="P3791" s="2" t="s">
        <v>17</v>
      </c>
    </row>
    <row r="3792" spans="1:16" ht="14.25" hidden="1" customHeight="1" x14ac:dyDescent="0.3">
      <c r="A3792" s="2" t="s">
        <v>3823</v>
      </c>
      <c r="B3792" s="2" t="str">
        <f>RIGHT(DmartSalesData[[#This Row],[order_id]],6)</f>
        <v>103790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>E3792*F3792</f>
        <v>308.33120000000002</v>
      </c>
      <c r="H3792" s="2">
        <f>E3792-G3792</f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  <c r="P3792" s="2" t="s">
        <v>34</v>
      </c>
    </row>
    <row r="3793" spans="1:16" ht="14.25" hidden="1" customHeight="1" x14ac:dyDescent="0.3">
      <c r="A3793" s="2" t="s">
        <v>3824</v>
      </c>
      <c r="B3793" s="2" t="str">
        <f>RIGHT(DmartSalesData[[#This Row],[order_id]],6)</f>
        <v>103791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>E3793*F3793</f>
        <v>910.38599999999997</v>
      </c>
      <c r="H3793" s="2">
        <f>E3793-G3793</f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  <c r="P3793" s="2" t="s">
        <v>34</v>
      </c>
    </row>
    <row r="3794" spans="1:16" ht="14.25" hidden="1" customHeight="1" x14ac:dyDescent="0.3">
      <c r="A3794" s="2" t="s">
        <v>3825</v>
      </c>
      <c r="B3794" s="2" t="str">
        <f>RIGHT(DmartSalesData[[#This Row],[order_id]],6)</f>
        <v>103792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>E3794*F3794</f>
        <v>383.53199999999998</v>
      </c>
      <c r="H3794" s="2">
        <f>E3794-G3794</f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  <c r="P3794" s="2" t="s">
        <v>17</v>
      </c>
    </row>
    <row r="3795" spans="1:16" ht="14.25" hidden="1" customHeight="1" x14ac:dyDescent="0.3">
      <c r="A3795" s="2" t="s">
        <v>3826</v>
      </c>
      <c r="B3795" s="2" t="str">
        <f>RIGHT(DmartSalesData[[#This Row],[order_id]],6)</f>
        <v>103793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>E3795*F3795</f>
        <v>630.548</v>
      </c>
      <c r="H3795" s="2">
        <f>E3795-G3795</f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  <c r="P3795" s="2" t="s">
        <v>34</v>
      </c>
    </row>
    <row r="3796" spans="1:16" ht="14.25" hidden="1" customHeight="1" x14ac:dyDescent="0.3">
      <c r="A3796" s="2" t="s">
        <v>3827</v>
      </c>
      <c r="B3796" s="2" t="str">
        <f>RIGHT(DmartSalesData[[#This Row],[order_id]],6)</f>
        <v>103794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>E3796*F3796</f>
        <v>162.48749999999998</v>
      </c>
      <c r="H3796" s="2">
        <f>E3796-G3796</f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  <c r="P3796" s="2" t="s">
        <v>34</v>
      </c>
    </row>
    <row r="3797" spans="1:16" ht="14.25" hidden="1" customHeight="1" x14ac:dyDescent="0.3">
      <c r="A3797" s="2" t="s">
        <v>3828</v>
      </c>
      <c r="B3797" s="2" t="str">
        <f>RIGHT(DmartSalesData[[#This Row],[order_id]],6)</f>
        <v>103795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>E3797*F3797</f>
        <v>83.165500000000009</v>
      </c>
      <c r="H3797" s="2">
        <f>E3797-G3797</f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  <c r="P3797" s="2" t="s">
        <v>48</v>
      </c>
    </row>
    <row r="3798" spans="1:16" ht="14.25" hidden="1" customHeight="1" x14ac:dyDescent="0.3">
      <c r="A3798" s="2" t="s">
        <v>3829</v>
      </c>
      <c r="B3798" s="2" t="str">
        <f>RIGHT(DmartSalesData[[#This Row],[order_id]],6)</f>
        <v>103796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>E3798*F3798</f>
        <v>792.49310000000003</v>
      </c>
      <c r="H3798" s="2">
        <f>E3798-G3798</f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  <c r="P3798" s="2" t="s">
        <v>23</v>
      </c>
    </row>
    <row r="3799" spans="1:16" ht="14.25" hidden="1" customHeight="1" x14ac:dyDescent="0.3">
      <c r="A3799" s="2" t="s">
        <v>3830</v>
      </c>
      <c r="B3799" s="2" t="str">
        <f>RIGHT(DmartSalesData[[#This Row],[order_id]],6)</f>
        <v>103797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>E3799*F3799</f>
        <v>787.69919999999991</v>
      </c>
      <c r="H3799" s="2">
        <f>E3799-G3799</f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  <c r="P3799" s="2" t="s">
        <v>48</v>
      </c>
    </row>
    <row r="3800" spans="1:16" ht="14.25" hidden="1" customHeight="1" x14ac:dyDescent="0.3">
      <c r="A3800" s="2" t="s">
        <v>3831</v>
      </c>
      <c r="B3800" s="2" t="str">
        <f>RIGHT(DmartSalesData[[#This Row],[order_id]],6)</f>
        <v>103798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>E3800*F3800</f>
        <v>563.6332000000001</v>
      </c>
      <c r="H3800" s="2">
        <f>E3800-G3800</f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  <c r="P3800" s="2" t="s">
        <v>23</v>
      </c>
    </row>
    <row r="3801" spans="1:16" ht="14.25" hidden="1" customHeight="1" x14ac:dyDescent="0.3">
      <c r="A3801" s="2" t="s">
        <v>3832</v>
      </c>
      <c r="B3801" s="2" t="str">
        <f>RIGHT(DmartSalesData[[#This Row],[order_id]],6)</f>
        <v>103799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>E3801*F3801</f>
        <v>442.34399999999999</v>
      </c>
      <c r="H3801" s="2">
        <f>E3801-G3801</f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  <c r="P3801" s="2" t="s">
        <v>23</v>
      </c>
    </row>
    <row r="3802" spans="1:16" ht="14.25" hidden="1" customHeight="1" x14ac:dyDescent="0.3">
      <c r="A3802" s="2" t="s">
        <v>3800</v>
      </c>
      <c r="B3802" s="2" t="str">
        <f>RIGHT(DmartSalesData[[#This Row],[order_id]],6)</f>
        <v>103767</v>
      </c>
      <c r="C3802" s="2" t="s">
        <v>25</v>
      </c>
      <c r="D3802" s="2" t="s">
        <v>33</v>
      </c>
      <c r="E3802" s="2">
        <v>4437.76</v>
      </c>
      <c r="F3802" s="2">
        <v>0.23</v>
      </c>
      <c r="G3802" s="2">
        <f>E3802*F3802</f>
        <v>1020.6848000000001</v>
      </c>
      <c r="H3802" s="2">
        <f>E3802-G3802</f>
        <v>3417.0752000000002</v>
      </c>
      <c r="I3802" s="2">
        <v>9</v>
      </c>
      <c r="J3802" s="3">
        <v>45546</v>
      </c>
      <c r="K3802" s="3">
        <v>45548</v>
      </c>
      <c r="L3802" s="2" t="s">
        <v>31</v>
      </c>
      <c r="M3802" s="2" t="s">
        <v>27</v>
      </c>
      <c r="N3802" s="2">
        <v>451.48</v>
      </c>
      <c r="O3802" s="2" t="s">
        <v>17</v>
      </c>
      <c r="P3802" s="2" t="s">
        <v>17</v>
      </c>
    </row>
    <row r="3803" spans="1:16" ht="14.25" hidden="1" customHeight="1" x14ac:dyDescent="0.3">
      <c r="A3803" s="2" t="s">
        <v>3834</v>
      </c>
      <c r="B3803" s="2" t="str">
        <f>RIGHT(DmartSalesData[[#This Row],[order_id]],6)</f>
        <v>103801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>E3803*F3803</f>
        <v>50.394399999999997</v>
      </c>
      <c r="H3803" s="2">
        <f>E3803-G3803</f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  <c r="P3803" s="2" t="s">
        <v>28</v>
      </c>
    </row>
    <row r="3804" spans="1:16" ht="14.25" hidden="1" customHeight="1" x14ac:dyDescent="0.3">
      <c r="A3804" s="2" t="s">
        <v>3835</v>
      </c>
      <c r="B3804" s="2" t="str">
        <f>RIGHT(DmartSalesData[[#This Row],[order_id]],6)</f>
        <v>103802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>E3804*F3804</f>
        <v>627.28200000000004</v>
      </c>
      <c r="H3804" s="2">
        <f>E3804-G3804</f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  <c r="P3804" s="2" t="s">
        <v>39</v>
      </c>
    </row>
    <row r="3805" spans="1:16" ht="14.25" hidden="1" customHeight="1" x14ac:dyDescent="0.3">
      <c r="A3805" s="2" t="s">
        <v>3836</v>
      </c>
      <c r="B3805" s="2" t="str">
        <f>RIGHT(DmartSalesData[[#This Row],[order_id]],6)</f>
        <v>103803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>E3805*F3805</f>
        <v>72.249000000000009</v>
      </c>
      <c r="H3805" s="2">
        <f>E3805-G3805</f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  <c r="P3805" s="2" t="s">
        <v>48</v>
      </c>
    </row>
    <row r="3806" spans="1:16" ht="14.25" hidden="1" customHeight="1" x14ac:dyDescent="0.3">
      <c r="A3806" s="2" t="s">
        <v>3810</v>
      </c>
      <c r="B3806" s="2" t="str">
        <f>RIGHT(DmartSalesData[[#This Row],[order_id]],6)</f>
        <v>103777</v>
      </c>
      <c r="C3806" s="2" t="s">
        <v>13</v>
      </c>
      <c r="D3806" s="2" t="s">
        <v>26</v>
      </c>
      <c r="E3806" s="2">
        <v>3025.5</v>
      </c>
      <c r="F3806" s="2">
        <v>0.46</v>
      </c>
      <c r="G3806" s="2">
        <f>E3806*F3806</f>
        <v>1391.73</v>
      </c>
      <c r="H3806" s="2">
        <f>E3806-G3806</f>
        <v>1633.77</v>
      </c>
      <c r="I3806" s="2">
        <v>5</v>
      </c>
      <c r="J3806" s="3">
        <v>45414</v>
      </c>
      <c r="K3806" s="3">
        <v>45415</v>
      </c>
      <c r="L3806" s="2" t="s">
        <v>21</v>
      </c>
      <c r="M3806" s="2" t="s">
        <v>16</v>
      </c>
      <c r="N3806" s="2">
        <v>480.48</v>
      </c>
      <c r="O3806" s="2" t="s">
        <v>39</v>
      </c>
      <c r="P3806" s="2" t="s">
        <v>39</v>
      </c>
    </row>
    <row r="3807" spans="1:16" ht="14.25" hidden="1" customHeight="1" x14ac:dyDescent="0.3">
      <c r="A3807" s="2" t="s">
        <v>3838</v>
      </c>
      <c r="B3807" s="2" t="str">
        <f>RIGHT(DmartSalesData[[#This Row],[order_id]],6)</f>
        <v>103805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>E3807*F3807</f>
        <v>271.54499999999996</v>
      </c>
      <c r="H3807" s="2">
        <f>E3807-G3807</f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  <c r="P3807" s="2" t="s">
        <v>17</v>
      </c>
    </row>
    <row r="3808" spans="1:16" ht="14.25" hidden="1" customHeight="1" x14ac:dyDescent="0.3">
      <c r="A3808" s="2" t="s">
        <v>3839</v>
      </c>
      <c r="B3808" s="2" t="str">
        <f>RIGHT(DmartSalesData[[#This Row],[order_id]],6)</f>
        <v>103806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>E3808*F3808</f>
        <v>333.5856</v>
      </c>
      <c r="H3808" s="2">
        <f>E3808-G3808</f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  <c r="P3808" s="2" t="s">
        <v>39</v>
      </c>
    </row>
    <row r="3809" spans="1:16" ht="14.25" hidden="1" customHeight="1" x14ac:dyDescent="0.3">
      <c r="A3809" s="2" t="s">
        <v>3840</v>
      </c>
      <c r="B3809" s="2" t="str">
        <f>RIGHT(DmartSalesData[[#This Row],[order_id]],6)</f>
        <v>103807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>E3809*F3809</f>
        <v>250.22900000000001</v>
      </c>
      <c r="H3809" s="2">
        <f>E3809-G3809</f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  <c r="P3809" s="2" t="s">
        <v>48</v>
      </c>
    </row>
    <row r="3810" spans="1:16" ht="14.25" hidden="1" customHeight="1" x14ac:dyDescent="0.3">
      <c r="A3810" s="2" t="s">
        <v>3813</v>
      </c>
      <c r="B3810" s="2" t="str">
        <f>RIGHT(DmartSalesData[[#This Row],[order_id]],6)</f>
        <v>103780</v>
      </c>
      <c r="C3810" s="2" t="s">
        <v>19</v>
      </c>
      <c r="D3810" s="2" t="s">
        <v>14</v>
      </c>
      <c r="E3810" s="2">
        <v>2993.6</v>
      </c>
      <c r="F3810" s="2">
        <v>0.36</v>
      </c>
      <c r="G3810" s="2">
        <f>E3810*F3810</f>
        <v>1077.6959999999999</v>
      </c>
      <c r="H3810" s="2">
        <f>E3810-G3810</f>
        <v>1915.904</v>
      </c>
      <c r="I3810" s="2">
        <v>8</v>
      </c>
      <c r="J3810" s="3">
        <v>45408</v>
      </c>
      <c r="K3810" s="3">
        <v>45409</v>
      </c>
      <c r="L3810" s="2" t="s">
        <v>15</v>
      </c>
      <c r="M3810" s="2" t="s">
        <v>16</v>
      </c>
      <c r="N3810" s="2">
        <v>701.59</v>
      </c>
      <c r="O3810" s="2" t="s">
        <v>34</v>
      </c>
      <c r="P3810" s="2" t="s">
        <v>34</v>
      </c>
    </row>
    <row r="3811" spans="1:16" ht="14.25" hidden="1" customHeight="1" x14ac:dyDescent="0.3">
      <c r="A3811" s="2" t="s">
        <v>3842</v>
      </c>
      <c r="B3811" s="2" t="str">
        <f>RIGHT(DmartSalesData[[#This Row],[order_id]],6)</f>
        <v>103809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>E3811*F3811</f>
        <v>357.27600000000007</v>
      </c>
      <c r="H3811" s="2">
        <f>E3811-G3811</f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  <c r="P3811" s="2" t="s">
        <v>17</v>
      </c>
    </row>
    <row r="3812" spans="1:16" ht="14.25" hidden="1" customHeight="1" x14ac:dyDescent="0.3">
      <c r="A3812" s="2" t="s">
        <v>3843</v>
      </c>
      <c r="B3812" s="2" t="str">
        <f>RIGHT(DmartSalesData[[#This Row],[order_id]],6)</f>
        <v>103810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>E3812*F3812</f>
        <v>195.4128</v>
      </c>
      <c r="H3812" s="2">
        <f>E3812-G3812</f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  <c r="P3812" s="2" t="s">
        <v>48</v>
      </c>
    </row>
    <row r="3813" spans="1:16" ht="14.25" hidden="1" customHeight="1" x14ac:dyDescent="0.3">
      <c r="A3813" s="2" t="s">
        <v>3844</v>
      </c>
      <c r="B3813" s="2" t="str">
        <f>RIGHT(DmartSalesData[[#This Row],[order_id]],6)</f>
        <v>103811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>E3813*F3813</f>
        <v>179.3075</v>
      </c>
      <c r="H3813" s="2">
        <f>E3813-G3813</f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  <c r="P3813" s="2" t="s">
        <v>28</v>
      </c>
    </row>
    <row r="3814" spans="1:16" ht="14.25" hidden="1" customHeight="1" x14ac:dyDescent="0.3">
      <c r="A3814" s="2" t="s">
        <v>3814</v>
      </c>
      <c r="B3814" s="2" t="str">
        <f>RIGHT(DmartSalesData[[#This Row],[order_id]],6)</f>
        <v>103781</v>
      </c>
      <c r="C3814" s="2" t="s">
        <v>13</v>
      </c>
      <c r="D3814" s="2" t="s">
        <v>20</v>
      </c>
      <c r="E3814" s="2">
        <v>3697.32</v>
      </c>
      <c r="F3814" s="2">
        <v>0.44</v>
      </c>
      <c r="G3814" s="2">
        <f>E3814*F3814</f>
        <v>1626.8208000000002</v>
      </c>
      <c r="H3814" s="2">
        <f>E3814-G3814</f>
        <v>2070.4992000000002</v>
      </c>
      <c r="I3814" s="2">
        <v>5</v>
      </c>
      <c r="J3814" s="3">
        <v>44949</v>
      </c>
      <c r="K3814" s="3">
        <v>44951</v>
      </c>
      <c r="L3814" s="2" t="s">
        <v>15</v>
      </c>
      <c r="M3814" s="2" t="s">
        <v>16</v>
      </c>
      <c r="N3814" s="2">
        <v>446.4</v>
      </c>
      <c r="O3814" s="2" t="s">
        <v>34</v>
      </c>
      <c r="P3814" s="2" t="s">
        <v>34</v>
      </c>
    </row>
    <row r="3815" spans="1:16" ht="14.25" hidden="1" customHeight="1" x14ac:dyDescent="0.3">
      <c r="A3815" s="2" t="s">
        <v>3846</v>
      </c>
      <c r="B3815" s="2" t="str">
        <f>RIGHT(DmartSalesData[[#This Row],[order_id]],6)</f>
        <v>103813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>E3815*F3815</f>
        <v>221.27070000000001</v>
      </c>
      <c r="H3815" s="2">
        <f>E3815-G3815</f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  <c r="P3815" s="2" t="s">
        <v>48</v>
      </c>
    </row>
    <row r="3816" spans="1:16" ht="14.25" hidden="1" customHeight="1" x14ac:dyDescent="0.3">
      <c r="A3816" s="2" t="s">
        <v>3847</v>
      </c>
      <c r="B3816" s="2" t="str">
        <f>RIGHT(DmartSalesData[[#This Row],[order_id]],6)</f>
        <v>103814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>E3816*F3816</f>
        <v>829.7324000000001</v>
      </c>
      <c r="H3816" s="2">
        <f>E3816-G3816</f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  <c r="P3816" s="2" t="s">
        <v>23</v>
      </c>
    </row>
    <row r="3817" spans="1:16" ht="14.25" hidden="1" customHeight="1" x14ac:dyDescent="0.3">
      <c r="A3817" s="2" t="s">
        <v>3848</v>
      </c>
      <c r="B3817" s="2" t="str">
        <f>RIGHT(DmartSalesData[[#This Row],[order_id]],6)</f>
        <v>103815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>E3817*F3817</f>
        <v>239.40400000000002</v>
      </c>
      <c r="H3817" s="2">
        <f>E3817-G3817</f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  <c r="P3817" s="2" t="s">
        <v>17</v>
      </c>
    </row>
    <row r="3818" spans="1:16" ht="14.25" hidden="1" customHeight="1" x14ac:dyDescent="0.3">
      <c r="A3818" s="2" t="s">
        <v>3849</v>
      </c>
      <c r="B3818" s="2" t="str">
        <f>RIGHT(DmartSalesData[[#This Row],[order_id]],6)</f>
        <v>103816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>E3818*F3818</f>
        <v>447.37430000000001</v>
      </c>
      <c r="H3818" s="2">
        <f>E3818-G3818</f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  <c r="P3818" s="2" t="s">
        <v>48</v>
      </c>
    </row>
    <row r="3819" spans="1:16" ht="14.25" hidden="1" customHeight="1" x14ac:dyDescent="0.3">
      <c r="A3819" s="2" t="s">
        <v>3850</v>
      </c>
      <c r="B3819" s="2" t="str">
        <f>RIGHT(DmartSalesData[[#This Row],[order_id]],6)</f>
        <v>103817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>E3819*F3819</f>
        <v>183.4392</v>
      </c>
      <c r="H3819" s="2">
        <f>E3819-G3819</f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  <c r="P3819" s="2" t="s">
        <v>34</v>
      </c>
    </row>
    <row r="3820" spans="1:16" ht="14.25" hidden="1" customHeight="1" x14ac:dyDescent="0.3">
      <c r="A3820" s="2" t="s">
        <v>3851</v>
      </c>
      <c r="B3820" s="2" t="str">
        <f>RIGHT(DmartSalesData[[#This Row],[order_id]],6)</f>
        <v>103818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>E3820*F3820</f>
        <v>884.11439999999993</v>
      </c>
      <c r="H3820" s="2">
        <f>E3820-G3820</f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  <c r="P3820" s="2" t="s">
        <v>48</v>
      </c>
    </row>
    <row r="3821" spans="1:16" ht="14.25" hidden="1" customHeight="1" x14ac:dyDescent="0.3">
      <c r="A3821" s="2" t="s">
        <v>3852</v>
      </c>
      <c r="B3821" s="2" t="str">
        <f>RIGHT(DmartSalesData[[#This Row],[order_id]],6)</f>
        <v>103819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>E3821*F3821</f>
        <v>243.66</v>
      </c>
      <c r="H3821" s="2">
        <f>E3821-G3821</f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  <c r="P3821" s="2" t="s">
        <v>17</v>
      </c>
    </row>
    <row r="3822" spans="1:16" ht="14.25" hidden="1" customHeight="1" x14ac:dyDescent="0.3">
      <c r="A3822" s="2" t="s">
        <v>3853</v>
      </c>
      <c r="B3822" s="2" t="str">
        <f>RIGHT(DmartSalesData[[#This Row],[order_id]],6)</f>
        <v>103820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>E3822*F3822</f>
        <v>120.47039999999998</v>
      </c>
      <c r="H3822" s="2">
        <f>E3822-G3822</f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  <c r="P3822" s="2" t="s">
        <v>34</v>
      </c>
    </row>
    <row r="3823" spans="1:16" ht="14.25" hidden="1" customHeight="1" x14ac:dyDescent="0.3">
      <c r="A3823" s="2" t="s">
        <v>3833</v>
      </c>
      <c r="B3823" s="2" t="str">
        <f>RIGHT(DmartSalesData[[#This Row],[order_id]],6)</f>
        <v>103800</v>
      </c>
      <c r="C3823" s="2" t="s">
        <v>19</v>
      </c>
      <c r="D3823" s="2" t="s">
        <v>14</v>
      </c>
      <c r="E3823" s="2">
        <v>3673.67</v>
      </c>
      <c r="F3823" s="2">
        <v>0.35</v>
      </c>
      <c r="G3823" s="2">
        <f>E3823*F3823</f>
        <v>1285.7845</v>
      </c>
      <c r="H3823" s="2">
        <f>E3823-G3823</f>
        <v>2387.8855000000003</v>
      </c>
      <c r="I3823" s="2">
        <v>3</v>
      </c>
      <c r="J3823" s="3">
        <v>45590</v>
      </c>
      <c r="K3823" s="3">
        <v>45597</v>
      </c>
      <c r="L3823" s="2" t="s">
        <v>21</v>
      </c>
      <c r="M3823" s="2" t="s">
        <v>27</v>
      </c>
      <c r="N3823" s="2">
        <v>898.48</v>
      </c>
      <c r="O3823" s="2" t="s">
        <v>28</v>
      </c>
      <c r="P3823" s="2" t="s">
        <v>28</v>
      </c>
    </row>
    <row r="3824" spans="1:16" ht="14.25" hidden="1" customHeight="1" x14ac:dyDescent="0.3">
      <c r="A3824" s="2" t="s">
        <v>3837</v>
      </c>
      <c r="B3824" s="2" t="str">
        <f>RIGHT(DmartSalesData[[#This Row],[order_id]],6)</f>
        <v>103804</v>
      </c>
      <c r="C3824" s="2" t="s">
        <v>41</v>
      </c>
      <c r="D3824" s="2" t="s">
        <v>14</v>
      </c>
      <c r="E3824" s="2">
        <v>3471.1</v>
      </c>
      <c r="F3824" s="2">
        <v>0.37</v>
      </c>
      <c r="G3824" s="2">
        <f>E3824*F3824</f>
        <v>1284.307</v>
      </c>
      <c r="H3824" s="2">
        <f>E3824-G3824</f>
        <v>2186.7929999999997</v>
      </c>
      <c r="I3824" s="2">
        <v>5</v>
      </c>
      <c r="J3824" s="3">
        <v>45515</v>
      </c>
      <c r="K3824" s="3">
        <v>45516</v>
      </c>
      <c r="L3824" s="2" t="s">
        <v>31</v>
      </c>
      <c r="M3824" s="2" t="s">
        <v>16</v>
      </c>
      <c r="N3824" s="2">
        <v>372.9</v>
      </c>
      <c r="O3824" s="2" t="s">
        <v>17</v>
      </c>
      <c r="P3824" s="2" t="s">
        <v>17</v>
      </c>
    </row>
    <row r="3825" spans="1:16" ht="14.25" hidden="1" customHeight="1" x14ac:dyDescent="0.3">
      <c r="A3825" s="2" t="s">
        <v>3856</v>
      </c>
      <c r="B3825" s="2" t="str">
        <f>RIGHT(DmartSalesData[[#This Row],[order_id]],6)</f>
        <v>103823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>E3825*F3825</f>
        <v>89.210700000000003</v>
      </c>
      <c r="H3825" s="2">
        <f>E3825-G3825</f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  <c r="P3825" s="2" t="s">
        <v>48</v>
      </c>
    </row>
    <row r="3826" spans="1:16" ht="14.25" hidden="1" customHeight="1" x14ac:dyDescent="0.3">
      <c r="A3826" s="2" t="s">
        <v>3841</v>
      </c>
      <c r="B3826" s="2" t="str">
        <f>RIGHT(DmartSalesData[[#This Row],[order_id]],6)</f>
        <v>103808</v>
      </c>
      <c r="C3826" s="2" t="s">
        <v>25</v>
      </c>
      <c r="D3826" s="2" t="s">
        <v>36</v>
      </c>
      <c r="E3826" s="2">
        <v>4861.8100000000004</v>
      </c>
      <c r="F3826" s="2">
        <v>0.32</v>
      </c>
      <c r="G3826" s="2">
        <f>E3826*F3826</f>
        <v>1555.7792000000002</v>
      </c>
      <c r="H3826" s="2">
        <f>E3826-G3826</f>
        <v>3306.0308000000005</v>
      </c>
      <c r="I3826" s="2">
        <v>6</v>
      </c>
      <c r="J3826" s="3">
        <v>45059</v>
      </c>
      <c r="K3826" s="3">
        <v>45063</v>
      </c>
      <c r="L3826" s="2" t="s">
        <v>31</v>
      </c>
      <c r="M3826" s="2" t="s">
        <v>16</v>
      </c>
      <c r="N3826" s="2">
        <v>1224.1500000000001</v>
      </c>
      <c r="O3826" s="2" t="s">
        <v>48</v>
      </c>
      <c r="P3826" s="2" t="s">
        <v>48</v>
      </c>
    </row>
    <row r="3827" spans="1:16" ht="14.25" hidden="1" customHeight="1" x14ac:dyDescent="0.3">
      <c r="A3827" s="2" t="s">
        <v>3858</v>
      </c>
      <c r="B3827" s="2" t="str">
        <f>RIGHT(DmartSalesData[[#This Row],[order_id]],6)</f>
        <v>103825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>E3827*F3827</f>
        <v>640.13110000000006</v>
      </c>
      <c r="H3827" s="2">
        <f>E3827-G3827</f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  <c r="P3827" s="2" t="s">
        <v>39</v>
      </c>
    </row>
    <row r="3828" spans="1:16" ht="14.25" hidden="1" customHeight="1" x14ac:dyDescent="0.3">
      <c r="A3828" s="2" t="s">
        <v>3859</v>
      </c>
      <c r="B3828" s="2" t="str">
        <f>RIGHT(DmartSalesData[[#This Row],[order_id]],6)</f>
        <v>103826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>E3828*F3828</f>
        <v>679.83199999999999</v>
      </c>
      <c r="H3828" s="2">
        <f>E3828-G3828</f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  <c r="P3828" s="2" t="s">
        <v>28</v>
      </c>
    </row>
    <row r="3829" spans="1:16" ht="14.25" hidden="1" customHeight="1" x14ac:dyDescent="0.3">
      <c r="A3829" s="2" t="s">
        <v>3845</v>
      </c>
      <c r="B3829" s="2" t="str">
        <f>RIGHT(DmartSalesData[[#This Row],[order_id]],6)</f>
        <v>103812</v>
      </c>
      <c r="C3829" s="2" t="s">
        <v>41</v>
      </c>
      <c r="D3829" s="2" t="s">
        <v>33</v>
      </c>
      <c r="E3829" s="2">
        <v>3701.31</v>
      </c>
      <c r="F3829" s="2">
        <v>0.31</v>
      </c>
      <c r="G3829" s="2">
        <f>E3829*F3829</f>
        <v>1147.4060999999999</v>
      </c>
      <c r="H3829" s="2">
        <f>E3829-G3829</f>
        <v>2553.9039000000002</v>
      </c>
      <c r="I3829" s="2">
        <v>1</v>
      </c>
      <c r="J3829" s="3">
        <v>45514</v>
      </c>
      <c r="K3829" s="3">
        <v>45515</v>
      </c>
      <c r="L3829" s="2" t="s">
        <v>31</v>
      </c>
      <c r="M3829" s="2" t="s">
        <v>16</v>
      </c>
      <c r="N3829" s="2">
        <v>538.28</v>
      </c>
      <c r="O3829" s="2" t="s">
        <v>48</v>
      </c>
      <c r="P3829" s="2" t="s">
        <v>48</v>
      </c>
    </row>
    <row r="3830" spans="1:16" ht="14.25" hidden="1" customHeight="1" x14ac:dyDescent="0.3">
      <c r="A3830" s="2" t="s">
        <v>3854</v>
      </c>
      <c r="B3830" s="2" t="str">
        <f>RIGHT(DmartSalesData[[#This Row],[order_id]],6)</f>
        <v>103821</v>
      </c>
      <c r="C3830" s="2" t="s">
        <v>41</v>
      </c>
      <c r="D3830" s="2" t="s">
        <v>33</v>
      </c>
      <c r="E3830" s="2">
        <v>2660.69</v>
      </c>
      <c r="F3830" s="2">
        <v>0.42</v>
      </c>
      <c r="G3830" s="2">
        <f>E3830*F3830</f>
        <v>1117.4898000000001</v>
      </c>
      <c r="H3830" s="2">
        <f>E3830-G3830</f>
        <v>1543.2002</v>
      </c>
      <c r="I3830" s="2">
        <v>5</v>
      </c>
      <c r="J3830" s="3">
        <v>45345</v>
      </c>
      <c r="K3830" s="3">
        <v>45349</v>
      </c>
      <c r="L3830" s="2" t="s">
        <v>21</v>
      </c>
      <c r="M3830" s="2" t="s">
        <v>22</v>
      </c>
      <c r="N3830" s="2">
        <v>268</v>
      </c>
      <c r="O3830" s="2" t="s">
        <v>28</v>
      </c>
      <c r="P3830" s="2" t="s">
        <v>28</v>
      </c>
    </row>
    <row r="3831" spans="1:16" ht="14.25" hidden="1" customHeight="1" x14ac:dyDescent="0.3">
      <c r="A3831" s="2" t="s">
        <v>3862</v>
      </c>
      <c r="B3831" s="2" t="str">
        <f>RIGHT(DmartSalesData[[#This Row],[order_id]],6)</f>
        <v>103829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>E3831*F3831</f>
        <v>688.4351999999999</v>
      </c>
      <c r="H3831" s="2">
        <f>E3831-G3831</f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  <c r="P3831" s="2" t="s">
        <v>17</v>
      </c>
    </row>
    <row r="3832" spans="1:16" ht="14.25" hidden="1" customHeight="1" x14ac:dyDescent="0.3">
      <c r="A3832" s="2" t="s">
        <v>3863</v>
      </c>
      <c r="B3832" s="2" t="str">
        <f>RIGHT(DmartSalesData[[#This Row],[order_id]],6)</f>
        <v>103830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>E3832*F3832</f>
        <v>230.36959999999999</v>
      </c>
      <c r="H3832" s="2">
        <f>E3832-G3832</f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  <c r="P3832" s="2" t="s">
        <v>39</v>
      </c>
    </row>
    <row r="3833" spans="1:16" ht="14.25" hidden="1" customHeight="1" x14ac:dyDescent="0.3">
      <c r="A3833" s="2" t="s">
        <v>3864</v>
      </c>
      <c r="B3833" s="2" t="str">
        <f>RIGHT(DmartSalesData[[#This Row],[order_id]],6)</f>
        <v>103831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>E3833*F3833</f>
        <v>718.03980000000001</v>
      </c>
      <c r="H3833" s="2">
        <f>E3833-G3833</f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  <c r="P3833" s="2" t="s">
        <v>17</v>
      </c>
    </row>
    <row r="3834" spans="1:16" ht="14.25" hidden="1" customHeight="1" x14ac:dyDescent="0.3">
      <c r="A3834" s="2" t="s">
        <v>3865</v>
      </c>
      <c r="B3834" s="2" t="str">
        <f>RIGHT(DmartSalesData[[#This Row],[order_id]],6)</f>
        <v>103832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>E3834*F3834</f>
        <v>11.9391</v>
      </c>
      <c r="H3834" s="2">
        <f>E3834-G3834</f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  <c r="P3834" s="2" t="s">
        <v>34</v>
      </c>
    </row>
    <row r="3835" spans="1:16" ht="14.25" hidden="1" customHeight="1" x14ac:dyDescent="0.3">
      <c r="A3835" s="2" t="s">
        <v>3866</v>
      </c>
      <c r="B3835" s="2" t="str">
        <f>RIGHT(DmartSalesData[[#This Row],[order_id]],6)</f>
        <v>103833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>E3835*F3835</f>
        <v>950.94359999999995</v>
      </c>
      <c r="H3835" s="2">
        <f>E3835-G3835</f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  <c r="P3835" s="2" t="s">
        <v>28</v>
      </c>
    </row>
    <row r="3836" spans="1:16" ht="14.25" hidden="1" customHeight="1" x14ac:dyDescent="0.3">
      <c r="A3836" s="2" t="s">
        <v>3855</v>
      </c>
      <c r="B3836" s="2" t="str">
        <f>RIGHT(DmartSalesData[[#This Row],[order_id]],6)</f>
        <v>103822</v>
      </c>
      <c r="C3836" s="2" t="s">
        <v>19</v>
      </c>
      <c r="D3836" s="2" t="s">
        <v>20</v>
      </c>
      <c r="E3836" s="2">
        <v>3398.29</v>
      </c>
      <c r="F3836" s="2">
        <v>0.5</v>
      </c>
      <c r="G3836" s="2">
        <f>E3836*F3836</f>
        <v>1699.145</v>
      </c>
      <c r="H3836" s="2">
        <f>E3836-G3836</f>
        <v>1699.145</v>
      </c>
      <c r="I3836" s="2">
        <v>9</v>
      </c>
      <c r="J3836" s="3">
        <v>45468</v>
      </c>
      <c r="K3836" s="3">
        <v>45474</v>
      </c>
      <c r="L3836" s="2" t="s">
        <v>15</v>
      </c>
      <c r="M3836" s="2" t="s">
        <v>16</v>
      </c>
      <c r="N3836" s="2">
        <v>387.1</v>
      </c>
      <c r="O3836" s="2" t="s">
        <v>34</v>
      </c>
      <c r="P3836" s="2" t="s">
        <v>34</v>
      </c>
    </row>
    <row r="3837" spans="1:16" ht="14.25" hidden="1" customHeight="1" x14ac:dyDescent="0.3">
      <c r="A3837" s="2" t="s">
        <v>3868</v>
      </c>
      <c r="B3837" s="2" t="str">
        <f>RIGHT(DmartSalesData[[#This Row],[order_id]],6)</f>
        <v>103835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>E3837*F3837</f>
        <v>538.87400000000002</v>
      </c>
      <c r="H3837" s="2">
        <f>E3837-G3837</f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  <c r="P3837" s="2" t="s">
        <v>23</v>
      </c>
    </row>
    <row r="3838" spans="1:16" ht="14.25" hidden="1" customHeight="1" x14ac:dyDescent="0.3">
      <c r="A3838" s="2" t="s">
        <v>3869</v>
      </c>
      <c r="B3838" s="2" t="str">
        <f>RIGHT(DmartSalesData[[#This Row],[order_id]],6)</f>
        <v>103836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>E3838*F3838</f>
        <v>93.26</v>
      </c>
      <c r="H3838" s="2">
        <f>E3838-G3838</f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  <c r="P3838" s="2" t="s">
        <v>17</v>
      </c>
    </row>
    <row r="3839" spans="1:16" ht="14.25" hidden="1" customHeight="1" x14ac:dyDescent="0.3">
      <c r="A3839" s="2" t="s">
        <v>3857</v>
      </c>
      <c r="B3839" s="2" t="str">
        <f>RIGHT(DmartSalesData[[#This Row],[order_id]],6)</f>
        <v>103824</v>
      </c>
      <c r="C3839" s="2" t="s">
        <v>25</v>
      </c>
      <c r="D3839" s="2" t="s">
        <v>36</v>
      </c>
      <c r="E3839" s="2">
        <v>2933.77</v>
      </c>
      <c r="F3839" s="2">
        <v>0.46</v>
      </c>
      <c r="G3839" s="2">
        <f>E3839*F3839</f>
        <v>1349.5342000000001</v>
      </c>
      <c r="H3839" s="2">
        <f>E3839-G3839</f>
        <v>1584.2357999999999</v>
      </c>
      <c r="I3839" s="2">
        <v>6</v>
      </c>
      <c r="J3839" s="3">
        <v>45224</v>
      </c>
      <c r="K3839" s="3">
        <v>45230</v>
      </c>
      <c r="L3839" s="2" t="s">
        <v>21</v>
      </c>
      <c r="M3839" s="2" t="s">
        <v>22</v>
      </c>
      <c r="N3839" s="2">
        <v>795.1</v>
      </c>
      <c r="O3839" s="2" t="s">
        <v>48</v>
      </c>
      <c r="P3839" s="2" t="s">
        <v>48</v>
      </c>
    </row>
    <row r="3840" spans="1:16" ht="14.25" hidden="1" customHeight="1" x14ac:dyDescent="0.3">
      <c r="A3840" s="2" t="s">
        <v>3871</v>
      </c>
      <c r="B3840" s="2" t="str">
        <f>RIGHT(DmartSalesData[[#This Row],[order_id]],6)</f>
        <v>103838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>E3840*F3840</f>
        <v>30.284800000000001</v>
      </c>
      <c r="H3840" s="2">
        <f>E3840-G3840</f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  <c r="P3840" s="2" t="s">
        <v>48</v>
      </c>
    </row>
    <row r="3841" spans="1:16" ht="14.25" hidden="1" customHeight="1" x14ac:dyDescent="0.3">
      <c r="A3841" s="2" t="s">
        <v>3872</v>
      </c>
      <c r="B3841" s="2" t="str">
        <f>RIGHT(DmartSalesData[[#This Row],[order_id]],6)</f>
        <v>103839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>E3841*F3841</f>
        <v>875.43279999999993</v>
      </c>
      <c r="H3841" s="2">
        <f>E3841-G3841</f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  <c r="P3841" s="2" t="s">
        <v>48</v>
      </c>
    </row>
    <row r="3842" spans="1:16" ht="14.25" hidden="1" customHeight="1" x14ac:dyDescent="0.3">
      <c r="A3842" s="2" t="s">
        <v>3873</v>
      </c>
      <c r="B3842" s="2" t="str">
        <f>RIGHT(DmartSalesData[[#This Row],[order_id]],6)</f>
        <v>103840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>E3842*F3842</f>
        <v>557.63279999999997</v>
      </c>
      <c r="H3842" s="2">
        <f>E3842-G3842</f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  <c r="P3842" s="2" t="s">
        <v>34</v>
      </c>
    </row>
    <row r="3843" spans="1:16" ht="14.25" hidden="1" customHeight="1" x14ac:dyDescent="0.3">
      <c r="A3843" s="2" t="s">
        <v>3874</v>
      </c>
      <c r="B3843" s="2" t="str">
        <f>RIGHT(DmartSalesData[[#This Row],[order_id]],6)</f>
        <v>103841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>E3843*F3843</f>
        <v>58.646400000000007</v>
      </c>
      <c r="H3843" s="2">
        <f>E3843-G3843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  <c r="P3843" s="2" t="s">
        <v>34</v>
      </c>
    </row>
    <row r="3844" spans="1:16" ht="14.25" hidden="1" customHeight="1" x14ac:dyDescent="0.3">
      <c r="A3844" s="2" t="s">
        <v>3875</v>
      </c>
      <c r="B3844" s="2" t="str">
        <f>RIGHT(DmartSalesData[[#This Row],[order_id]],6)</f>
        <v>103842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>E3844*F3844</f>
        <v>307.47829999999999</v>
      </c>
      <c r="H3844" s="2">
        <f>E3844-G3844</f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  <c r="P3844" s="2" t="s">
        <v>48</v>
      </c>
    </row>
    <row r="3845" spans="1:16" ht="14.25" hidden="1" customHeight="1" x14ac:dyDescent="0.3">
      <c r="A3845" s="2" t="s">
        <v>3876</v>
      </c>
      <c r="B3845" s="2" t="str">
        <f>RIGHT(DmartSalesData[[#This Row],[order_id]],6)</f>
        <v>103843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>E3845*F3845</f>
        <v>142.78810000000001</v>
      </c>
      <c r="H3845" s="2">
        <f>E3845-G3845</f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  <c r="P3845" s="2" t="s">
        <v>17</v>
      </c>
    </row>
    <row r="3846" spans="1:16" ht="14.25" hidden="1" customHeight="1" x14ac:dyDescent="0.3">
      <c r="A3846" s="2" t="s">
        <v>3877</v>
      </c>
      <c r="B3846" s="2" t="str">
        <f>RIGHT(DmartSalesData[[#This Row],[order_id]],6)</f>
        <v>103844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>E3846*F3846</f>
        <v>266.85000000000002</v>
      </c>
      <c r="H3846" s="2">
        <f>E3846-G3846</f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  <c r="P3846" s="2" t="s">
        <v>23</v>
      </c>
    </row>
    <row r="3847" spans="1:16" ht="14.25" hidden="1" customHeight="1" x14ac:dyDescent="0.3">
      <c r="A3847" s="2" t="s">
        <v>3878</v>
      </c>
      <c r="B3847" s="2" t="str">
        <f>RIGHT(DmartSalesData[[#This Row],[order_id]],6)</f>
        <v>103845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>E3847*F3847</f>
        <v>305.17500000000001</v>
      </c>
      <c r="H3847" s="2">
        <f>E3847-G3847</f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  <c r="P3847" s="2" t="s">
        <v>39</v>
      </c>
    </row>
    <row r="3848" spans="1:16" ht="14.25" hidden="1" customHeight="1" x14ac:dyDescent="0.3">
      <c r="A3848" s="2" t="s">
        <v>3879</v>
      </c>
      <c r="B3848" s="2" t="str">
        <f>RIGHT(DmartSalesData[[#This Row],[order_id]],6)</f>
        <v>103846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>E3848*F3848</f>
        <v>666.53599999999994</v>
      </c>
      <c r="H3848" s="2">
        <f>E3848-G3848</f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  <c r="P3848" s="2" t="s">
        <v>39</v>
      </c>
    </row>
    <row r="3849" spans="1:16" ht="14.25" hidden="1" customHeight="1" x14ac:dyDescent="0.3">
      <c r="A3849" s="2" t="s">
        <v>3880</v>
      </c>
      <c r="B3849" s="2" t="str">
        <f>RIGHT(DmartSalesData[[#This Row],[order_id]],6)</f>
        <v>103847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>E3849*F3849</f>
        <v>64.561199999999999</v>
      </c>
      <c r="H3849" s="2">
        <f>E3849-G3849</f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  <c r="P3849" s="2" t="s">
        <v>17</v>
      </c>
    </row>
    <row r="3850" spans="1:16" ht="14.25" hidden="1" customHeight="1" x14ac:dyDescent="0.3">
      <c r="A3850" s="2" t="s">
        <v>3881</v>
      </c>
      <c r="B3850" s="2" t="str">
        <f>RIGHT(DmartSalesData[[#This Row],[order_id]],6)</f>
        <v>103848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>E3850*F3850</f>
        <v>492.21800000000007</v>
      </c>
      <c r="H3850" s="2">
        <f>E3850-G3850</f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  <c r="P3850" s="2" t="s">
        <v>48</v>
      </c>
    </row>
    <row r="3851" spans="1:16" ht="14.25" hidden="1" customHeight="1" x14ac:dyDescent="0.3">
      <c r="A3851" s="2" t="s">
        <v>3882</v>
      </c>
      <c r="B3851" s="2" t="str">
        <f>RIGHT(DmartSalesData[[#This Row],[order_id]],6)</f>
        <v>103849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>E3851*F3851</f>
        <v>95.765599999999992</v>
      </c>
      <c r="H3851" s="2">
        <f>E3851-G3851</f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  <c r="P3851" s="2" t="s">
        <v>17</v>
      </c>
    </row>
    <row r="3852" spans="1:16" ht="14.25" hidden="1" customHeight="1" x14ac:dyDescent="0.3">
      <c r="A3852" s="2" t="s">
        <v>3883</v>
      </c>
      <c r="B3852" s="2" t="str">
        <f>RIGHT(DmartSalesData[[#This Row],[order_id]],6)</f>
        <v>103850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>E3852*F3852</f>
        <v>333.87479999999999</v>
      </c>
      <c r="H3852" s="2">
        <f>E3852-G3852</f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  <c r="P3852" s="2" t="s">
        <v>39</v>
      </c>
    </row>
    <row r="3853" spans="1:16" ht="14.25" hidden="1" customHeight="1" x14ac:dyDescent="0.3">
      <c r="A3853" s="2" t="s">
        <v>3884</v>
      </c>
      <c r="B3853" s="2" t="str">
        <f>RIGHT(DmartSalesData[[#This Row],[order_id]],6)</f>
        <v>103851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>E3853*F3853</f>
        <v>424.58840000000004</v>
      </c>
      <c r="H3853" s="2">
        <f>E3853-G3853</f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  <c r="P3853" s="2" t="s">
        <v>48</v>
      </c>
    </row>
    <row r="3854" spans="1:16" ht="14.25" hidden="1" customHeight="1" x14ac:dyDescent="0.3">
      <c r="A3854" s="2" t="s">
        <v>3860</v>
      </c>
      <c r="B3854" s="2" t="str">
        <f>RIGHT(DmartSalesData[[#This Row],[order_id]],6)</f>
        <v>103827</v>
      </c>
      <c r="C3854" s="2" t="s">
        <v>13</v>
      </c>
      <c r="D3854" s="2" t="s">
        <v>36</v>
      </c>
      <c r="E3854" s="2">
        <v>4070.06</v>
      </c>
      <c r="F3854" s="2">
        <v>0.36</v>
      </c>
      <c r="G3854" s="2">
        <f>E3854*F3854</f>
        <v>1465.2215999999999</v>
      </c>
      <c r="H3854" s="2">
        <f>E3854-G3854</f>
        <v>2604.8384000000001</v>
      </c>
      <c r="I3854" s="2">
        <v>4</v>
      </c>
      <c r="J3854" s="3">
        <v>44977</v>
      </c>
      <c r="K3854" s="3">
        <v>44978</v>
      </c>
      <c r="L3854" s="2" t="s">
        <v>31</v>
      </c>
      <c r="M3854" s="2" t="s">
        <v>16</v>
      </c>
      <c r="N3854" s="2">
        <v>443.36</v>
      </c>
      <c r="O3854" s="2" t="s">
        <v>17</v>
      </c>
      <c r="P3854" s="2" t="s">
        <v>17</v>
      </c>
    </row>
    <row r="3855" spans="1:16" ht="14.25" hidden="1" customHeight="1" x14ac:dyDescent="0.3">
      <c r="A3855" s="2" t="s">
        <v>3886</v>
      </c>
      <c r="B3855" s="2" t="str">
        <f>RIGHT(DmartSalesData[[#This Row],[order_id]],6)</f>
        <v>103853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>E3855*F3855</f>
        <v>80.31450000000001</v>
      </c>
      <c r="H3855" s="2">
        <f>E3855-G3855</f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  <c r="P3855" s="2" t="s">
        <v>23</v>
      </c>
    </row>
    <row r="3856" spans="1:16" ht="14.25" hidden="1" customHeight="1" x14ac:dyDescent="0.3">
      <c r="A3856" s="2" t="s">
        <v>3887</v>
      </c>
      <c r="B3856" s="2" t="str">
        <f>RIGHT(DmartSalesData[[#This Row],[order_id]],6)</f>
        <v>103854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>E3856*F3856</f>
        <v>775.31200000000001</v>
      </c>
      <c r="H3856" s="2">
        <f>E3856-G3856</f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  <c r="P3856" s="2" t="s">
        <v>34</v>
      </c>
    </row>
    <row r="3857" spans="1:16" ht="14.25" hidden="1" customHeight="1" x14ac:dyDescent="0.3">
      <c r="A3857" s="2" t="s">
        <v>3888</v>
      </c>
      <c r="B3857" s="2" t="str">
        <f>RIGHT(DmartSalesData[[#This Row],[order_id]],6)</f>
        <v>103855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>E3857*F3857</f>
        <v>438.49679999999995</v>
      </c>
      <c r="H3857" s="2">
        <f>E3857-G3857</f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  <c r="P3857" s="2" t="s">
        <v>34</v>
      </c>
    </row>
    <row r="3858" spans="1:16" ht="14.25" hidden="1" customHeight="1" x14ac:dyDescent="0.3">
      <c r="A3858" s="2" t="s">
        <v>3889</v>
      </c>
      <c r="B3858" s="2" t="str">
        <f>RIGHT(DmartSalesData[[#This Row],[order_id]],6)</f>
        <v>103856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>E3858*F3858</f>
        <v>663.255</v>
      </c>
      <c r="H3858" s="2">
        <f>E3858-G3858</f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  <c r="P3858" s="2" t="s">
        <v>39</v>
      </c>
    </row>
    <row r="3859" spans="1:16" ht="14.25" hidden="1" customHeight="1" x14ac:dyDescent="0.3">
      <c r="A3859" s="2" t="s">
        <v>3861</v>
      </c>
      <c r="B3859" s="2" t="str">
        <f>RIGHT(DmartSalesData[[#This Row],[order_id]],6)</f>
        <v>103828</v>
      </c>
      <c r="C3859" s="2" t="s">
        <v>25</v>
      </c>
      <c r="D3859" s="2" t="s">
        <v>33</v>
      </c>
      <c r="E3859" s="2">
        <v>4054.37</v>
      </c>
      <c r="F3859" s="2">
        <v>0.28999999999999998</v>
      </c>
      <c r="G3859" s="2">
        <f>E3859*F3859</f>
        <v>1175.7673</v>
      </c>
      <c r="H3859" s="2">
        <f>E3859-G3859</f>
        <v>2878.6026999999999</v>
      </c>
      <c r="I3859" s="2">
        <v>6</v>
      </c>
      <c r="J3859" s="3">
        <v>45603</v>
      </c>
      <c r="K3859" s="3">
        <v>45605</v>
      </c>
      <c r="L3859" s="2" t="s">
        <v>21</v>
      </c>
      <c r="M3859" s="2" t="s">
        <v>22</v>
      </c>
      <c r="N3859" s="2">
        <v>1154.57</v>
      </c>
      <c r="O3859" s="2" t="s">
        <v>17</v>
      </c>
      <c r="P3859" s="2" t="s">
        <v>17</v>
      </c>
    </row>
    <row r="3860" spans="1:16" ht="14.25" hidden="1" customHeight="1" x14ac:dyDescent="0.3">
      <c r="A3860" s="2" t="s">
        <v>3867</v>
      </c>
      <c r="B3860" s="2" t="str">
        <f>RIGHT(DmartSalesData[[#This Row],[order_id]],6)</f>
        <v>103834</v>
      </c>
      <c r="C3860" s="2" t="s">
        <v>13</v>
      </c>
      <c r="D3860" s="2" t="s">
        <v>14</v>
      </c>
      <c r="E3860" s="2">
        <v>4198.96</v>
      </c>
      <c r="F3860" s="2">
        <v>0.46</v>
      </c>
      <c r="G3860" s="2">
        <f>E3860*F3860</f>
        <v>1931.5216</v>
      </c>
      <c r="H3860" s="2">
        <f>E3860-G3860</f>
        <v>2267.4384</v>
      </c>
      <c r="I3860" s="2">
        <v>3</v>
      </c>
      <c r="J3860" s="3">
        <v>45043</v>
      </c>
      <c r="K3860" s="3">
        <v>45050</v>
      </c>
      <c r="L3860" s="2" t="s">
        <v>15</v>
      </c>
      <c r="M3860" s="2" t="s">
        <v>16</v>
      </c>
      <c r="N3860" s="2">
        <v>936.86</v>
      </c>
      <c r="O3860" s="2" t="s">
        <v>48</v>
      </c>
      <c r="P3860" s="2" t="s">
        <v>48</v>
      </c>
    </row>
    <row r="3861" spans="1:16" ht="14.25" hidden="1" customHeight="1" x14ac:dyDescent="0.3">
      <c r="A3861" s="2" t="s">
        <v>3892</v>
      </c>
      <c r="B3861" s="2" t="str">
        <f>RIGHT(DmartSalesData[[#This Row],[order_id]],6)</f>
        <v>103859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>E3861*F3861</f>
        <v>178.20000000000002</v>
      </c>
      <c r="H3861" s="2">
        <f>E3861-G3861</f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  <c r="P3861" s="2" t="s">
        <v>28</v>
      </c>
    </row>
    <row r="3862" spans="1:16" ht="14.25" hidden="1" customHeight="1" x14ac:dyDescent="0.3">
      <c r="A3862" s="2" t="s">
        <v>3893</v>
      </c>
      <c r="B3862" s="2" t="str">
        <f>RIGHT(DmartSalesData[[#This Row],[order_id]],6)</f>
        <v>103860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>E3862*F3862</f>
        <v>346.29070000000007</v>
      </c>
      <c r="H3862" s="2">
        <f>E3862-G3862</f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  <c r="P3862" s="2" t="s">
        <v>23</v>
      </c>
    </row>
    <row r="3863" spans="1:16" ht="14.25" hidden="1" customHeight="1" x14ac:dyDescent="0.3">
      <c r="A3863" s="2" t="s">
        <v>3870</v>
      </c>
      <c r="B3863" s="2" t="str">
        <f>RIGHT(DmartSalesData[[#This Row],[order_id]],6)</f>
        <v>103837</v>
      </c>
      <c r="C3863" s="2" t="s">
        <v>41</v>
      </c>
      <c r="D3863" s="2" t="s">
        <v>33</v>
      </c>
      <c r="E3863" s="2">
        <v>3523.77</v>
      </c>
      <c r="F3863" s="2">
        <v>0.47</v>
      </c>
      <c r="G3863" s="2">
        <f>E3863*F3863</f>
        <v>1656.1718999999998</v>
      </c>
      <c r="H3863" s="2">
        <f>E3863-G3863</f>
        <v>1867.5981000000002</v>
      </c>
      <c r="I3863" s="2">
        <v>8</v>
      </c>
      <c r="J3863" s="3">
        <v>45274</v>
      </c>
      <c r="K3863" s="3">
        <v>45276</v>
      </c>
      <c r="L3863" s="2" t="s">
        <v>31</v>
      </c>
      <c r="M3863" s="2" t="s">
        <v>16</v>
      </c>
      <c r="N3863" s="2">
        <v>570.47</v>
      </c>
      <c r="O3863" s="2" t="s">
        <v>28</v>
      </c>
      <c r="P3863" s="2" t="s">
        <v>28</v>
      </c>
    </row>
    <row r="3864" spans="1:16" ht="14.25" hidden="1" customHeight="1" x14ac:dyDescent="0.3">
      <c r="A3864" s="2" t="s">
        <v>3895</v>
      </c>
      <c r="B3864" s="2" t="str">
        <f>RIGHT(DmartSalesData[[#This Row],[order_id]],6)</f>
        <v>103862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>E3864*F3864</f>
        <v>676.84949999999992</v>
      </c>
      <c r="H3864" s="2">
        <f>E3864-G3864</f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  <c r="P3864" s="2" t="s">
        <v>23</v>
      </c>
    </row>
    <row r="3865" spans="1:16" ht="14.25" hidden="1" customHeight="1" x14ac:dyDescent="0.3">
      <c r="A3865" s="2" t="s">
        <v>3885</v>
      </c>
      <c r="B3865" s="2" t="str">
        <f>RIGHT(DmartSalesData[[#This Row],[order_id]],6)</f>
        <v>103852</v>
      </c>
      <c r="C3865" s="2" t="s">
        <v>13</v>
      </c>
      <c r="D3865" s="2" t="s">
        <v>20</v>
      </c>
      <c r="E3865" s="2">
        <v>3472.12</v>
      </c>
      <c r="F3865" s="2">
        <v>0.43</v>
      </c>
      <c r="G3865" s="2">
        <f>E3865*F3865</f>
        <v>1493.0115999999998</v>
      </c>
      <c r="H3865" s="2">
        <f>E3865-G3865</f>
        <v>1979.1084000000001</v>
      </c>
      <c r="I3865" s="2">
        <v>9</v>
      </c>
      <c r="J3865" s="3">
        <v>45308</v>
      </c>
      <c r="K3865" s="3">
        <v>45309</v>
      </c>
      <c r="L3865" s="2" t="s">
        <v>15</v>
      </c>
      <c r="M3865" s="2" t="s">
        <v>27</v>
      </c>
      <c r="N3865" s="2">
        <v>311.26</v>
      </c>
      <c r="O3865" s="2" t="s">
        <v>23</v>
      </c>
      <c r="P3865" s="2" t="s">
        <v>23</v>
      </c>
    </row>
    <row r="3866" spans="1:16" ht="14.25" hidden="1" customHeight="1" x14ac:dyDescent="0.3">
      <c r="A3866" s="2" t="s">
        <v>3897</v>
      </c>
      <c r="B3866" s="2" t="str">
        <f>RIGHT(DmartSalesData[[#This Row],[order_id]],6)</f>
        <v>103864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>E3866*F3866</f>
        <v>75.887799999999999</v>
      </c>
      <c r="H3866" s="2">
        <f>E3866-G3866</f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  <c r="P3866" s="2" t="s">
        <v>17</v>
      </c>
    </row>
    <row r="3867" spans="1:16" ht="14.25" hidden="1" customHeight="1" x14ac:dyDescent="0.3">
      <c r="A3867" s="2" t="s">
        <v>3890</v>
      </c>
      <c r="B3867" s="2" t="str">
        <f>RIGHT(DmartSalesData[[#This Row],[order_id]],6)</f>
        <v>103857</v>
      </c>
      <c r="C3867" s="2" t="s">
        <v>13</v>
      </c>
      <c r="D3867" s="2" t="s">
        <v>14</v>
      </c>
      <c r="E3867" s="2">
        <v>2826.63</v>
      </c>
      <c r="F3867" s="2">
        <v>0.5</v>
      </c>
      <c r="G3867" s="2">
        <f>E3867*F3867</f>
        <v>1413.3150000000001</v>
      </c>
      <c r="H3867" s="2">
        <f>E3867-G3867</f>
        <v>1413.3150000000001</v>
      </c>
      <c r="I3867" s="2">
        <v>7</v>
      </c>
      <c r="J3867" s="3">
        <v>45060</v>
      </c>
      <c r="K3867" s="3">
        <v>45067</v>
      </c>
      <c r="L3867" s="2" t="s">
        <v>31</v>
      </c>
      <c r="M3867" s="2" t="s">
        <v>16</v>
      </c>
      <c r="N3867" s="2">
        <v>547.94000000000005</v>
      </c>
      <c r="O3867" s="2" t="s">
        <v>34</v>
      </c>
      <c r="P3867" s="2" t="s">
        <v>34</v>
      </c>
    </row>
    <row r="3868" spans="1:16" ht="14.25" hidden="1" customHeight="1" x14ac:dyDescent="0.3">
      <c r="A3868" s="2" t="s">
        <v>3899</v>
      </c>
      <c r="B3868" s="2" t="str">
        <f>RIGHT(DmartSalesData[[#This Row],[order_id]],6)</f>
        <v>103866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>E3868*F3868</f>
        <v>278.9248</v>
      </c>
      <c r="H3868" s="2">
        <f>E3868-G3868</f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  <c r="P3868" s="2" t="s">
        <v>34</v>
      </c>
    </row>
    <row r="3869" spans="1:16" ht="14.25" hidden="1" customHeight="1" x14ac:dyDescent="0.3">
      <c r="A3869" s="2" t="s">
        <v>3891</v>
      </c>
      <c r="B3869" s="2" t="str">
        <f>RIGHT(DmartSalesData[[#This Row],[order_id]],6)</f>
        <v>103858</v>
      </c>
      <c r="C3869" s="2" t="s">
        <v>19</v>
      </c>
      <c r="D3869" s="2" t="s">
        <v>14</v>
      </c>
      <c r="E3869" s="2">
        <v>4222.6000000000004</v>
      </c>
      <c r="F3869" s="2">
        <v>0.49</v>
      </c>
      <c r="G3869" s="2">
        <f>E3869*F3869</f>
        <v>2069.0740000000001</v>
      </c>
      <c r="H3869" s="2">
        <f>E3869-G3869</f>
        <v>2153.5260000000003</v>
      </c>
      <c r="I3869" s="2">
        <v>4</v>
      </c>
      <c r="J3869" s="3">
        <v>45510</v>
      </c>
      <c r="K3869" s="3">
        <v>45517</v>
      </c>
      <c r="L3869" s="2" t="s">
        <v>21</v>
      </c>
      <c r="M3869" s="2" t="s">
        <v>22</v>
      </c>
      <c r="N3869" s="2">
        <v>1049.1300000000001</v>
      </c>
      <c r="O3869" s="2" t="s">
        <v>17</v>
      </c>
      <c r="P3869" s="2" t="s">
        <v>17</v>
      </c>
    </row>
    <row r="3870" spans="1:16" ht="14.25" hidden="1" customHeight="1" x14ac:dyDescent="0.3">
      <c r="A3870" s="2" t="s">
        <v>3901</v>
      </c>
      <c r="B3870" s="2" t="str">
        <f>RIGHT(DmartSalesData[[#This Row],[order_id]],6)</f>
        <v>103868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>E3870*F3870</f>
        <v>25.735600000000002</v>
      </c>
      <c r="H3870" s="2">
        <f>E3870-G3870</f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  <c r="P3870" s="2" t="s">
        <v>48</v>
      </c>
    </row>
    <row r="3871" spans="1:16" ht="14.25" hidden="1" customHeight="1" x14ac:dyDescent="0.3">
      <c r="A3871" s="2" t="s">
        <v>3902</v>
      </c>
      <c r="B3871" s="2" t="str">
        <f>RIGHT(DmartSalesData[[#This Row],[order_id]],6)</f>
        <v>103869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>E3871*F3871</f>
        <v>751.93599999999992</v>
      </c>
      <c r="H3871" s="2">
        <f>E3871-G3871</f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  <c r="P3871" s="2" t="s">
        <v>17</v>
      </c>
    </row>
    <row r="3872" spans="1:16" ht="14.25" hidden="1" customHeight="1" x14ac:dyDescent="0.3">
      <c r="A3872" s="2" t="s">
        <v>3903</v>
      </c>
      <c r="B3872" s="2" t="str">
        <f>RIGHT(DmartSalesData[[#This Row],[order_id]],6)</f>
        <v>103870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>E3872*F3872</f>
        <v>151.38480000000001</v>
      </c>
      <c r="H3872" s="2">
        <f>E3872-G3872</f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  <c r="P3872" s="2" t="s">
        <v>23</v>
      </c>
    </row>
    <row r="3873" spans="1:16" ht="14.25" hidden="1" customHeight="1" x14ac:dyDescent="0.3">
      <c r="A3873" s="2" t="s">
        <v>3904</v>
      </c>
      <c r="B3873" s="2" t="str">
        <f>RIGHT(DmartSalesData[[#This Row],[order_id]],6)</f>
        <v>103871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>E3873*F3873</f>
        <v>405.12</v>
      </c>
      <c r="H3873" s="2">
        <f>E3873-G3873</f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  <c r="P3873" s="2" t="s">
        <v>39</v>
      </c>
    </row>
    <row r="3874" spans="1:16" ht="14.25" hidden="1" customHeight="1" x14ac:dyDescent="0.3">
      <c r="A3874" s="2" t="s">
        <v>3894</v>
      </c>
      <c r="B3874" s="2" t="str">
        <f>RIGHT(DmartSalesData[[#This Row],[order_id]],6)</f>
        <v>103861</v>
      </c>
      <c r="C3874" s="2" t="s">
        <v>41</v>
      </c>
      <c r="D3874" s="2" t="s">
        <v>20</v>
      </c>
      <c r="E3874" s="2">
        <v>4510.51</v>
      </c>
      <c r="F3874" s="2">
        <v>0.47</v>
      </c>
      <c r="G3874" s="2">
        <f>E3874*F3874</f>
        <v>2119.9396999999999</v>
      </c>
      <c r="H3874" s="2">
        <f>E3874-G3874</f>
        <v>2390.5703000000003</v>
      </c>
      <c r="I3874" s="2">
        <v>3</v>
      </c>
      <c r="J3874" s="3">
        <v>45491</v>
      </c>
      <c r="K3874" s="3">
        <v>45492</v>
      </c>
      <c r="L3874" s="2" t="s">
        <v>21</v>
      </c>
      <c r="M3874" s="2" t="s">
        <v>27</v>
      </c>
      <c r="N3874" s="2">
        <v>1041.8900000000001</v>
      </c>
      <c r="O3874" s="2" t="s">
        <v>28</v>
      </c>
      <c r="P3874" s="2" t="s">
        <v>28</v>
      </c>
    </row>
    <row r="3875" spans="1:16" ht="14.25" hidden="1" customHeight="1" x14ac:dyDescent="0.3">
      <c r="A3875" s="2" t="s">
        <v>3906</v>
      </c>
      <c r="B3875" s="2" t="str">
        <f>RIGHT(DmartSalesData[[#This Row],[order_id]],6)</f>
        <v>103873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>E3875*F3875</f>
        <v>129.74</v>
      </c>
      <c r="H3875" s="2">
        <f>E3875-G3875</f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  <c r="P3875" s="2" t="s">
        <v>17</v>
      </c>
    </row>
    <row r="3876" spans="1:16" ht="14.25" hidden="1" customHeight="1" x14ac:dyDescent="0.3">
      <c r="A3876" s="2" t="s">
        <v>3896</v>
      </c>
      <c r="B3876" s="2" t="str">
        <f>RIGHT(DmartSalesData[[#This Row],[order_id]],6)</f>
        <v>103863</v>
      </c>
      <c r="C3876" s="2" t="s">
        <v>19</v>
      </c>
      <c r="D3876" s="2" t="s">
        <v>26</v>
      </c>
      <c r="E3876" s="2">
        <v>4475.3999999999996</v>
      </c>
      <c r="F3876" s="2">
        <v>0.31</v>
      </c>
      <c r="G3876" s="2">
        <f>E3876*F3876</f>
        <v>1387.3739999999998</v>
      </c>
      <c r="H3876" s="2">
        <f>E3876-G3876</f>
        <v>3088.0259999999998</v>
      </c>
      <c r="I3876" s="2">
        <v>4</v>
      </c>
      <c r="J3876" s="3">
        <v>45389</v>
      </c>
      <c r="K3876" s="3">
        <v>45390</v>
      </c>
      <c r="L3876" s="2" t="s">
        <v>21</v>
      </c>
      <c r="M3876" s="2" t="s">
        <v>16</v>
      </c>
      <c r="N3876" s="2">
        <v>777.67</v>
      </c>
      <c r="O3876" s="2" t="s">
        <v>34</v>
      </c>
      <c r="P3876" s="2" t="s">
        <v>34</v>
      </c>
    </row>
    <row r="3877" spans="1:16" ht="14.25" hidden="1" customHeight="1" x14ac:dyDescent="0.3">
      <c r="A3877" s="2" t="s">
        <v>3908</v>
      </c>
      <c r="B3877" s="2" t="str">
        <f>RIGHT(DmartSalesData[[#This Row],[order_id]],6)</f>
        <v>103875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>E3877*F3877</f>
        <v>341.07479999999998</v>
      </c>
      <c r="H3877" s="2">
        <f>E3877-G3877</f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  <c r="P3877" s="2" t="s">
        <v>48</v>
      </c>
    </row>
    <row r="3878" spans="1:16" ht="14.25" hidden="1" customHeight="1" x14ac:dyDescent="0.3">
      <c r="A3878" s="2" t="s">
        <v>3909</v>
      </c>
      <c r="B3878" s="2" t="str">
        <f>RIGHT(DmartSalesData[[#This Row],[order_id]],6)</f>
        <v>103876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>E3878*F3878</f>
        <v>5.4508000000000001</v>
      </c>
      <c r="H3878" s="2">
        <f>E3878-G3878</f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  <c r="P3878" s="2" t="s">
        <v>48</v>
      </c>
    </row>
    <row r="3879" spans="1:16" ht="14.25" hidden="1" customHeight="1" x14ac:dyDescent="0.3">
      <c r="A3879" s="2" t="s">
        <v>3910</v>
      </c>
      <c r="B3879" s="2" t="str">
        <f>RIGHT(DmartSalesData[[#This Row],[order_id]],6)</f>
        <v>103877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>E3879*F3879</f>
        <v>767.08499999999992</v>
      </c>
      <c r="H3879" s="2">
        <f>E3879-G3879</f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  <c r="P3879" s="2" t="s">
        <v>34</v>
      </c>
    </row>
    <row r="3880" spans="1:16" ht="14.25" hidden="1" customHeight="1" x14ac:dyDescent="0.3">
      <c r="A3880" s="2" t="s">
        <v>3911</v>
      </c>
      <c r="B3880" s="2" t="str">
        <f>RIGHT(DmartSalesData[[#This Row],[order_id]],6)</f>
        <v>103878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>E3880*F3880</f>
        <v>275.8845</v>
      </c>
      <c r="H3880" s="2">
        <f>E3880-G3880</f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  <c r="P3880" s="2" t="s">
        <v>48</v>
      </c>
    </row>
    <row r="3881" spans="1:16" ht="14.25" hidden="1" customHeight="1" x14ac:dyDescent="0.3">
      <c r="A3881" s="2" t="s">
        <v>3912</v>
      </c>
      <c r="B3881" s="2" t="str">
        <f>RIGHT(DmartSalesData[[#This Row],[order_id]],6)</f>
        <v>103879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>E3881*F3881</f>
        <v>917.84819999999991</v>
      </c>
      <c r="H3881" s="2">
        <f>E3881-G3881</f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  <c r="P3881" s="2" t="s">
        <v>17</v>
      </c>
    </row>
    <row r="3882" spans="1:16" ht="14.25" hidden="1" customHeight="1" x14ac:dyDescent="0.3">
      <c r="A3882" s="2" t="s">
        <v>3913</v>
      </c>
      <c r="B3882" s="2" t="str">
        <f>RIGHT(DmartSalesData[[#This Row],[order_id]],6)</f>
        <v>103880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>E3882*F3882</f>
        <v>175.69759999999999</v>
      </c>
      <c r="H3882" s="2">
        <f>E3882-G3882</f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  <c r="P3882" s="2" t="s">
        <v>39</v>
      </c>
    </row>
    <row r="3883" spans="1:16" ht="14.25" hidden="1" customHeight="1" x14ac:dyDescent="0.3">
      <c r="A3883" s="2" t="s">
        <v>3914</v>
      </c>
      <c r="B3883" s="2" t="str">
        <f>RIGHT(DmartSalesData[[#This Row],[order_id]],6)</f>
        <v>103881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>E3883*F3883</f>
        <v>31.229099999999999</v>
      </c>
      <c r="H3883" s="2">
        <f>E3883-G3883</f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  <c r="P3883" s="2" t="s">
        <v>39</v>
      </c>
    </row>
    <row r="3884" spans="1:16" ht="14.25" hidden="1" customHeight="1" x14ac:dyDescent="0.3">
      <c r="A3884" s="2" t="s">
        <v>3915</v>
      </c>
      <c r="B3884" s="2" t="str">
        <f>RIGHT(DmartSalesData[[#This Row],[order_id]],6)</f>
        <v>103882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>E3884*F3884</f>
        <v>56.676400000000001</v>
      </c>
      <c r="H3884" s="2">
        <f>E3884-G3884</f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  <c r="P3884" s="2" t="s">
        <v>39</v>
      </c>
    </row>
    <row r="3885" spans="1:16" ht="14.25" hidden="1" customHeight="1" x14ac:dyDescent="0.3">
      <c r="A3885" s="2" t="s">
        <v>3916</v>
      </c>
      <c r="B3885" s="2" t="str">
        <f>RIGHT(DmartSalesData[[#This Row],[order_id]],6)</f>
        <v>103883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>E3885*F3885</f>
        <v>291.74040000000002</v>
      </c>
      <c r="H3885" s="2">
        <f>E3885-G3885</f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  <c r="P3885" s="2" t="s">
        <v>48</v>
      </c>
    </row>
    <row r="3886" spans="1:16" ht="14.25" hidden="1" customHeight="1" x14ac:dyDescent="0.3">
      <c r="A3886" s="2" t="s">
        <v>3917</v>
      </c>
      <c r="B3886" s="2" t="str">
        <f>RIGHT(DmartSalesData[[#This Row],[order_id]],6)</f>
        <v>103884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>E3886*F3886</f>
        <v>104.712</v>
      </c>
      <c r="H3886" s="2">
        <f>E3886-G3886</f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  <c r="P3886" s="2" t="s">
        <v>28</v>
      </c>
    </row>
    <row r="3887" spans="1:16" ht="14.25" hidden="1" customHeight="1" x14ac:dyDescent="0.3">
      <c r="A3887" s="2" t="s">
        <v>3918</v>
      </c>
      <c r="B3887" s="2" t="str">
        <f>RIGHT(DmartSalesData[[#This Row],[order_id]],6)</f>
        <v>103885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>E3887*F3887</f>
        <v>865.14360000000011</v>
      </c>
      <c r="H3887" s="2">
        <f>E3887-G3887</f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  <c r="P3887" s="2" t="s">
        <v>23</v>
      </c>
    </row>
    <row r="3888" spans="1:16" ht="14.25" hidden="1" customHeight="1" x14ac:dyDescent="0.3">
      <c r="A3888" s="2" t="s">
        <v>3919</v>
      </c>
      <c r="B3888" s="2" t="str">
        <f>RIGHT(DmartSalesData[[#This Row],[order_id]],6)</f>
        <v>103886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>E3888*F3888</f>
        <v>592.82269999999994</v>
      </c>
      <c r="H3888" s="2">
        <f>E3888-G3888</f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  <c r="P3888" s="2" t="s">
        <v>34</v>
      </c>
    </row>
    <row r="3889" spans="1:16" ht="14.25" hidden="1" customHeight="1" x14ac:dyDescent="0.3">
      <c r="A3889" s="2" t="s">
        <v>3920</v>
      </c>
      <c r="B3889" s="2" t="str">
        <f>RIGHT(DmartSalesData[[#This Row],[order_id]],6)</f>
        <v>103887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>E3889*F3889</f>
        <v>137.13819999999998</v>
      </c>
      <c r="H3889" s="2">
        <f>E3889-G3889</f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  <c r="P3889" s="2" t="s">
        <v>23</v>
      </c>
    </row>
    <row r="3890" spans="1:16" ht="14.25" hidden="1" customHeight="1" x14ac:dyDescent="0.3">
      <c r="A3890" s="2" t="s">
        <v>3921</v>
      </c>
      <c r="B3890" s="2" t="str">
        <f>RIGHT(DmartSalesData[[#This Row],[order_id]],6)</f>
        <v>103888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>E3890*F3890</f>
        <v>497.76089999999999</v>
      </c>
      <c r="H3890" s="2">
        <f>E3890-G3890</f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  <c r="P3890" s="2" t="s">
        <v>28</v>
      </c>
    </row>
    <row r="3891" spans="1:16" ht="14.25" hidden="1" customHeight="1" x14ac:dyDescent="0.3">
      <c r="A3891" s="2" t="s">
        <v>3898</v>
      </c>
      <c r="B3891" s="2" t="str">
        <f>RIGHT(DmartSalesData[[#This Row],[order_id]],6)</f>
        <v>103865</v>
      </c>
      <c r="C3891" s="2" t="s">
        <v>19</v>
      </c>
      <c r="D3891" s="2" t="s">
        <v>36</v>
      </c>
      <c r="E3891" s="2">
        <v>4660.71</v>
      </c>
      <c r="F3891" s="2">
        <v>0.38</v>
      </c>
      <c r="G3891" s="2">
        <f>E3891*F3891</f>
        <v>1771.0698</v>
      </c>
      <c r="H3891" s="2">
        <f>E3891-G3891</f>
        <v>2889.6401999999998</v>
      </c>
      <c r="I3891" s="2">
        <v>2</v>
      </c>
      <c r="J3891" s="3">
        <v>45006</v>
      </c>
      <c r="K3891" s="3">
        <v>45010</v>
      </c>
      <c r="L3891" s="2" t="s">
        <v>15</v>
      </c>
      <c r="M3891" s="2" t="s">
        <v>22</v>
      </c>
      <c r="N3891" s="2">
        <v>367.77</v>
      </c>
      <c r="O3891" s="2" t="s">
        <v>34</v>
      </c>
      <c r="P3891" s="2" t="s">
        <v>34</v>
      </c>
    </row>
    <row r="3892" spans="1:16" ht="14.25" hidden="1" customHeight="1" x14ac:dyDescent="0.3">
      <c r="A3892" s="2" t="s">
        <v>3923</v>
      </c>
      <c r="B3892" s="2" t="str">
        <f>RIGHT(DmartSalesData[[#This Row],[order_id]],6)</f>
        <v>103890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>E3892*F3892</f>
        <v>94.658799999999999</v>
      </c>
      <c r="H3892" s="2">
        <f>E3892-G3892</f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  <c r="P3892" s="2" t="s">
        <v>23</v>
      </c>
    </row>
    <row r="3893" spans="1:16" ht="14.25" hidden="1" customHeight="1" x14ac:dyDescent="0.3">
      <c r="A3893" s="2" t="s">
        <v>3924</v>
      </c>
      <c r="B3893" s="2" t="str">
        <f>RIGHT(DmartSalesData[[#This Row],[order_id]],6)</f>
        <v>103891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>E3893*F3893</f>
        <v>869.54010000000005</v>
      </c>
      <c r="H3893" s="2">
        <f>E3893-G3893</f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  <c r="P3893" s="2" t="s">
        <v>34</v>
      </c>
    </row>
    <row r="3894" spans="1:16" ht="14.25" hidden="1" customHeight="1" x14ac:dyDescent="0.3">
      <c r="A3894" s="2" t="s">
        <v>3925</v>
      </c>
      <c r="B3894" s="2" t="str">
        <f>RIGHT(DmartSalesData[[#This Row],[order_id]],6)</f>
        <v>103892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>E3894*F3894</f>
        <v>176.20050000000003</v>
      </c>
      <c r="H3894" s="2">
        <f>E3894-G3894</f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  <c r="P3894" s="2" t="s">
        <v>28</v>
      </c>
    </row>
    <row r="3895" spans="1:16" ht="14.25" hidden="1" customHeight="1" x14ac:dyDescent="0.3">
      <c r="A3895" s="2" t="s">
        <v>3900</v>
      </c>
      <c r="B3895" s="2" t="str">
        <f>RIGHT(DmartSalesData[[#This Row],[order_id]],6)</f>
        <v>103867</v>
      </c>
      <c r="C3895" s="2" t="s">
        <v>19</v>
      </c>
      <c r="D3895" s="2" t="s">
        <v>36</v>
      </c>
      <c r="E3895" s="2">
        <v>3404.94</v>
      </c>
      <c r="F3895" s="2">
        <v>0.47</v>
      </c>
      <c r="G3895" s="2">
        <f>E3895*F3895</f>
        <v>1600.3217999999999</v>
      </c>
      <c r="H3895" s="2">
        <f>E3895-G3895</f>
        <v>1804.6182000000001</v>
      </c>
      <c r="I3895" s="2">
        <v>8</v>
      </c>
      <c r="J3895" s="3">
        <v>44990</v>
      </c>
      <c r="K3895" s="3">
        <v>44992</v>
      </c>
      <c r="L3895" s="2" t="s">
        <v>15</v>
      </c>
      <c r="M3895" s="2" t="s">
        <v>22</v>
      </c>
      <c r="N3895" s="2">
        <v>722.06</v>
      </c>
      <c r="O3895" s="2" t="s">
        <v>23</v>
      </c>
      <c r="P3895" s="2" t="s">
        <v>23</v>
      </c>
    </row>
    <row r="3896" spans="1:16" ht="14.25" hidden="1" customHeight="1" x14ac:dyDescent="0.3">
      <c r="A3896" s="2" t="s">
        <v>3927</v>
      </c>
      <c r="B3896" s="2" t="str">
        <f>RIGHT(DmartSalesData[[#This Row],[order_id]],6)</f>
        <v>103894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>E3896*F3896</f>
        <v>651.71540000000005</v>
      </c>
      <c r="H3896" s="2">
        <f>E3896-G3896</f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  <c r="P3896" s="2" t="s">
        <v>39</v>
      </c>
    </row>
    <row r="3897" spans="1:16" ht="14.25" hidden="1" customHeight="1" x14ac:dyDescent="0.3">
      <c r="A3897" s="2" t="s">
        <v>3905</v>
      </c>
      <c r="B3897" s="2" t="str">
        <f>RIGHT(DmartSalesData[[#This Row],[order_id]],6)</f>
        <v>103872</v>
      </c>
      <c r="C3897" s="2" t="s">
        <v>13</v>
      </c>
      <c r="D3897" s="2" t="s">
        <v>33</v>
      </c>
      <c r="E3897" s="2">
        <v>4896.2</v>
      </c>
      <c r="F3897" s="2">
        <v>0.38</v>
      </c>
      <c r="G3897" s="2">
        <f>E3897*F3897</f>
        <v>1860.556</v>
      </c>
      <c r="H3897" s="2">
        <f>E3897-G3897</f>
        <v>3035.6439999999998</v>
      </c>
      <c r="I3897" s="2">
        <v>4</v>
      </c>
      <c r="J3897" s="3">
        <v>45640</v>
      </c>
      <c r="K3897" s="3">
        <v>45645</v>
      </c>
      <c r="L3897" s="2" t="s">
        <v>15</v>
      </c>
      <c r="M3897" s="2" t="s">
        <v>27</v>
      </c>
      <c r="N3897" s="2">
        <v>1304.19</v>
      </c>
      <c r="O3897" s="2" t="s">
        <v>17</v>
      </c>
      <c r="P3897" s="2" t="s">
        <v>17</v>
      </c>
    </row>
    <row r="3898" spans="1:16" ht="14.25" hidden="1" customHeight="1" x14ac:dyDescent="0.3">
      <c r="A3898" s="2" t="s">
        <v>3929</v>
      </c>
      <c r="B3898" s="2" t="str">
        <f>RIGHT(DmartSalesData[[#This Row],[order_id]],6)</f>
        <v>103896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>E3898*F3898</f>
        <v>458.0711</v>
      </c>
      <c r="H3898" s="2">
        <f>E3898-G3898</f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  <c r="P3898" s="2" t="s">
        <v>17</v>
      </c>
    </row>
    <row r="3899" spans="1:16" ht="14.25" hidden="1" customHeight="1" x14ac:dyDescent="0.3">
      <c r="A3899" s="2" t="s">
        <v>3930</v>
      </c>
      <c r="B3899" s="2" t="str">
        <f>RIGHT(DmartSalesData[[#This Row],[order_id]],6)</f>
        <v>103897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>E3899*F3899</f>
        <v>8.5052000000000003</v>
      </c>
      <c r="H3899" s="2">
        <f>E3899-G3899</f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  <c r="P3899" s="2" t="s">
        <v>23</v>
      </c>
    </row>
    <row r="3900" spans="1:16" ht="14.25" hidden="1" customHeight="1" x14ac:dyDescent="0.3">
      <c r="A3900" s="2" t="s">
        <v>3931</v>
      </c>
      <c r="B3900" s="2" t="str">
        <f>RIGHT(DmartSalesData[[#This Row],[order_id]],6)</f>
        <v>103898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>E3900*F3900</f>
        <v>373.02699999999999</v>
      </c>
      <c r="H3900" s="2">
        <f>E3900-G3900</f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  <c r="P3900" s="2" t="s">
        <v>23</v>
      </c>
    </row>
    <row r="3901" spans="1:16" ht="14.25" hidden="1" customHeight="1" x14ac:dyDescent="0.3">
      <c r="A3901" s="2" t="s">
        <v>3907</v>
      </c>
      <c r="B3901" s="2" t="str">
        <f>RIGHT(DmartSalesData[[#This Row],[order_id]],6)</f>
        <v>103874</v>
      </c>
      <c r="C3901" s="2" t="s">
        <v>19</v>
      </c>
      <c r="D3901" s="2" t="s">
        <v>20</v>
      </c>
      <c r="E3901" s="2">
        <v>3640.18</v>
      </c>
      <c r="F3901" s="2">
        <v>0.42</v>
      </c>
      <c r="G3901" s="2">
        <f>E3901*F3901</f>
        <v>1528.8755999999998</v>
      </c>
      <c r="H3901" s="2">
        <f>E3901-G3901</f>
        <v>2111.3044</v>
      </c>
      <c r="I3901" s="2">
        <v>1</v>
      </c>
      <c r="J3901" s="3">
        <v>45119</v>
      </c>
      <c r="K3901" s="3">
        <v>45120</v>
      </c>
      <c r="L3901" s="2" t="s">
        <v>21</v>
      </c>
      <c r="M3901" s="2" t="s">
        <v>27</v>
      </c>
      <c r="N3901" s="2">
        <v>509.74</v>
      </c>
      <c r="O3901" s="2" t="s">
        <v>34</v>
      </c>
      <c r="P3901" s="2" t="s">
        <v>34</v>
      </c>
    </row>
    <row r="3902" spans="1:16" ht="14.25" hidden="1" customHeight="1" x14ac:dyDescent="0.3">
      <c r="A3902" s="2" t="s">
        <v>3933</v>
      </c>
      <c r="B3902" s="2" t="str">
        <f>RIGHT(DmartSalesData[[#This Row],[order_id]],6)</f>
        <v>103900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>E3902*F3902</f>
        <v>202.58279999999999</v>
      </c>
      <c r="H3902" s="2">
        <f>E3902-G3902</f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  <c r="P3902" s="2" t="s">
        <v>34</v>
      </c>
    </row>
    <row r="3903" spans="1:16" ht="14.25" hidden="1" customHeight="1" x14ac:dyDescent="0.3">
      <c r="A3903" s="2" t="s">
        <v>3922</v>
      </c>
      <c r="B3903" s="2" t="str">
        <f>RIGHT(DmartSalesData[[#This Row],[order_id]],6)</f>
        <v>103889</v>
      </c>
      <c r="C3903" s="2" t="s">
        <v>19</v>
      </c>
      <c r="D3903" s="2" t="s">
        <v>20</v>
      </c>
      <c r="E3903" s="2">
        <v>4177.32</v>
      </c>
      <c r="F3903" s="2">
        <v>0.24</v>
      </c>
      <c r="G3903" s="2">
        <f>E3903*F3903</f>
        <v>1002.5567999999998</v>
      </c>
      <c r="H3903" s="2">
        <f>E3903-G3903</f>
        <v>3174.7631999999999</v>
      </c>
      <c r="I3903" s="2">
        <v>2</v>
      </c>
      <c r="J3903" s="3">
        <v>45650</v>
      </c>
      <c r="K3903" s="3">
        <v>45657</v>
      </c>
      <c r="L3903" s="2" t="s">
        <v>31</v>
      </c>
      <c r="M3903" s="2" t="s">
        <v>22</v>
      </c>
      <c r="N3903" s="2">
        <v>294.64</v>
      </c>
      <c r="O3903" s="2" t="s">
        <v>23</v>
      </c>
      <c r="P3903" s="2" t="s">
        <v>23</v>
      </c>
    </row>
    <row r="3904" spans="1:16" ht="14.25" hidden="1" customHeight="1" x14ac:dyDescent="0.3">
      <c r="A3904" s="2" t="s">
        <v>3926</v>
      </c>
      <c r="B3904" s="2" t="str">
        <f>RIGHT(DmartSalesData[[#This Row],[order_id]],6)</f>
        <v>103893</v>
      </c>
      <c r="C3904" s="2" t="s">
        <v>25</v>
      </c>
      <c r="D3904" s="2" t="s">
        <v>20</v>
      </c>
      <c r="E3904" s="2">
        <v>3602.92</v>
      </c>
      <c r="F3904" s="2">
        <v>0.42</v>
      </c>
      <c r="G3904" s="2">
        <f>E3904*F3904</f>
        <v>1513.2264</v>
      </c>
      <c r="H3904" s="2">
        <f>E3904-G3904</f>
        <v>2089.6936000000001</v>
      </c>
      <c r="I3904" s="2">
        <v>2</v>
      </c>
      <c r="J3904" s="3">
        <v>45549</v>
      </c>
      <c r="K3904" s="3">
        <v>45553</v>
      </c>
      <c r="L3904" s="2" t="s">
        <v>15</v>
      </c>
      <c r="M3904" s="2" t="s">
        <v>16</v>
      </c>
      <c r="N3904" s="2">
        <v>832.02</v>
      </c>
      <c r="O3904" s="2" t="s">
        <v>34</v>
      </c>
      <c r="P3904" s="2" t="s">
        <v>34</v>
      </c>
    </row>
    <row r="3905" spans="1:16" ht="14.25" hidden="1" customHeight="1" x14ac:dyDescent="0.3">
      <c r="A3905" s="2" t="s">
        <v>3936</v>
      </c>
      <c r="B3905" s="2" t="str">
        <f>RIGHT(DmartSalesData[[#This Row],[order_id]],6)</f>
        <v>103903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>E3905*F3905</f>
        <v>98.356000000000009</v>
      </c>
      <c r="H3905" s="2">
        <f>E3905-G3905</f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  <c r="P3905" s="2" t="s">
        <v>23</v>
      </c>
    </row>
    <row r="3906" spans="1:16" ht="14.25" hidden="1" customHeight="1" x14ac:dyDescent="0.3">
      <c r="A3906" s="2" t="s">
        <v>3937</v>
      </c>
      <c r="B3906" s="2" t="str">
        <f>RIGHT(DmartSalesData[[#This Row],[order_id]],6)</f>
        <v>103904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>E3906*F3906</f>
        <v>54.014399999999995</v>
      </c>
      <c r="H3906" s="2">
        <f>E3906-G3906</f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  <c r="P3906" s="2" t="s">
        <v>39</v>
      </c>
    </row>
    <row r="3907" spans="1:16" ht="14.25" hidden="1" customHeight="1" x14ac:dyDescent="0.3">
      <c r="A3907" s="2" t="s">
        <v>3938</v>
      </c>
      <c r="B3907" s="2" t="str">
        <f>RIGHT(DmartSalesData[[#This Row],[order_id]],6)</f>
        <v>103905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>E3907*F3907</f>
        <v>611.61120000000005</v>
      </c>
      <c r="H3907" s="2">
        <f>E3907-G3907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  <c r="P3907" s="2" t="s">
        <v>34</v>
      </c>
    </row>
    <row r="3908" spans="1:16" ht="14.25" hidden="1" customHeight="1" x14ac:dyDescent="0.3">
      <c r="A3908" s="2" t="s">
        <v>3939</v>
      </c>
      <c r="B3908" s="2" t="str">
        <f>RIGHT(DmartSalesData[[#This Row],[order_id]],6)</f>
        <v>103906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>E3908*F3908</f>
        <v>90.220000000000013</v>
      </c>
      <c r="H3908" s="2">
        <f>E3908-G3908</f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  <c r="P3908" s="2" t="s">
        <v>28</v>
      </c>
    </row>
    <row r="3909" spans="1:16" ht="14.25" hidden="1" customHeight="1" x14ac:dyDescent="0.3">
      <c r="A3909" s="2" t="s">
        <v>3940</v>
      </c>
      <c r="B3909" s="2" t="str">
        <f>RIGHT(DmartSalesData[[#This Row],[order_id]],6)</f>
        <v>103907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>E3909*F3909</f>
        <v>368.07839999999999</v>
      </c>
      <c r="H3909" s="2">
        <f>E3909-G3909</f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  <c r="P3909" s="2" t="s">
        <v>34</v>
      </c>
    </row>
    <row r="3910" spans="1:16" ht="14.25" hidden="1" customHeight="1" x14ac:dyDescent="0.3">
      <c r="A3910" s="2" t="s">
        <v>3941</v>
      </c>
      <c r="B3910" s="2" t="str">
        <f>RIGHT(DmartSalesData[[#This Row],[order_id]],6)</f>
        <v>103908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>E3910*F3910</f>
        <v>95.234999999999999</v>
      </c>
      <c r="H3910" s="2">
        <f>E3910-G3910</f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  <c r="P3910" s="2" t="s">
        <v>39</v>
      </c>
    </row>
    <row r="3911" spans="1:16" ht="14.25" hidden="1" customHeight="1" x14ac:dyDescent="0.3">
      <c r="A3911" s="2" t="s">
        <v>3928</v>
      </c>
      <c r="B3911" s="2" t="str">
        <f>RIGHT(DmartSalesData[[#This Row],[order_id]],6)</f>
        <v>103895</v>
      </c>
      <c r="C3911" s="2" t="s">
        <v>41</v>
      </c>
      <c r="D3911" s="2" t="s">
        <v>14</v>
      </c>
      <c r="E3911" s="2">
        <v>4169.3599999999997</v>
      </c>
      <c r="F3911" s="2">
        <v>0.32</v>
      </c>
      <c r="G3911" s="2">
        <f>E3911*F3911</f>
        <v>1334.1951999999999</v>
      </c>
      <c r="H3911" s="2">
        <f>E3911-G3911</f>
        <v>2835.1647999999996</v>
      </c>
      <c r="I3911" s="2">
        <v>4</v>
      </c>
      <c r="J3911" s="3">
        <v>45040</v>
      </c>
      <c r="K3911" s="3">
        <v>45043</v>
      </c>
      <c r="L3911" s="2" t="s">
        <v>15</v>
      </c>
      <c r="M3911" s="2" t="s">
        <v>22</v>
      </c>
      <c r="N3911" s="2">
        <v>594.54999999999995</v>
      </c>
      <c r="O3911" s="2" t="s">
        <v>39</v>
      </c>
      <c r="P3911" s="2" t="s">
        <v>39</v>
      </c>
    </row>
    <row r="3912" spans="1:16" ht="14.25" hidden="1" customHeight="1" x14ac:dyDescent="0.3">
      <c r="A3912" s="2" t="s">
        <v>3943</v>
      </c>
      <c r="B3912" s="2" t="str">
        <f>RIGHT(DmartSalesData[[#This Row],[order_id]],6)</f>
        <v>103910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>E3912*F3912</f>
        <v>135.00540000000001</v>
      </c>
      <c r="H3912" s="2">
        <f>E3912-G3912</f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  <c r="P3912" s="2" t="s">
        <v>39</v>
      </c>
    </row>
    <row r="3913" spans="1:16" ht="14.25" hidden="1" customHeight="1" x14ac:dyDescent="0.3">
      <c r="A3913" s="2" t="s">
        <v>3944</v>
      </c>
      <c r="B3913" s="2" t="str">
        <f>RIGHT(DmartSalesData[[#This Row],[order_id]],6)</f>
        <v>103911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>E3913*F3913</f>
        <v>160.21050000000002</v>
      </c>
      <c r="H3913" s="2">
        <f>E3913-G3913</f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  <c r="P3913" s="2" t="s">
        <v>23</v>
      </c>
    </row>
    <row r="3914" spans="1:16" ht="14.25" hidden="1" customHeight="1" x14ac:dyDescent="0.3">
      <c r="A3914" s="2" t="s">
        <v>3932</v>
      </c>
      <c r="B3914" s="2" t="str">
        <f>RIGHT(DmartSalesData[[#This Row],[order_id]],6)</f>
        <v>103899</v>
      </c>
      <c r="C3914" s="2" t="s">
        <v>25</v>
      </c>
      <c r="D3914" s="2" t="s">
        <v>14</v>
      </c>
      <c r="E3914" s="2">
        <v>4289.9799999999996</v>
      </c>
      <c r="F3914" s="2">
        <v>0.3</v>
      </c>
      <c r="G3914" s="2">
        <f>E3914*F3914</f>
        <v>1286.9939999999999</v>
      </c>
      <c r="H3914" s="2">
        <f>E3914-G3914</f>
        <v>3002.9859999999999</v>
      </c>
      <c r="I3914" s="2">
        <v>6</v>
      </c>
      <c r="J3914" s="3">
        <v>45457</v>
      </c>
      <c r="K3914" s="3">
        <v>45458</v>
      </c>
      <c r="L3914" s="2" t="s">
        <v>31</v>
      </c>
      <c r="M3914" s="2" t="s">
        <v>22</v>
      </c>
      <c r="N3914" s="2">
        <v>560.83000000000004</v>
      </c>
      <c r="O3914" s="2" t="s">
        <v>28</v>
      </c>
      <c r="P3914" s="2" t="s">
        <v>28</v>
      </c>
    </row>
    <row r="3915" spans="1:16" ht="14.25" hidden="1" customHeight="1" x14ac:dyDescent="0.3">
      <c r="A3915" s="2" t="s">
        <v>3946</v>
      </c>
      <c r="B3915" s="2" t="str">
        <f>RIGHT(DmartSalesData[[#This Row],[order_id]],6)</f>
        <v>103913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>E3915*F3915</f>
        <v>24.135000000000002</v>
      </c>
      <c r="H3915" s="2">
        <f>E3915-G3915</f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  <c r="P3915" s="2" t="s">
        <v>17</v>
      </c>
    </row>
    <row r="3916" spans="1:16" ht="14.25" hidden="1" customHeight="1" x14ac:dyDescent="0.3">
      <c r="A3916" s="2" t="s">
        <v>3947</v>
      </c>
      <c r="B3916" s="2" t="str">
        <f>RIGHT(DmartSalesData[[#This Row],[order_id]],6)</f>
        <v>103914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>E3916*F3916</f>
        <v>198.85340000000002</v>
      </c>
      <c r="H3916" s="2">
        <f>E3916-G3916</f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  <c r="P3916" s="2" t="s">
        <v>48</v>
      </c>
    </row>
    <row r="3917" spans="1:16" ht="14.25" hidden="1" customHeight="1" x14ac:dyDescent="0.3">
      <c r="A3917" s="2" t="s">
        <v>3948</v>
      </c>
      <c r="B3917" s="2" t="str">
        <f>RIGHT(DmartSalesData[[#This Row],[order_id]],6)</f>
        <v>103915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>E3917*F3917</f>
        <v>53.761499999999998</v>
      </c>
      <c r="H3917" s="2">
        <f>E3917-G3917</f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  <c r="P3917" s="2" t="s">
        <v>48</v>
      </c>
    </row>
    <row r="3918" spans="1:16" ht="14.25" hidden="1" customHeight="1" x14ac:dyDescent="0.3">
      <c r="A3918" s="2" t="s">
        <v>3949</v>
      </c>
      <c r="B3918" s="2" t="str">
        <f>RIGHT(DmartSalesData[[#This Row],[order_id]],6)</f>
        <v>103916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>E3918*F3918</f>
        <v>178.548</v>
      </c>
      <c r="H3918" s="2">
        <f>E3918-G3918</f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  <c r="P3918" s="2" t="s">
        <v>28</v>
      </c>
    </row>
    <row r="3919" spans="1:16" ht="14.25" hidden="1" customHeight="1" x14ac:dyDescent="0.3">
      <c r="A3919" s="2" t="s">
        <v>3950</v>
      </c>
      <c r="B3919" s="2" t="str">
        <f>RIGHT(DmartSalesData[[#This Row],[order_id]],6)</f>
        <v>103917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>E3919*F3919</f>
        <v>340.40609999999998</v>
      </c>
      <c r="H3919" s="2">
        <f>E3919-G3919</f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  <c r="P3919" s="2" t="s">
        <v>39</v>
      </c>
    </row>
    <row r="3920" spans="1:16" ht="14.25" hidden="1" customHeight="1" x14ac:dyDescent="0.3">
      <c r="A3920" s="2" t="s">
        <v>3951</v>
      </c>
      <c r="B3920" s="2" t="str">
        <f>RIGHT(DmartSalesData[[#This Row],[order_id]],6)</f>
        <v>103918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>E3920*F3920</f>
        <v>768.97759999999994</v>
      </c>
      <c r="H3920" s="2">
        <f>E3920-G3920</f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  <c r="P3920" s="2" t="s">
        <v>28</v>
      </c>
    </row>
    <row r="3921" spans="1:16" ht="14.25" hidden="1" customHeight="1" x14ac:dyDescent="0.3">
      <c r="A3921" s="2" t="s">
        <v>3952</v>
      </c>
      <c r="B3921" s="2" t="str">
        <f>RIGHT(DmartSalesData[[#This Row],[order_id]],6)</f>
        <v>103919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>E3921*F3921</f>
        <v>176.98560000000001</v>
      </c>
      <c r="H3921" s="2">
        <f>E3921-G3921</f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  <c r="P3921" s="2" t="s">
        <v>23</v>
      </c>
    </row>
    <row r="3922" spans="1:16" ht="14.25" hidden="1" customHeight="1" x14ac:dyDescent="0.3">
      <c r="A3922" s="2" t="s">
        <v>3953</v>
      </c>
      <c r="B3922" s="2" t="str">
        <f>RIGHT(DmartSalesData[[#This Row],[order_id]],6)</f>
        <v>103920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>E3922*F3922</f>
        <v>642.7428000000001</v>
      </c>
      <c r="H3922" s="2">
        <f>E3922-G3922</f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  <c r="P3922" s="2" t="s">
        <v>28</v>
      </c>
    </row>
    <row r="3923" spans="1:16" ht="14.25" hidden="1" customHeight="1" x14ac:dyDescent="0.3">
      <c r="A3923" s="2" t="s">
        <v>3954</v>
      </c>
      <c r="B3923" s="2" t="str">
        <f>RIGHT(DmartSalesData[[#This Row],[order_id]],6)</f>
        <v>103921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>E3923*F3923</f>
        <v>228.51999999999998</v>
      </c>
      <c r="H3923" s="2">
        <f>E3923-G3923</f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  <c r="P3923" s="2" t="s">
        <v>23</v>
      </c>
    </row>
    <row r="3924" spans="1:16" ht="14.25" hidden="1" customHeight="1" x14ac:dyDescent="0.3">
      <c r="A3924" s="2" t="s">
        <v>3955</v>
      </c>
      <c r="B3924" s="2" t="str">
        <f>RIGHT(DmartSalesData[[#This Row],[order_id]],6)</f>
        <v>103922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>E3924*F3924</f>
        <v>241.571</v>
      </c>
      <c r="H3924" s="2">
        <f>E3924-G3924</f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  <c r="P3924" s="2" t="s">
        <v>34</v>
      </c>
    </row>
    <row r="3925" spans="1:16" ht="14.25" hidden="1" customHeight="1" x14ac:dyDescent="0.3">
      <c r="A3925" s="2" t="s">
        <v>3956</v>
      </c>
      <c r="B3925" s="2" t="str">
        <f>RIGHT(DmartSalesData[[#This Row],[order_id]],6)</f>
        <v>103923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>E3925*F3925</f>
        <v>918.37489999999991</v>
      </c>
      <c r="H3925" s="2">
        <f>E3925-G3925</f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  <c r="P3925" s="2" t="s">
        <v>48</v>
      </c>
    </row>
    <row r="3926" spans="1:16" ht="14.25" hidden="1" customHeight="1" x14ac:dyDescent="0.3">
      <c r="A3926" s="2" t="s">
        <v>3934</v>
      </c>
      <c r="B3926" s="2" t="str">
        <f>RIGHT(DmartSalesData[[#This Row],[order_id]],6)</f>
        <v>103901</v>
      </c>
      <c r="C3926" s="2" t="s">
        <v>13</v>
      </c>
      <c r="D3926" s="2" t="s">
        <v>36</v>
      </c>
      <c r="E3926" s="2">
        <v>2922.17</v>
      </c>
      <c r="F3926" s="2">
        <v>0.36</v>
      </c>
      <c r="G3926" s="2">
        <f>E3926*F3926</f>
        <v>1051.9811999999999</v>
      </c>
      <c r="H3926" s="2">
        <f>E3926-G3926</f>
        <v>1870.1888000000001</v>
      </c>
      <c r="I3926" s="2">
        <v>3</v>
      </c>
      <c r="J3926" s="3">
        <v>45621</v>
      </c>
      <c r="K3926" s="3">
        <v>45626</v>
      </c>
      <c r="L3926" s="2" t="s">
        <v>31</v>
      </c>
      <c r="M3926" s="2" t="s">
        <v>16</v>
      </c>
      <c r="N3926" s="2">
        <v>708.61</v>
      </c>
      <c r="O3926" s="2" t="s">
        <v>39</v>
      </c>
      <c r="P3926" s="2" t="s">
        <v>39</v>
      </c>
    </row>
    <row r="3927" spans="1:16" ht="14.25" hidden="1" customHeight="1" x14ac:dyDescent="0.3">
      <c r="A3927" s="2" t="s">
        <v>3935</v>
      </c>
      <c r="B3927" s="2" t="str">
        <f>RIGHT(DmartSalesData[[#This Row],[order_id]],6)</f>
        <v>103902</v>
      </c>
      <c r="C3927" s="2" t="s">
        <v>19</v>
      </c>
      <c r="D3927" s="2" t="s">
        <v>26</v>
      </c>
      <c r="E3927" s="2">
        <v>3535.31</v>
      </c>
      <c r="F3927" s="2">
        <v>0.45</v>
      </c>
      <c r="G3927" s="2">
        <f>E3927*F3927</f>
        <v>1590.8895</v>
      </c>
      <c r="H3927" s="2">
        <f>E3927-G3927</f>
        <v>1944.4204999999999</v>
      </c>
      <c r="I3927" s="2">
        <v>9</v>
      </c>
      <c r="J3927" s="3">
        <v>45393</v>
      </c>
      <c r="K3927" s="3">
        <v>45400</v>
      </c>
      <c r="L3927" s="2" t="s">
        <v>31</v>
      </c>
      <c r="M3927" s="2" t="s">
        <v>27</v>
      </c>
      <c r="N3927" s="2">
        <v>916.09</v>
      </c>
      <c r="O3927" s="2" t="s">
        <v>34</v>
      </c>
      <c r="P3927" s="2" t="s">
        <v>34</v>
      </c>
    </row>
    <row r="3928" spans="1:16" ht="14.25" hidden="1" customHeight="1" x14ac:dyDescent="0.3">
      <c r="A3928" s="2" t="s">
        <v>3942</v>
      </c>
      <c r="B3928" s="2" t="str">
        <f>RIGHT(DmartSalesData[[#This Row],[order_id]],6)</f>
        <v>103909</v>
      </c>
      <c r="C3928" s="2" t="s">
        <v>25</v>
      </c>
      <c r="D3928" s="2" t="s">
        <v>26</v>
      </c>
      <c r="E3928" s="2">
        <v>3658.99</v>
      </c>
      <c r="F3928" s="2">
        <v>0.49</v>
      </c>
      <c r="G3928" s="2">
        <f>E3928*F3928</f>
        <v>1792.9050999999999</v>
      </c>
      <c r="H3928" s="2">
        <f>E3928-G3928</f>
        <v>1866.0848999999998</v>
      </c>
      <c r="I3928" s="2">
        <v>8</v>
      </c>
      <c r="J3928" s="3">
        <v>45599</v>
      </c>
      <c r="K3928" s="3">
        <v>45603</v>
      </c>
      <c r="L3928" s="2" t="s">
        <v>31</v>
      </c>
      <c r="M3928" s="2" t="s">
        <v>16</v>
      </c>
      <c r="N3928" s="2">
        <v>807.89</v>
      </c>
      <c r="O3928" s="2" t="s">
        <v>34</v>
      </c>
      <c r="P3928" s="2" t="s">
        <v>34</v>
      </c>
    </row>
    <row r="3929" spans="1:16" ht="14.25" hidden="1" customHeight="1" x14ac:dyDescent="0.3">
      <c r="A3929" s="2" t="s">
        <v>3960</v>
      </c>
      <c r="B3929" s="2" t="str">
        <f>RIGHT(DmartSalesData[[#This Row],[order_id]],6)</f>
        <v>103927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>E3929*F3929</f>
        <v>606.10950000000003</v>
      </c>
      <c r="H3929" s="2">
        <f>E3929-G3929</f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  <c r="P3929" s="2" t="s">
        <v>17</v>
      </c>
    </row>
    <row r="3930" spans="1:16" ht="14.25" hidden="1" customHeight="1" x14ac:dyDescent="0.3">
      <c r="A3930" s="2" t="s">
        <v>3961</v>
      </c>
      <c r="B3930" s="2" t="str">
        <f>RIGHT(DmartSalesData[[#This Row],[order_id]],6)</f>
        <v>103928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>E3930*F3930</f>
        <v>713.32650000000001</v>
      </c>
      <c r="H3930" s="2">
        <f>E3930-G3930</f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  <c r="P3930" s="2" t="s">
        <v>48</v>
      </c>
    </row>
    <row r="3931" spans="1:16" ht="14.25" hidden="1" customHeight="1" x14ac:dyDescent="0.3">
      <c r="A3931" s="2" t="s">
        <v>3945</v>
      </c>
      <c r="B3931" s="2" t="str">
        <f>RIGHT(DmartSalesData[[#This Row],[order_id]],6)</f>
        <v>103912</v>
      </c>
      <c r="C3931" s="2" t="s">
        <v>25</v>
      </c>
      <c r="D3931" s="2" t="s">
        <v>20</v>
      </c>
      <c r="E3931" s="2">
        <v>3317.85</v>
      </c>
      <c r="F3931" s="2">
        <v>0.41</v>
      </c>
      <c r="G3931" s="2">
        <f>E3931*F3931</f>
        <v>1360.3184999999999</v>
      </c>
      <c r="H3931" s="2">
        <f>E3931-G3931</f>
        <v>1957.5315000000001</v>
      </c>
      <c r="I3931" s="2">
        <v>1</v>
      </c>
      <c r="J3931" s="3">
        <v>45319</v>
      </c>
      <c r="K3931" s="3">
        <v>45321</v>
      </c>
      <c r="L3931" s="2" t="s">
        <v>15</v>
      </c>
      <c r="M3931" s="2" t="s">
        <v>16</v>
      </c>
      <c r="N3931" s="2">
        <v>204.87</v>
      </c>
      <c r="O3931" s="2" t="s">
        <v>23</v>
      </c>
      <c r="P3931" s="2" t="s">
        <v>23</v>
      </c>
    </row>
    <row r="3932" spans="1:16" ht="14.25" hidden="1" customHeight="1" x14ac:dyDescent="0.3">
      <c r="A3932" s="2" t="s">
        <v>3963</v>
      </c>
      <c r="B3932" s="2" t="str">
        <f>RIGHT(DmartSalesData[[#This Row],[order_id]],6)</f>
        <v>103930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>E3932*F3932</f>
        <v>416.21780000000001</v>
      </c>
      <c r="H3932" s="2">
        <f>E3932-G3932</f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  <c r="P3932" s="2" t="s">
        <v>23</v>
      </c>
    </row>
    <row r="3933" spans="1:16" ht="14.25" hidden="1" customHeight="1" x14ac:dyDescent="0.3">
      <c r="A3933" s="2" t="s">
        <v>3964</v>
      </c>
      <c r="B3933" s="2" t="str">
        <f>RIGHT(DmartSalesData[[#This Row],[order_id]],6)</f>
        <v>103931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>E3933*F3933</f>
        <v>892.41750000000002</v>
      </c>
      <c r="H3933" s="2">
        <f>E3933-G3933</f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  <c r="P3933" s="2" t="s">
        <v>17</v>
      </c>
    </row>
    <row r="3934" spans="1:16" ht="14.25" hidden="1" customHeight="1" x14ac:dyDescent="0.3">
      <c r="A3934" s="2" t="s">
        <v>3965</v>
      </c>
      <c r="B3934" s="2" t="str">
        <f>RIGHT(DmartSalesData[[#This Row],[order_id]],6)</f>
        <v>103932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>E3934*F3934</f>
        <v>41.081099999999999</v>
      </c>
      <c r="H3934" s="2">
        <f>E3934-G3934</f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  <c r="P3934" s="2" t="s">
        <v>23</v>
      </c>
    </row>
    <row r="3935" spans="1:16" ht="14.25" hidden="1" customHeight="1" x14ac:dyDescent="0.3">
      <c r="A3935" s="2" t="s">
        <v>3966</v>
      </c>
      <c r="B3935" s="2" t="str">
        <f>RIGHT(DmartSalesData[[#This Row],[order_id]],6)</f>
        <v>103933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>E3935*F3935</f>
        <v>587.24900000000002</v>
      </c>
      <c r="H3935" s="2">
        <f>E3935-G3935</f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  <c r="P3935" s="2" t="s">
        <v>39</v>
      </c>
    </row>
    <row r="3936" spans="1:16" ht="14.25" hidden="1" customHeight="1" x14ac:dyDescent="0.3">
      <c r="A3936" s="2" t="s">
        <v>3967</v>
      </c>
      <c r="B3936" s="2" t="str">
        <f>RIGHT(DmartSalesData[[#This Row],[order_id]],6)</f>
        <v>103934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>E3936*F3936</f>
        <v>447.05579999999998</v>
      </c>
      <c r="H3936" s="2">
        <f>E3936-G3936</f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  <c r="P3936" s="2" t="s">
        <v>48</v>
      </c>
    </row>
    <row r="3937" spans="1:16" ht="14.25" hidden="1" customHeight="1" x14ac:dyDescent="0.3">
      <c r="A3937" s="2" t="s">
        <v>3968</v>
      </c>
      <c r="B3937" s="2" t="str">
        <f>RIGHT(DmartSalesData[[#This Row],[order_id]],6)</f>
        <v>103935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>E3937*F3937</f>
        <v>183.43319999999997</v>
      </c>
      <c r="H3937" s="2">
        <f>E3937-G3937</f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  <c r="P3937" s="2" t="s">
        <v>39</v>
      </c>
    </row>
    <row r="3938" spans="1:16" ht="14.25" hidden="1" customHeight="1" x14ac:dyDescent="0.3">
      <c r="A3938" s="2" t="s">
        <v>3957</v>
      </c>
      <c r="B3938" s="2" t="str">
        <f>RIGHT(DmartSalesData[[#This Row],[order_id]],6)</f>
        <v>103924</v>
      </c>
      <c r="C3938" s="2" t="s">
        <v>41</v>
      </c>
      <c r="D3938" s="2" t="s">
        <v>36</v>
      </c>
      <c r="E3938" s="2">
        <v>3697.32</v>
      </c>
      <c r="F3938" s="2">
        <v>0.48</v>
      </c>
      <c r="G3938" s="2">
        <f>E3938*F3938</f>
        <v>1774.7136</v>
      </c>
      <c r="H3938" s="2">
        <f>E3938-G3938</f>
        <v>1922.6064000000001</v>
      </c>
      <c r="I3938" s="2">
        <v>1</v>
      </c>
      <c r="J3938" s="3">
        <v>45508</v>
      </c>
      <c r="K3938" s="3">
        <v>45513</v>
      </c>
      <c r="L3938" s="2" t="s">
        <v>31</v>
      </c>
      <c r="M3938" s="2" t="s">
        <v>27</v>
      </c>
      <c r="N3938" s="2">
        <v>868.53</v>
      </c>
      <c r="O3938" s="2" t="s">
        <v>28</v>
      </c>
      <c r="P3938" s="2" t="s">
        <v>28</v>
      </c>
    </row>
    <row r="3939" spans="1:16" ht="14.25" hidden="1" customHeight="1" x14ac:dyDescent="0.3">
      <c r="A3939" s="2" t="s">
        <v>3970</v>
      </c>
      <c r="B3939" s="2" t="str">
        <f>RIGHT(DmartSalesData[[#This Row],[order_id]],6)</f>
        <v>103937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>E3939*F3939</f>
        <v>877.53599999999994</v>
      </c>
      <c r="H3939" s="2">
        <f>E3939-G3939</f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  <c r="P3939" s="2" t="s">
        <v>34</v>
      </c>
    </row>
    <row r="3940" spans="1:16" ht="14.25" hidden="1" customHeight="1" x14ac:dyDescent="0.3">
      <c r="A3940" s="2" t="s">
        <v>3971</v>
      </c>
      <c r="B3940" s="2" t="str">
        <f>RIGHT(DmartSalesData[[#This Row],[order_id]],6)</f>
        <v>103938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>E3940*F3940</f>
        <v>56.148599999999995</v>
      </c>
      <c r="H3940" s="2">
        <f>E3940-G3940</f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  <c r="P3940" s="2" t="s">
        <v>48</v>
      </c>
    </row>
    <row r="3941" spans="1:16" ht="14.25" hidden="1" customHeight="1" x14ac:dyDescent="0.3">
      <c r="A3941" s="2" t="s">
        <v>3958</v>
      </c>
      <c r="B3941" s="2" t="str">
        <f>RIGHT(DmartSalesData[[#This Row],[order_id]],6)</f>
        <v>103925</v>
      </c>
      <c r="C3941" s="2" t="s">
        <v>19</v>
      </c>
      <c r="D3941" s="2" t="s">
        <v>20</v>
      </c>
      <c r="E3941" s="2">
        <v>3946.29</v>
      </c>
      <c r="F3941" s="2">
        <v>0.46</v>
      </c>
      <c r="G3941" s="2">
        <f>E3941*F3941</f>
        <v>1815.2934</v>
      </c>
      <c r="H3941" s="2">
        <f>E3941-G3941</f>
        <v>2130.9965999999999</v>
      </c>
      <c r="I3941" s="2">
        <v>7</v>
      </c>
      <c r="J3941" s="3">
        <v>45246</v>
      </c>
      <c r="K3941" s="3">
        <v>45248</v>
      </c>
      <c r="L3941" s="2" t="s">
        <v>31</v>
      </c>
      <c r="M3941" s="2" t="s">
        <v>27</v>
      </c>
      <c r="N3941" s="2">
        <v>358.51</v>
      </c>
      <c r="O3941" s="2" t="s">
        <v>39</v>
      </c>
      <c r="P3941" s="2" t="s">
        <v>39</v>
      </c>
    </row>
    <row r="3942" spans="1:16" ht="14.25" hidden="1" customHeight="1" x14ac:dyDescent="0.3">
      <c r="A3942" s="2" t="s">
        <v>3973</v>
      </c>
      <c r="B3942" s="2" t="str">
        <f>RIGHT(DmartSalesData[[#This Row],[order_id]],6)</f>
        <v>103940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>E3942*F3942</f>
        <v>829.89539999999988</v>
      </c>
      <c r="H3942" s="2">
        <f>E3942-G3942</f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  <c r="P3942" s="2" t="s">
        <v>17</v>
      </c>
    </row>
    <row r="3943" spans="1:16" ht="14.25" hidden="1" customHeight="1" x14ac:dyDescent="0.3">
      <c r="A3943" s="2" t="s">
        <v>3959</v>
      </c>
      <c r="B3943" s="2" t="str">
        <f>RIGHT(DmartSalesData[[#This Row],[order_id]],6)</f>
        <v>103926</v>
      </c>
      <c r="C3943" s="2" t="s">
        <v>13</v>
      </c>
      <c r="D3943" s="2" t="s">
        <v>33</v>
      </c>
      <c r="E3943" s="2">
        <v>3283.06</v>
      </c>
      <c r="F3943" s="2">
        <v>0.43</v>
      </c>
      <c r="G3943" s="2">
        <f>E3943*F3943</f>
        <v>1411.7157999999999</v>
      </c>
      <c r="H3943" s="2">
        <f>E3943-G3943</f>
        <v>1871.3442</v>
      </c>
      <c r="I3943" s="2">
        <v>7</v>
      </c>
      <c r="J3943" s="3">
        <v>45134</v>
      </c>
      <c r="K3943" s="3">
        <v>45138</v>
      </c>
      <c r="L3943" s="2" t="s">
        <v>15</v>
      </c>
      <c r="M3943" s="2" t="s">
        <v>27</v>
      </c>
      <c r="N3943" s="2">
        <v>671.18</v>
      </c>
      <c r="O3943" s="2" t="s">
        <v>39</v>
      </c>
      <c r="P3943" s="2" t="s">
        <v>39</v>
      </c>
    </row>
    <row r="3944" spans="1:16" ht="14.25" hidden="1" customHeight="1" x14ac:dyDescent="0.3">
      <c r="A3944" s="2" t="s">
        <v>3975</v>
      </c>
      <c r="B3944" s="2" t="str">
        <f>RIGHT(DmartSalesData[[#This Row],[order_id]],6)</f>
        <v>103942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>E3944*F3944</f>
        <v>121.89279999999999</v>
      </c>
      <c r="H3944" s="2">
        <f>E3944-G3944</f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  <c r="P3944" s="2" t="s">
        <v>17</v>
      </c>
    </row>
    <row r="3945" spans="1:16" ht="14.25" hidden="1" customHeight="1" x14ac:dyDescent="0.3">
      <c r="A3945" s="2" t="s">
        <v>3976</v>
      </c>
      <c r="B3945" s="2" t="str">
        <f>RIGHT(DmartSalesData[[#This Row],[order_id]],6)</f>
        <v>103943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>E3945*F3945</f>
        <v>750.1527000000001</v>
      </c>
      <c r="H3945" s="2">
        <f>E3945-G3945</f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  <c r="P3945" s="2" t="s">
        <v>34</v>
      </c>
    </row>
    <row r="3946" spans="1:16" ht="14.25" hidden="1" customHeight="1" x14ac:dyDescent="0.3">
      <c r="A3946" s="2" t="s">
        <v>3977</v>
      </c>
      <c r="B3946" s="2" t="str">
        <f>RIGHT(DmartSalesData[[#This Row],[order_id]],6)</f>
        <v>103944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>E3946*F3946</f>
        <v>855.51359999999988</v>
      </c>
      <c r="H3946" s="2">
        <f>E3946-G3946</f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  <c r="P3946" s="2" t="s">
        <v>23</v>
      </c>
    </row>
    <row r="3947" spans="1:16" ht="14.25" hidden="1" customHeight="1" x14ac:dyDescent="0.3">
      <c r="A3947" s="2" t="s">
        <v>3978</v>
      </c>
      <c r="B3947" s="2" t="str">
        <f>RIGHT(DmartSalesData[[#This Row],[order_id]],6)</f>
        <v>103945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>E3947*F3947</f>
        <v>469.9502</v>
      </c>
      <c r="H3947" s="2">
        <f>E3947-G3947</f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  <c r="P3947" s="2" t="s">
        <v>48</v>
      </c>
    </row>
    <row r="3948" spans="1:16" ht="14.25" hidden="1" customHeight="1" x14ac:dyDescent="0.3">
      <c r="A3948" s="2" t="s">
        <v>3979</v>
      </c>
      <c r="B3948" s="2" t="str">
        <f>RIGHT(DmartSalesData[[#This Row],[order_id]],6)</f>
        <v>103946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>E3948*F3948</f>
        <v>318.77090000000004</v>
      </c>
      <c r="H3948" s="2">
        <f>E3948-G3948</f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  <c r="P3948" s="2" t="s">
        <v>28</v>
      </c>
    </row>
    <row r="3949" spans="1:16" ht="14.25" hidden="1" customHeight="1" x14ac:dyDescent="0.3">
      <c r="A3949" s="2" t="s">
        <v>3980</v>
      </c>
      <c r="B3949" s="2" t="str">
        <f>RIGHT(DmartSalesData[[#This Row],[order_id]],6)</f>
        <v>103947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>E3949*F3949</f>
        <v>0</v>
      </c>
      <c r="H3949" s="2">
        <f>E3949-G3949</f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  <c r="P3949" s="2" t="s">
        <v>23</v>
      </c>
    </row>
    <row r="3950" spans="1:16" ht="14.25" hidden="1" customHeight="1" x14ac:dyDescent="0.3">
      <c r="A3950" s="2" t="s">
        <v>3981</v>
      </c>
      <c r="B3950" s="2" t="str">
        <f>RIGHT(DmartSalesData[[#This Row],[order_id]],6)</f>
        <v>103948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>E3950*F3950</f>
        <v>356.99399999999997</v>
      </c>
      <c r="H3950" s="2">
        <f>E3950-G3950</f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  <c r="P3950" s="2" t="s">
        <v>28</v>
      </c>
    </row>
    <row r="3951" spans="1:16" ht="14.25" hidden="1" customHeight="1" x14ac:dyDescent="0.3">
      <c r="A3951" s="2" t="s">
        <v>3982</v>
      </c>
      <c r="B3951" s="2" t="str">
        <f>RIGHT(DmartSalesData[[#This Row],[order_id]],6)</f>
        <v>103949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>E3951*F3951</f>
        <v>182.244</v>
      </c>
      <c r="H3951" s="2">
        <f>E3951-G3951</f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  <c r="P3951" s="2" t="s">
        <v>23</v>
      </c>
    </row>
    <row r="3952" spans="1:16" ht="14.25" hidden="1" customHeight="1" x14ac:dyDescent="0.3">
      <c r="A3952" s="2" t="s">
        <v>3983</v>
      </c>
      <c r="B3952" s="2" t="str">
        <f>RIGHT(DmartSalesData[[#This Row],[order_id]],6)</f>
        <v>103950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>E3952*F3952</f>
        <v>61.231300000000005</v>
      </c>
      <c r="H3952" s="2">
        <f>E3952-G3952</f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  <c r="P3952" s="2" t="s">
        <v>23</v>
      </c>
    </row>
    <row r="3953" spans="1:16" ht="14.25" hidden="1" customHeight="1" x14ac:dyDescent="0.3">
      <c r="A3953" s="2" t="s">
        <v>3984</v>
      </c>
      <c r="B3953" s="2" t="str">
        <f>RIGHT(DmartSalesData[[#This Row],[order_id]],6)</f>
        <v>103951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>E3953*F3953</f>
        <v>742.00169999999991</v>
      </c>
      <c r="H3953" s="2">
        <f>E3953-G3953</f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  <c r="P3953" s="2" t="s">
        <v>48</v>
      </c>
    </row>
    <row r="3954" spans="1:16" ht="14.25" hidden="1" customHeight="1" x14ac:dyDescent="0.3">
      <c r="A3954" s="2" t="s">
        <v>3985</v>
      </c>
      <c r="B3954" s="2" t="str">
        <f>RIGHT(DmartSalesData[[#This Row],[order_id]],6)</f>
        <v>103952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>E3954*F3954</f>
        <v>47.324799999999996</v>
      </c>
      <c r="H3954" s="2">
        <f>E3954-G3954</f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  <c r="P3954" s="2" t="s">
        <v>23</v>
      </c>
    </row>
    <row r="3955" spans="1:16" ht="14.25" hidden="1" customHeight="1" x14ac:dyDescent="0.3">
      <c r="A3955" s="2" t="s">
        <v>3986</v>
      </c>
      <c r="B3955" s="2" t="str">
        <f>RIGHT(DmartSalesData[[#This Row],[order_id]],6)</f>
        <v>103953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>E3955*F3955</f>
        <v>833.44140000000004</v>
      </c>
      <c r="H3955" s="2">
        <f>E3955-G3955</f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  <c r="P3955" s="2" t="s">
        <v>17</v>
      </c>
    </row>
    <row r="3956" spans="1:16" ht="14.25" hidden="1" customHeight="1" x14ac:dyDescent="0.3">
      <c r="A3956" s="2" t="s">
        <v>3962</v>
      </c>
      <c r="B3956" s="2" t="str">
        <f>RIGHT(DmartSalesData[[#This Row],[order_id]],6)</f>
        <v>103929</v>
      </c>
      <c r="C3956" s="2" t="s">
        <v>41</v>
      </c>
      <c r="D3956" s="2" t="s">
        <v>20</v>
      </c>
      <c r="E3956" s="2">
        <v>3584</v>
      </c>
      <c r="F3956" s="2">
        <v>0.35</v>
      </c>
      <c r="G3956" s="2">
        <f>E3956*F3956</f>
        <v>1254.3999999999999</v>
      </c>
      <c r="H3956" s="2">
        <f>E3956-G3956</f>
        <v>2329.6000000000004</v>
      </c>
      <c r="I3956" s="2">
        <v>6</v>
      </c>
      <c r="J3956" s="3">
        <v>45207</v>
      </c>
      <c r="K3956" s="3">
        <v>45209</v>
      </c>
      <c r="L3956" s="2" t="s">
        <v>15</v>
      </c>
      <c r="M3956" s="2" t="s">
        <v>27</v>
      </c>
      <c r="N3956" s="2">
        <v>478.11</v>
      </c>
      <c r="O3956" s="2" t="s">
        <v>28</v>
      </c>
      <c r="P3956" s="2" t="s">
        <v>28</v>
      </c>
    </row>
    <row r="3957" spans="1:16" ht="14.25" hidden="1" customHeight="1" x14ac:dyDescent="0.3">
      <c r="A3957" s="2" t="s">
        <v>3969</v>
      </c>
      <c r="B3957" s="2" t="str">
        <f>RIGHT(DmartSalesData[[#This Row],[order_id]],6)</f>
        <v>103936</v>
      </c>
      <c r="C3957" s="2" t="s">
        <v>41</v>
      </c>
      <c r="D3957" s="2" t="s">
        <v>20</v>
      </c>
      <c r="E3957" s="2">
        <v>4210.68</v>
      </c>
      <c r="F3957" s="2">
        <v>0.33</v>
      </c>
      <c r="G3957" s="2">
        <f>E3957*F3957</f>
        <v>1389.5244000000002</v>
      </c>
      <c r="H3957" s="2">
        <f>E3957-G3957</f>
        <v>2821.1556</v>
      </c>
      <c r="I3957" s="2">
        <v>3</v>
      </c>
      <c r="J3957" s="3">
        <v>45078</v>
      </c>
      <c r="K3957" s="3">
        <v>45080</v>
      </c>
      <c r="L3957" s="2" t="s">
        <v>15</v>
      </c>
      <c r="M3957" s="2" t="s">
        <v>22</v>
      </c>
      <c r="N3957" s="2">
        <v>1022.24</v>
      </c>
      <c r="O3957" s="2" t="s">
        <v>28</v>
      </c>
      <c r="P3957" s="2" t="s">
        <v>28</v>
      </c>
    </row>
    <row r="3958" spans="1:16" ht="14.25" hidden="1" customHeight="1" x14ac:dyDescent="0.3">
      <c r="A3958" s="2" t="s">
        <v>3989</v>
      </c>
      <c r="B3958" s="2" t="str">
        <f>RIGHT(DmartSalesData[[#This Row],[order_id]],6)</f>
        <v>103956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>E3958*F3958</f>
        <v>350.6216</v>
      </c>
      <c r="H3958" s="2">
        <f>E3958-G3958</f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  <c r="P3958" s="2" t="s">
        <v>48</v>
      </c>
    </row>
    <row r="3959" spans="1:16" ht="14.25" hidden="1" customHeight="1" x14ac:dyDescent="0.3">
      <c r="A3959" s="2" t="s">
        <v>3990</v>
      </c>
      <c r="B3959" s="2" t="str">
        <f>RIGHT(DmartSalesData[[#This Row],[order_id]],6)</f>
        <v>103957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>E3959*F3959</f>
        <v>460.75919999999996</v>
      </c>
      <c r="H3959" s="2">
        <f>E3959-G3959</f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  <c r="P3959" s="2" t="s">
        <v>28</v>
      </c>
    </row>
    <row r="3960" spans="1:16" ht="14.25" hidden="1" customHeight="1" x14ac:dyDescent="0.3">
      <c r="A3960" s="2" t="s">
        <v>3972</v>
      </c>
      <c r="B3960" s="2" t="str">
        <f>RIGHT(DmartSalesData[[#This Row],[order_id]],6)</f>
        <v>103939</v>
      </c>
      <c r="C3960" s="2" t="s">
        <v>13</v>
      </c>
      <c r="D3960" s="2" t="s">
        <v>20</v>
      </c>
      <c r="E3960" s="2">
        <v>4415.3100000000004</v>
      </c>
      <c r="F3960" s="2">
        <v>0.47</v>
      </c>
      <c r="G3960" s="2">
        <f>E3960*F3960</f>
        <v>2075.1957000000002</v>
      </c>
      <c r="H3960" s="2">
        <f>E3960-G3960</f>
        <v>2340.1143000000002</v>
      </c>
      <c r="I3960" s="2">
        <v>4</v>
      </c>
      <c r="J3960" s="3">
        <v>45020</v>
      </c>
      <c r="K3960" s="3">
        <v>45026</v>
      </c>
      <c r="L3960" s="2" t="s">
        <v>31</v>
      </c>
      <c r="M3960" s="2" t="s">
        <v>16</v>
      </c>
      <c r="N3960" s="2">
        <v>241.33</v>
      </c>
      <c r="O3960" s="2" t="s">
        <v>17</v>
      </c>
      <c r="P3960" s="2" t="s">
        <v>17</v>
      </c>
    </row>
    <row r="3961" spans="1:16" ht="14.25" hidden="1" customHeight="1" x14ac:dyDescent="0.3">
      <c r="A3961" s="2" t="s">
        <v>3974</v>
      </c>
      <c r="B3961" s="2" t="str">
        <f>RIGHT(DmartSalesData[[#This Row],[order_id]],6)</f>
        <v>103941</v>
      </c>
      <c r="C3961" s="2" t="s">
        <v>41</v>
      </c>
      <c r="D3961" s="2" t="s">
        <v>33</v>
      </c>
      <c r="E3961" s="2">
        <v>4138.55</v>
      </c>
      <c r="F3961" s="2">
        <v>0.46</v>
      </c>
      <c r="G3961" s="2">
        <f>E3961*F3961</f>
        <v>1903.7330000000002</v>
      </c>
      <c r="H3961" s="2">
        <f>E3961-G3961</f>
        <v>2234.817</v>
      </c>
      <c r="I3961" s="2">
        <v>4</v>
      </c>
      <c r="J3961" s="3">
        <v>45566</v>
      </c>
      <c r="K3961" s="3">
        <v>45567</v>
      </c>
      <c r="L3961" s="2" t="s">
        <v>21</v>
      </c>
      <c r="M3961" s="2" t="s">
        <v>22</v>
      </c>
      <c r="N3961" s="2">
        <v>439.56</v>
      </c>
      <c r="O3961" s="2" t="s">
        <v>34</v>
      </c>
      <c r="P3961" s="2" t="s">
        <v>34</v>
      </c>
    </row>
    <row r="3962" spans="1:16" ht="14.25" hidden="1" customHeight="1" x14ac:dyDescent="0.3">
      <c r="A3962" s="2" t="s">
        <v>3993</v>
      </c>
      <c r="B3962" s="2" t="str">
        <f>RIGHT(DmartSalesData[[#This Row],[order_id]],6)</f>
        <v>103960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>E3962*F3962</f>
        <v>74.601600000000005</v>
      </c>
      <c r="H3962" s="2">
        <f>E3962-G3962</f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  <c r="P3962" s="2" t="s">
        <v>48</v>
      </c>
    </row>
    <row r="3963" spans="1:16" ht="14.25" hidden="1" customHeight="1" x14ac:dyDescent="0.3">
      <c r="A3963" s="2" t="s">
        <v>3994</v>
      </c>
      <c r="B3963" s="2" t="str">
        <f>RIGHT(DmartSalesData[[#This Row],[order_id]],6)</f>
        <v>103961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>E3963*F3963</f>
        <v>244.2792</v>
      </c>
      <c r="H3963" s="2">
        <f>E3963-G3963</f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  <c r="P3963" s="2" t="s">
        <v>34</v>
      </c>
    </row>
    <row r="3964" spans="1:16" ht="14.25" hidden="1" customHeight="1" x14ac:dyDescent="0.3">
      <c r="A3964" s="2" t="s">
        <v>3995</v>
      </c>
      <c r="B3964" s="2" t="str">
        <f>RIGHT(DmartSalesData[[#This Row],[order_id]],6)</f>
        <v>103962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>E3964*F3964</f>
        <v>694.60810000000004</v>
      </c>
      <c r="H3964" s="2">
        <f>E3964-G3964</f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  <c r="P3964" s="2" t="s">
        <v>48</v>
      </c>
    </row>
    <row r="3965" spans="1:16" ht="14.25" hidden="1" customHeight="1" x14ac:dyDescent="0.3">
      <c r="A3965" s="2" t="s">
        <v>3996</v>
      </c>
      <c r="B3965" s="2" t="str">
        <f>RIGHT(DmartSalesData[[#This Row],[order_id]],6)</f>
        <v>103963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>E3965*F3965</f>
        <v>636.50040000000001</v>
      </c>
      <c r="H3965" s="2">
        <f>E3965-G3965</f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  <c r="P3965" s="2" t="s">
        <v>34</v>
      </c>
    </row>
    <row r="3966" spans="1:16" ht="14.25" hidden="1" customHeight="1" x14ac:dyDescent="0.3">
      <c r="A3966" s="2" t="s">
        <v>3987</v>
      </c>
      <c r="B3966" s="2" t="str">
        <f>RIGHT(DmartSalesData[[#This Row],[order_id]],6)</f>
        <v>103954</v>
      </c>
      <c r="C3966" s="2" t="s">
        <v>41</v>
      </c>
      <c r="D3966" s="2" t="s">
        <v>33</v>
      </c>
      <c r="E3966" s="2">
        <v>3081.2</v>
      </c>
      <c r="F3966" s="2">
        <v>0.33</v>
      </c>
      <c r="G3966" s="2">
        <f>E3966*F3966</f>
        <v>1016.7959999999999</v>
      </c>
      <c r="H3966" s="2">
        <f>E3966-G3966</f>
        <v>2064.404</v>
      </c>
      <c r="I3966" s="2">
        <v>5</v>
      </c>
      <c r="J3966" s="3">
        <v>45582</v>
      </c>
      <c r="K3966" s="3">
        <v>45584</v>
      </c>
      <c r="L3966" s="2" t="s">
        <v>15</v>
      </c>
      <c r="M3966" s="2" t="s">
        <v>27</v>
      </c>
      <c r="N3966" s="2">
        <v>589.52</v>
      </c>
      <c r="O3966" s="2" t="s">
        <v>34</v>
      </c>
      <c r="P3966" s="2" t="s">
        <v>34</v>
      </c>
    </row>
    <row r="3967" spans="1:16" ht="14.25" hidden="1" customHeight="1" x14ac:dyDescent="0.3">
      <c r="A3967" s="2" t="s">
        <v>3998</v>
      </c>
      <c r="B3967" s="2" t="str">
        <f>RIGHT(DmartSalesData[[#This Row],[order_id]],6)</f>
        <v>103965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>E3967*F3967</f>
        <v>238.84699999999998</v>
      </c>
      <c r="H3967" s="2">
        <f>E3967-G3967</f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  <c r="P3967" s="2" t="s">
        <v>28</v>
      </c>
    </row>
    <row r="3968" spans="1:16" ht="14.25" hidden="1" customHeight="1" x14ac:dyDescent="0.3">
      <c r="A3968" s="2" t="s">
        <v>3988</v>
      </c>
      <c r="B3968" s="2" t="str">
        <f>RIGHT(DmartSalesData[[#This Row],[order_id]],6)</f>
        <v>103955</v>
      </c>
      <c r="C3968" s="2" t="s">
        <v>41</v>
      </c>
      <c r="D3968" s="2" t="s">
        <v>33</v>
      </c>
      <c r="E3968" s="2">
        <v>4504.8</v>
      </c>
      <c r="F3968" s="2">
        <v>0.26</v>
      </c>
      <c r="G3968" s="2">
        <f>E3968*F3968</f>
        <v>1171.248</v>
      </c>
      <c r="H3968" s="2">
        <f>E3968-G3968</f>
        <v>3333.5520000000001</v>
      </c>
      <c r="I3968" s="2">
        <v>5</v>
      </c>
      <c r="J3968" s="3">
        <v>45161</v>
      </c>
      <c r="K3968" s="3">
        <v>45166</v>
      </c>
      <c r="L3968" s="2" t="s">
        <v>21</v>
      </c>
      <c r="M3968" s="2" t="s">
        <v>27</v>
      </c>
      <c r="N3968" s="2">
        <v>784.14</v>
      </c>
      <c r="O3968" s="2" t="s">
        <v>48</v>
      </c>
      <c r="P3968" s="2" t="s">
        <v>48</v>
      </c>
    </row>
    <row r="3969" spans="1:16" ht="14.25" hidden="1" customHeight="1" x14ac:dyDescent="0.3">
      <c r="A3969" s="2" t="s">
        <v>3991</v>
      </c>
      <c r="B3969" s="2" t="str">
        <f>RIGHT(DmartSalesData[[#This Row],[order_id]],6)</f>
        <v>103958</v>
      </c>
      <c r="C3969" s="2" t="s">
        <v>25</v>
      </c>
      <c r="D3969" s="2" t="s">
        <v>33</v>
      </c>
      <c r="E3969" s="2">
        <v>4311.7700000000004</v>
      </c>
      <c r="F3969" s="2">
        <v>0.26</v>
      </c>
      <c r="G3969" s="2">
        <f>E3969*F3969</f>
        <v>1121.0602000000001</v>
      </c>
      <c r="H3969" s="2">
        <f>E3969-G3969</f>
        <v>3190.7098000000005</v>
      </c>
      <c r="I3969" s="2">
        <v>6</v>
      </c>
      <c r="J3969" s="3">
        <v>45171</v>
      </c>
      <c r="K3969" s="3">
        <v>45177</v>
      </c>
      <c r="L3969" s="2" t="s">
        <v>21</v>
      </c>
      <c r="M3969" s="2" t="s">
        <v>22</v>
      </c>
      <c r="N3969" s="2">
        <v>905.27</v>
      </c>
      <c r="O3969" s="2" t="s">
        <v>48</v>
      </c>
      <c r="P3969" s="2" t="s">
        <v>48</v>
      </c>
    </row>
    <row r="3970" spans="1:16" ht="14.25" hidden="1" customHeight="1" x14ac:dyDescent="0.3">
      <c r="A3970" s="2" t="s">
        <v>4001</v>
      </c>
      <c r="B3970" s="2" t="str">
        <f>RIGHT(DmartSalesData[[#This Row],[order_id]],6)</f>
        <v>103968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>E3970*F3970</f>
        <v>0</v>
      </c>
      <c r="H3970" s="2">
        <f>E3970-G3970</f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  <c r="P3970" s="2" t="s">
        <v>28</v>
      </c>
    </row>
    <row r="3971" spans="1:16" ht="14.25" hidden="1" customHeight="1" x14ac:dyDescent="0.3">
      <c r="A3971" s="2" t="s">
        <v>3992</v>
      </c>
      <c r="B3971" s="2" t="str">
        <f>RIGHT(DmartSalesData[[#This Row],[order_id]],6)</f>
        <v>103959</v>
      </c>
      <c r="C3971" s="2" t="s">
        <v>19</v>
      </c>
      <c r="D3971" s="2" t="s">
        <v>20</v>
      </c>
      <c r="E3971" s="2">
        <v>2424.0500000000002</v>
      </c>
      <c r="F3971" s="2">
        <v>0.47</v>
      </c>
      <c r="G3971" s="2">
        <f>E3971*F3971</f>
        <v>1139.3035</v>
      </c>
      <c r="H3971" s="2">
        <f>E3971-G3971</f>
        <v>1284.7465000000002</v>
      </c>
      <c r="I3971" s="2">
        <v>7</v>
      </c>
      <c r="J3971" s="3">
        <v>45174</v>
      </c>
      <c r="K3971" s="3">
        <v>45176</v>
      </c>
      <c r="L3971" s="2" t="s">
        <v>15</v>
      </c>
      <c r="M3971" s="2" t="s">
        <v>22</v>
      </c>
      <c r="N3971" s="2">
        <v>179.11</v>
      </c>
      <c r="O3971" s="2" t="s">
        <v>39</v>
      </c>
      <c r="P3971" s="2" t="s">
        <v>39</v>
      </c>
    </row>
    <row r="3972" spans="1:16" ht="14.25" hidden="1" customHeight="1" x14ac:dyDescent="0.3">
      <c r="A3972" s="2" t="s">
        <v>4003</v>
      </c>
      <c r="B3972" s="2" t="str">
        <f>RIGHT(DmartSalesData[[#This Row],[order_id]],6)</f>
        <v>103970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>E3972*F3972</f>
        <v>144.73699999999999</v>
      </c>
      <c r="H3972" s="2">
        <f>E3972-G3972</f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  <c r="P3972" s="2" t="s">
        <v>34</v>
      </c>
    </row>
    <row r="3973" spans="1:16" ht="14.25" hidden="1" customHeight="1" x14ac:dyDescent="0.3">
      <c r="A3973" s="2" t="s">
        <v>4004</v>
      </c>
      <c r="B3973" s="2" t="str">
        <f>RIGHT(DmartSalesData[[#This Row],[order_id]],6)</f>
        <v>103971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>E3973*F3973</f>
        <v>181.74799999999999</v>
      </c>
      <c r="H3973" s="2">
        <f>E3973-G3973</f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  <c r="P3973" s="2" t="s">
        <v>39</v>
      </c>
    </row>
    <row r="3974" spans="1:16" ht="14.25" hidden="1" customHeight="1" x14ac:dyDescent="0.3">
      <c r="A3974" s="2" t="s">
        <v>3997</v>
      </c>
      <c r="B3974" s="2" t="str">
        <f>RIGHT(DmartSalesData[[#This Row],[order_id]],6)</f>
        <v>103964</v>
      </c>
      <c r="C3974" s="2" t="s">
        <v>41</v>
      </c>
      <c r="D3974" s="2" t="s">
        <v>20</v>
      </c>
      <c r="E3974" s="2">
        <v>4391.82</v>
      </c>
      <c r="F3974" s="2">
        <v>0.46</v>
      </c>
      <c r="G3974" s="2">
        <f>E3974*F3974</f>
        <v>2020.2372</v>
      </c>
      <c r="H3974" s="2">
        <f>E3974-G3974</f>
        <v>2371.5827999999997</v>
      </c>
      <c r="I3974" s="2">
        <v>7</v>
      </c>
      <c r="J3974" s="3">
        <v>45468</v>
      </c>
      <c r="K3974" s="3">
        <v>45469</v>
      </c>
      <c r="L3974" s="2" t="s">
        <v>31</v>
      </c>
      <c r="M3974" s="2" t="s">
        <v>22</v>
      </c>
      <c r="N3974" s="2">
        <v>348.92</v>
      </c>
      <c r="O3974" s="2" t="s">
        <v>23</v>
      </c>
      <c r="P3974" s="2" t="s">
        <v>23</v>
      </c>
    </row>
    <row r="3975" spans="1:16" ht="14.25" hidden="1" customHeight="1" x14ac:dyDescent="0.3">
      <c r="A3975" s="2" t="s">
        <v>4006</v>
      </c>
      <c r="B3975" s="2" t="str">
        <f>RIGHT(DmartSalesData[[#This Row],[order_id]],6)</f>
        <v>103973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>E3975*F3975</f>
        <v>311.81579999999997</v>
      </c>
      <c r="H3975" s="2">
        <f>E3975-G3975</f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  <c r="P3975" s="2" t="s">
        <v>34</v>
      </c>
    </row>
    <row r="3976" spans="1:16" ht="14.25" hidden="1" customHeight="1" x14ac:dyDescent="0.3">
      <c r="A3976" s="2" t="s">
        <v>3999</v>
      </c>
      <c r="B3976" s="2" t="str">
        <f>RIGHT(DmartSalesData[[#This Row],[order_id]],6)</f>
        <v>103966</v>
      </c>
      <c r="C3976" s="2" t="s">
        <v>25</v>
      </c>
      <c r="D3976" s="2" t="s">
        <v>33</v>
      </c>
      <c r="E3976" s="2">
        <v>3826.04</v>
      </c>
      <c r="F3976" s="2">
        <v>0.46</v>
      </c>
      <c r="G3976" s="2">
        <f>E3976*F3976</f>
        <v>1759.9784</v>
      </c>
      <c r="H3976" s="2">
        <f>E3976-G3976</f>
        <v>2066.0616</v>
      </c>
      <c r="I3976" s="2">
        <v>8</v>
      </c>
      <c r="J3976" s="3">
        <v>45544</v>
      </c>
      <c r="K3976" s="3">
        <v>45550</v>
      </c>
      <c r="L3976" s="2" t="s">
        <v>21</v>
      </c>
      <c r="M3976" s="2" t="s">
        <v>16</v>
      </c>
      <c r="N3976" s="2">
        <v>1100.3800000000001</v>
      </c>
      <c r="O3976" s="2" t="s">
        <v>39</v>
      </c>
      <c r="P3976" s="2" t="s">
        <v>39</v>
      </c>
    </row>
    <row r="3977" spans="1:16" ht="14.25" hidden="1" customHeight="1" x14ac:dyDescent="0.3">
      <c r="A3977" s="2" t="s">
        <v>4008</v>
      </c>
      <c r="B3977" s="2" t="str">
        <f>RIGHT(DmartSalesData[[#This Row],[order_id]],6)</f>
        <v>103975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>E3977*F3977</f>
        <v>597.69899999999996</v>
      </c>
      <c r="H3977" s="2">
        <f>E3977-G3977</f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  <c r="P3977" s="2" t="s">
        <v>34</v>
      </c>
    </row>
    <row r="3978" spans="1:16" ht="14.25" hidden="1" customHeight="1" x14ac:dyDescent="0.3">
      <c r="A3978" s="2" t="s">
        <v>4009</v>
      </c>
      <c r="B3978" s="2" t="str">
        <f>RIGHT(DmartSalesData[[#This Row],[order_id]],6)</f>
        <v>103976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>E3978*F3978</f>
        <v>679.15120000000002</v>
      </c>
      <c r="H3978" s="2">
        <f>E3978-G3978</f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  <c r="P3978" s="2" t="s">
        <v>39</v>
      </c>
    </row>
    <row r="3979" spans="1:16" ht="14.25" hidden="1" customHeight="1" x14ac:dyDescent="0.3">
      <c r="A3979" s="2" t="s">
        <v>4010</v>
      </c>
      <c r="B3979" s="2" t="str">
        <f>RIGHT(DmartSalesData[[#This Row],[order_id]],6)</f>
        <v>103977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>E3979*F3979</f>
        <v>119.2564</v>
      </c>
      <c r="H3979" s="2">
        <f>E3979-G3979</f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  <c r="P3979" s="2" t="s">
        <v>48</v>
      </c>
    </row>
    <row r="3980" spans="1:16" ht="14.25" hidden="1" customHeight="1" x14ac:dyDescent="0.3">
      <c r="A3980" s="2" t="s">
        <v>4011</v>
      </c>
      <c r="B3980" s="2" t="str">
        <f>RIGHT(DmartSalesData[[#This Row],[order_id]],6)</f>
        <v>103978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>E3980*F3980</f>
        <v>907.52940000000012</v>
      </c>
      <c r="H3980" s="2">
        <f>E3980-G3980</f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  <c r="P3980" s="2" t="s">
        <v>34</v>
      </c>
    </row>
    <row r="3981" spans="1:16" ht="14.25" hidden="1" customHeight="1" x14ac:dyDescent="0.3">
      <c r="A3981" s="2" t="s">
        <v>4012</v>
      </c>
      <c r="B3981" s="2" t="str">
        <f>RIGHT(DmartSalesData[[#This Row],[order_id]],6)</f>
        <v>103979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>E3981*F3981</f>
        <v>22.062600000000003</v>
      </c>
      <c r="H3981" s="2">
        <f>E3981-G3981</f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  <c r="P3981" s="2" t="s">
        <v>39</v>
      </c>
    </row>
    <row r="3982" spans="1:16" ht="14.25" hidden="1" customHeight="1" x14ac:dyDescent="0.3">
      <c r="A3982" s="2" t="s">
        <v>4013</v>
      </c>
      <c r="B3982" s="2" t="str">
        <f>RIGHT(DmartSalesData[[#This Row],[order_id]],6)</f>
        <v>103980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>E3982*F3982</f>
        <v>138.80760000000001</v>
      </c>
      <c r="H3982" s="2">
        <f>E3982-G3982</f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  <c r="P3982" s="2" t="s">
        <v>34</v>
      </c>
    </row>
    <row r="3983" spans="1:16" ht="14.25" hidden="1" customHeight="1" x14ac:dyDescent="0.3">
      <c r="A3983" s="2" t="s">
        <v>4014</v>
      </c>
      <c r="B3983" s="2" t="str">
        <f>RIGHT(DmartSalesData[[#This Row],[order_id]],6)</f>
        <v>103981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>E3983*F3983</f>
        <v>565.56280000000004</v>
      </c>
      <c r="H3983" s="2">
        <f>E3983-G3983</f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  <c r="P3983" s="2" t="s">
        <v>39</v>
      </c>
    </row>
    <row r="3984" spans="1:16" ht="14.25" hidden="1" customHeight="1" x14ac:dyDescent="0.3">
      <c r="A3984" s="2" t="s">
        <v>4015</v>
      </c>
      <c r="B3984" s="2" t="str">
        <f>RIGHT(DmartSalesData[[#This Row],[order_id]],6)</f>
        <v>103982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>E3984*F3984</f>
        <v>587.35810000000004</v>
      </c>
      <c r="H3984" s="2">
        <f>E3984-G3984</f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  <c r="P3984" s="2" t="s">
        <v>23</v>
      </c>
    </row>
    <row r="3985" spans="1:16" ht="14.25" hidden="1" customHeight="1" x14ac:dyDescent="0.3">
      <c r="A3985" s="2" t="s">
        <v>4016</v>
      </c>
      <c r="B3985" s="2" t="str">
        <f>RIGHT(DmartSalesData[[#This Row],[order_id]],6)</f>
        <v>103983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>E3985*F3985</f>
        <v>764.95519999999999</v>
      </c>
      <c r="H3985" s="2">
        <f>E3985-G3985</f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  <c r="P3985" s="2" t="s">
        <v>39</v>
      </c>
    </row>
    <row r="3986" spans="1:16" ht="14.25" hidden="1" customHeight="1" x14ac:dyDescent="0.3">
      <c r="A3986" s="2" t="s">
        <v>4017</v>
      </c>
      <c r="B3986" s="2" t="str">
        <f>RIGHT(DmartSalesData[[#This Row],[order_id]],6)</f>
        <v>103984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>E3986*F3986</f>
        <v>80.576999999999984</v>
      </c>
      <c r="H3986" s="2">
        <f>E3986-G3986</f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  <c r="P3986" s="2" t="s">
        <v>17</v>
      </c>
    </row>
    <row r="3987" spans="1:16" ht="14.25" hidden="1" customHeight="1" x14ac:dyDescent="0.3">
      <c r="A3987" s="2" t="s">
        <v>4018</v>
      </c>
      <c r="B3987" s="2" t="str">
        <f>RIGHT(DmartSalesData[[#This Row],[order_id]],6)</f>
        <v>103985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>E3987*F3987</f>
        <v>48.778000000000006</v>
      </c>
      <c r="H3987" s="2">
        <f>E3987-G3987</f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  <c r="P3987" s="2" t="s">
        <v>23</v>
      </c>
    </row>
    <row r="3988" spans="1:16" ht="14.25" hidden="1" customHeight="1" x14ac:dyDescent="0.3">
      <c r="A3988" s="2" t="s">
        <v>4019</v>
      </c>
      <c r="B3988" s="2" t="str">
        <f>RIGHT(DmartSalesData[[#This Row],[order_id]],6)</f>
        <v>103986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>E3988*F3988</f>
        <v>120.813</v>
      </c>
      <c r="H3988" s="2">
        <f>E3988-G3988</f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  <c r="P3988" s="2" t="s">
        <v>34</v>
      </c>
    </row>
    <row r="3989" spans="1:16" ht="14.25" hidden="1" customHeight="1" x14ac:dyDescent="0.3">
      <c r="A3989" s="2" t="s">
        <v>4020</v>
      </c>
      <c r="B3989" s="2" t="str">
        <f>RIGHT(DmartSalesData[[#This Row],[order_id]],6)</f>
        <v>103987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>E3989*F3989</f>
        <v>301.99959999999999</v>
      </c>
      <c r="H3989" s="2">
        <f>E3989-G3989</f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  <c r="P3989" s="2" t="s">
        <v>48</v>
      </c>
    </row>
    <row r="3990" spans="1:16" ht="14.25" hidden="1" customHeight="1" x14ac:dyDescent="0.3">
      <c r="A3990" s="2" t="s">
        <v>4021</v>
      </c>
      <c r="B3990" s="2" t="str">
        <f>RIGHT(DmartSalesData[[#This Row],[order_id]],6)</f>
        <v>103988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>E3990*F3990</f>
        <v>285.50650000000002</v>
      </c>
      <c r="H3990" s="2">
        <f>E3990-G3990</f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  <c r="P3990" s="2" t="s">
        <v>28</v>
      </c>
    </row>
    <row r="3991" spans="1:16" ht="14.25" hidden="1" customHeight="1" x14ac:dyDescent="0.3">
      <c r="A3991" s="2" t="s">
        <v>4000</v>
      </c>
      <c r="B3991" s="2" t="str">
        <f>RIGHT(DmartSalesData[[#This Row],[order_id]],6)</f>
        <v>103967</v>
      </c>
      <c r="C3991" s="2" t="s">
        <v>19</v>
      </c>
      <c r="D3991" s="2" t="s">
        <v>26</v>
      </c>
      <c r="E3991" s="2">
        <v>3310.01</v>
      </c>
      <c r="F3991" s="2">
        <v>0.5</v>
      </c>
      <c r="G3991" s="2">
        <f>E3991*F3991</f>
        <v>1655.0050000000001</v>
      </c>
      <c r="H3991" s="2">
        <f>E3991-G3991</f>
        <v>1655.0050000000001</v>
      </c>
      <c r="I3991" s="2">
        <v>4</v>
      </c>
      <c r="J3991" s="3">
        <v>45409</v>
      </c>
      <c r="K3991" s="3">
        <v>45413</v>
      </c>
      <c r="L3991" s="2" t="s">
        <v>15</v>
      </c>
      <c r="M3991" s="2" t="s">
        <v>16</v>
      </c>
      <c r="N3991" s="2">
        <v>574.15</v>
      </c>
      <c r="O3991" s="2" t="s">
        <v>39</v>
      </c>
      <c r="P3991" s="2" t="s">
        <v>39</v>
      </c>
    </row>
    <row r="3992" spans="1:16" ht="14.25" hidden="1" customHeight="1" x14ac:dyDescent="0.3">
      <c r="A3992" s="2" t="s">
        <v>4023</v>
      </c>
      <c r="B3992" s="2" t="str">
        <f>RIGHT(DmartSalesData[[#This Row],[order_id]],6)</f>
        <v>103990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>E3992*F3992</f>
        <v>211.6146</v>
      </c>
      <c r="H3992" s="2">
        <f>E3992-G3992</f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  <c r="P3992" s="2" t="s">
        <v>48</v>
      </c>
    </row>
    <row r="3993" spans="1:16" ht="14.25" hidden="1" customHeight="1" x14ac:dyDescent="0.3">
      <c r="A3993" s="2" t="s">
        <v>4024</v>
      </c>
      <c r="B3993" s="2" t="str">
        <f>RIGHT(DmartSalesData[[#This Row],[order_id]],6)</f>
        <v>103991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>E3993*F3993</f>
        <v>50.844299999999997</v>
      </c>
      <c r="H3993" s="2">
        <f>E3993-G3993</f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  <c r="P3993" s="2" t="s">
        <v>23</v>
      </c>
    </row>
    <row r="3994" spans="1:16" ht="14.25" hidden="1" customHeight="1" x14ac:dyDescent="0.3">
      <c r="A3994" s="2" t="s">
        <v>4002</v>
      </c>
      <c r="B3994" s="2" t="str">
        <f>RIGHT(DmartSalesData[[#This Row],[order_id]],6)</f>
        <v>103969</v>
      </c>
      <c r="C3994" s="2" t="s">
        <v>41</v>
      </c>
      <c r="D3994" s="2" t="s">
        <v>20</v>
      </c>
      <c r="E3994" s="2">
        <v>4872.13</v>
      </c>
      <c r="F3994" s="2">
        <v>0.49</v>
      </c>
      <c r="G3994" s="2">
        <f>E3994*F3994</f>
        <v>2387.3436999999999</v>
      </c>
      <c r="H3994" s="2">
        <f>E3994-G3994</f>
        <v>2484.7863000000002</v>
      </c>
      <c r="I3994" s="2">
        <v>2</v>
      </c>
      <c r="J3994" s="3">
        <v>45494</v>
      </c>
      <c r="K3994" s="3">
        <v>45501</v>
      </c>
      <c r="L3994" s="2" t="s">
        <v>21</v>
      </c>
      <c r="M3994" s="2" t="s">
        <v>16</v>
      </c>
      <c r="N3994" s="2">
        <v>640.52</v>
      </c>
      <c r="O3994" s="2" t="s">
        <v>17</v>
      </c>
      <c r="P3994" s="2" t="s">
        <v>17</v>
      </c>
    </row>
    <row r="3995" spans="1:16" ht="14.25" hidden="1" customHeight="1" x14ac:dyDescent="0.3">
      <c r="A3995" s="2" t="s">
        <v>4026</v>
      </c>
      <c r="B3995" s="2" t="str">
        <f>RIGHT(DmartSalesData[[#This Row],[order_id]],6)</f>
        <v>103993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>E3995*F3995</f>
        <v>447.5</v>
      </c>
      <c r="H3995" s="2">
        <f>E3995-G3995</f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  <c r="P3995" s="2" t="s">
        <v>39</v>
      </c>
    </row>
    <row r="3996" spans="1:16" ht="14.25" hidden="1" customHeight="1" x14ac:dyDescent="0.3">
      <c r="A3996" s="2" t="s">
        <v>4027</v>
      </c>
      <c r="B3996" s="2" t="str">
        <f>RIGHT(DmartSalesData[[#This Row],[order_id]],6)</f>
        <v>103994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>E3996*F3996</f>
        <v>474.19260000000008</v>
      </c>
      <c r="H3996" s="2">
        <f>E3996-G3996</f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  <c r="P3996" s="2" t="s">
        <v>48</v>
      </c>
    </row>
    <row r="3997" spans="1:16" ht="14.25" hidden="1" customHeight="1" x14ac:dyDescent="0.3">
      <c r="A3997" s="2" t="s">
        <v>4028</v>
      </c>
      <c r="B3997" s="2" t="str">
        <f>RIGHT(DmartSalesData[[#This Row],[order_id]],6)</f>
        <v>103995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>E3997*F3997</f>
        <v>653.27679999999998</v>
      </c>
      <c r="H3997" s="2">
        <f>E3997-G3997</f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  <c r="P3997" s="2" t="s">
        <v>17</v>
      </c>
    </row>
    <row r="3998" spans="1:16" ht="14.25" hidden="1" customHeight="1" x14ac:dyDescent="0.3">
      <c r="A3998" s="2" t="s">
        <v>4029</v>
      </c>
      <c r="B3998" s="2" t="str">
        <f>RIGHT(DmartSalesData[[#This Row],[order_id]],6)</f>
        <v>103996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>E3998*F3998</f>
        <v>225.255</v>
      </c>
      <c r="H3998" s="2">
        <f>E3998-G3998</f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  <c r="P3998" s="2" t="s">
        <v>23</v>
      </c>
    </row>
    <row r="3999" spans="1:16" ht="14.25" hidden="1" customHeight="1" x14ac:dyDescent="0.3">
      <c r="A3999" s="2" t="s">
        <v>4030</v>
      </c>
      <c r="B3999" s="2" t="str">
        <f>RIGHT(DmartSalesData[[#This Row],[order_id]],6)</f>
        <v>103997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>E3999*F3999</f>
        <v>267.73200000000003</v>
      </c>
      <c r="H3999" s="2">
        <f>E3999-G3999</f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  <c r="P3999" s="2" t="s">
        <v>17</v>
      </c>
    </row>
    <row r="4000" spans="1:16" ht="14.25" hidden="1" customHeight="1" x14ac:dyDescent="0.3">
      <c r="A4000" s="2" t="s">
        <v>4031</v>
      </c>
      <c r="B4000" s="2" t="str">
        <f>RIGHT(DmartSalesData[[#This Row],[order_id]],6)</f>
        <v>103998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>E4000*F4000</f>
        <v>722.12909999999999</v>
      </c>
      <c r="H4000" s="2">
        <f>E4000-G4000</f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  <c r="P4000" s="2" t="s">
        <v>23</v>
      </c>
    </row>
    <row r="4001" spans="1:16" ht="14.25" hidden="1" customHeight="1" x14ac:dyDescent="0.3">
      <c r="A4001" s="2" t="s">
        <v>4032</v>
      </c>
      <c r="B4001" s="2" t="str">
        <f>RIGHT(DmartSalesData[[#This Row],[order_id]],6)</f>
        <v>103999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>E4001*F4001</f>
        <v>677.14019999999994</v>
      </c>
      <c r="H4001" s="2">
        <f>E4001-G4001</f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  <c r="P4001" s="2" t="s">
        <v>39</v>
      </c>
    </row>
    <row r="4002" spans="1:16" ht="14.25" hidden="1" customHeight="1" x14ac:dyDescent="0.3">
      <c r="A4002" s="2" t="s">
        <v>4033</v>
      </c>
      <c r="B4002" s="2" t="str">
        <f>RIGHT(DmartSalesData[[#This Row],[order_id]],6)</f>
        <v>104000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>E4002*F4002</f>
        <v>74.240099999999998</v>
      </c>
      <c r="H4002" s="2">
        <f>E4002-G4002</f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  <c r="P4002" s="2" t="s">
        <v>28</v>
      </c>
    </row>
    <row r="4003" spans="1:16" ht="14.25" hidden="1" customHeight="1" x14ac:dyDescent="0.3">
      <c r="A4003" s="2" t="s">
        <v>4034</v>
      </c>
      <c r="B4003" s="2" t="str">
        <f>RIGHT(DmartSalesData[[#This Row],[order_id]],6)</f>
        <v>104001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>E4003*F4003</f>
        <v>545.24</v>
      </c>
      <c r="H4003" s="2">
        <f>E4003-G4003</f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  <c r="P4003" s="2" t="s">
        <v>28</v>
      </c>
    </row>
    <row r="4004" spans="1:16" ht="14.25" hidden="1" customHeight="1" x14ac:dyDescent="0.3">
      <c r="A4004" s="2" t="s">
        <v>4035</v>
      </c>
      <c r="B4004" s="2" t="str">
        <f>RIGHT(DmartSalesData[[#This Row],[order_id]],6)</f>
        <v>104002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>E4004*F4004</f>
        <v>313.66299999999995</v>
      </c>
      <c r="H4004" s="2">
        <f>E4004-G4004</f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  <c r="P4004" s="2" t="s">
        <v>17</v>
      </c>
    </row>
    <row r="4005" spans="1:16" ht="14.25" hidden="1" customHeight="1" x14ac:dyDescent="0.3">
      <c r="A4005" s="2" t="s">
        <v>4005</v>
      </c>
      <c r="B4005" s="2" t="str">
        <f>RIGHT(DmartSalesData[[#This Row],[order_id]],6)</f>
        <v>103972</v>
      </c>
      <c r="C4005" s="2" t="s">
        <v>13</v>
      </c>
      <c r="D4005" s="2" t="s">
        <v>14</v>
      </c>
      <c r="E4005" s="2">
        <v>4309.5600000000004</v>
      </c>
      <c r="F4005" s="2">
        <v>0.38</v>
      </c>
      <c r="G4005" s="2">
        <f>E4005*F4005</f>
        <v>1637.6328000000001</v>
      </c>
      <c r="H4005" s="2">
        <f>E4005-G4005</f>
        <v>2671.9272000000001</v>
      </c>
      <c r="I4005" s="2">
        <v>1</v>
      </c>
      <c r="J4005" s="3">
        <v>45149</v>
      </c>
      <c r="K4005" s="3">
        <v>45153</v>
      </c>
      <c r="L4005" s="2" t="s">
        <v>21</v>
      </c>
      <c r="M4005" s="2" t="s">
        <v>22</v>
      </c>
      <c r="N4005" s="2">
        <v>1204.47</v>
      </c>
      <c r="O4005" s="2" t="s">
        <v>34</v>
      </c>
      <c r="P4005" s="2" t="s">
        <v>34</v>
      </c>
    </row>
    <row r="4006" spans="1:16" ht="14.25" hidden="1" customHeight="1" x14ac:dyDescent="0.3">
      <c r="A4006" s="2" t="s">
        <v>4037</v>
      </c>
      <c r="B4006" s="2" t="str">
        <f>RIGHT(DmartSalesData[[#This Row],[order_id]],6)</f>
        <v>104004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>E4006*F4006</f>
        <v>888.97</v>
      </c>
      <c r="H4006" s="2">
        <f>E4006-G4006</f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  <c r="P4006" s="2" t="s">
        <v>34</v>
      </c>
    </row>
    <row r="4007" spans="1:16" ht="14.25" hidden="1" customHeight="1" x14ac:dyDescent="0.3">
      <c r="A4007" s="2" t="s">
        <v>4038</v>
      </c>
      <c r="B4007" s="2" t="str">
        <f>RIGHT(DmartSalesData[[#This Row],[order_id]],6)</f>
        <v>104005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>E4007*F4007</f>
        <v>497.13599999999997</v>
      </c>
      <c r="H4007" s="2">
        <f>E4007-G4007</f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  <c r="P4007" s="2" t="s">
        <v>23</v>
      </c>
    </row>
    <row r="4008" spans="1:16" ht="14.25" hidden="1" customHeight="1" x14ac:dyDescent="0.3">
      <c r="A4008" s="2" t="s">
        <v>4039</v>
      </c>
      <c r="B4008" s="2" t="str">
        <f>RIGHT(DmartSalesData[[#This Row],[order_id]],6)</f>
        <v>104006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>E4008*F4008</f>
        <v>502.452</v>
      </c>
      <c r="H4008" s="2">
        <f>E4008-G4008</f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  <c r="P4008" s="2" t="s">
        <v>39</v>
      </c>
    </row>
    <row r="4009" spans="1:16" ht="14.25" hidden="1" customHeight="1" x14ac:dyDescent="0.3">
      <c r="A4009" s="2" t="s">
        <v>4007</v>
      </c>
      <c r="B4009" s="2" t="str">
        <f>RIGHT(DmartSalesData[[#This Row],[order_id]],6)</f>
        <v>103974</v>
      </c>
      <c r="C4009" s="2" t="s">
        <v>41</v>
      </c>
      <c r="D4009" s="2" t="s">
        <v>36</v>
      </c>
      <c r="E4009" s="2">
        <v>2726.19</v>
      </c>
      <c r="F4009" s="2">
        <v>0.46</v>
      </c>
      <c r="G4009" s="2">
        <f>E4009*F4009</f>
        <v>1254.0474000000002</v>
      </c>
      <c r="H4009" s="2">
        <f>E4009-G4009</f>
        <v>1472.1425999999999</v>
      </c>
      <c r="I4009" s="2">
        <v>4</v>
      </c>
      <c r="J4009" s="3">
        <v>45383</v>
      </c>
      <c r="K4009" s="3">
        <v>45388</v>
      </c>
      <c r="L4009" s="2" t="s">
        <v>31</v>
      </c>
      <c r="M4009" s="2" t="s">
        <v>27</v>
      </c>
      <c r="N4009" s="2">
        <v>586.33000000000004</v>
      </c>
      <c r="O4009" s="2" t="s">
        <v>28</v>
      </c>
      <c r="P4009" s="2" t="s">
        <v>28</v>
      </c>
    </row>
    <row r="4010" spans="1:16" ht="14.25" hidden="1" customHeight="1" x14ac:dyDescent="0.3">
      <c r="A4010" s="2" t="s">
        <v>4041</v>
      </c>
      <c r="B4010" s="2" t="str">
        <f>RIGHT(DmartSalesData[[#This Row],[order_id]],6)</f>
        <v>104008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>E4010*F4010</f>
        <v>10.321099999999999</v>
      </c>
      <c r="H4010" s="2">
        <f>E4010-G4010</f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  <c r="P4010" s="2" t="s">
        <v>23</v>
      </c>
    </row>
    <row r="4011" spans="1:16" ht="14.25" hidden="1" customHeight="1" x14ac:dyDescent="0.3">
      <c r="A4011" s="2" t="s">
        <v>4022</v>
      </c>
      <c r="B4011" s="2" t="str">
        <f>RIGHT(DmartSalesData[[#This Row],[order_id]],6)</f>
        <v>103989</v>
      </c>
      <c r="C4011" s="2" t="s">
        <v>19</v>
      </c>
      <c r="D4011" s="2" t="s">
        <v>26</v>
      </c>
      <c r="E4011" s="2">
        <v>3630.29</v>
      </c>
      <c r="F4011" s="2">
        <v>0.32</v>
      </c>
      <c r="G4011" s="2">
        <f>E4011*F4011</f>
        <v>1161.6928</v>
      </c>
      <c r="H4011" s="2">
        <f>E4011-G4011</f>
        <v>2468.5972000000002</v>
      </c>
      <c r="I4011" s="2">
        <v>2</v>
      </c>
      <c r="J4011" s="3">
        <v>45512</v>
      </c>
      <c r="K4011" s="3">
        <v>45518</v>
      </c>
      <c r="L4011" s="2" t="s">
        <v>15</v>
      </c>
      <c r="M4011" s="2" t="s">
        <v>22</v>
      </c>
      <c r="N4011" s="2">
        <v>970.33</v>
      </c>
      <c r="O4011" s="2" t="s">
        <v>34</v>
      </c>
      <c r="P4011" s="2" t="s">
        <v>34</v>
      </c>
    </row>
    <row r="4012" spans="1:16" ht="14.25" hidden="1" customHeight="1" x14ac:dyDescent="0.3">
      <c r="A4012" s="2" t="s">
        <v>4043</v>
      </c>
      <c r="B4012" s="2" t="str">
        <f>RIGHT(DmartSalesData[[#This Row],[order_id]],6)</f>
        <v>104010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>E4012*F4012</f>
        <v>622.98179999999991</v>
      </c>
      <c r="H4012" s="2">
        <f>E4012-G4012</f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  <c r="P4012" s="2" t="s">
        <v>34</v>
      </c>
    </row>
    <row r="4013" spans="1:16" ht="14.25" hidden="1" customHeight="1" x14ac:dyDescent="0.3">
      <c r="A4013" s="2" t="s">
        <v>4044</v>
      </c>
      <c r="B4013" s="2" t="str">
        <f>RIGHT(DmartSalesData[[#This Row],[order_id]],6)</f>
        <v>104011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>E4013*F4013</f>
        <v>102.64600000000002</v>
      </c>
      <c r="H4013" s="2">
        <f>E4013-G4013</f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  <c r="P4013" s="2" t="s">
        <v>34</v>
      </c>
    </row>
    <row r="4014" spans="1:16" ht="14.25" hidden="1" customHeight="1" x14ac:dyDescent="0.3">
      <c r="A4014" s="2" t="s">
        <v>4045</v>
      </c>
      <c r="B4014" s="2" t="str">
        <f>RIGHT(DmartSalesData[[#This Row],[order_id]],6)</f>
        <v>104012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>E4014*F4014</f>
        <v>383.41820000000001</v>
      </c>
      <c r="H4014" s="2">
        <f>E4014-G4014</f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  <c r="P4014" s="2" t="s">
        <v>28</v>
      </c>
    </row>
    <row r="4015" spans="1:16" ht="14.25" hidden="1" customHeight="1" x14ac:dyDescent="0.3">
      <c r="A4015" s="2" t="s">
        <v>4025</v>
      </c>
      <c r="B4015" s="2" t="str">
        <f>RIGHT(DmartSalesData[[#This Row],[order_id]],6)</f>
        <v>103992</v>
      </c>
      <c r="C4015" s="2" t="s">
        <v>19</v>
      </c>
      <c r="D4015" s="2" t="s">
        <v>36</v>
      </c>
      <c r="E4015" s="2">
        <v>2241.21</v>
      </c>
      <c r="F4015" s="2">
        <v>0.47</v>
      </c>
      <c r="G4015" s="2">
        <f>E4015*F4015</f>
        <v>1053.3687</v>
      </c>
      <c r="H4015" s="2">
        <f>E4015-G4015</f>
        <v>1187.8413</v>
      </c>
      <c r="I4015" s="2">
        <v>3</v>
      </c>
      <c r="J4015" s="3">
        <v>45135</v>
      </c>
      <c r="K4015" s="3">
        <v>45138</v>
      </c>
      <c r="L4015" s="2" t="s">
        <v>15</v>
      </c>
      <c r="M4015" s="2" t="s">
        <v>27</v>
      </c>
      <c r="N4015" s="2">
        <v>124.52</v>
      </c>
      <c r="O4015" s="2" t="s">
        <v>28</v>
      </c>
      <c r="P4015" s="2" t="s">
        <v>28</v>
      </c>
    </row>
    <row r="4016" spans="1:16" ht="14.25" hidden="1" customHeight="1" x14ac:dyDescent="0.3">
      <c r="A4016" s="2" t="s">
        <v>4036</v>
      </c>
      <c r="B4016" s="2" t="str">
        <f>RIGHT(DmartSalesData[[#This Row],[order_id]],6)</f>
        <v>104003</v>
      </c>
      <c r="C4016" s="2" t="s">
        <v>13</v>
      </c>
      <c r="D4016" s="2" t="s">
        <v>20</v>
      </c>
      <c r="E4016" s="2">
        <v>4786.74</v>
      </c>
      <c r="F4016" s="2">
        <v>0.46</v>
      </c>
      <c r="G4016" s="2">
        <f>E4016*F4016</f>
        <v>2201.9004</v>
      </c>
      <c r="H4016" s="2">
        <f>E4016-G4016</f>
        <v>2584.8395999999998</v>
      </c>
      <c r="I4016" s="2">
        <v>2</v>
      </c>
      <c r="J4016" s="3">
        <v>45013</v>
      </c>
      <c r="K4016" s="3">
        <v>45017</v>
      </c>
      <c r="L4016" s="2" t="s">
        <v>31</v>
      </c>
      <c r="M4016" s="2" t="s">
        <v>22</v>
      </c>
      <c r="N4016" s="2">
        <v>917.64</v>
      </c>
      <c r="O4016" s="2" t="s">
        <v>17</v>
      </c>
      <c r="P4016" s="2" t="s">
        <v>17</v>
      </c>
    </row>
    <row r="4017" spans="1:16" ht="14.25" hidden="1" customHeight="1" x14ac:dyDescent="0.3">
      <c r="A4017" s="2" t="s">
        <v>4040</v>
      </c>
      <c r="B4017" s="2" t="str">
        <f>RIGHT(DmartSalesData[[#This Row],[order_id]],6)</f>
        <v>104007</v>
      </c>
      <c r="C4017" s="2" t="s">
        <v>41</v>
      </c>
      <c r="D4017" s="2" t="s">
        <v>33</v>
      </c>
      <c r="E4017" s="2">
        <v>4304.3500000000004</v>
      </c>
      <c r="F4017" s="2">
        <v>0.28000000000000003</v>
      </c>
      <c r="G4017" s="2">
        <f>E4017*F4017</f>
        <v>1205.2180000000003</v>
      </c>
      <c r="H4017" s="2">
        <f>E4017-G4017</f>
        <v>3099.1320000000001</v>
      </c>
      <c r="I4017" s="2">
        <v>6</v>
      </c>
      <c r="J4017" s="3">
        <v>45446</v>
      </c>
      <c r="K4017" s="3">
        <v>45451</v>
      </c>
      <c r="L4017" s="2" t="s">
        <v>21</v>
      </c>
      <c r="M4017" s="2" t="s">
        <v>22</v>
      </c>
      <c r="N4017" s="2">
        <v>1255.8399999999999</v>
      </c>
      <c r="O4017" s="2" t="s">
        <v>48</v>
      </c>
      <c r="P4017" s="2" t="s">
        <v>48</v>
      </c>
    </row>
    <row r="4018" spans="1:16" ht="14.25" hidden="1" customHeight="1" x14ac:dyDescent="0.3">
      <c r="A4018" s="2" t="s">
        <v>4042</v>
      </c>
      <c r="B4018" s="2" t="str">
        <f>RIGHT(DmartSalesData[[#This Row],[order_id]],6)</f>
        <v>104009</v>
      </c>
      <c r="C4018" s="2" t="s">
        <v>19</v>
      </c>
      <c r="D4018" s="2" t="s">
        <v>26</v>
      </c>
      <c r="E4018" s="2">
        <v>4985.59</v>
      </c>
      <c r="F4018" s="2">
        <v>0.41</v>
      </c>
      <c r="G4018" s="2">
        <f>E4018*F4018</f>
        <v>2044.0918999999999</v>
      </c>
      <c r="H4018" s="2">
        <f>E4018-G4018</f>
        <v>2941.4981000000002</v>
      </c>
      <c r="I4018" s="2">
        <v>2</v>
      </c>
      <c r="J4018" s="3">
        <v>44936</v>
      </c>
      <c r="K4018" s="3">
        <v>44939</v>
      </c>
      <c r="L4018" s="2" t="s">
        <v>15</v>
      </c>
      <c r="M4018" s="2" t="s">
        <v>16</v>
      </c>
      <c r="N4018" s="2">
        <v>1184.24</v>
      </c>
      <c r="O4018" s="2" t="s">
        <v>34</v>
      </c>
      <c r="P4018" s="2" t="s">
        <v>34</v>
      </c>
    </row>
    <row r="4019" spans="1:16" ht="14.25" hidden="1" customHeight="1" x14ac:dyDescent="0.3">
      <c r="A4019" s="2" t="s">
        <v>4050</v>
      </c>
      <c r="B4019" s="2" t="str">
        <f>RIGHT(DmartSalesData[[#This Row],[order_id]],6)</f>
        <v>104017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>E4019*F4019</f>
        <v>683.08</v>
      </c>
      <c r="H4019" s="2">
        <f>E4019-G4019</f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  <c r="P4019" s="2" t="s">
        <v>23</v>
      </c>
    </row>
    <row r="4020" spans="1:16" ht="14.25" hidden="1" customHeight="1" x14ac:dyDescent="0.3">
      <c r="A4020" s="2" t="s">
        <v>4046</v>
      </c>
      <c r="B4020" s="2" t="str">
        <f>RIGHT(DmartSalesData[[#This Row],[order_id]],6)</f>
        <v>104013</v>
      </c>
      <c r="C4020" s="2" t="s">
        <v>25</v>
      </c>
      <c r="D4020" s="2" t="s">
        <v>36</v>
      </c>
      <c r="E4020" s="2">
        <v>3087.25</v>
      </c>
      <c r="F4020" s="2">
        <v>0.49</v>
      </c>
      <c r="G4020" s="2">
        <f>E4020*F4020</f>
        <v>1512.7525000000001</v>
      </c>
      <c r="H4020" s="2">
        <f>E4020-G4020</f>
        <v>1574.4974999999999</v>
      </c>
      <c r="I4020" s="2">
        <v>8</v>
      </c>
      <c r="J4020" s="3">
        <v>45059</v>
      </c>
      <c r="K4020" s="3">
        <v>45064</v>
      </c>
      <c r="L4020" s="2" t="s">
        <v>21</v>
      </c>
      <c r="M4020" s="2" t="s">
        <v>27</v>
      </c>
      <c r="N4020" s="2">
        <v>676.07</v>
      </c>
      <c r="O4020" s="2" t="s">
        <v>28</v>
      </c>
      <c r="P4020" s="2" t="s">
        <v>28</v>
      </c>
    </row>
    <row r="4021" spans="1:16" ht="14.25" hidden="1" customHeight="1" x14ac:dyDescent="0.3">
      <c r="A4021" s="2" t="s">
        <v>4052</v>
      </c>
      <c r="B4021" s="2" t="str">
        <f>RIGHT(DmartSalesData[[#This Row],[order_id]],6)</f>
        <v>104019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>E4021*F4021</f>
        <v>916.04100000000005</v>
      </c>
      <c r="H4021" s="2">
        <f>E4021-G4021</f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  <c r="P4021" s="2" t="s">
        <v>28</v>
      </c>
    </row>
    <row r="4022" spans="1:16" ht="14.25" hidden="1" customHeight="1" x14ac:dyDescent="0.3">
      <c r="A4022" s="2" t="s">
        <v>4053</v>
      </c>
      <c r="B4022" s="2" t="str">
        <f>RIGHT(DmartSalesData[[#This Row],[order_id]],6)</f>
        <v>104020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>E4022*F4022</f>
        <v>689.79359999999997</v>
      </c>
      <c r="H4022" s="2">
        <f>E4022-G4022</f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  <c r="P4022" s="2" t="s">
        <v>48</v>
      </c>
    </row>
    <row r="4023" spans="1:16" ht="14.25" hidden="1" customHeight="1" x14ac:dyDescent="0.3">
      <c r="A4023" s="2" t="s">
        <v>4054</v>
      </c>
      <c r="B4023" s="2" t="str">
        <f>RIGHT(DmartSalesData[[#This Row],[order_id]],6)</f>
        <v>104021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>E4023*F4023</f>
        <v>237.19919999999999</v>
      </c>
      <c r="H4023" s="2">
        <f>E4023-G4023</f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  <c r="P4023" s="2" t="s">
        <v>23</v>
      </c>
    </row>
    <row r="4024" spans="1:16" ht="14.25" hidden="1" customHeight="1" x14ac:dyDescent="0.3">
      <c r="A4024" s="2" t="s">
        <v>4055</v>
      </c>
      <c r="B4024" s="2" t="str">
        <f>RIGHT(DmartSalesData[[#This Row],[order_id]],6)</f>
        <v>104022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>E4024*F4024</f>
        <v>696.09600000000012</v>
      </c>
      <c r="H4024" s="2">
        <f>E4024-G4024</f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  <c r="P4024" s="2" t="s">
        <v>28</v>
      </c>
    </row>
    <row r="4025" spans="1:16" ht="14.25" hidden="1" customHeight="1" x14ac:dyDescent="0.3">
      <c r="A4025" s="2" t="s">
        <v>4048</v>
      </c>
      <c r="B4025" s="2" t="str">
        <f>RIGHT(DmartSalesData[[#This Row],[order_id]],6)</f>
        <v>104015</v>
      </c>
      <c r="C4025" s="2" t="s">
        <v>41</v>
      </c>
      <c r="D4025" s="2" t="s">
        <v>26</v>
      </c>
      <c r="E4025" s="2">
        <v>4030.22</v>
      </c>
      <c r="F4025" s="2">
        <v>0.26</v>
      </c>
      <c r="G4025" s="2">
        <f>E4025*F4025</f>
        <v>1047.8571999999999</v>
      </c>
      <c r="H4025" s="2">
        <f>E4025-G4025</f>
        <v>2982.3627999999999</v>
      </c>
      <c r="I4025" s="2">
        <v>8</v>
      </c>
      <c r="J4025" s="3">
        <v>45123</v>
      </c>
      <c r="K4025" s="3">
        <v>45130</v>
      </c>
      <c r="L4025" s="2" t="s">
        <v>21</v>
      </c>
      <c r="M4025" s="2" t="s">
        <v>16</v>
      </c>
      <c r="N4025" s="2">
        <v>411.83</v>
      </c>
      <c r="O4025" s="2" t="s">
        <v>28</v>
      </c>
      <c r="P4025" s="2" t="s">
        <v>28</v>
      </c>
    </row>
    <row r="4026" spans="1:16" ht="14.25" hidden="1" customHeight="1" x14ac:dyDescent="0.3">
      <c r="A4026" s="2" t="s">
        <v>4057</v>
      </c>
      <c r="B4026" s="2" t="str">
        <f>RIGHT(DmartSalesData[[#This Row],[order_id]],6)</f>
        <v>104024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>E4026*F4026</f>
        <v>471.38879999999995</v>
      </c>
      <c r="H4026" s="2">
        <f>E4026-G4026</f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  <c r="P4026" s="2" t="s">
        <v>39</v>
      </c>
    </row>
    <row r="4027" spans="1:16" ht="14.25" hidden="1" customHeight="1" x14ac:dyDescent="0.3">
      <c r="A4027" s="2" t="s">
        <v>4058</v>
      </c>
      <c r="B4027" s="2" t="str">
        <f>RIGHT(DmartSalesData[[#This Row],[order_id]],6)</f>
        <v>104025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>E4027*F4027</f>
        <v>225.69750000000002</v>
      </c>
      <c r="H4027" s="2">
        <f>E4027-G4027</f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  <c r="P4027" s="2" t="s">
        <v>23</v>
      </c>
    </row>
    <row r="4028" spans="1:16" ht="14.25" hidden="1" customHeight="1" x14ac:dyDescent="0.3">
      <c r="A4028" s="2" t="s">
        <v>4049</v>
      </c>
      <c r="B4028" s="2" t="str">
        <f>RIGHT(DmartSalesData[[#This Row],[order_id]],6)</f>
        <v>104016</v>
      </c>
      <c r="C4028" s="2" t="s">
        <v>19</v>
      </c>
      <c r="D4028" s="2" t="s">
        <v>36</v>
      </c>
      <c r="E4028" s="2">
        <v>2201.3000000000002</v>
      </c>
      <c r="F4028" s="2">
        <v>0.47</v>
      </c>
      <c r="G4028" s="2">
        <f>E4028*F4028</f>
        <v>1034.6110000000001</v>
      </c>
      <c r="H4028" s="2">
        <f>E4028-G4028</f>
        <v>1166.6890000000001</v>
      </c>
      <c r="I4028" s="2">
        <v>3</v>
      </c>
      <c r="J4028" s="3">
        <v>45494</v>
      </c>
      <c r="K4028" s="3">
        <v>45499</v>
      </c>
      <c r="L4028" s="2" t="s">
        <v>15</v>
      </c>
      <c r="M4028" s="2" t="s">
        <v>22</v>
      </c>
      <c r="N4028" s="2">
        <v>347.45</v>
      </c>
      <c r="O4028" s="2" t="s">
        <v>23</v>
      </c>
      <c r="P4028" s="2" t="s">
        <v>23</v>
      </c>
    </row>
    <row r="4029" spans="1:16" ht="14.25" hidden="1" customHeight="1" x14ac:dyDescent="0.3">
      <c r="A4029" s="2" t="s">
        <v>4060</v>
      </c>
      <c r="B4029" s="2" t="str">
        <f>RIGHT(DmartSalesData[[#This Row],[order_id]],6)</f>
        <v>104027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>E4029*F4029</f>
        <v>74.358900000000006</v>
      </c>
      <c r="H4029" s="2">
        <f>E4029-G4029</f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  <c r="P4029" s="2" t="s">
        <v>17</v>
      </c>
    </row>
    <row r="4030" spans="1:16" ht="14.25" hidden="1" customHeight="1" x14ac:dyDescent="0.3">
      <c r="A4030" s="2" t="s">
        <v>4051</v>
      </c>
      <c r="B4030" s="2" t="str">
        <f>RIGHT(DmartSalesData[[#This Row],[order_id]],6)</f>
        <v>104018</v>
      </c>
      <c r="C4030" s="2" t="s">
        <v>25</v>
      </c>
      <c r="D4030" s="2" t="s">
        <v>36</v>
      </c>
      <c r="E4030" s="2">
        <v>4107.46</v>
      </c>
      <c r="F4030" s="2">
        <v>0.42</v>
      </c>
      <c r="G4030" s="2">
        <f>E4030*F4030</f>
        <v>1725.1332</v>
      </c>
      <c r="H4030" s="2">
        <f>E4030-G4030</f>
        <v>2382.3267999999998</v>
      </c>
      <c r="I4030" s="2">
        <v>5</v>
      </c>
      <c r="J4030" s="3">
        <v>45403</v>
      </c>
      <c r="K4030" s="3">
        <v>45409</v>
      </c>
      <c r="L4030" s="2" t="s">
        <v>21</v>
      </c>
      <c r="M4030" s="2" t="s">
        <v>16</v>
      </c>
      <c r="N4030" s="2">
        <v>495.62</v>
      </c>
      <c r="O4030" s="2" t="s">
        <v>23</v>
      </c>
      <c r="P4030" s="2" t="s">
        <v>23</v>
      </c>
    </row>
    <row r="4031" spans="1:16" ht="14.25" hidden="1" customHeight="1" x14ac:dyDescent="0.3">
      <c r="A4031" s="2" t="s">
        <v>4056</v>
      </c>
      <c r="B4031" s="2" t="str">
        <f>RIGHT(DmartSalesData[[#This Row],[order_id]],6)</f>
        <v>104023</v>
      </c>
      <c r="C4031" s="2" t="s">
        <v>41</v>
      </c>
      <c r="D4031" s="2" t="s">
        <v>33</v>
      </c>
      <c r="E4031" s="2">
        <v>4255.54</v>
      </c>
      <c r="F4031" s="2">
        <v>0.28000000000000003</v>
      </c>
      <c r="G4031" s="2">
        <f>E4031*F4031</f>
        <v>1191.5512000000001</v>
      </c>
      <c r="H4031" s="2">
        <f>E4031-G4031</f>
        <v>3063.9888000000001</v>
      </c>
      <c r="I4031" s="2">
        <v>1</v>
      </c>
      <c r="J4031" s="3">
        <v>45459</v>
      </c>
      <c r="K4031" s="3">
        <v>45460</v>
      </c>
      <c r="L4031" s="2" t="s">
        <v>21</v>
      </c>
      <c r="M4031" s="2" t="s">
        <v>16</v>
      </c>
      <c r="N4031" s="2">
        <v>1040.22</v>
      </c>
      <c r="O4031" s="2" t="s">
        <v>48</v>
      </c>
      <c r="P4031" s="2" t="s">
        <v>48</v>
      </c>
    </row>
    <row r="4032" spans="1:16" ht="14.25" hidden="1" customHeight="1" x14ac:dyDescent="0.3">
      <c r="A4032" s="2" t="s">
        <v>4063</v>
      </c>
      <c r="B4032" s="2" t="str">
        <f>RIGHT(DmartSalesData[[#This Row],[order_id]],6)</f>
        <v>104030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>E4032*F4032</f>
        <v>864.85809999999992</v>
      </c>
      <c r="H4032" s="2">
        <f>E4032-G4032</f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  <c r="P4032" s="2" t="s">
        <v>48</v>
      </c>
    </row>
    <row r="4033" spans="1:16" ht="14.25" hidden="1" customHeight="1" x14ac:dyDescent="0.3">
      <c r="A4033" s="2" t="s">
        <v>4064</v>
      </c>
      <c r="B4033" s="2" t="str">
        <f>RIGHT(DmartSalesData[[#This Row],[order_id]],6)</f>
        <v>104031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>E4033*F4033</f>
        <v>539.47080000000005</v>
      </c>
      <c r="H4033" s="2">
        <f>E4033-G4033</f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  <c r="P4033" s="2" t="s">
        <v>28</v>
      </c>
    </row>
    <row r="4034" spans="1:16" ht="14.25" hidden="1" customHeight="1" x14ac:dyDescent="0.3">
      <c r="A4034" s="2" t="s">
        <v>4065</v>
      </c>
      <c r="B4034" s="2" t="str">
        <f>RIGHT(DmartSalesData[[#This Row],[order_id]],6)</f>
        <v>104032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>E4034*F4034</f>
        <v>351.31180000000001</v>
      </c>
      <c r="H4034" s="2">
        <f>E4034-G4034</f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  <c r="P4034" s="2" t="s">
        <v>48</v>
      </c>
    </row>
    <row r="4035" spans="1:16" ht="14.25" hidden="1" customHeight="1" x14ac:dyDescent="0.3">
      <c r="A4035" s="2" t="s">
        <v>4066</v>
      </c>
      <c r="B4035" s="2" t="str">
        <f>RIGHT(DmartSalesData[[#This Row],[order_id]],6)</f>
        <v>104033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>E4035*F4035</f>
        <v>361.56400000000002</v>
      </c>
      <c r="H4035" s="2">
        <f>E4035-G4035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  <c r="P4035" s="2" t="s">
        <v>23</v>
      </c>
    </row>
    <row r="4036" spans="1:16" ht="14.25" hidden="1" customHeight="1" x14ac:dyDescent="0.3">
      <c r="A4036" s="2" t="s">
        <v>4067</v>
      </c>
      <c r="B4036" s="2" t="str">
        <f>RIGHT(DmartSalesData[[#This Row],[order_id]],6)</f>
        <v>104034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>E4036*F4036</f>
        <v>342.07810000000001</v>
      </c>
      <c r="H4036" s="2">
        <f>E4036-G4036</f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  <c r="P4036" s="2" t="s">
        <v>23</v>
      </c>
    </row>
    <row r="4037" spans="1:16" ht="14.25" hidden="1" customHeight="1" x14ac:dyDescent="0.3">
      <c r="A4037" s="2" t="s">
        <v>4068</v>
      </c>
      <c r="B4037" s="2" t="str">
        <f>RIGHT(DmartSalesData[[#This Row],[order_id]],6)</f>
        <v>104035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>E4037*F4037</f>
        <v>9.6201000000000008</v>
      </c>
      <c r="H4037" s="2">
        <f>E4037-G4037</f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  <c r="P4037" s="2" t="s">
        <v>17</v>
      </c>
    </row>
    <row r="4038" spans="1:16" ht="14.25" hidden="1" customHeight="1" x14ac:dyDescent="0.3">
      <c r="A4038" s="2" t="s">
        <v>4069</v>
      </c>
      <c r="B4038" s="2" t="str">
        <f>RIGHT(DmartSalesData[[#This Row],[order_id]],6)</f>
        <v>104036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>E4038*F4038</f>
        <v>91.920100000000005</v>
      </c>
      <c r="H4038" s="2">
        <f>E4038-G4038</f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  <c r="P4038" s="2" t="s">
        <v>23</v>
      </c>
    </row>
    <row r="4039" spans="1:16" ht="14.25" hidden="1" customHeight="1" x14ac:dyDescent="0.3">
      <c r="A4039" s="2" t="s">
        <v>4059</v>
      </c>
      <c r="B4039" s="2" t="str">
        <f>RIGHT(DmartSalesData[[#This Row],[order_id]],6)</f>
        <v>104026</v>
      </c>
      <c r="C4039" s="2" t="s">
        <v>25</v>
      </c>
      <c r="D4039" s="2" t="s">
        <v>26</v>
      </c>
      <c r="E4039" s="2">
        <v>4048.85</v>
      </c>
      <c r="F4039" s="2">
        <v>0.28000000000000003</v>
      </c>
      <c r="G4039" s="2">
        <f>E4039*F4039</f>
        <v>1133.6780000000001</v>
      </c>
      <c r="H4039" s="2">
        <f>E4039-G4039</f>
        <v>2915.1719999999996</v>
      </c>
      <c r="I4039" s="2">
        <v>4</v>
      </c>
      <c r="J4039" s="3">
        <v>44953</v>
      </c>
      <c r="K4039" s="3">
        <v>44958</v>
      </c>
      <c r="L4039" s="2" t="s">
        <v>21</v>
      </c>
      <c r="M4039" s="2" t="s">
        <v>16</v>
      </c>
      <c r="N4039" s="2">
        <v>1089.8800000000001</v>
      </c>
      <c r="O4039" s="2" t="s">
        <v>34</v>
      </c>
      <c r="P4039" s="2" t="s">
        <v>34</v>
      </c>
    </row>
    <row r="4040" spans="1:16" ht="14.25" hidden="1" customHeight="1" x14ac:dyDescent="0.3">
      <c r="A4040" s="2" t="s">
        <v>4071</v>
      </c>
      <c r="B4040" s="2" t="str">
        <f>RIGHT(DmartSalesData[[#This Row],[order_id]],6)</f>
        <v>104038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>E4040*F4040</f>
        <v>556.13520000000005</v>
      </c>
      <c r="H4040" s="2">
        <f>E4040-G4040</f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  <c r="P4040" s="2" t="s">
        <v>34</v>
      </c>
    </row>
    <row r="4041" spans="1:16" ht="14.25" hidden="1" customHeight="1" x14ac:dyDescent="0.3">
      <c r="A4041" s="2" t="s">
        <v>4061</v>
      </c>
      <c r="B4041" s="2" t="str">
        <f>RIGHT(DmartSalesData[[#This Row],[order_id]],6)</f>
        <v>104028</v>
      </c>
      <c r="C4041" s="2" t="s">
        <v>19</v>
      </c>
      <c r="D4041" s="2" t="s">
        <v>20</v>
      </c>
      <c r="E4041" s="2">
        <v>3010.4</v>
      </c>
      <c r="F4041" s="2">
        <v>0.45</v>
      </c>
      <c r="G4041" s="2">
        <f>E4041*F4041</f>
        <v>1354.68</v>
      </c>
      <c r="H4041" s="2">
        <f>E4041-G4041</f>
        <v>1655.72</v>
      </c>
      <c r="I4041" s="2">
        <v>4</v>
      </c>
      <c r="J4041" s="3">
        <v>45265</v>
      </c>
      <c r="K4041" s="3">
        <v>45267</v>
      </c>
      <c r="L4041" s="2" t="s">
        <v>21</v>
      </c>
      <c r="M4041" s="2" t="s">
        <v>16</v>
      </c>
      <c r="N4041" s="2">
        <v>887.73</v>
      </c>
      <c r="O4041" s="2" t="s">
        <v>34</v>
      </c>
      <c r="P4041" s="2" t="s">
        <v>34</v>
      </c>
    </row>
    <row r="4042" spans="1:16" ht="14.25" hidden="1" customHeight="1" x14ac:dyDescent="0.3">
      <c r="A4042" s="2" t="s">
        <v>4073</v>
      </c>
      <c r="B4042" s="2" t="str">
        <f>RIGHT(DmartSalesData[[#This Row],[order_id]],6)</f>
        <v>104040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>E4042*F4042</f>
        <v>590.85</v>
      </c>
      <c r="H4042" s="2">
        <f>E4042-G4042</f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  <c r="P4042" s="2" t="s">
        <v>23</v>
      </c>
    </row>
    <row r="4043" spans="1:16" ht="14.25" hidden="1" customHeight="1" x14ac:dyDescent="0.3">
      <c r="A4043" s="2" t="s">
        <v>4074</v>
      </c>
      <c r="B4043" s="2" t="str">
        <f>RIGHT(DmartSalesData[[#This Row],[order_id]],6)</f>
        <v>104041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>E4043*F4043</f>
        <v>294.94299999999998</v>
      </c>
      <c r="H4043" s="2">
        <f>E4043-G4043</f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  <c r="P4043" s="2" t="s">
        <v>23</v>
      </c>
    </row>
    <row r="4044" spans="1:16" ht="14.25" hidden="1" customHeight="1" x14ac:dyDescent="0.3">
      <c r="A4044" s="2" t="s">
        <v>4075</v>
      </c>
      <c r="B4044" s="2" t="str">
        <f>RIGHT(DmartSalesData[[#This Row],[order_id]],6)</f>
        <v>104042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>E4044*F4044</f>
        <v>451.67399999999998</v>
      </c>
      <c r="H4044" s="2">
        <f>E4044-G4044</f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  <c r="P4044" s="2" t="s">
        <v>39</v>
      </c>
    </row>
    <row r="4045" spans="1:16" ht="14.25" hidden="1" customHeight="1" x14ac:dyDescent="0.3">
      <c r="A4045" s="2" t="s">
        <v>4076</v>
      </c>
      <c r="B4045" s="2" t="str">
        <f>RIGHT(DmartSalesData[[#This Row],[order_id]],6)</f>
        <v>104043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>E4045*F4045</f>
        <v>61.343999999999994</v>
      </c>
      <c r="H4045" s="2">
        <f>E4045-G4045</f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  <c r="P4045" s="2" t="s">
        <v>48</v>
      </c>
    </row>
    <row r="4046" spans="1:16" ht="14.25" hidden="1" customHeight="1" x14ac:dyDescent="0.3">
      <c r="A4046" s="2" t="s">
        <v>4077</v>
      </c>
      <c r="B4046" s="2" t="str">
        <f>RIGHT(DmartSalesData[[#This Row],[order_id]],6)</f>
        <v>104044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>E4046*F4046</f>
        <v>68.773600000000002</v>
      </c>
      <c r="H4046" s="2">
        <f>E4046-G4046</f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  <c r="P4046" s="2" t="s">
        <v>39</v>
      </c>
    </row>
    <row r="4047" spans="1:16" ht="14.25" hidden="1" customHeight="1" x14ac:dyDescent="0.3">
      <c r="A4047" s="2" t="s">
        <v>4078</v>
      </c>
      <c r="B4047" s="2" t="str">
        <f>RIGHT(DmartSalesData[[#This Row],[order_id]],6)</f>
        <v>104045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>E4047*F4047</f>
        <v>631.88800000000003</v>
      </c>
      <c r="H4047" s="2">
        <f>E4047-G4047</f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  <c r="P4047" s="2" t="s">
        <v>28</v>
      </c>
    </row>
    <row r="4048" spans="1:16" ht="14.25" hidden="1" customHeight="1" x14ac:dyDescent="0.3">
      <c r="A4048" s="2" t="s">
        <v>4079</v>
      </c>
      <c r="B4048" s="2" t="str">
        <f>RIGHT(DmartSalesData[[#This Row],[order_id]],6)</f>
        <v>104046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>E4048*F4048</f>
        <v>46.4816</v>
      </c>
      <c r="H4048" s="2">
        <f>E4048-G4048</f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  <c r="P4048" s="2" t="s">
        <v>39</v>
      </c>
    </row>
    <row r="4049" spans="1:16" ht="14.25" hidden="1" customHeight="1" x14ac:dyDescent="0.3">
      <c r="A4049" s="2" t="s">
        <v>4062</v>
      </c>
      <c r="B4049" s="2" t="str">
        <f>RIGHT(DmartSalesData[[#This Row],[order_id]],6)</f>
        <v>104029</v>
      </c>
      <c r="C4049" s="2" t="s">
        <v>41</v>
      </c>
      <c r="D4049" s="2" t="s">
        <v>20</v>
      </c>
      <c r="E4049" s="2">
        <v>4380.8</v>
      </c>
      <c r="F4049" s="2">
        <v>0.35</v>
      </c>
      <c r="G4049" s="2">
        <f>E4049*F4049</f>
        <v>1533.28</v>
      </c>
      <c r="H4049" s="2">
        <f>E4049-G4049</f>
        <v>2847.5200000000004</v>
      </c>
      <c r="I4049" s="2">
        <v>6</v>
      </c>
      <c r="J4049" s="3">
        <v>45402</v>
      </c>
      <c r="K4049" s="3">
        <v>45408</v>
      </c>
      <c r="L4049" s="2" t="s">
        <v>21</v>
      </c>
      <c r="M4049" s="2" t="s">
        <v>22</v>
      </c>
      <c r="N4049" s="2">
        <v>1122.27</v>
      </c>
      <c r="O4049" s="2" t="s">
        <v>23</v>
      </c>
      <c r="P4049" s="2" t="s">
        <v>23</v>
      </c>
    </row>
    <row r="4050" spans="1:16" ht="14.25" hidden="1" customHeight="1" x14ac:dyDescent="0.3">
      <c r="A4050" s="2" t="s">
        <v>4070</v>
      </c>
      <c r="B4050" s="2" t="str">
        <f>RIGHT(DmartSalesData[[#This Row],[order_id]],6)</f>
        <v>104037</v>
      </c>
      <c r="C4050" s="2" t="s">
        <v>19</v>
      </c>
      <c r="D4050" s="2" t="s">
        <v>26</v>
      </c>
      <c r="E4050" s="2">
        <v>3634.51</v>
      </c>
      <c r="F4050" s="2">
        <v>0.33</v>
      </c>
      <c r="G4050" s="2">
        <f>E4050*F4050</f>
        <v>1199.3883000000001</v>
      </c>
      <c r="H4050" s="2">
        <f>E4050-G4050</f>
        <v>2435.1217000000001</v>
      </c>
      <c r="I4050" s="2">
        <v>3</v>
      </c>
      <c r="J4050" s="3">
        <v>44939</v>
      </c>
      <c r="K4050" s="3">
        <v>44946</v>
      </c>
      <c r="L4050" s="2" t="s">
        <v>21</v>
      </c>
      <c r="M4050" s="2" t="s">
        <v>22</v>
      </c>
      <c r="N4050" s="2">
        <v>567.05999999999995</v>
      </c>
      <c r="O4050" s="2" t="s">
        <v>34</v>
      </c>
      <c r="P4050" s="2" t="s">
        <v>34</v>
      </c>
    </row>
    <row r="4051" spans="1:16" ht="14.25" hidden="1" customHeight="1" x14ac:dyDescent="0.3">
      <c r="A4051" s="2" t="s">
        <v>4082</v>
      </c>
      <c r="B4051" s="2" t="str">
        <f>RIGHT(DmartSalesData[[#This Row],[order_id]],6)</f>
        <v>104049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>E4051*F4051</f>
        <v>837.17039999999997</v>
      </c>
      <c r="H4051" s="2">
        <f>E4051-G4051</f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  <c r="P4051" s="2" t="s">
        <v>34</v>
      </c>
    </row>
    <row r="4052" spans="1:16" ht="14.25" hidden="1" customHeight="1" x14ac:dyDescent="0.3">
      <c r="A4052" s="2" t="s">
        <v>4083</v>
      </c>
      <c r="B4052" s="2" t="str">
        <f>RIGHT(DmartSalesData[[#This Row],[order_id]],6)</f>
        <v>104050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>E4052*F4052</f>
        <v>179.72939999999997</v>
      </c>
      <c r="H4052" s="2">
        <f>E4052-G4052</f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  <c r="P4052" s="2" t="s">
        <v>23</v>
      </c>
    </row>
    <row r="4053" spans="1:16" ht="14.25" hidden="1" customHeight="1" x14ac:dyDescent="0.3">
      <c r="A4053" s="2" t="s">
        <v>4084</v>
      </c>
      <c r="B4053" s="2" t="str">
        <f>RIGHT(DmartSalesData[[#This Row],[order_id]],6)</f>
        <v>104051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>E4053*F4053</f>
        <v>492.85389999999995</v>
      </c>
      <c r="H4053" s="2">
        <f>E4053-G4053</f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  <c r="P4053" s="2" t="s">
        <v>28</v>
      </c>
    </row>
    <row r="4054" spans="1:16" ht="14.25" hidden="1" customHeight="1" x14ac:dyDescent="0.3">
      <c r="A4054" s="2" t="s">
        <v>4085</v>
      </c>
      <c r="B4054" s="2" t="str">
        <f>RIGHT(DmartSalesData[[#This Row],[order_id]],6)</f>
        <v>104052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>E4054*F4054</f>
        <v>160.7304</v>
      </c>
      <c r="H4054" s="2">
        <f>E4054-G4054</f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  <c r="P4054" s="2" t="s">
        <v>23</v>
      </c>
    </row>
    <row r="4055" spans="1:16" ht="14.25" hidden="1" customHeight="1" x14ac:dyDescent="0.3">
      <c r="A4055" s="2" t="s">
        <v>4072</v>
      </c>
      <c r="B4055" s="2" t="str">
        <f>RIGHT(DmartSalesData[[#This Row],[order_id]],6)</f>
        <v>104039</v>
      </c>
      <c r="C4055" s="2" t="s">
        <v>13</v>
      </c>
      <c r="D4055" s="2" t="s">
        <v>20</v>
      </c>
      <c r="E4055" s="2">
        <v>3945.4</v>
      </c>
      <c r="F4055" s="2">
        <v>0.34</v>
      </c>
      <c r="G4055" s="2">
        <f>E4055*F4055</f>
        <v>1341.4360000000001</v>
      </c>
      <c r="H4055" s="2">
        <f>E4055-G4055</f>
        <v>2603.9639999999999</v>
      </c>
      <c r="I4055" s="2">
        <v>4</v>
      </c>
      <c r="J4055" s="3">
        <v>45536</v>
      </c>
      <c r="K4055" s="3">
        <v>45539</v>
      </c>
      <c r="L4055" s="2" t="s">
        <v>15</v>
      </c>
      <c r="M4055" s="2" t="s">
        <v>27</v>
      </c>
      <c r="N4055" s="2">
        <v>393.51</v>
      </c>
      <c r="O4055" s="2" t="s">
        <v>23</v>
      </c>
      <c r="P4055" s="2" t="s">
        <v>23</v>
      </c>
    </row>
    <row r="4056" spans="1:16" ht="14.25" hidden="1" customHeight="1" x14ac:dyDescent="0.3">
      <c r="A4056" s="2" t="s">
        <v>4087</v>
      </c>
      <c r="B4056" s="2" t="str">
        <f>RIGHT(DmartSalesData[[#This Row],[order_id]],6)</f>
        <v>104054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>E4056*F4056</f>
        <v>308.07140000000004</v>
      </c>
      <c r="H4056" s="2">
        <f>E4056-G4056</f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  <c r="P4056" s="2" t="s">
        <v>34</v>
      </c>
    </row>
    <row r="4057" spans="1:16" ht="14.25" hidden="1" customHeight="1" x14ac:dyDescent="0.3">
      <c r="A4057" s="2" t="s">
        <v>4088</v>
      </c>
      <c r="B4057" s="2" t="str">
        <f>RIGHT(DmartSalesData[[#This Row],[order_id]],6)</f>
        <v>104055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>E4057*F4057</f>
        <v>174.85900000000001</v>
      </c>
      <c r="H4057" s="2">
        <f>E4057-G4057</f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  <c r="P4057" s="2" t="s">
        <v>23</v>
      </c>
    </row>
    <row r="4058" spans="1:16" ht="14.25" customHeight="1" x14ac:dyDescent="0.3">
      <c r="A4058" s="2" t="s">
        <v>13862</v>
      </c>
      <c r="B4058" s="2" t="str">
        <f>RIGHT(DmartSalesData[[#This Row],[order_id]],6)</f>
        <v>113829</v>
      </c>
      <c r="C4058" s="2" t="s">
        <v>41</v>
      </c>
      <c r="D4058" s="2" t="s">
        <v>20</v>
      </c>
      <c r="E4058" s="2">
        <v>101.92</v>
      </c>
      <c r="F4058" s="2">
        <v>0.37</v>
      </c>
      <c r="G4058" s="2">
        <f>E4058*F4058</f>
        <v>37.7104</v>
      </c>
      <c r="H4058" s="2">
        <f>E4058-G4058</f>
        <v>64.209599999999995</v>
      </c>
      <c r="I4058" s="2">
        <v>6</v>
      </c>
      <c r="J4058" s="3">
        <v>45100</v>
      </c>
      <c r="K4058" s="3">
        <v>45106</v>
      </c>
      <c r="L4058" s="2" t="s">
        <v>21</v>
      </c>
      <c r="M4058" s="2" t="s">
        <v>16</v>
      </c>
      <c r="N4058" s="2">
        <v>11.17</v>
      </c>
      <c r="O4058" s="2" t="s">
        <v>34</v>
      </c>
      <c r="P4058" s="2" t="s">
        <v>34</v>
      </c>
    </row>
    <row r="4059" spans="1:16" ht="14.25" hidden="1" customHeight="1" x14ac:dyDescent="0.3">
      <c r="A4059" s="2" t="s">
        <v>4080</v>
      </c>
      <c r="B4059" s="2" t="str">
        <f>RIGHT(DmartSalesData[[#This Row],[order_id]],6)</f>
        <v>104047</v>
      </c>
      <c r="C4059" s="2" t="s">
        <v>41</v>
      </c>
      <c r="D4059" s="2" t="s">
        <v>26</v>
      </c>
      <c r="E4059" s="2">
        <v>3260.36</v>
      </c>
      <c r="F4059" s="2">
        <v>0.33</v>
      </c>
      <c r="G4059" s="2">
        <f>E4059*F4059</f>
        <v>1075.9188000000001</v>
      </c>
      <c r="H4059" s="2">
        <f>E4059-G4059</f>
        <v>2184.4412000000002</v>
      </c>
      <c r="I4059" s="2">
        <v>9</v>
      </c>
      <c r="J4059" s="3">
        <v>45218</v>
      </c>
      <c r="K4059" s="3">
        <v>45222</v>
      </c>
      <c r="L4059" s="2" t="s">
        <v>31</v>
      </c>
      <c r="M4059" s="2" t="s">
        <v>16</v>
      </c>
      <c r="N4059" s="2">
        <v>808.05</v>
      </c>
      <c r="O4059" s="2" t="s">
        <v>34</v>
      </c>
      <c r="P4059" s="2" t="s">
        <v>34</v>
      </c>
    </row>
    <row r="4060" spans="1:16" ht="14.25" hidden="1" customHeight="1" x14ac:dyDescent="0.3">
      <c r="A4060" s="2" t="s">
        <v>4081</v>
      </c>
      <c r="B4060" s="2" t="str">
        <f>RIGHT(DmartSalesData[[#This Row],[order_id]],6)</f>
        <v>104048</v>
      </c>
      <c r="C4060" s="2" t="s">
        <v>19</v>
      </c>
      <c r="D4060" s="2" t="s">
        <v>14</v>
      </c>
      <c r="E4060" s="2">
        <v>4922.1899999999996</v>
      </c>
      <c r="F4060" s="2">
        <v>0.31</v>
      </c>
      <c r="G4060" s="2">
        <f>E4060*F4060</f>
        <v>1525.8788999999999</v>
      </c>
      <c r="H4060" s="2">
        <f>E4060-G4060</f>
        <v>3396.3110999999999</v>
      </c>
      <c r="I4060" s="2">
        <v>6</v>
      </c>
      <c r="J4060" s="3">
        <v>45530</v>
      </c>
      <c r="K4060" s="3">
        <v>45536</v>
      </c>
      <c r="L4060" s="2" t="s">
        <v>31</v>
      </c>
      <c r="M4060" s="2" t="s">
        <v>22</v>
      </c>
      <c r="N4060" s="2">
        <v>373.09</v>
      </c>
      <c r="O4060" s="2" t="s">
        <v>34</v>
      </c>
      <c r="P4060" s="2" t="s">
        <v>34</v>
      </c>
    </row>
    <row r="4061" spans="1:16" ht="14.25" hidden="1" customHeight="1" x14ac:dyDescent="0.3">
      <c r="A4061" s="2" t="s">
        <v>4092</v>
      </c>
      <c r="B4061" s="2" t="str">
        <f>RIGHT(DmartSalesData[[#This Row],[order_id]],6)</f>
        <v>104059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>E4061*F4061</f>
        <v>131.96</v>
      </c>
      <c r="H4061" s="2">
        <f>E4061-G4061</f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  <c r="P4061" s="2" t="s">
        <v>48</v>
      </c>
    </row>
    <row r="4062" spans="1:16" ht="14.25" hidden="1" customHeight="1" x14ac:dyDescent="0.3">
      <c r="A4062" s="2" t="s">
        <v>4093</v>
      </c>
      <c r="B4062" s="2" t="str">
        <f>RIGHT(DmartSalesData[[#This Row],[order_id]],6)</f>
        <v>104060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>E4062*F4062</f>
        <v>270.81780000000003</v>
      </c>
      <c r="H4062" s="2">
        <f>E4062-G4062</f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  <c r="P4062" s="2" t="s">
        <v>28</v>
      </c>
    </row>
    <row r="4063" spans="1:16" ht="14.25" hidden="1" customHeight="1" x14ac:dyDescent="0.3">
      <c r="A4063" s="2" t="s">
        <v>4094</v>
      </c>
      <c r="B4063" s="2" t="str">
        <f>RIGHT(DmartSalesData[[#This Row],[order_id]],6)</f>
        <v>104061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>E4063*F4063</f>
        <v>488.30250000000001</v>
      </c>
      <c r="H4063" s="2">
        <f>E4063-G4063</f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  <c r="P4063" s="2" t="s">
        <v>28</v>
      </c>
    </row>
    <row r="4064" spans="1:16" ht="14.25" hidden="1" customHeight="1" x14ac:dyDescent="0.3">
      <c r="A4064" s="2" t="s">
        <v>4086</v>
      </c>
      <c r="B4064" s="2" t="str">
        <f>RIGHT(DmartSalesData[[#This Row],[order_id]],6)</f>
        <v>104053</v>
      </c>
      <c r="C4064" s="2" t="s">
        <v>25</v>
      </c>
      <c r="D4064" s="2" t="s">
        <v>26</v>
      </c>
      <c r="E4064" s="2">
        <v>2328</v>
      </c>
      <c r="F4064" s="2">
        <v>0.49</v>
      </c>
      <c r="G4064" s="2">
        <f>E4064*F4064</f>
        <v>1140.72</v>
      </c>
      <c r="H4064" s="2">
        <f>E4064-G4064</f>
        <v>1187.28</v>
      </c>
      <c r="I4064" s="2">
        <v>3</v>
      </c>
      <c r="J4064" s="3">
        <v>45423</v>
      </c>
      <c r="K4064" s="3">
        <v>45426</v>
      </c>
      <c r="L4064" s="2" t="s">
        <v>31</v>
      </c>
      <c r="M4064" s="2" t="s">
        <v>27</v>
      </c>
      <c r="N4064" s="2">
        <v>433.38</v>
      </c>
      <c r="O4064" s="2" t="s">
        <v>48</v>
      </c>
      <c r="P4064" s="2" t="s">
        <v>48</v>
      </c>
    </row>
    <row r="4065" spans="1:16" ht="14.25" hidden="1" customHeight="1" x14ac:dyDescent="0.3">
      <c r="A4065" s="2" t="s">
        <v>4096</v>
      </c>
      <c r="B4065" s="2" t="str">
        <f>RIGHT(DmartSalesData[[#This Row],[order_id]],6)</f>
        <v>104063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>E4065*F4065</f>
        <v>655.82159999999999</v>
      </c>
      <c r="H4065" s="2">
        <f>E4065-G4065</f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  <c r="P4065" s="2" t="s">
        <v>23</v>
      </c>
    </row>
    <row r="4066" spans="1:16" ht="14.25" hidden="1" customHeight="1" x14ac:dyDescent="0.3">
      <c r="A4066" s="2" t="s">
        <v>4097</v>
      </c>
      <c r="B4066" s="2" t="str">
        <f>RIGHT(DmartSalesData[[#This Row],[order_id]],6)</f>
        <v>104064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>E4066*F4066</f>
        <v>0</v>
      </c>
      <c r="H4066" s="2">
        <f>E4066-G4066</f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  <c r="P4066" s="2" t="s">
        <v>39</v>
      </c>
    </row>
    <row r="4067" spans="1:16" ht="14.25" hidden="1" customHeight="1" x14ac:dyDescent="0.3">
      <c r="A4067" s="2" t="s">
        <v>4090</v>
      </c>
      <c r="B4067" s="2" t="str">
        <f>RIGHT(DmartSalesData[[#This Row],[order_id]],6)</f>
        <v>104057</v>
      </c>
      <c r="C4067" s="2" t="s">
        <v>25</v>
      </c>
      <c r="D4067" s="2" t="s">
        <v>20</v>
      </c>
      <c r="E4067" s="2">
        <v>4466.04</v>
      </c>
      <c r="F4067" s="2">
        <v>0.35</v>
      </c>
      <c r="G4067" s="2">
        <f>E4067*F4067</f>
        <v>1563.1139999999998</v>
      </c>
      <c r="H4067" s="2">
        <f>E4067-G4067</f>
        <v>2902.9260000000004</v>
      </c>
      <c r="I4067" s="2">
        <v>8</v>
      </c>
      <c r="J4067" s="3">
        <v>45557</v>
      </c>
      <c r="K4067" s="3">
        <v>45562</v>
      </c>
      <c r="L4067" s="2" t="s">
        <v>15</v>
      </c>
      <c r="M4067" s="2" t="s">
        <v>22</v>
      </c>
      <c r="N4067" s="2">
        <v>501.38</v>
      </c>
      <c r="O4067" s="2" t="s">
        <v>48</v>
      </c>
      <c r="P4067" s="2" t="s">
        <v>48</v>
      </c>
    </row>
    <row r="4068" spans="1:16" ht="14.25" hidden="1" customHeight="1" x14ac:dyDescent="0.3">
      <c r="A4068" s="2" t="s">
        <v>4091</v>
      </c>
      <c r="B4068" s="2" t="str">
        <f>RIGHT(DmartSalesData[[#This Row],[order_id]],6)</f>
        <v>104058</v>
      </c>
      <c r="C4068" s="2" t="s">
        <v>13</v>
      </c>
      <c r="D4068" s="2" t="s">
        <v>36</v>
      </c>
      <c r="E4068" s="2">
        <v>3910.76</v>
      </c>
      <c r="F4068" s="2">
        <v>0.46</v>
      </c>
      <c r="G4068" s="2">
        <f>E4068*F4068</f>
        <v>1798.9496000000001</v>
      </c>
      <c r="H4068" s="2">
        <f>E4068-G4068</f>
        <v>2111.8104000000003</v>
      </c>
      <c r="I4068" s="2">
        <v>8</v>
      </c>
      <c r="J4068" s="3">
        <v>45306</v>
      </c>
      <c r="K4068" s="3">
        <v>45308</v>
      </c>
      <c r="L4068" s="2" t="s">
        <v>31</v>
      </c>
      <c r="M4068" s="2" t="s">
        <v>27</v>
      </c>
      <c r="N4068" s="2">
        <v>784.27</v>
      </c>
      <c r="O4068" s="2" t="s">
        <v>39</v>
      </c>
      <c r="P4068" s="2" t="s">
        <v>39</v>
      </c>
    </row>
    <row r="4069" spans="1:16" ht="14.25" hidden="1" customHeight="1" x14ac:dyDescent="0.3">
      <c r="A4069" s="2" t="s">
        <v>4095</v>
      </c>
      <c r="B4069" s="2" t="str">
        <f>RIGHT(DmartSalesData[[#This Row],[order_id]],6)</f>
        <v>104062</v>
      </c>
      <c r="C4069" s="2" t="s">
        <v>19</v>
      </c>
      <c r="D4069" s="2" t="s">
        <v>14</v>
      </c>
      <c r="E4069" s="2">
        <v>4629.2</v>
      </c>
      <c r="F4069" s="2">
        <v>0.41</v>
      </c>
      <c r="G4069" s="2">
        <f>E4069*F4069</f>
        <v>1897.9719999999998</v>
      </c>
      <c r="H4069" s="2">
        <f>E4069-G4069</f>
        <v>2731.2280000000001</v>
      </c>
      <c r="I4069" s="2">
        <v>2</v>
      </c>
      <c r="J4069" s="3">
        <v>45124</v>
      </c>
      <c r="K4069" s="3">
        <v>45131</v>
      </c>
      <c r="L4069" s="2" t="s">
        <v>21</v>
      </c>
      <c r="M4069" s="2" t="s">
        <v>27</v>
      </c>
      <c r="N4069" s="2">
        <v>1289.1199999999999</v>
      </c>
      <c r="O4069" s="2" t="s">
        <v>48</v>
      </c>
      <c r="P4069" s="2" t="s">
        <v>48</v>
      </c>
    </row>
    <row r="4070" spans="1:16" ht="14.25" hidden="1" customHeight="1" x14ac:dyDescent="0.3">
      <c r="A4070" s="2" t="s">
        <v>4101</v>
      </c>
      <c r="B4070" s="2" t="str">
        <f>RIGHT(DmartSalesData[[#This Row],[order_id]],6)</f>
        <v>104068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>E4070*F4070</f>
        <v>502.32280000000003</v>
      </c>
      <c r="H4070" s="2">
        <f>E4070-G4070</f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  <c r="P4070" s="2" t="s">
        <v>23</v>
      </c>
    </row>
    <row r="4071" spans="1:16" ht="14.25" hidden="1" customHeight="1" x14ac:dyDescent="0.3">
      <c r="A4071" s="2" t="s">
        <v>4102</v>
      </c>
      <c r="B4071" s="2" t="str">
        <f>RIGHT(DmartSalesData[[#This Row],[order_id]],6)</f>
        <v>104069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>E4071*F4071</f>
        <v>115.20359999999999</v>
      </c>
      <c r="H4071" s="2">
        <f>E4071-G4071</f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  <c r="P4071" s="2" t="s">
        <v>39</v>
      </c>
    </row>
    <row r="4072" spans="1:16" ht="14.25" hidden="1" customHeight="1" x14ac:dyDescent="0.3">
      <c r="A4072" s="2" t="s">
        <v>4103</v>
      </c>
      <c r="B4072" s="2" t="str">
        <f>RIGHT(DmartSalesData[[#This Row],[order_id]],6)</f>
        <v>104070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>E4072*F4072</f>
        <v>622.70459999999991</v>
      </c>
      <c r="H4072" s="2">
        <f>E4072-G4072</f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  <c r="P4072" s="2" t="s">
        <v>23</v>
      </c>
    </row>
    <row r="4073" spans="1:16" ht="14.25" hidden="1" customHeight="1" x14ac:dyDescent="0.3">
      <c r="A4073" s="2" t="s">
        <v>4104</v>
      </c>
      <c r="B4073" s="2" t="str">
        <f>RIGHT(DmartSalesData[[#This Row],[order_id]],6)</f>
        <v>104071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>E4073*F4073</f>
        <v>651.35070000000007</v>
      </c>
      <c r="H4073" s="2">
        <f>E4073-G4073</f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  <c r="P4073" s="2" t="s">
        <v>23</v>
      </c>
    </row>
    <row r="4074" spans="1:16" ht="14.25" hidden="1" customHeight="1" x14ac:dyDescent="0.3">
      <c r="A4074" s="2" t="s">
        <v>4105</v>
      </c>
      <c r="B4074" s="2" t="str">
        <f>RIGHT(DmartSalesData[[#This Row],[order_id]],6)</f>
        <v>104072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>E4074*F4074</f>
        <v>709.90750000000003</v>
      </c>
      <c r="H4074" s="2">
        <f>E4074-G4074</f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  <c r="P4074" s="2" t="s">
        <v>39</v>
      </c>
    </row>
    <row r="4075" spans="1:16" ht="14.25" hidden="1" customHeight="1" x14ac:dyDescent="0.3">
      <c r="A4075" s="2" t="s">
        <v>4106</v>
      </c>
      <c r="B4075" s="2" t="str">
        <f>RIGHT(DmartSalesData[[#This Row],[order_id]],6)</f>
        <v>104073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>E4075*F4075</f>
        <v>513.82099999999991</v>
      </c>
      <c r="H4075" s="2">
        <f>E4075-G4075</f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  <c r="P4075" s="2" t="s">
        <v>34</v>
      </c>
    </row>
    <row r="4076" spans="1:16" ht="14.25" hidden="1" customHeight="1" x14ac:dyDescent="0.3">
      <c r="A4076" s="2" t="s">
        <v>4107</v>
      </c>
      <c r="B4076" s="2" t="str">
        <f>RIGHT(DmartSalesData[[#This Row],[order_id]],6)</f>
        <v>104074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>E4076*F4076</f>
        <v>0</v>
      </c>
      <c r="H4076" s="2">
        <f>E4076-G4076</f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  <c r="P4076" s="2" t="s">
        <v>48</v>
      </c>
    </row>
    <row r="4077" spans="1:16" ht="14.25" hidden="1" customHeight="1" x14ac:dyDescent="0.3">
      <c r="A4077" s="2" t="s">
        <v>4108</v>
      </c>
      <c r="B4077" s="2" t="str">
        <f>RIGHT(DmartSalesData[[#This Row],[order_id]],6)</f>
        <v>104075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>E4077*F4077</f>
        <v>93.06280000000001</v>
      </c>
      <c r="H4077" s="2">
        <f>E4077-G4077</f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  <c r="P4077" s="2" t="s">
        <v>39</v>
      </c>
    </row>
    <row r="4078" spans="1:16" ht="14.25" hidden="1" customHeight="1" x14ac:dyDescent="0.3">
      <c r="A4078" s="2" t="s">
        <v>4109</v>
      </c>
      <c r="B4078" s="2" t="str">
        <f>RIGHT(DmartSalesData[[#This Row],[order_id]],6)</f>
        <v>104076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>E4078*F4078</f>
        <v>396.26660000000004</v>
      </c>
      <c r="H4078" s="2">
        <f>E4078-G4078</f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  <c r="P4078" s="2" t="s">
        <v>28</v>
      </c>
    </row>
    <row r="4079" spans="1:16" ht="14.25" hidden="1" customHeight="1" x14ac:dyDescent="0.3">
      <c r="A4079" s="2" t="s">
        <v>4110</v>
      </c>
      <c r="B4079" s="2" t="str">
        <f>RIGHT(DmartSalesData[[#This Row],[order_id]],6)</f>
        <v>104077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>E4079*F4079</f>
        <v>675.39299999999992</v>
      </c>
      <c r="H4079" s="2">
        <f>E4079-G4079</f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  <c r="P4079" s="2" t="s">
        <v>28</v>
      </c>
    </row>
    <row r="4080" spans="1:16" ht="14.25" hidden="1" customHeight="1" x14ac:dyDescent="0.3">
      <c r="A4080" s="2" t="s">
        <v>4111</v>
      </c>
      <c r="B4080" s="2" t="str">
        <f>RIGHT(DmartSalesData[[#This Row],[order_id]],6)</f>
        <v>104078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>E4080*F4080</f>
        <v>301.66300000000001</v>
      </c>
      <c r="H4080" s="2">
        <f>E4080-G4080</f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  <c r="P4080" s="2" t="s">
        <v>28</v>
      </c>
    </row>
    <row r="4081" spans="1:16" ht="14.25" hidden="1" customHeight="1" x14ac:dyDescent="0.3">
      <c r="A4081" s="2" t="s">
        <v>4112</v>
      </c>
      <c r="B4081" s="2" t="str">
        <f>RIGHT(DmartSalesData[[#This Row],[order_id]],6)</f>
        <v>104079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>E4081*F4081</f>
        <v>968.72640000000001</v>
      </c>
      <c r="H4081" s="2">
        <f>E4081-G4081</f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  <c r="P4081" s="2" t="s">
        <v>34</v>
      </c>
    </row>
    <row r="4082" spans="1:16" ht="14.25" hidden="1" customHeight="1" x14ac:dyDescent="0.3">
      <c r="A4082" s="2" t="s">
        <v>4113</v>
      </c>
      <c r="B4082" s="2" t="str">
        <f>RIGHT(DmartSalesData[[#This Row],[order_id]],6)</f>
        <v>104080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>E4082*F4082</f>
        <v>83.452199999999991</v>
      </c>
      <c r="H4082" s="2">
        <f>E4082-G4082</f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  <c r="P4082" s="2" t="s">
        <v>48</v>
      </c>
    </row>
    <row r="4083" spans="1:16" ht="14.25" hidden="1" customHeight="1" x14ac:dyDescent="0.3">
      <c r="A4083" s="2" t="s">
        <v>4114</v>
      </c>
      <c r="B4083" s="2" t="str">
        <f>RIGHT(DmartSalesData[[#This Row],[order_id]],6)</f>
        <v>104081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>E4083*F4083</f>
        <v>573.0018</v>
      </c>
      <c r="H4083" s="2">
        <f>E4083-G4083</f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  <c r="P4083" s="2" t="s">
        <v>39</v>
      </c>
    </row>
    <row r="4084" spans="1:16" ht="14.25" hidden="1" customHeight="1" x14ac:dyDescent="0.3">
      <c r="A4084" s="2" t="s">
        <v>4115</v>
      </c>
      <c r="B4084" s="2" t="str">
        <f>RIGHT(DmartSalesData[[#This Row],[order_id]],6)</f>
        <v>104082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>E4084*F4084</f>
        <v>127.2684</v>
      </c>
      <c r="H4084" s="2">
        <f>E4084-G4084</f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  <c r="P4084" s="2" t="s">
        <v>23</v>
      </c>
    </row>
    <row r="4085" spans="1:16" ht="14.25" hidden="1" customHeight="1" x14ac:dyDescent="0.3">
      <c r="A4085" s="2" t="s">
        <v>4098</v>
      </c>
      <c r="B4085" s="2" t="str">
        <f>RIGHT(DmartSalesData[[#This Row],[order_id]],6)</f>
        <v>104065</v>
      </c>
      <c r="C4085" s="2" t="s">
        <v>13</v>
      </c>
      <c r="D4085" s="2" t="s">
        <v>14</v>
      </c>
      <c r="E4085" s="2">
        <v>4574.32</v>
      </c>
      <c r="F4085" s="2">
        <v>0.34</v>
      </c>
      <c r="G4085" s="2">
        <f>E4085*F4085</f>
        <v>1555.2688000000001</v>
      </c>
      <c r="H4085" s="2">
        <f>E4085-G4085</f>
        <v>3019.0511999999999</v>
      </c>
      <c r="I4085" s="2">
        <v>6</v>
      </c>
      <c r="J4085" s="3">
        <v>45157</v>
      </c>
      <c r="K4085" s="3">
        <v>45158</v>
      </c>
      <c r="L4085" s="2" t="s">
        <v>15</v>
      </c>
      <c r="M4085" s="2" t="s">
        <v>22</v>
      </c>
      <c r="N4085" s="2">
        <v>622.88</v>
      </c>
      <c r="O4085" s="2" t="s">
        <v>34</v>
      </c>
      <c r="P4085" s="2" t="s">
        <v>34</v>
      </c>
    </row>
    <row r="4086" spans="1:16" ht="14.25" hidden="1" customHeight="1" x14ac:dyDescent="0.3">
      <c r="A4086" s="2" t="s">
        <v>4117</v>
      </c>
      <c r="B4086" s="2" t="str">
        <f>RIGHT(DmartSalesData[[#This Row],[order_id]],6)</f>
        <v>104084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>E4086*F4086</f>
        <v>302.75099999999998</v>
      </c>
      <c r="H4086" s="2">
        <f>E4086-G4086</f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  <c r="P4086" s="2" t="s">
        <v>34</v>
      </c>
    </row>
    <row r="4087" spans="1:16" ht="14.25" hidden="1" customHeight="1" x14ac:dyDescent="0.3">
      <c r="A4087" s="2" t="s">
        <v>4118</v>
      </c>
      <c r="B4087" s="2" t="str">
        <f>RIGHT(DmartSalesData[[#This Row],[order_id]],6)</f>
        <v>104085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>E4087*F4087</f>
        <v>536.14729999999997</v>
      </c>
      <c r="H4087" s="2">
        <f>E4087-G4087</f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  <c r="P4087" s="2" t="s">
        <v>34</v>
      </c>
    </row>
    <row r="4088" spans="1:16" ht="14.25" hidden="1" customHeight="1" x14ac:dyDescent="0.3">
      <c r="A4088" s="2" t="s">
        <v>4119</v>
      </c>
      <c r="B4088" s="2" t="str">
        <f>RIGHT(DmartSalesData[[#This Row],[order_id]],6)</f>
        <v>104086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>E4088*F4088</f>
        <v>437.37159999999994</v>
      </c>
      <c r="H4088" s="2">
        <f>E4088-G4088</f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  <c r="P4088" s="2" t="s">
        <v>23</v>
      </c>
    </row>
    <row r="4089" spans="1:16" ht="14.25" hidden="1" customHeight="1" x14ac:dyDescent="0.3">
      <c r="A4089" s="2" t="s">
        <v>4120</v>
      </c>
      <c r="B4089" s="2" t="str">
        <f>RIGHT(DmartSalesData[[#This Row],[order_id]],6)</f>
        <v>104087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>E4089*F4089</f>
        <v>94.088400000000007</v>
      </c>
      <c r="H4089" s="2">
        <f>E4089-G4089</f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  <c r="P4089" s="2" t="s">
        <v>48</v>
      </c>
    </row>
    <row r="4090" spans="1:16" ht="14.25" hidden="1" customHeight="1" x14ac:dyDescent="0.3">
      <c r="A4090" s="2" t="s">
        <v>4121</v>
      </c>
      <c r="B4090" s="2" t="str">
        <f>RIGHT(DmartSalesData[[#This Row],[order_id]],6)</f>
        <v>104088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>E4090*F4090</f>
        <v>393.02199999999999</v>
      </c>
      <c r="H4090" s="2">
        <f>E4090-G4090</f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  <c r="P4090" s="2" t="s">
        <v>34</v>
      </c>
    </row>
    <row r="4091" spans="1:16" ht="14.25" hidden="1" customHeight="1" x14ac:dyDescent="0.3">
      <c r="A4091" s="2" t="s">
        <v>4122</v>
      </c>
      <c r="B4091" s="2" t="str">
        <f>RIGHT(DmartSalesData[[#This Row],[order_id]],6)</f>
        <v>104089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>E4091*F4091</f>
        <v>0</v>
      </c>
      <c r="H4091" s="2">
        <f>E4091-G4091</f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  <c r="P4091" s="2" t="s">
        <v>28</v>
      </c>
    </row>
    <row r="4092" spans="1:16" ht="14.25" hidden="1" customHeight="1" x14ac:dyDescent="0.3">
      <c r="A4092" s="2" t="s">
        <v>4099</v>
      </c>
      <c r="B4092" s="2" t="str">
        <f>RIGHT(DmartSalesData[[#This Row],[order_id]],6)</f>
        <v>104066</v>
      </c>
      <c r="C4092" s="2" t="s">
        <v>25</v>
      </c>
      <c r="D4092" s="2" t="s">
        <v>14</v>
      </c>
      <c r="E4092" s="2">
        <v>2843.19</v>
      </c>
      <c r="F4092" s="2">
        <v>0.4</v>
      </c>
      <c r="G4092" s="2">
        <f>E4092*F4092</f>
        <v>1137.2760000000001</v>
      </c>
      <c r="H4092" s="2">
        <f>E4092-G4092</f>
        <v>1705.914</v>
      </c>
      <c r="I4092" s="2">
        <v>9</v>
      </c>
      <c r="J4092" s="3">
        <v>45631</v>
      </c>
      <c r="K4092" s="3">
        <v>45632</v>
      </c>
      <c r="L4092" s="2" t="s">
        <v>15</v>
      </c>
      <c r="M4092" s="2" t="s">
        <v>27</v>
      </c>
      <c r="N4092" s="2">
        <v>516.63</v>
      </c>
      <c r="O4092" s="2" t="s">
        <v>34</v>
      </c>
      <c r="P4092" s="2" t="s">
        <v>34</v>
      </c>
    </row>
    <row r="4093" spans="1:16" ht="14.25" hidden="1" customHeight="1" x14ac:dyDescent="0.3">
      <c r="A4093" s="2" t="s">
        <v>4124</v>
      </c>
      <c r="B4093" s="2" t="str">
        <f>RIGHT(DmartSalesData[[#This Row],[order_id]],6)</f>
        <v>104091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>E4093*F4093</f>
        <v>315.43819999999999</v>
      </c>
      <c r="H4093" s="2">
        <f>E4093-G4093</f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  <c r="P4093" s="2" t="s">
        <v>39</v>
      </c>
    </row>
    <row r="4094" spans="1:16" ht="14.25" hidden="1" customHeight="1" x14ac:dyDescent="0.3">
      <c r="A4094" s="2" t="s">
        <v>4125</v>
      </c>
      <c r="B4094" s="2" t="str">
        <f>RIGHT(DmartSalesData[[#This Row],[order_id]],6)</f>
        <v>104092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>E4094*F4094</f>
        <v>90.87</v>
      </c>
      <c r="H4094" s="2">
        <f>E4094-G4094</f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  <c r="P4094" s="2" t="s">
        <v>39</v>
      </c>
    </row>
    <row r="4095" spans="1:16" ht="14.25" hidden="1" customHeight="1" x14ac:dyDescent="0.3">
      <c r="A4095" s="2" t="s">
        <v>4126</v>
      </c>
      <c r="B4095" s="2" t="str">
        <f>RIGHT(DmartSalesData[[#This Row],[order_id]],6)</f>
        <v>104093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>E4095*F4095</f>
        <v>73.9803</v>
      </c>
      <c r="H4095" s="2">
        <f>E4095-G4095</f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  <c r="P4095" s="2" t="s">
        <v>48</v>
      </c>
    </row>
    <row r="4096" spans="1:16" ht="14.25" hidden="1" customHeight="1" x14ac:dyDescent="0.3">
      <c r="A4096" s="2" t="s">
        <v>4100</v>
      </c>
      <c r="B4096" s="2" t="str">
        <f>RIGHT(DmartSalesData[[#This Row],[order_id]],6)</f>
        <v>104067</v>
      </c>
      <c r="C4096" s="2" t="s">
        <v>25</v>
      </c>
      <c r="D4096" s="2" t="s">
        <v>20</v>
      </c>
      <c r="E4096" s="2">
        <v>3028.35</v>
      </c>
      <c r="F4096" s="2">
        <v>0.45</v>
      </c>
      <c r="G4096" s="2">
        <f>E4096*F4096</f>
        <v>1362.7574999999999</v>
      </c>
      <c r="H4096" s="2">
        <f>E4096-G4096</f>
        <v>1665.5925</v>
      </c>
      <c r="I4096" s="2">
        <v>5</v>
      </c>
      <c r="J4096" s="3">
        <v>45606</v>
      </c>
      <c r="K4096" s="3">
        <v>45607</v>
      </c>
      <c r="L4096" s="2" t="s">
        <v>15</v>
      </c>
      <c r="M4096" s="2" t="s">
        <v>16</v>
      </c>
      <c r="N4096" s="2">
        <v>674.12</v>
      </c>
      <c r="O4096" s="2" t="s">
        <v>23</v>
      </c>
      <c r="P4096" s="2" t="s">
        <v>23</v>
      </c>
    </row>
    <row r="4097" spans="1:16" ht="14.25" hidden="1" customHeight="1" x14ac:dyDescent="0.3">
      <c r="A4097" s="2" t="s">
        <v>4128</v>
      </c>
      <c r="B4097" s="2" t="str">
        <f>RIGHT(DmartSalesData[[#This Row],[order_id]],6)</f>
        <v>104095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>E4097*F4097</f>
        <v>48.167700000000004</v>
      </c>
      <c r="H4097" s="2">
        <f>E4097-G4097</f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  <c r="P4097" s="2" t="s">
        <v>17</v>
      </c>
    </row>
    <row r="4098" spans="1:16" ht="14.25" hidden="1" customHeight="1" x14ac:dyDescent="0.3">
      <c r="A4098" s="2" t="s">
        <v>4129</v>
      </c>
      <c r="B4098" s="2" t="str">
        <f>RIGHT(DmartSalesData[[#This Row],[order_id]],6)</f>
        <v>104096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>E4098*F4098</f>
        <v>790.99979999999994</v>
      </c>
      <c r="H4098" s="2">
        <f>E4098-G4098</f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  <c r="P4098" s="2" t="s">
        <v>34</v>
      </c>
    </row>
    <row r="4099" spans="1:16" ht="14.25" hidden="1" customHeight="1" x14ac:dyDescent="0.3">
      <c r="A4099" s="2" t="s">
        <v>4130</v>
      </c>
      <c r="B4099" s="2" t="str">
        <f>RIGHT(DmartSalesData[[#This Row],[order_id]],6)</f>
        <v>104097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>E4099*F4099</f>
        <v>303.69569999999999</v>
      </c>
      <c r="H4099" s="2">
        <f>E4099-G4099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  <c r="P4099" s="2" t="s">
        <v>28</v>
      </c>
    </row>
    <row r="4100" spans="1:16" ht="14.25" hidden="1" customHeight="1" x14ac:dyDescent="0.3">
      <c r="A4100" s="2" t="s">
        <v>4116</v>
      </c>
      <c r="B4100" s="2" t="str">
        <f>RIGHT(DmartSalesData[[#This Row],[order_id]],6)</f>
        <v>104083</v>
      </c>
      <c r="C4100" s="2" t="s">
        <v>25</v>
      </c>
      <c r="D4100" s="2" t="s">
        <v>14</v>
      </c>
      <c r="E4100" s="2">
        <v>4587.79</v>
      </c>
      <c r="F4100" s="2">
        <v>0.37</v>
      </c>
      <c r="G4100" s="2">
        <f>E4100*F4100</f>
        <v>1697.4822999999999</v>
      </c>
      <c r="H4100" s="2">
        <f>E4100-G4100</f>
        <v>2890.3077000000003</v>
      </c>
      <c r="I4100" s="2">
        <v>1</v>
      </c>
      <c r="J4100" s="3">
        <v>45628</v>
      </c>
      <c r="K4100" s="3">
        <v>45631</v>
      </c>
      <c r="L4100" s="2" t="s">
        <v>31</v>
      </c>
      <c r="M4100" s="2" t="s">
        <v>27</v>
      </c>
      <c r="N4100" s="2">
        <v>1118.02</v>
      </c>
      <c r="O4100" s="2" t="s">
        <v>34</v>
      </c>
      <c r="P4100" s="2" t="s">
        <v>34</v>
      </c>
    </row>
    <row r="4101" spans="1:16" ht="14.25" hidden="1" customHeight="1" x14ac:dyDescent="0.3">
      <c r="A4101" s="2" t="s">
        <v>4132</v>
      </c>
      <c r="B4101" s="2" t="str">
        <f>RIGHT(DmartSalesData[[#This Row],[order_id]],6)</f>
        <v>104099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>E4101*F4101</f>
        <v>76.660199999999989</v>
      </c>
      <c r="H4101" s="2">
        <f>E4101-G4101</f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  <c r="P4101" s="2" t="s">
        <v>48</v>
      </c>
    </row>
    <row r="4102" spans="1:16" ht="14.25" hidden="1" customHeight="1" x14ac:dyDescent="0.3">
      <c r="A4102" s="2" t="s">
        <v>4133</v>
      </c>
      <c r="B4102" s="2" t="str">
        <f>RIGHT(DmartSalesData[[#This Row],[order_id]],6)</f>
        <v>104100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>E4102*F4102</f>
        <v>589.33710000000008</v>
      </c>
      <c r="H4102" s="2">
        <f>E4102-G4102</f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  <c r="P4102" s="2" t="s">
        <v>23</v>
      </c>
    </row>
    <row r="4103" spans="1:16" ht="14.25" hidden="1" customHeight="1" x14ac:dyDescent="0.3">
      <c r="A4103" s="2" t="s">
        <v>4134</v>
      </c>
      <c r="B4103" s="2" t="str">
        <f>RIGHT(DmartSalesData[[#This Row],[order_id]],6)</f>
        <v>104101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>E4103*F4103</f>
        <v>150.54899999999998</v>
      </c>
      <c r="H4103" s="2">
        <f>E4103-G4103</f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  <c r="P4103" s="2" t="s">
        <v>48</v>
      </c>
    </row>
    <row r="4104" spans="1:16" ht="14.25" hidden="1" customHeight="1" x14ac:dyDescent="0.3">
      <c r="A4104" s="2" t="s">
        <v>4135</v>
      </c>
      <c r="B4104" s="2" t="str">
        <f>RIGHT(DmartSalesData[[#This Row],[order_id]],6)</f>
        <v>104102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>E4104*F4104</f>
        <v>53.611199999999997</v>
      </c>
      <c r="H4104" s="2">
        <f>E4104-G4104</f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  <c r="P4104" s="2" t="s">
        <v>34</v>
      </c>
    </row>
    <row r="4105" spans="1:16" ht="14.25" hidden="1" customHeight="1" x14ac:dyDescent="0.3">
      <c r="A4105" s="2" t="s">
        <v>4123</v>
      </c>
      <c r="B4105" s="2" t="str">
        <f>RIGHT(DmartSalesData[[#This Row],[order_id]],6)</f>
        <v>104090</v>
      </c>
      <c r="C4105" s="2" t="s">
        <v>41</v>
      </c>
      <c r="D4105" s="2" t="s">
        <v>20</v>
      </c>
      <c r="E4105" s="2">
        <v>2568.2600000000002</v>
      </c>
      <c r="F4105" s="2">
        <v>0.49</v>
      </c>
      <c r="G4105" s="2">
        <f>E4105*F4105</f>
        <v>1258.4474</v>
      </c>
      <c r="H4105" s="2">
        <f>E4105-G4105</f>
        <v>1309.8126000000002</v>
      </c>
      <c r="I4105" s="2">
        <v>8</v>
      </c>
      <c r="J4105" s="3">
        <v>45145</v>
      </c>
      <c r="K4105" s="3">
        <v>45148</v>
      </c>
      <c r="L4105" s="2" t="s">
        <v>31</v>
      </c>
      <c r="M4105" s="2" t="s">
        <v>27</v>
      </c>
      <c r="N4105" s="2">
        <v>414.37</v>
      </c>
      <c r="O4105" s="2" t="s">
        <v>28</v>
      </c>
      <c r="P4105" s="2" t="s">
        <v>28</v>
      </c>
    </row>
    <row r="4106" spans="1:16" ht="14.25" hidden="1" customHeight="1" x14ac:dyDescent="0.3">
      <c r="A4106" s="2" t="s">
        <v>4127</v>
      </c>
      <c r="B4106" s="2" t="str">
        <f>RIGHT(DmartSalesData[[#This Row],[order_id]],6)</f>
        <v>104094</v>
      </c>
      <c r="C4106" s="2" t="s">
        <v>41</v>
      </c>
      <c r="D4106" s="2" t="s">
        <v>26</v>
      </c>
      <c r="E4106" s="2">
        <v>4349.41</v>
      </c>
      <c r="F4106" s="2">
        <v>0.45</v>
      </c>
      <c r="G4106" s="2">
        <f>E4106*F4106</f>
        <v>1957.2345</v>
      </c>
      <c r="H4106" s="2">
        <f>E4106-G4106</f>
        <v>2392.1754999999998</v>
      </c>
      <c r="I4106" s="2">
        <v>2</v>
      </c>
      <c r="J4106" s="3">
        <v>44942</v>
      </c>
      <c r="K4106" s="3">
        <v>44944</v>
      </c>
      <c r="L4106" s="2" t="s">
        <v>31</v>
      </c>
      <c r="M4106" s="2" t="s">
        <v>22</v>
      </c>
      <c r="N4106" s="2">
        <v>237.39</v>
      </c>
      <c r="O4106" s="2" t="s">
        <v>39</v>
      </c>
      <c r="P4106" s="2" t="s">
        <v>39</v>
      </c>
    </row>
    <row r="4107" spans="1:16" ht="14.25" hidden="1" customHeight="1" x14ac:dyDescent="0.3">
      <c r="A4107" s="2" t="s">
        <v>4138</v>
      </c>
      <c r="B4107" s="2" t="str">
        <f>RIGHT(DmartSalesData[[#This Row],[order_id]],6)</f>
        <v>104105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>E4107*F4107</f>
        <v>326.10419999999999</v>
      </c>
      <c r="H4107" s="2">
        <f>E4107-G4107</f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  <c r="P4107" s="2" t="s">
        <v>17</v>
      </c>
    </row>
    <row r="4108" spans="1:16" ht="14.25" hidden="1" customHeight="1" x14ac:dyDescent="0.3">
      <c r="A4108" s="2" t="s">
        <v>4139</v>
      </c>
      <c r="B4108" s="2" t="str">
        <f>RIGHT(DmartSalesData[[#This Row],[order_id]],6)</f>
        <v>104106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>E4108*F4108</f>
        <v>152.23320000000004</v>
      </c>
      <c r="H4108" s="2">
        <f>E4108-G4108</f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  <c r="P4108" s="2" t="s">
        <v>39</v>
      </c>
    </row>
    <row r="4109" spans="1:16" ht="14.25" hidden="1" customHeight="1" x14ac:dyDescent="0.3">
      <c r="A4109" s="2" t="s">
        <v>4131</v>
      </c>
      <c r="B4109" s="2" t="str">
        <f>RIGHT(DmartSalesData[[#This Row],[order_id]],6)</f>
        <v>104098</v>
      </c>
      <c r="C4109" s="2" t="s">
        <v>41</v>
      </c>
      <c r="D4109" s="2" t="s">
        <v>20</v>
      </c>
      <c r="E4109" s="2">
        <v>2707.71</v>
      </c>
      <c r="F4109" s="2">
        <v>0.41</v>
      </c>
      <c r="G4109" s="2">
        <f>E4109*F4109</f>
        <v>1110.1611</v>
      </c>
      <c r="H4109" s="2">
        <f>E4109-G4109</f>
        <v>1597.5489</v>
      </c>
      <c r="I4109" s="2">
        <v>6</v>
      </c>
      <c r="J4109" s="3">
        <v>44977</v>
      </c>
      <c r="K4109" s="3">
        <v>44984</v>
      </c>
      <c r="L4109" s="2" t="s">
        <v>31</v>
      </c>
      <c r="M4109" s="2" t="s">
        <v>27</v>
      </c>
      <c r="N4109" s="2">
        <v>212.56</v>
      </c>
      <c r="O4109" s="2" t="s">
        <v>17</v>
      </c>
      <c r="P4109" s="2" t="s">
        <v>17</v>
      </c>
    </row>
    <row r="4110" spans="1:16" ht="14.25" hidden="1" customHeight="1" x14ac:dyDescent="0.3">
      <c r="A4110" s="2" t="s">
        <v>4141</v>
      </c>
      <c r="B4110" s="2" t="str">
        <f>RIGHT(DmartSalesData[[#This Row],[order_id]],6)</f>
        <v>104108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>E4110*F4110</f>
        <v>696.11599999999999</v>
      </c>
      <c r="H4110" s="2">
        <f>E4110-G4110</f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  <c r="P4110" s="2" t="s">
        <v>17</v>
      </c>
    </row>
    <row r="4111" spans="1:16" ht="14.25" hidden="1" customHeight="1" x14ac:dyDescent="0.3">
      <c r="A4111" s="2" t="s">
        <v>4136</v>
      </c>
      <c r="B4111" s="2" t="str">
        <f>RIGHT(DmartSalesData[[#This Row],[order_id]],6)</f>
        <v>104103</v>
      </c>
      <c r="C4111" s="2" t="s">
        <v>41</v>
      </c>
      <c r="D4111" s="2" t="s">
        <v>14</v>
      </c>
      <c r="E4111" s="2">
        <v>4836.13</v>
      </c>
      <c r="F4111" s="2">
        <v>0.47</v>
      </c>
      <c r="G4111" s="2">
        <f>E4111*F4111</f>
        <v>2272.9811</v>
      </c>
      <c r="H4111" s="2">
        <f>E4111-G4111</f>
        <v>2563.1489000000001</v>
      </c>
      <c r="I4111" s="2">
        <v>6</v>
      </c>
      <c r="J4111" s="3">
        <v>45217</v>
      </c>
      <c r="K4111" s="3">
        <v>45222</v>
      </c>
      <c r="L4111" s="2" t="s">
        <v>15</v>
      </c>
      <c r="M4111" s="2" t="s">
        <v>27</v>
      </c>
      <c r="N4111" s="2">
        <v>437.34</v>
      </c>
      <c r="O4111" s="2" t="s">
        <v>23</v>
      </c>
      <c r="P4111" s="2" t="s">
        <v>23</v>
      </c>
    </row>
    <row r="4112" spans="1:16" ht="14.25" hidden="1" customHeight="1" x14ac:dyDescent="0.3">
      <c r="A4112" s="2" t="s">
        <v>4143</v>
      </c>
      <c r="B4112" s="2" t="str">
        <f>RIGHT(DmartSalesData[[#This Row],[order_id]],6)</f>
        <v>104110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>E4112*F4112</f>
        <v>6.47</v>
      </c>
      <c r="H4112" s="2">
        <f>E4112-G4112</f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  <c r="P4112" s="2" t="s">
        <v>48</v>
      </c>
    </row>
    <row r="4113" spans="1:16" ht="14.25" hidden="1" customHeight="1" x14ac:dyDescent="0.3">
      <c r="A4113" s="2" t="s">
        <v>4144</v>
      </c>
      <c r="B4113" s="2" t="str">
        <f>RIGHT(DmartSalesData[[#This Row],[order_id]],6)</f>
        <v>104111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>E4113*F4113</f>
        <v>78.060500000000005</v>
      </c>
      <c r="H4113" s="2">
        <f>E4113-G4113</f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  <c r="P4113" s="2" t="s">
        <v>48</v>
      </c>
    </row>
    <row r="4114" spans="1:16" ht="14.25" hidden="1" customHeight="1" x14ac:dyDescent="0.3">
      <c r="A4114" s="2" t="s">
        <v>4145</v>
      </c>
      <c r="B4114" s="2" t="str">
        <f>RIGHT(DmartSalesData[[#This Row],[order_id]],6)</f>
        <v>104112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>E4114*F4114</f>
        <v>597.67560000000003</v>
      </c>
      <c r="H4114" s="2">
        <f>E4114-G4114</f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  <c r="P4114" s="2" t="s">
        <v>34</v>
      </c>
    </row>
    <row r="4115" spans="1:16" ht="14.25" hidden="1" customHeight="1" x14ac:dyDescent="0.3">
      <c r="A4115" s="2" t="s">
        <v>4146</v>
      </c>
      <c r="B4115" s="2" t="str">
        <f>RIGHT(DmartSalesData[[#This Row],[order_id]],6)</f>
        <v>104113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>E4115*F4115</f>
        <v>571.06659999999999</v>
      </c>
      <c r="H4115" s="2">
        <f>E4115-G4115</f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  <c r="P4115" s="2" t="s">
        <v>48</v>
      </c>
    </row>
    <row r="4116" spans="1:16" ht="14.25" hidden="1" customHeight="1" x14ac:dyDescent="0.3">
      <c r="A4116" s="2" t="s">
        <v>4137</v>
      </c>
      <c r="B4116" s="2" t="str">
        <f>RIGHT(DmartSalesData[[#This Row],[order_id]],6)</f>
        <v>104104</v>
      </c>
      <c r="C4116" s="2" t="s">
        <v>25</v>
      </c>
      <c r="D4116" s="2" t="s">
        <v>33</v>
      </c>
      <c r="E4116" s="2">
        <v>3677.46</v>
      </c>
      <c r="F4116" s="2">
        <v>0.4</v>
      </c>
      <c r="G4116" s="2">
        <f>E4116*F4116</f>
        <v>1470.9840000000002</v>
      </c>
      <c r="H4116" s="2">
        <f>E4116-G4116</f>
        <v>2206.4759999999997</v>
      </c>
      <c r="I4116" s="2">
        <v>1</v>
      </c>
      <c r="J4116" s="3">
        <v>45551</v>
      </c>
      <c r="K4116" s="3">
        <v>45555</v>
      </c>
      <c r="L4116" s="2" t="s">
        <v>15</v>
      </c>
      <c r="M4116" s="2" t="s">
        <v>27</v>
      </c>
      <c r="N4116" s="2">
        <v>385.31</v>
      </c>
      <c r="O4116" s="2" t="s">
        <v>39</v>
      </c>
      <c r="P4116" s="2" t="s">
        <v>39</v>
      </c>
    </row>
    <row r="4117" spans="1:16" ht="14.25" hidden="1" customHeight="1" x14ac:dyDescent="0.3">
      <c r="A4117" s="2" t="s">
        <v>4148</v>
      </c>
      <c r="B4117" s="2" t="str">
        <f>RIGHT(DmartSalesData[[#This Row],[order_id]],6)</f>
        <v>104115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>E4117*F4117</f>
        <v>682.87600000000009</v>
      </c>
      <c r="H4117" s="2">
        <f>E4117-G4117</f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  <c r="P4117" s="2" t="s">
        <v>28</v>
      </c>
    </row>
    <row r="4118" spans="1:16" ht="14.25" hidden="1" customHeight="1" x14ac:dyDescent="0.3">
      <c r="A4118" s="2" t="s">
        <v>4149</v>
      </c>
      <c r="B4118" s="2" t="str">
        <f>RIGHT(DmartSalesData[[#This Row],[order_id]],6)</f>
        <v>104116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>E4118*F4118</f>
        <v>160.44659999999999</v>
      </c>
      <c r="H4118" s="2">
        <f>E4118-G4118</f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  <c r="P4118" s="2" t="s">
        <v>23</v>
      </c>
    </row>
    <row r="4119" spans="1:16" ht="14.25" hidden="1" customHeight="1" x14ac:dyDescent="0.3">
      <c r="A4119" s="2" t="s">
        <v>4140</v>
      </c>
      <c r="B4119" s="2" t="str">
        <f>RIGHT(DmartSalesData[[#This Row],[order_id]],6)</f>
        <v>104107</v>
      </c>
      <c r="C4119" s="2" t="s">
        <v>41</v>
      </c>
      <c r="D4119" s="2" t="s">
        <v>20</v>
      </c>
      <c r="E4119" s="2">
        <v>4653.82</v>
      </c>
      <c r="F4119" s="2">
        <v>0.4</v>
      </c>
      <c r="G4119" s="2">
        <f>E4119*F4119</f>
        <v>1861.528</v>
      </c>
      <c r="H4119" s="2">
        <f>E4119-G4119</f>
        <v>2792.2919999999995</v>
      </c>
      <c r="I4119" s="2">
        <v>4</v>
      </c>
      <c r="J4119" s="3">
        <v>45351</v>
      </c>
      <c r="K4119" s="3">
        <v>45356</v>
      </c>
      <c r="L4119" s="2" t="s">
        <v>21</v>
      </c>
      <c r="M4119" s="2" t="s">
        <v>27</v>
      </c>
      <c r="N4119" s="2">
        <v>715.88</v>
      </c>
      <c r="O4119" s="2" t="s">
        <v>23</v>
      </c>
      <c r="P4119" s="2" t="s">
        <v>23</v>
      </c>
    </row>
    <row r="4120" spans="1:16" ht="14.25" hidden="1" customHeight="1" x14ac:dyDescent="0.3">
      <c r="A4120" s="2" t="s">
        <v>4142</v>
      </c>
      <c r="B4120" s="2" t="str">
        <f>RIGHT(DmartSalesData[[#This Row],[order_id]],6)</f>
        <v>104109</v>
      </c>
      <c r="C4120" s="2" t="s">
        <v>25</v>
      </c>
      <c r="D4120" s="2" t="s">
        <v>26</v>
      </c>
      <c r="E4120" s="2">
        <v>4276.1899999999996</v>
      </c>
      <c r="F4120" s="2">
        <v>0.25</v>
      </c>
      <c r="G4120" s="2">
        <f>E4120*F4120</f>
        <v>1069.0474999999999</v>
      </c>
      <c r="H4120" s="2">
        <f>E4120-G4120</f>
        <v>3207.1424999999999</v>
      </c>
      <c r="I4120" s="2">
        <v>9</v>
      </c>
      <c r="J4120" s="3">
        <v>45654</v>
      </c>
      <c r="K4120" s="3">
        <v>45657</v>
      </c>
      <c r="L4120" s="2" t="s">
        <v>31</v>
      </c>
      <c r="M4120" s="2" t="s">
        <v>27</v>
      </c>
      <c r="N4120" s="2">
        <v>280.88</v>
      </c>
      <c r="O4120" s="2" t="s">
        <v>34</v>
      </c>
      <c r="P4120" s="2" t="s">
        <v>34</v>
      </c>
    </row>
    <row r="4121" spans="1:16" ht="14.25" hidden="1" customHeight="1" x14ac:dyDescent="0.3">
      <c r="A4121" s="2" t="s">
        <v>4152</v>
      </c>
      <c r="B4121" s="2" t="str">
        <f>RIGHT(DmartSalesData[[#This Row],[order_id]],6)</f>
        <v>104119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>E4121*F4121</f>
        <v>767.22239999999999</v>
      </c>
      <c r="H4121" s="2">
        <f>E4121-G4121</f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  <c r="P4121" s="2" t="s">
        <v>34</v>
      </c>
    </row>
    <row r="4122" spans="1:16" ht="14.25" hidden="1" customHeight="1" x14ac:dyDescent="0.3">
      <c r="A4122" s="2" t="s">
        <v>4153</v>
      </c>
      <c r="B4122" s="2" t="str">
        <f>RIGHT(DmartSalesData[[#This Row],[order_id]],6)</f>
        <v>104120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>E4122*F4122</f>
        <v>207.61760000000001</v>
      </c>
      <c r="H4122" s="2">
        <f>E4122-G4122</f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  <c r="P4122" s="2" t="s">
        <v>39</v>
      </c>
    </row>
    <row r="4123" spans="1:16" ht="14.25" hidden="1" customHeight="1" x14ac:dyDescent="0.3">
      <c r="A4123" s="2" t="s">
        <v>4154</v>
      </c>
      <c r="B4123" s="2" t="str">
        <f>RIGHT(DmartSalesData[[#This Row],[order_id]],6)</f>
        <v>104121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>E4123*F4123</f>
        <v>250.51939999999999</v>
      </c>
      <c r="H4123" s="2">
        <f>E4123-G4123</f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  <c r="P4123" s="2" t="s">
        <v>48</v>
      </c>
    </row>
    <row r="4124" spans="1:16" ht="14.25" hidden="1" customHeight="1" x14ac:dyDescent="0.3">
      <c r="A4124" s="2" t="s">
        <v>4155</v>
      </c>
      <c r="B4124" s="2" t="str">
        <f>RIGHT(DmartSalesData[[#This Row],[order_id]],6)</f>
        <v>104122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>E4124*F4124</f>
        <v>319.41000000000003</v>
      </c>
      <c r="H4124" s="2">
        <f>E4124-G4124</f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  <c r="P4124" s="2" t="s">
        <v>39</v>
      </c>
    </row>
    <row r="4125" spans="1:16" ht="14.25" hidden="1" customHeight="1" x14ac:dyDescent="0.3">
      <c r="A4125" s="2" t="s">
        <v>4156</v>
      </c>
      <c r="B4125" s="2" t="str">
        <f>RIGHT(DmartSalesData[[#This Row],[order_id]],6)</f>
        <v>104123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>E4125*F4125</f>
        <v>327.07220000000001</v>
      </c>
      <c r="H4125" s="2">
        <f>E4125-G4125</f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  <c r="P4125" s="2" t="s">
        <v>34</v>
      </c>
    </row>
    <row r="4126" spans="1:16" ht="14.25" hidden="1" customHeight="1" x14ac:dyDescent="0.3">
      <c r="A4126" s="2" t="s">
        <v>4157</v>
      </c>
      <c r="B4126" s="2" t="str">
        <f>RIGHT(DmartSalesData[[#This Row],[order_id]],6)</f>
        <v>104124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>E4126*F4126</f>
        <v>804.94600000000003</v>
      </c>
      <c r="H4126" s="2">
        <f>E4126-G4126</f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  <c r="P4126" s="2" t="s">
        <v>39</v>
      </c>
    </row>
    <row r="4127" spans="1:16" ht="14.25" hidden="1" customHeight="1" x14ac:dyDescent="0.3">
      <c r="A4127" s="2" t="s">
        <v>4158</v>
      </c>
      <c r="B4127" s="2" t="str">
        <f>RIGHT(DmartSalesData[[#This Row],[order_id]],6)</f>
        <v>104125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>E4127*F4127</f>
        <v>495.33390000000003</v>
      </c>
      <c r="H4127" s="2">
        <f>E4127-G4127</f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  <c r="P4127" s="2" t="s">
        <v>34</v>
      </c>
    </row>
    <row r="4128" spans="1:16" ht="14.25" hidden="1" customHeight="1" x14ac:dyDescent="0.3">
      <c r="A4128" s="2" t="s">
        <v>4159</v>
      </c>
      <c r="B4128" s="2" t="str">
        <f>RIGHT(DmartSalesData[[#This Row],[order_id]],6)</f>
        <v>104126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>E4128*F4128</f>
        <v>831.60399999999993</v>
      </c>
      <c r="H4128" s="2">
        <f>E4128-G4128</f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  <c r="P4128" s="2" t="s">
        <v>34</v>
      </c>
    </row>
    <row r="4129" spans="1:16" ht="14.25" hidden="1" customHeight="1" x14ac:dyDescent="0.3">
      <c r="A4129" s="2" t="s">
        <v>4147</v>
      </c>
      <c r="B4129" s="2" t="str">
        <f>RIGHT(DmartSalesData[[#This Row],[order_id]],6)</f>
        <v>104114</v>
      </c>
      <c r="C4129" s="2" t="s">
        <v>19</v>
      </c>
      <c r="D4129" s="2" t="s">
        <v>33</v>
      </c>
      <c r="E4129" s="2">
        <v>4453.62</v>
      </c>
      <c r="F4129" s="2">
        <v>0.49</v>
      </c>
      <c r="G4129" s="2">
        <f>E4129*F4129</f>
        <v>2182.2737999999999</v>
      </c>
      <c r="H4129" s="2">
        <f>E4129-G4129</f>
        <v>2271.3462</v>
      </c>
      <c r="I4129" s="2">
        <v>2</v>
      </c>
      <c r="J4129" s="3">
        <v>45263</v>
      </c>
      <c r="K4129" s="3">
        <v>45270</v>
      </c>
      <c r="L4129" s="2" t="s">
        <v>15</v>
      </c>
      <c r="M4129" s="2" t="s">
        <v>16</v>
      </c>
      <c r="N4129" s="2">
        <v>597.44000000000005</v>
      </c>
      <c r="O4129" s="2" t="s">
        <v>48</v>
      </c>
      <c r="P4129" s="2" t="s">
        <v>48</v>
      </c>
    </row>
    <row r="4130" spans="1:16" ht="14.25" hidden="1" customHeight="1" x14ac:dyDescent="0.3">
      <c r="A4130" s="2" t="s">
        <v>4161</v>
      </c>
      <c r="B4130" s="2" t="str">
        <f>RIGHT(DmartSalesData[[#This Row],[order_id]],6)</f>
        <v>104128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>E4130*F4130</f>
        <v>533.4</v>
      </c>
      <c r="H4130" s="2">
        <f>E4130-G4130</f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  <c r="P4130" s="2" t="s">
        <v>28</v>
      </c>
    </row>
    <row r="4131" spans="1:16" ht="14.25" hidden="1" customHeight="1" x14ac:dyDescent="0.3">
      <c r="A4131" s="2" t="s">
        <v>4162</v>
      </c>
      <c r="B4131" s="2" t="str">
        <f>RIGHT(DmartSalesData[[#This Row],[order_id]],6)</f>
        <v>104129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>E4131*F4131</f>
        <v>88.531599999999997</v>
      </c>
      <c r="H4131" s="2">
        <f>E4131-G4131</f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  <c r="P4131" s="2" t="s">
        <v>23</v>
      </c>
    </row>
    <row r="4132" spans="1:16" ht="14.25" hidden="1" customHeight="1" x14ac:dyDescent="0.3">
      <c r="A4132" s="2" t="s">
        <v>4163</v>
      </c>
      <c r="B4132" s="2" t="str">
        <f>RIGHT(DmartSalesData[[#This Row],[order_id]],6)</f>
        <v>104130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>E4132*F4132</f>
        <v>810.91700000000014</v>
      </c>
      <c r="H4132" s="2">
        <f>E4132-G4132</f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  <c r="P4132" s="2" t="s">
        <v>39</v>
      </c>
    </row>
    <row r="4133" spans="1:16" ht="14.25" hidden="1" customHeight="1" x14ac:dyDescent="0.3">
      <c r="A4133" s="2" t="s">
        <v>4164</v>
      </c>
      <c r="B4133" s="2" t="str">
        <f>RIGHT(DmartSalesData[[#This Row],[order_id]],6)</f>
        <v>104131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>E4133*F4133</f>
        <v>107.6515</v>
      </c>
      <c r="H4133" s="2">
        <f>E4133-G4133</f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  <c r="P4133" s="2" t="s">
        <v>39</v>
      </c>
    </row>
    <row r="4134" spans="1:16" ht="14.25" hidden="1" customHeight="1" x14ac:dyDescent="0.3">
      <c r="A4134" s="2" t="s">
        <v>4165</v>
      </c>
      <c r="B4134" s="2" t="str">
        <f>RIGHT(DmartSalesData[[#This Row],[order_id]],6)</f>
        <v>104132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>E4134*F4134</f>
        <v>128.5812</v>
      </c>
      <c r="H4134" s="2">
        <f>E4134-G4134</f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  <c r="P4134" s="2" t="s">
        <v>17</v>
      </c>
    </row>
    <row r="4135" spans="1:16" ht="14.25" hidden="1" customHeight="1" x14ac:dyDescent="0.3">
      <c r="A4135" s="2" t="s">
        <v>4166</v>
      </c>
      <c r="B4135" s="2" t="str">
        <f>RIGHT(DmartSalesData[[#This Row],[order_id]],6)</f>
        <v>104133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>E4135*F4135</f>
        <v>251.02200000000002</v>
      </c>
      <c r="H4135" s="2">
        <f>E4135-G4135</f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  <c r="P4135" s="2" t="s">
        <v>23</v>
      </c>
    </row>
    <row r="4136" spans="1:16" ht="14.25" hidden="1" customHeight="1" x14ac:dyDescent="0.3">
      <c r="A4136" s="2" t="s">
        <v>4150</v>
      </c>
      <c r="B4136" s="2" t="str">
        <f>RIGHT(DmartSalesData[[#This Row],[order_id]],6)</f>
        <v>104117</v>
      </c>
      <c r="C4136" s="2" t="s">
        <v>13</v>
      </c>
      <c r="D4136" s="2" t="s">
        <v>36</v>
      </c>
      <c r="E4136" s="2">
        <v>4285.67</v>
      </c>
      <c r="F4136" s="2">
        <v>0.36</v>
      </c>
      <c r="G4136" s="2">
        <f>E4136*F4136</f>
        <v>1542.8412000000001</v>
      </c>
      <c r="H4136" s="2">
        <f>E4136-G4136</f>
        <v>2742.8288000000002</v>
      </c>
      <c r="I4136" s="2">
        <v>4</v>
      </c>
      <c r="J4136" s="3">
        <v>45545</v>
      </c>
      <c r="K4136" s="3">
        <v>45548</v>
      </c>
      <c r="L4136" s="2" t="s">
        <v>21</v>
      </c>
      <c r="M4136" s="2" t="s">
        <v>27</v>
      </c>
      <c r="N4136" s="2">
        <v>573.92999999999995</v>
      </c>
      <c r="O4136" s="2" t="s">
        <v>39</v>
      </c>
      <c r="P4136" s="2" t="s">
        <v>39</v>
      </c>
    </row>
    <row r="4137" spans="1:16" ht="14.25" hidden="1" customHeight="1" x14ac:dyDescent="0.3">
      <c r="A4137" s="2" t="s">
        <v>4168</v>
      </c>
      <c r="B4137" s="2" t="str">
        <f>RIGHT(DmartSalesData[[#This Row],[order_id]],6)</f>
        <v>104135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>E4137*F4137</f>
        <v>328.88</v>
      </c>
      <c r="H4137" s="2">
        <f>E4137-G4137</f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  <c r="P4137" s="2" t="s">
        <v>28</v>
      </c>
    </row>
    <row r="4138" spans="1:16" ht="14.25" hidden="1" customHeight="1" x14ac:dyDescent="0.3">
      <c r="A4138" s="2" t="s">
        <v>4151</v>
      </c>
      <c r="B4138" s="2" t="str">
        <f>RIGHT(DmartSalesData[[#This Row],[order_id]],6)</f>
        <v>104118</v>
      </c>
      <c r="C4138" s="2" t="s">
        <v>41</v>
      </c>
      <c r="D4138" s="2" t="s">
        <v>20</v>
      </c>
      <c r="E4138" s="2">
        <v>3068.52</v>
      </c>
      <c r="F4138" s="2">
        <v>0.41</v>
      </c>
      <c r="G4138" s="2">
        <f>E4138*F4138</f>
        <v>1258.0932</v>
      </c>
      <c r="H4138" s="2">
        <f>E4138-G4138</f>
        <v>1810.4268</v>
      </c>
      <c r="I4138" s="2">
        <v>7</v>
      </c>
      <c r="J4138" s="3">
        <v>45028</v>
      </c>
      <c r="K4138" s="3">
        <v>45030</v>
      </c>
      <c r="L4138" s="2" t="s">
        <v>15</v>
      </c>
      <c r="M4138" s="2" t="s">
        <v>16</v>
      </c>
      <c r="N4138" s="2">
        <v>409.39</v>
      </c>
      <c r="O4138" s="2" t="s">
        <v>23</v>
      </c>
      <c r="P4138" s="2" t="s">
        <v>23</v>
      </c>
    </row>
    <row r="4139" spans="1:16" ht="14.25" hidden="1" customHeight="1" x14ac:dyDescent="0.3">
      <c r="A4139" s="2" t="s">
        <v>4170</v>
      </c>
      <c r="B4139" s="2" t="str">
        <f>RIGHT(DmartSalesData[[#This Row],[order_id]],6)</f>
        <v>104137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>E4139*F4139</f>
        <v>203.60249999999999</v>
      </c>
      <c r="H4139" s="2">
        <f>E4139-G4139</f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  <c r="P4139" s="2" t="s">
        <v>28</v>
      </c>
    </row>
    <row r="4140" spans="1:16" ht="14.25" hidden="1" customHeight="1" x14ac:dyDescent="0.3">
      <c r="A4140" s="2" t="s">
        <v>4160</v>
      </c>
      <c r="B4140" s="2" t="str">
        <f>RIGHT(DmartSalesData[[#This Row],[order_id]],6)</f>
        <v>104127</v>
      </c>
      <c r="C4140" s="2" t="s">
        <v>13</v>
      </c>
      <c r="D4140" s="2" t="s">
        <v>14</v>
      </c>
      <c r="E4140" s="2">
        <v>4043.58</v>
      </c>
      <c r="F4140" s="2">
        <v>0.27</v>
      </c>
      <c r="G4140" s="2">
        <f>E4140*F4140</f>
        <v>1091.7666000000002</v>
      </c>
      <c r="H4140" s="2">
        <f>E4140-G4140</f>
        <v>2951.8134</v>
      </c>
      <c r="I4140" s="2">
        <v>3</v>
      </c>
      <c r="J4140" s="3">
        <v>45142</v>
      </c>
      <c r="K4140" s="3">
        <v>45149</v>
      </c>
      <c r="L4140" s="2" t="s">
        <v>21</v>
      </c>
      <c r="M4140" s="2" t="s">
        <v>16</v>
      </c>
      <c r="N4140" s="2">
        <v>1127.02</v>
      </c>
      <c r="O4140" s="2" t="s">
        <v>28</v>
      </c>
      <c r="P4140" s="2" t="s">
        <v>28</v>
      </c>
    </row>
    <row r="4141" spans="1:16" ht="14.25" hidden="1" customHeight="1" x14ac:dyDescent="0.3">
      <c r="A4141" s="2" t="s">
        <v>4172</v>
      </c>
      <c r="B4141" s="2" t="str">
        <f>RIGHT(DmartSalesData[[#This Row],[order_id]],6)</f>
        <v>104139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>E4141*F4141</f>
        <v>609.28800000000001</v>
      </c>
      <c r="H4141" s="2">
        <f>E4141-G4141</f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  <c r="P4141" s="2" t="s">
        <v>34</v>
      </c>
    </row>
    <row r="4142" spans="1:16" ht="14.25" hidden="1" customHeight="1" x14ac:dyDescent="0.3">
      <c r="A4142" s="2" t="s">
        <v>4167</v>
      </c>
      <c r="B4142" s="2" t="str">
        <f>RIGHT(DmartSalesData[[#This Row],[order_id]],6)</f>
        <v>104134</v>
      </c>
      <c r="C4142" s="2" t="s">
        <v>13</v>
      </c>
      <c r="D4142" s="2" t="s">
        <v>14</v>
      </c>
      <c r="E4142" s="2">
        <v>3906.17</v>
      </c>
      <c r="F4142" s="2">
        <v>0.28999999999999998</v>
      </c>
      <c r="G4142" s="2">
        <f>E4142*F4142</f>
        <v>1132.7892999999999</v>
      </c>
      <c r="H4142" s="2">
        <f>E4142-G4142</f>
        <v>2773.3807000000002</v>
      </c>
      <c r="I4142" s="2">
        <v>1</v>
      </c>
      <c r="J4142" s="3">
        <v>45143</v>
      </c>
      <c r="K4142" s="3">
        <v>45146</v>
      </c>
      <c r="L4142" s="2" t="s">
        <v>21</v>
      </c>
      <c r="M4142" s="2" t="s">
        <v>16</v>
      </c>
      <c r="N4142" s="2">
        <v>806.26</v>
      </c>
      <c r="O4142" s="2" t="s">
        <v>28</v>
      </c>
      <c r="P4142" s="2" t="s">
        <v>28</v>
      </c>
    </row>
    <row r="4143" spans="1:16" ht="14.25" hidden="1" customHeight="1" x14ac:dyDescent="0.3">
      <c r="A4143" s="2" t="s">
        <v>4174</v>
      </c>
      <c r="B4143" s="2" t="str">
        <f>RIGHT(DmartSalesData[[#This Row],[order_id]],6)</f>
        <v>104141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>E4143*F4143</f>
        <v>13.300899999999999</v>
      </c>
      <c r="H4143" s="2">
        <f>E4143-G4143</f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  <c r="P4143" s="2" t="s">
        <v>28</v>
      </c>
    </row>
    <row r="4144" spans="1:16" ht="14.25" hidden="1" customHeight="1" x14ac:dyDescent="0.3">
      <c r="A4144" s="2" t="s">
        <v>4175</v>
      </c>
      <c r="B4144" s="2" t="str">
        <f>RIGHT(DmartSalesData[[#This Row],[order_id]],6)</f>
        <v>104142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>E4144*F4144</f>
        <v>513.77339999999992</v>
      </c>
      <c r="H4144" s="2">
        <f>E4144-G4144</f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  <c r="P4144" s="2" t="s">
        <v>34</v>
      </c>
    </row>
    <row r="4145" spans="1:16" ht="14.25" hidden="1" customHeight="1" x14ac:dyDescent="0.3">
      <c r="A4145" s="2" t="s">
        <v>4176</v>
      </c>
      <c r="B4145" s="2" t="str">
        <f>RIGHT(DmartSalesData[[#This Row],[order_id]],6)</f>
        <v>104143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>E4145*F4145</f>
        <v>122.10719999999999</v>
      </c>
      <c r="H4145" s="2">
        <f>E4145-G4145</f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  <c r="P4145" s="2" t="s">
        <v>34</v>
      </c>
    </row>
    <row r="4146" spans="1:16" ht="14.25" hidden="1" customHeight="1" x14ac:dyDescent="0.3">
      <c r="A4146" s="2" t="s">
        <v>4177</v>
      </c>
      <c r="B4146" s="2" t="str">
        <f>RIGHT(DmartSalesData[[#This Row],[order_id]],6)</f>
        <v>104144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>E4146*F4146</f>
        <v>63.331199999999995</v>
      </c>
      <c r="H4146" s="2">
        <f>E4146-G4146</f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  <c r="P4146" s="2" t="s">
        <v>28</v>
      </c>
    </row>
    <row r="4147" spans="1:16" ht="14.25" hidden="1" customHeight="1" x14ac:dyDescent="0.3">
      <c r="A4147" s="2" t="s">
        <v>4178</v>
      </c>
      <c r="B4147" s="2" t="str">
        <f>RIGHT(DmartSalesData[[#This Row],[order_id]],6)</f>
        <v>104145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>E4147*F4147</f>
        <v>751.81119999999999</v>
      </c>
      <c r="H4147" s="2">
        <f>E4147-G4147</f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  <c r="P4147" s="2" t="s">
        <v>17</v>
      </c>
    </row>
    <row r="4148" spans="1:16" ht="14.25" hidden="1" customHeight="1" x14ac:dyDescent="0.3">
      <c r="A4148" s="2" t="s">
        <v>4169</v>
      </c>
      <c r="B4148" s="2" t="str">
        <f>RIGHT(DmartSalesData[[#This Row],[order_id]],6)</f>
        <v>104136</v>
      </c>
      <c r="C4148" s="2" t="s">
        <v>19</v>
      </c>
      <c r="D4148" s="2" t="s">
        <v>14</v>
      </c>
      <c r="E4148" s="2">
        <v>3655.91</v>
      </c>
      <c r="F4148" s="2">
        <v>0.35</v>
      </c>
      <c r="G4148" s="2">
        <f>E4148*F4148</f>
        <v>1279.5684999999999</v>
      </c>
      <c r="H4148" s="2">
        <f>E4148-G4148</f>
        <v>2376.3415</v>
      </c>
      <c r="I4148" s="2">
        <v>7</v>
      </c>
      <c r="J4148" s="3">
        <v>44982</v>
      </c>
      <c r="K4148" s="3">
        <v>44987</v>
      </c>
      <c r="L4148" s="2" t="s">
        <v>15</v>
      </c>
      <c r="M4148" s="2" t="s">
        <v>27</v>
      </c>
      <c r="N4148" s="2">
        <v>891.08</v>
      </c>
      <c r="O4148" s="2" t="s">
        <v>39</v>
      </c>
      <c r="P4148" s="2" t="s">
        <v>39</v>
      </c>
    </row>
    <row r="4149" spans="1:16" ht="14.25" hidden="1" customHeight="1" x14ac:dyDescent="0.3">
      <c r="A4149" s="2" t="s">
        <v>4171</v>
      </c>
      <c r="B4149" s="2" t="str">
        <f>RIGHT(DmartSalesData[[#This Row],[order_id]],6)</f>
        <v>104138</v>
      </c>
      <c r="C4149" s="2" t="s">
        <v>13</v>
      </c>
      <c r="D4149" s="2" t="s">
        <v>26</v>
      </c>
      <c r="E4149" s="2">
        <v>4197.6499999999996</v>
      </c>
      <c r="F4149" s="2">
        <v>0.38</v>
      </c>
      <c r="G4149" s="2">
        <f>E4149*F4149</f>
        <v>1595.107</v>
      </c>
      <c r="H4149" s="2">
        <f>E4149-G4149</f>
        <v>2602.5429999999997</v>
      </c>
      <c r="I4149" s="2">
        <v>9</v>
      </c>
      <c r="J4149" s="3">
        <v>44994</v>
      </c>
      <c r="K4149" s="3">
        <v>45001</v>
      </c>
      <c r="L4149" s="2" t="s">
        <v>31</v>
      </c>
      <c r="M4149" s="2" t="s">
        <v>27</v>
      </c>
      <c r="N4149" s="2">
        <v>1125.08</v>
      </c>
      <c r="O4149" s="2" t="s">
        <v>23</v>
      </c>
      <c r="P4149" s="2" t="s">
        <v>23</v>
      </c>
    </row>
    <row r="4150" spans="1:16" ht="14.25" hidden="1" customHeight="1" x14ac:dyDescent="0.3">
      <c r="A4150" s="2" t="s">
        <v>4181</v>
      </c>
      <c r="B4150" s="2" t="str">
        <f>RIGHT(DmartSalesData[[#This Row],[order_id]],6)</f>
        <v>104148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>E4150*F4150</f>
        <v>366.91200000000003</v>
      </c>
      <c r="H4150" s="2">
        <f>E4150-G4150</f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  <c r="P4150" s="2" t="s">
        <v>28</v>
      </c>
    </row>
    <row r="4151" spans="1:16" ht="14.25" hidden="1" customHeight="1" x14ac:dyDescent="0.3">
      <c r="A4151" s="2" t="s">
        <v>4182</v>
      </c>
      <c r="B4151" s="2" t="str">
        <f>RIGHT(DmartSalesData[[#This Row],[order_id]],6)</f>
        <v>104149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>E4151*F4151</f>
        <v>240.75599999999997</v>
      </c>
      <c r="H4151" s="2">
        <f>E4151-G4151</f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  <c r="P4151" s="2" t="s">
        <v>48</v>
      </c>
    </row>
    <row r="4152" spans="1:16" ht="14.25" hidden="1" customHeight="1" x14ac:dyDescent="0.3">
      <c r="A4152" s="2" t="s">
        <v>4183</v>
      </c>
      <c r="B4152" s="2" t="str">
        <f>RIGHT(DmartSalesData[[#This Row],[order_id]],6)</f>
        <v>104150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>E4152*F4152</f>
        <v>116.84039999999999</v>
      </c>
      <c r="H4152" s="2">
        <f>E4152-G4152</f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  <c r="P4152" s="2" t="s">
        <v>17</v>
      </c>
    </row>
    <row r="4153" spans="1:16" ht="14.25" hidden="1" customHeight="1" x14ac:dyDescent="0.3">
      <c r="A4153" s="2" t="s">
        <v>4184</v>
      </c>
      <c r="B4153" s="2" t="str">
        <f>RIGHT(DmartSalesData[[#This Row],[order_id]],6)</f>
        <v>104151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>E4153*F4153</f>
        <v>81.778500000000008</v>
      </c>
      <c r="H4153" s="2">
        <f>E4153-G4153</f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  <c r="P4153" s="2" t="s">
        <v>39</v>
      </c>
    </row>
    <row r="4154" spans="1:16" ht="14.25" hidden="1" customHeight="1" x14ac:dyDescent="0.3">
      <c r="A4154" s="2" t="s">
        <v>4173</v>
      </c>
      <c r="B4154" s="2" t="str">
        <f>RIGHT(DmartSalesData[[#This Row],[order_id]],6)</f>
        <v>104140</v>
      </c>
      <c r="C4154" s="2" t="s">
        <v>41</v>
      </c>
      <c r="D4154" s="2" t="s">
        <v>20</v>
      </c>
      <c r="E4154" s="2">
        <v>4802.3500000000004</v>
      </c>
      <c r="F4154" s="2">
        <v>0.21</v>
      </c>
      <c r="G4154" s="2">
        <f>E4154*F4154</f>
        <v>1008.4935</v>
      </c>
      <c r="H4154" s="2">
        <f>E4154-G4154</f>
        <v>3793.8565000000003</v>
      </c>
      <c r="I4154" s="2">
        <v>3</v>
      </c>
      <c r="J4154" s="3">
        <v>45639</v>
      </c>
      <c r="K4154" s="3">
        <v>45646</v>
      </c>
      <c r="L4154" s="2" t="s">
        <v>21</v>
      </c>
      <c r="M4154" s="2" t="s">
        <v>27</v>
      </c>
      <c r="N4154" s="2">
        <v>580.87</v>
      </c>
      <c r="O4154" s="2" t="s">
        <v>28</v>
      </c>
      <c r="P4154" s="2" t="s">
        <v>28</v>
      </c>
    </row>
    <row r="4155" spans="1:16" ht="14.25" hidden="1" customHeight="1" x14ac:dyDescent="0.3">
      <c r="A4155" s="2" t="s">
        <v>4179</v>
      </c>
      <c r="B4155" s="2" t="str">
        <f>RIGHT(DmartSalesData[[#This Row],[order_id]],6)</f>
        <v>104146</v>
      </c>
      <c r="C4155" s="2" t="s">
        <v>25</v>
      </c>
      <c r="D4155" s="2" t="s">
        <v>14</v>
      </c>
      <c r="E4155" s="2">
        <v>4826.12</v>
      </c>
      <c r="F4155" s="2">
        <v>0.48</v>
      </c>
      <c r="G4155" s="2">
        <f>E4155*F4155</f>
        <v>2316.5375999999997</v>
      </c>
      <c r="H4155" s="2">
        <f>E4155-G4155</f>
        <v>2509.5824000000002</v>
      </c>
      <c r="I4155" s="2">
        <v>7</v>
      </c>
      <c r="J4155" s="3">
        <v>45625</v>
      </c>
      <c r="K4155" s="3">
        <v>45631</v>
      </c>
      <c r="L4155" s="2" t="s">
        <v>21</v>
      </c>
      <c r="M4155" s="2" t="s">
        <v>22</v>
      </c>
      <c r="N4155" s="2">
        <v>795.01</v>
      </c>
      <c r="O4155" s="2" t="s">
        <v>39</v>
      </c>
      <c r="P4155" s="2" t="s">
        <v>39</v>
      </c>
    </row>
    <row r="4156" spans="1:16" ht="14.25" hidden="1" customHeight="1" x14ac:dyDescent="0.3">
      <c r="A4156" s="2" t="s">
        <v>4187</v>
      </c>
      <c r="B4156" s="2" t="str">
        <f>RIGHT(DmartSalesData[[#This Row],[order_id]],6)</f>
        <v>104154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>E4156*F4156</f>
        <v>233.98319999999998</v>
      </c>
      <c r="H4156" s="2">
        <f>E4156-G4156</f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  <c r="P4156" s="2" t="s">
        <v>23</v>
      </c>
    </row>
    <row r="4157" spans="1:16" ht="14.25" hidden="1" customHeight="1" x14ac:dyDescent="0.3">
      <c r="A4157" s="2" t="s">
        <v>4188</v>
      </c>
      <c r="B4157" s="2" t="str">
        <f>RIGHT(DmartSalesData[[#This Row],[order_id]],6)</f>
        <v>104155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>E4157*F4157</f>
        <v>981.17520000000002</v>
      </c>
      <c r="H4157" s="2">
        <f>E4157-G4157</f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  <c r="P4157" s="2" t="s">
        <v>34</v>
      </c>
    </row>
    <row r="4158" spans="1:16" ht="14.25" hidden="1" customHeight="1" x14ac:dyDescent="0.3">
      <c r="A4158" s="2" t="s">
        <v>4180</v>
      </c>
      <c r="B4158" s="2" t="str">
        <f>RIGHT(DmartSalesData[[#This Row],[order_id]],6)</f>
        <v>104147</v>
      </c>
      <c r="C4158" s="2" t="s">
        <v>13</v>
      </c>
      <c r="D4158" s="2" t="s">
        <v>20</v>
      </c>
      <c r="E4158" s="2">
        <v>4170.8500000000004</v>
      </c>
      <c r="F4158" s="2">
        <v>0.3</v>
      </c>
      <c r="G4158" s="2">
        <f>E4158*F4158</f>
        <v>1251.2550000000001</v>
      </c>
      <c r="H4158" s="2">
        <f>E4158-G4158</f>
        <v>2919.5950000000003</v>
      </c>
      <c r="I4158" s="2">
        <v>5</v>
      </c>
      <c r="J4158" s="3">
        <v>45340</v>
      </c>
      <c r="K4158" s="3">
        <v>45347</v>
      </c>
      <c r="L4158" s="2" t="s">
        <v>21</v>
      </c>
      <c r="M4158" s="2" t="s">
        <v>16</v>
      </c>
      <c r="N4158" s="2">
        <v>949.65</v>
      </c>
      <c r="O4158" s="2" t="s">
        <v>34</v>
      </c>
      <c r="P4158" s="2" t="s">
        <v>34</v>
      </c>
    </row>
    <row r="4159" spans="1:16" ht="14.25" hidden="1" customHeight="1" x14ac:dyDescent="0.3">
      <c r="A4159" s="2" t="s">
        <v>4190</v>
      </c>
      <c r="B4159" s="2" t="str">
        <f>RIGHT(DmartSalesData[[#This Row],[order_id]],6)</f>
        <v>104157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>E4159*F4159</f>
        <v>252.303</v>
      </c>
      <c r="H4159" s="2">
        <f>E4159-G4159</f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  <c r="P4159" s="2" t="s">
        <v>28</v>
      </c>
    </row>
    <row r="4160" spans="1:16" ht="14.25" hidden="1" customHeight="1" x14ac:dyDescent="0.3">
      <c r="A4160" s="2" t="s">
        <v>4191</v>
      </c>
      <c r="B4160" s="2" t="str">
        <f>RIGHT(DmartSalesData[[#This Row],[order_id]],6)</f>
        <v>104158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>E4160*F4160</f>
        <v>416.62320000000005</v>
      </c>
      <c r="H4160" s="2">
        <f>E4160-G4160</f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  <c r="P4160" s="2" t="s">
        <v>34</v>
      </c>
    </row>
    <row r="4161" spans="1:16" ht="14.25" hidden="1" customHeight="1" x14ac:dyDescent="0.3">
      <c r="A4161" s="2" t="s">
        <v>4185</v>
      </c>
      <c r="B4161" s="2" t="str">
        <f>RIGHT(DmartSalesData[[#This Row],[order_id]],6)</f>
        <v>104152</v>
      </c>
      <c r="C4161" s="2" t="s">
        <v>13</v>
      </c>
      <c r="D4161" s="2" t="s">
        <v>36</v>
      </c>
      <c r="E4161" s="2">
        <v>4201.71</v>
      </c>
      <c r="F4161" s="2">
        <v>0.49</v>
      </c>
      <c r="G4161" s="2">
        <f>E4161*F4161</f>
        <v>2058.8379</v>
      </c>
      <c r="H4161" s="2">
        <f>E4161-G4161</f>
        <v>2142.8721</v>
      </c>
      <c r="I4161" s="2">
        <v>5</v>
      </c>
      <c r="J4161" s="3">
        <v>45495</v>
      </c>
      <c r="K4161" s="3">
        <v>45496</v>
      </c>
      <c r="L4161" s="2" t="s">
        <v>15</v>
      </c>
      <c r="M4161" s="2" t="s">
        <v>27</v>
      </c>
      <c r="N4161" s="2">
        <v>1108.53</v>
      </c>
      <c r="O4161" s="2" t="s">
        <v>17</v>
      </c>
      <c r="P4161" s="2" t="s">
        <v>17</v>
      </c>
    </row>
    <row r="4162" spans="1:16" ht="14.25" hidden="1" customHeight="1" x14ac:dyDescent="0.3">
      <c r="A4162" s="2" t="s">
        <v>4193</v>
      </c>
      <c r="B4162" s="2" t="str">
        <f>RIGHT(DmartSalesData[[#This Row],[order_id]],6)</f>
        <v>104160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>E4162*F4162</f>
        <v>324.63040000000001</v>
      </c>
      <c r="H4162" s="2">
        <f>E4162-G4162</f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  <c r="P4162" s="2" t="s">
        <v>48</v>
      </c>
    </row>
    <row r="4163" spans="1:16" ht="14.25" hidden="1" customHeight="1" x14ac:dyDescent="0.3">
      <c r="A4163" s="2" t="s">
        <v>4194</v>
      </c>
      <c r="B4163" s="2" t="str">
        <f>RIGHT(DmartSalesData[[#This Row],[order_id]],6)</f>
        <v>104161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>E4163*F4163</f>
        <v>55.034100000000002</v>
      </c>
      <c r="H4163" s="2">
        <f>E4163-G4163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  <c r="P4163" s="2" t="s">
        <v>28</v>
      </c>
    </row>
    <row r="4164" spans="1:16" ht="14.25" hidden="1" customHeight="1" x14ac:dyDescent="0.3">
      <c r="A4164" s="2" t="s">
        <v>4195</v>
      </c>
      <c r="B4164" s="2" t="str">
        <f>RIGHT(DmartSalesData[[#This Row],[order_id]],6)</f>
        <v>104162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>E4164*F4164</f>
        <v>132.54749999999999</v>
      </c>
      <c r="H4164" s="2">
        <f>E4164-G4164</f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  <c r="P4164" s="2" t="s">
        <v>48</v>
      </c>
    </row>
    <row r="4165" spans="1:16" ht="14.25" hidden="1" customHeight="1" x14ac:dyDescent="0.3">
      <c r="A4165" s="2" t="s">
        <v>4196</v>
      </c>
      <c r="B4165" s="2" t="str">
        <f>RIGHT(DmartSalesData[[#This Row],[order_id]],6)</f>
        <v>104163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>E4165*F4165</f>
        <v>131.07560000000001</v>
      </c>
      <c r="H4165" s="2">
        <f>E4165-G4165</f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  <c r="P4165" s="2" t="s">
        <v>48</v>
      </c>
    </row>
    <row r="4166" spans="1:16" ht="14.25" hidden="1" customHeight="1" x14ac:dyDescent="0.3">
      <c r="A4166" s="2" t="s">
        <v>4197</v>
      </c>
      <c r="B4166" s="2" t="str">
        <f>RIGHT(DmartSalesData[[#This Row],[order_id]],6)</f>
        <v>104164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>E4166*F4166</f>
        <v>106.1895</v>
      </c>
      <c r="H4166" s="2">
        <f>E4166-G4166</f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  <c r="P4166" s="2" t="s">
        <v>23</v>
      </c>
    </row>
    <row r="4167" spans="1:16" ht="14.25" hidden="1" customHeight="1" x14ac:dyDescent="0.3">
      <c r="A4167" s="2" t="s">
        <v>4198</v>
      </c>
      <c r="B4167" s="2" t="str">
        <f>RIGHT(DmartSalesData[[#This Row],[order_id]],6)</f>
        <v>104165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>E4167*F4167</f>
        <v>539.2127999999999</v>
      </c>
      <c r="H4167" s="2">
        <f>E4167-G4167</f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  <c r="P4167" s="2" t="s">
        <v>17</v>
      </c>
    </row>
    <row r="4168" spans="1:16" ht="14.25" hidden="1" customHeight="1" x14ac:dyDescent="0.3">
      <c r="A4168" s="2" t="s">
        <v>4199</v>
      </c>
      <c r="B4168" s="2" t="str">
        <f>RIGHT(DmartSalesData[[#This Row],[order_id]],6)</f>
        <v>104166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>E4168*F4168</f>
        <v>81.021000000000015</v>
      </c>
      <c r="H4168" s="2">
        <f>E4168-G4168</f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  <c r="P4168" s="2" t="s">
        <v>17</v>
      </c>
    </row>
    <row r="4169" spans="1:16" ht="14.25" hidden="1" customHeight="1" x14ac:dyDescent="0.3">
      <c r="A4169" s="2" t="s">
        <v>4186</v>
      </c>
      <c r="B4169" s="2" t="str">
        <f>RIGHT(DmartSalesData[[#This Row],[order_id]],6)</f>
        <v>104153</v>
      </c>
      <c r="C4169" s="2" t="s">
        <v>25</v>
      </c>
      <c r="D4169" s="2" t="s">
        <v>20</v>
      </c>
      <c r="E4169" s="2">
        <v>4882.2</v>
      </c>
      <c r="F4169" s="2">
        <v>0.39</v>
      </c>
      <c r="G4169" s="2">
        <f>E4169*F4169</f>
        <v>1904.058</v>
      </c>
      <c r="H4169" s="2">
        <f>E4169-G4169</f>
        <v>2978.1419999999998</v>
      </c>
      <c r="I4169" s="2">
        <v>4</v>
      </c>
      <c r="J4169" s="3">
        <v>44976</v>
      </c>
      <c r="K4169" s="3">
        <v>44977</v>
      </c>
      <c r="L4169" s="2" t="s">
        <v>15</v>
      </c>
      <c r="M4169" s="2" t="s">
        <v>22</v>
      </c>
      <c r="N4169" s="2">
        <v>826.7</v>
      </c>
      <c r="O4169" s="2" t="s">
        <v>34</v>
      </c>
      <c r="P4169" s="2" t="s">
        <v>34</v>
      </c>
    </row>
    <row r="4170" spans="1:16" ht="14.25" hidden="1" customHeight="1" x14ac:dyDescent="0.3">
      <c r="A4170" s="2" t="s">
        <v>4201</v>
      </c>
      <c r="B4170" s="2" t="str">
        <f>RIGHT(DmartSalesData[[#This Row],[order_id]],6)</f>
        <v>104168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>E4170*F4170</f>
        <v>945.92200000000003</v>
      </c>
      <c r="H4170" s="2">
        <f>E4170-G4170</f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  <c r="P4170" s="2" t="s">
        <v>48</v>
      </c>
    </row>
    <row r="4171" spans="1:16" ht="14.25" hidden="1" customHeight="1" x14ac:dyDescent="0.3">
      <c r="A4171" s="2" t="s">
        <v>4202</v>
      </c>
      <c r="B4171" s="2" t="str">
        <f>RIGHT(DmartSalesData[[#This Row],[order_id]],6)</f>
        <v>104169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>E4171*F4171</f>
        <v>784.60199999999986</v>
      </c>
      <c r="H4171" s="2">
        <f>E4171-G4171</f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  <c r="P4171" s="2" t="s">
        <v>48</v>
      </c>
    </row>
    <row r="4172" spans="1:16" ht="14.25" hidden="1" customHeight="1" x14ac:dyDescent="0.3">
      <c r="A4172" s="2" t="s">
        <v>4203</v>
      </c>
      <c r="B4172" s="2" t="str">
        <f>RIGHT(DmartSalesData[[#This Row],[order_id]],6)</f>
        <v>104170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>E4172*F4172</f>
        <v>654.01700000000005</v>
      </c>
      <c r="H4172" s="2">
        <f>E4172-G4172</f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  <c r="P4172" s="2" t="s">
        <v>48</v>
      </c>
    </row>
    <row r="4173" spans="1:16" ht="14.25" hidden="1" customHeight="1" x14ac:dyDescent="0.3">
      <c r="A4173" s="2" t="s">
        <v>4189</v>
      </c>
      <c r="B4173" s="2" t="str">
        <f>RIGHT(DmartSalesData[[#This Row],[order_id]],6)</f>
        <v>104156</v>
      </c>
      <c r="C4173" s="2" t="s">
        <v>41</v>
      </c>
      <c r="D4173" s="2" t="s">
        <v>36</v>
      </c>
      <c r="E4173" s="2">
        <v>4310.1400000000003</v>
      </c>
      <c r="F4173" s="2">
        <v>0.36</v>
      </c>
      <c r="G4173" s="2">
        <f>E4173*F4173</f>
        <v>1551.6504</v>
      </c>
      <c r="H4173" s="2">
        <f>E4173-G4173</f>
        <v>2758.4896000000003</v>
      </c>
      <c r="I4173" s="2">
        <v>1</v>
      </c>
      <c r="J4173" s="3">
        <v>44979</v>
      </c>
      <c r="K4173" s="3">
        <v>44984</v>
      </c>
      <c r="L4173" s="2" t="s">
        <v>21</v>
      </c>
      <c r="M4173" s="2" t="s">
        <v>16</v>
      </c>
      <c r="N4173" s="2">
        <v>218.41</v>
      </c>
      <c r="O4173" s="2" t="s">
        <v>39</v>
      </c>
      <c r="P4173" s="2" t="s">
        <v>39</v>
      </c>
    </row>
    <row r="4174" spans="1:16" ht="14.25" hidden="1" customHeight="1" x14ac:dyDescent="0.3">
      <c r="A4174" s="2" t="s">
        <v>4192</v>
      </c>
      <c r="B4174" s="2" t="str">
        <f>RIGHT(DmartSalesData[[#This Row],[order_id]],6)</f>
        <v>104159</v>
      </c>
      <c r="C4174" s="2" t="s">
        <v>25</v>
      </c>
      <c r="D4174" s="2" t="s">
        <v>20</v>
      </c>
      <c r="E4174" s="2">
        <v>3694.94</v>
      </c>
      <c r="F4174" s="2">
        <v>0.44</v>
      </c>
      <c r="G4174" s="2">
        <f>E4174*F4174</f>
        <v>1625.7736</v>
      </c>
      <c r="H4174" s="2">
        <f>E4174-G4174</f>
        <v>2069.1664000000001</v>
      </c>
      <c r="I4174" s="2">
        <v>7</v>
      </c>
      <c r="J4174" s="3">
        <v>45036</v>
      </c>
      <c r="K4174" s="3">
        <v>45043</v>
      </c>
      <c r="L4174" s="2" t="s">
        <v>21</v>
      </c>
      <c r="M4174" s="2" t="s">
        <v>16</v>
      </c>
      <c r="N4174" s="2">
        <v>514.29</v>
      </c>
      <c r="O4174" s="2" t="s">
        <v>48</v>
      </c>
      <c r="P4174" s="2" t="s">
        <v>48</v>
      </c>
    </row>
    <row r="4175" spans="1:16" ht="14.25" hidden="1" customHeight="1" x14ac:dyDescent="0.3">
      <c r="A4175" s="2" t="s">
        <v>4206</v>
      </c>
      <c r="B4175" s="2" t="str">
        <f>RIGHT(DmartSalesData[[#This Row],[order_id]],6)</f>
        <v>104173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>E4175*F4175</f>
        <v>143.27579999999998</v>
      </c>
      <c r="H4175" s="2">
        <f>E4175-G4175</f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  <c r="P4175" s="2" t="s">
        <v>34</v>
      </c>
    </row>
    <row r="4176" spans="1:16" ht="14.25" hidden="1" customHeight="1" x14ac:dyDescent="0.3">
      <c r="A4176" s="2" t="s">
        <v>4200</v>
      </c>
      <c r="B4176" s="2" t="str">
        <f>RIGHT(DmartSalesData[[#This Row],[order_id]],6)</f>
        <v>104167</v>
      </c>
      <c r="C4176" s="2" t="s">
        <v>19</v>
      </c>
      <c r="D4176" s="2" t="s">
        <v>36</v>
      </c>
      <c r="E4176" s="2">
        <v>4237.99</v>
      </c>
      <c r="F4176" s="2">
        <v>0.4</v>
      </c>
      <c r="G4176" s="2">
        <f>E4176*F4176</f>
        <v>1695.1959999999999</v>
      </c>
      <c r="H4176" s="2">
        <f>E4176-G4176</f>
        <v>2542.7939999999999</v>
      </c>
      <c r="I4176" s="2">
        <v>1</v>
      </c>
      <c r="J4176" s="3">
        <v>45435</v>
      </c>
      <c r="K4176" s="3">
        <v>45436</v>
      </c>
      <c r="L4176" s="2" t="s">
        <v>31</v>
      </c>
      <c r="M4176" s="2" t="s">
        <v>27</v>
      </c>
      <c r="N4176" s="2">
        <v>457.16</v>
      </c>
      <c r="O4176" s="2" t="s">
        <v>48</v>
      </c>
      <c r="P4176" s="2" t="s">
        <v>48</v>
      </c>
    </row>
    <row r="4177" spans="1:16" ht="14.25" hidden="1" customHeight="1" x14ac:dyDescent="0.3">
      <c r="A4177" s="2" t="s">
        <v>4208</v>
      </c>
      <c r="B4177" s="2" t="str">
        <f>RIGHT(DmartSalesData[[#This Row],[order_id]],6)</f>
        <v>104175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>E4177*F4177</f>
        <v>917.01250000000005</v>
      </c>
      <c r="H4177" s="2">
        <f>E4177-G4177</f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  <c r="P4177" s="2" t="s">
        <v>39</v>
      </c>
    </row>
    <row r="4178" spans="1:16" ht="14.25" hidden="1" customHeight="1" x14ac:dyDescent="0.3">
      <c r="A4178" s="2" t="s">
        <v>4209</v>
      </c>
      <c r="B4178" s="2" t="str">
        <f>RIGHT(DmartSalesData[[#This Row],[order_id]],6)</f>
        <v>104176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>E4178*F4178</f>
        <v>493.79400000000004</v>
      </c>
      <c r="H4178" s="2">
        <f>E4178-G4178</f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  <c r="P4178" s="2" t="s">
        <v>28</v>
      </c>
    </row>
    <row r="4179" spans="1:16" ht="14.25" hidden="1" customHeight="1" x14ac:dyDescent="0.3">
      <c r="A4179" s="2" t="s">
        <v>4210</v>
      </c>
      <c r="B4179" s="2" t="str">
        <f>RIGHT(DmartSalesData[[#This Row],[order_id]],6)</f>
        <v>104177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>E4179*F4179</f>
        <v>471.53550000000001</v>
      </c>
      <c r="H4179" s="2">
        <f>E4179-G4179</f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  <c r="P4179" s="2" t="s">
        <v>28</v>
      </c>
    </row>
    <row r="4180" spans="1:16" ht="14.25" hidden="1" customHeight="1" x14ac:dyDescent="0.3">
      <c r="A4180" s="2" t="s">
        <v>4211</v>
      </c>
      <c r="B4180" s="2" t="str">
        <f>RIGHT(DmartSalesData[[#This Row],[order_id]],6)</f>
        <v>104178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>E4180*F4180</f>
        <v>44.813200000000002</v>
      </c>
      <c r="H4180" s="2">
        <f>E4180-G4180</f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  <c r="P4180" s="2" t="s">
        <v>48</v>
      </c>
    </row>
    <row r="4181" spans="1:16" ht="14.25" hidden="1" customHeight="1" x14ac:dyDescent="0.3">
      <c r="A4181" s="2" t="s">
        <v>4212</v>
      </c>
      <c r="B4181" s="2" t="str">
        <f>RIGHT(DmartSalesData[[#This Row],[order_id]],6)</f>
        <v>104179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>E4181*F4181</f>
        <v>756.0154</v>
      </c>
      <c r="H4181" s="2">
        <f>E4181-G4181</f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  <c r="P4181" s="2" t="s">
        <v>28</v>
      </c>
    </row>
    <row r="4182" spans="1:16" ht="14.25" hidden="1" customHeight="1" x14ac:dyDescent="0.3">
      <c r="A4182" s="2" t="s">
        <v>4213</v>
      </c>
      <c r="B4182" s="2" t="str">
        <f>RIGHT(DmartSalesData[[#This Row],[order_id]],6)</f>
        <v>104180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>E4182*F4182</f>
        <v>123.9798</v>
      </c>
      <c r="H4182" s="2">
        <f>E4182-G4182</f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  <c r="P4182" s="2" t="s">
        <v>48</v>
      </c>
    </row>
    <row r="4183" spans="1:16" ht="14.25" hidden="1" customHeight="1" x14ac:dyDescent="0.3">
      <c r="A4183" s="2" t="s">
        <v>4214</v>
      </c>
      <c r="B4183" s="2" t="str">
        <f>RIGHT(DmartSalesData[[#This Row],[order_id]],6)</f>
        <v>104181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>E4183*F4183</f>
        <v>659.93340000000001</v>
      </c>
      <c r="H4183" s="2">
        <f>E4183-G4183</f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  <c r="P4183" s="2" t="s">
        <v>23</v>
      </c>
    </row>
    <row r="4184" spans="1:16" ht="14.25" hidden="1" customHeight="1" x14ac:dyDescent="0.3">
      <c r="A4184" s="2" t="s">
        <v>4215</v>
      </c>
      <c r="B4184" s="2" t="str">
        <f>RIGHT(DmartSalesData[[#This Row],[order_id]],6)</f>
        <v>104182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>E4184*F4184</f>
        <v>91.553700000000006</v>
      </c>
      <c r="H4184" s="2">
        <f>E4184-G4184</f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  <c r="P4184" s="2" t="s">
        <v>34</v>
      </c>
    </row>
    <row r="4185" spans="1:16" ht="14.25" hidden="1" customHeight="1" x14ac:dyDescent="0.3">
      <c r="A4185" s="2" t="s">
        <v>4204</v>
      </c>
      <c r="B4185" s="2" t="str">
        <f>RIGHT(DmartSalesData[[#This Row],[order_id]],6)</f>
        <v>104171</v>
      </c>
      <c r="C4185" s="2" t="s">
        <v>13</v>
      </c>
      <c r="D4185" s="2" t="s">
        <v>33</v>
      </c>
      <c r="E4185" s="2">
        <v>4047.92</v>
      </c>
      <c r="F4185" s="2">
        <v>0.28000000000000003</v>
      </c>
      <c r="G4185" s="2">
        <f>E4185*F4185</f>
        <v>1133.4176000000002</v>
      </c>
      <c r="H4185" s="2">
        <f>E4185-G4185</f>
        <v>2914.5023999999999</v>
      </c>
      <c r="I4185" s="2">
        <v>7</v>
      </c>
      <c r="J4185" s="3">
        <v>45464</v>
      </c>
      <c r="K4185" s="3">
        <v>45471</v>
      </c>
      <c r="L4185" s="2" t="s">
        <v>31</v>
      </c>
      <c r="M4185" s="2" t="s">
        <v>16</v>
      </c>
      <c r="N4185" s="2">
        <v>858.64</v>
      </c>
      <c r="O4185" s="2" t="s">
        <v>34</v>
      </c>
      <c r="P4185" s="2" t="s">
        <v>34</v>
      </c>
    </row>
    <row r="4186" spans="1:16" ht="14.25" hidden="1" customHeight="1" x14ac:dyDescent="0.3">
      <c r="A4186" s="2" t="s">
        <v>4205</v>
      </c>
      <c r="B4186" s="2" t="str">
        <f>RIGHT(DmartSalesData[[#This Row],[order_id]],6)</f>
        <v>104172</v>
      </c>
      <c r="C4186" s="2" t="s">
        <v>41</v>
      </c>
      <c r="D4186" s="2" t="s">
        <v>33</v>
      </c>
      <c r="E4186" s="2">
        <v>4797.42</v>
      </c>
      <c r="F4186" s="2">
        <v>0.22</v>
      </c>
      <c r="G4186" s="2">
        <f>E4186*F4186</f>
        <v>1055.4323999999999</v>
      </c>
      <c r="H4186" s="2">
        <f>E4186-G4186</f>
        <v>3741.9876000000004</v>
      </c>
      <c r="I4186" s="2">
        <v>9</v>
      </c>
      <c r="J4186" s="3">
        <v>45473</v>
      </c>
      <c r="K4186" s="3">
        <v>45480</v>
      </c>
      <c r="L4186" s="2" t="s">
        <v>31</v>
      </c>
      <c r="M4186" s="2" t="s">
        <v>22</v>
      </c>
      <c r="N4186" s="2">
        <v>1278.31</v>
      </c>
      <c r="O4186" s="2" t="s">
        <v>28</v>
      </c>
      <c r="P4186" s="2" t="s">
        <v>28</v>
      </c>
    </row>
    <row r="4187" spans="1:16" ht="14.25" hidden="1" customHeight="1" x14ac:dyDescent="0.3">
      <c r="A4187" s="2" t="s">
        <v>4218</v>
      </c>
      <c r="B4187" s="2" t="str">
        <f>RIGHT(DmartSalesData[[#This Row],[order_id]],6)</f>
        <v>104185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>E4187*F4187</f>
        <v>10.278900000000002</v>
      </c>
      <c r="H4187" s="2">
        <f>E4187-G4187</f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  <c r="P4187" s="2" t="s">
        <v>34</v>
      </c>
    </row>
    <row r="4188" spans="1:16" ht="14.25" hidden="1" customHeight="1" x14ac:dyDescent="0.3">
      <c r="A4188" s="2" t="s">
        <v>4219</v>
      </c>
      <c r="B4188" s="2" t="str">
        <f>RIGHT(DmartSalesData[[#This Row],[order_id]],6)</f>
        <v>104186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>E4188*F4188</f>
        <v>88.962599999999995</v>
      </c>
      <c r="H4188" s="2">
        <f>E4188-G4188</f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  <c r="P4188" s="2" t="s">
        <v>39</v>
      </c>
    </row>
    <row r="4189" spans="1:16" ht="14.25" hidden="1" customHeight="1" x14ac:dyDescent="0.3">
      <c r="A4189" s="2" t="s">
        <v>4220</v>
      </c>
      <c r="B4189" s="2" t="str">
        <f>RIGHT(DmartSalesData[[#This Row],[order_id]],6)</f>
        <v>104187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>E4189*F4189</f>
        <v>74.3827</v>
      </c>
      <c r="H4189" s="2">
        <f>E4189-G4189</f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  <c r="P4189" s="2" t="s">
        <v>23</v>
      </c>
    </row>
    <row r="4190" spans="1:16" ht="14.25" hidden="1" customHeight="1" x14ac:dyDescent="0.3">
      <c r="A4190" s="2" t="s">
        <v>4221</v>
      </c>
      <c r="B4190" s="2" t="str">
        <f>RIGHT(DmartSalesData[[#This Row],[order_id]],6)</f>
        <v>104188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>E4190*F4190</f>
        <v>242.50560000000002</v>
      </c>
      <c r="H4190" s="2">
        <f>E4190-G4190</f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  <c r="P4190" s="2" t="s">
        <v>17</v>
      </c>
    </row>
    <row r="4191" spans="1:16" ht="14.25" hidden="1" customHeight="1" x14ac:dyDescent="0.3">
      <c r="A4191" s="2" t="s">
        <v>4222</v>
      </c>
      <c r="B4191" s="2" t="str">
        <f>RIGHT(DmartSalesData[[#This Row],[order_id]],6)</f>
        <v>104189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>E4191*F4191</f>
        <v>367.77000000000004</v>
      </c>
      <c r="H4191" s="2">
        <f>E4191-G4191</f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  <c r="P4191" s="2" t="s">
        <v>17</v>
      </c>
    </row>
    <row r="4192" spans="1:16" ht="14.25" hidden="1" customHeight="1" x14ac:dyDescent="0.3">
      <c r="A4192" s="2" t="s">
        <v>4223</v>
      </c>
      <c r="B4192" s="2" t="str">
        <f>RIGHT(DmartSalesData[[#This Row],[order_id]],6)</f>
        <v>104190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>E4192*F4192</f>
        <v>624.34379999999999</v>
      </c>
      <c r="H4192" s="2">
        <f>E4192-G4192</f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  <c r="P4192" s="2" t="s">
        <v>28</v>
      </c>
    </row>
    <row r="4193" spans="1:16" ht="14.25" hidden="1" customHeight="1" x14ac:dyDescent="0.3">
      <c r="A4193" s="2" t="s">
        <v>4207</v>
      </c>
      <c r="B4193" s="2" t="str">
        <f>RIGHT(DmartSalesData[[#This Row],[order_id]],6)</f>
        <v>104174</v>
      </c>
      <c r="C4193" s="2" t="s">
        <v>19</v>
      </c>
      <c r="D4193" s="2" t="s">
        <v>14</v>
      </c>
      <c r="E4193" s="2">
        <v>3134.79</v>
      </c>
      <c r="F4193" s="2">
        <v>0.33</v>
      </c>
      <c r="G4193" s="2">
        <f>E4193*F4193</f>
        <v>1034.4807000000001</v>
      </c>
      <c r="H4193" s="2">
        <f>E4193-G4193</f>
        <v>2100.3092999999999</v>
      </c>
      <c r="I4193" s="2">
        <v>5</v>
      </c>
      <c r="J4193" s="3">
        <v>45649</v>
      </c>
      <c r="K4193" s="3">
        <v>45654</v>
      </c>
      <c r="L4193" s="2" t="s">
        <v>31</v>
      </c>
      <c r="M4193" s="2" t="s">
        <v>16</v>
      </c>
      <c r="N4193" s="2">
        <v>365.47</v>
      </c>
      <c r="O4193" s="2" t="s">
        <v>39</v>
      </c>
      <c r="P4193" s="2" t="s">
        <v>39</v>
      </c>
    </row>
    <row r="4194" spans="1:16" ht="14.25" hidden="1" customHeight="1" x14ac:dyDescent="0.3">
      <c r="A4194" s="2" t="s">
        <v>4225</v>
      </c>
      <c r="B4194" s="2" t="str">
        <f>RIGHT(DmartSalesData[[#This Row],[order_id]],6)</f>
        <v>104192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>E4194*F4194</f>
        <v>596.41890000000001</v>
      </c>
      <c r="H4194" s="2">
        <f>E4194-G4194</f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  <c r="P4194" s="2" t="s">
        <v>34</v>
      </c>
    </row>
    <row r="4195" spans="1:16" ht="14.25" hidden="1" customHeight="1" x14ac:dyDescent="0.3">
      <c r="A4195" s="2" t="s">
        <v>4216</v>
      </c>
      <c r="B4195" s="2" t="str">
        <f>RIGHT(DmartSalesData[[#This Row],[order_id]],6)</f>
        <v>104183</v>
      </c>
      <c r="C4195" s="2" t="s">
        <v>13</v>
      </c>
      <c r="D4195" s="2" t="s">
        <v>26</v>
      </c>
      <c r="E4195" s="2">
        <v>4608.1499999999996</v>
      </c>
      <c r="F4195" s="2">
        <v>0.41</v>
      </c>
      <c r="G4195" s="2">
        <f>E4195*F4195</f>
        <v>1889.3414999999998</v>
      </c>
      <c r="H4195" s="2">
        <f>E4195-G4195</f>
        <v>2718.8085000000001</v>
      </c>
      <c r="I4195" s="2">
        <v>1</v>
      </c>
      <c r="J4195" s="3">
        <v>45103</v>
      </c>
      <c r="K4195" s="3">
        <v>45106</v>
      </c>
      <c r="L4195" s="2" t="s">
        <v>31</v>
      </c>
      <c r="M4195" s="2" t="s">
        <v>22</v>
      </c>
      <c r="N4195" s="2">
        <v>476.16</v>
      </c>
      <c r="O4195" s="2" t="s">
        <v>39</v>
      </c>
      <c r="P4195" s="2" t="s">
        <v>39</v>
      </c>
    </row>
    <row r="4196" spans="1:16" ht="14.25" hidden="1" customHeight="1" x14ac:dyDescent="0.3">
      <c r="A4196" s="2" t="s">
        <v>4227</v>
      </c>
      <c r="B4196" s="2" t="str">
        <f>RIGHT(DmartSalesData[[#This Row],[order_id]],6)</f>
        <v>104194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>E4196*F4196</f>
        <v>679.40800000000002</v>
      </c>
      <c r="H4196" s="2">
        <f>E4196-G4196</f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  <c r="P4196" s="2" t="s">
        <v>17</v>
      </c>
    </row>
    <row r="4197" spans="1:16" ht="14.25" hidden="1" customHeight="1" x14ac:dyDescent="0.3">
      <c r="A4197" s="2" t="s">
        <v>4228</v>
      </c>
      <c r="B4197" s="2" t="str">
        <f>RIGHT(DmartSalesData[[#This Row],[order_id]],6)</f>
        <v>104195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>E4197*F4197</f>
        <v>357.05</v>
      </c>
      <c r="H4197" s="2">
        <f>E4197-G4197</f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  <c r="P4197" s="2" t="s">
        <v>34</v>
      </c>
    </row>
    <row r="4198" spans="1:16" ht="14.25" hidden="1" customHeight="1" x14ac:dyDescent="0.3">
      <c r="A4198" s="2" t="s">
        <v>4229</v>
      </c>
      <c r="B4198" s="2" t="str">
        <f>RIGHT(DmartSalesData[[#This Row],[order_id]],6)</f>
        <v>104196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>E4198*F4198</f>
        <v>928.94039999999995</v>
      </c>
      <c r="H4198" s="2">
        <f>E4198-G4198</f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  <c r="P4198" s="2" t="s">
        <v>23</v>
      </c>
    </row>
    <row r="4199" spans="1:16" ht="14.25" hidden="1" customHeight="1" x14ac:dyDescent="0.3">
      <c r="A4199" s="2" t="s">
        <v>4230</v>
      </c>
      <c r="B4199" s="2" t="str">
        <f>RIGHT(DmartSalesData[[#This Row],[order_id]],6)</f>
        <v>104197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>E4199*F4199</f>
        <v>120.393</v>
      </c>
      <c r="H4199" s="2">
        <f>E4199-G4199</f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  <c r="P4199" s="2" t="s">
        <v>17</v>
      </c>
    </row>
    <row r="4200" spans="1:16" ht="14.25" hidden="1" customHeight="1" x14ac:dyDescent="0.3">
      <c r="A4200" s="2" t="s">
        <v>4231</v>
      </c>
      <c r="B4200" s="2" t="str">
        <f>RIGHT(DmartSalesData[[#This Row],[order_id]],6)</f>
        <v>104198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>E4200*F4200</f>
        <v>325.12040000000002</v>
      </c>
      <c r="H4200" s="2">
        <f>E4200-G4200</f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  <c r="P4200" s="2" t="s">
        <v>39</v>
      </c>
    </row>
    <row r="4201" spans="1:16" ht="14.25" hidden="1" customHeight="1" x14ac:dyDescent="0.3">
      <c r="A4201" s="2" t="s">
        <v>4232</v>
      </c>
      <c r="B4201" s="2" t="str">
        <f>RIGHT(DmartSalesData[[#This Row],[order_id]],6)</f>
        <v>104199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>E4201*F4201</f>
        <v>117.56600000000002</v>
      </c>
      <c r="H4201" s="2">
        <f>E4201-G4201</f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  <c r="P4201" s="2" t="s">
        <v>17</v>
      </c>
    </row>
    <row r="4202" spans="1:16" ht="14.25" hidden="1" customHeight="1" x14ac:dyDescent="0.3">
      <c r="A4202" s="2" t="s">
        <v>4233</v>
      </c>
      <c r="B4202" s="2" t="str">
        <f>RIGHT(DmartSalesData[[#This Row],[order_id]],6)</f>
        <v>104200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>E4202*F4202</f>
        <v>738.30960000000005</v>
      </c>
      <c r="H4202" s="2">
        <f>E4202-G4202</f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  <c r="P4202" s="2" t="s">
        <v>17</v>
      </c>
    </row>
    <row r="4203" spans="1:16" ht="14.25" hidden="1" customHeight="1" x14ac:dyDescent="0.3">
      <c r="A4203" s="2" t="s">
        <v>4217</v>
      </c>
      <c r="B4203" s="2" t="str">
        <f>RIGHT(DmartSalesData[[#This Row],[order_id]],6)</f>
        <v>104184</v>
      </c>
      <c r="C4203" s="2" t="s">
        <v>19</v>
      </c>
      <c r="D4203" s="2" t="s">
        <v>26</v>
      </c>
      <c r="E4203" s="2">
        <v>2311.52</v>
      </c>
      <c r="F4203" s="2">
        <v>0.47</v>
      </c>
      <c r="G4203" s="2">
        <f>E4203*F4203</f>
        <v>1086.4143999999999</v>
      </c>
      <c r="H4203" s="2">
        <f>E4203-G4203</f>
        <v>1225.1056000000001</v>
      </c>
      <c r="I4203" s="2">
        <v>4</v>
      </c>
      <c r="J4203" s="3">
        <v>45031</v>
      </c>
      <c r="K4203" s="3">
        <v>45033</v>
      </c>
      <c r="L4203" s="2" t="s">
        <v>21</v>
      </c>
      <c r="M4203" s="2" t="s">
        <v>16</v>
      </c>
      <c r="N4203" s="2">
        <v>204.65</v>
      </c>
      <c r="O4203" s="2" t="s">
        <v>17</v>
      </c>
      <c r="P4203" s="2" t="s">
        <v>17</v>
      </c>
    </row>
    <row r="4204" spans="1:16" ht="14.25" hidden="1" customHeight="1" x14ac:dyDescent="0.3">
      <c r="A4204" s="2" t="s">
        <v>4235</v>
      </c>
      <c r="B4204" s="2" t="str">
        <f>RIGHT(DmartSalesData[[#This Row],[order_id]],6)</f>
        <v>104202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>E4204*F4204</f>
        <v>62.832599999999999</v>
      </c>
      <c r="H4204" s="2">
        <f>E4204-G4204</f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  <c r="P4204" s="2" t="s">
        <v>39</v>
      </c>
    </row>
    <row r="4205" spans="1:16" ht="14.25" hidden="1" customHeight="1" x14ac:dyDescent="0.3">
      <c r="A4205" s="2" t="s">
        <v>4236</v>
      </c>
      <c r="B4205" s="2" t="str">
        <f>RIGHT(DmartSalesData[[#This Row],[order_id]],6)</f>
        <v>104203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>E4205*F4205</f>
        <v>567.86339999999996</v>
      </c>
      <c r="H4205" s="2">
        <f>E4205-G4205</f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  <c r="P4205" s="2" t="s">
        <v>39</v>
      </c>
    </row>
    <row r="4206" spans="1:16" ht="14.25" hidden="1" customHeight="1" x14ac:dyDescent="0.3">
      <c r="A4206" s="2" t="s">
        <v>4237</v>
      </c>
      <c r="B4206" s="2" t="str">
        <f>RIGHT(DmartSalesData[[#This Row],[order_id]],6)</f>
        <v>104204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>E4206*F4206</f>
        <v>330.88160000000005</v>
      </c>
      <c r="H4206" s="2">
        <f>E4206-G4206</f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  <c r="P4206" s="2" t="s">
        <v>39</v>
      </c>
    </row>
    <row r="4207" spans="1:16" ht="14.25" hidden="1" customHeight="1" x14ac:dyDescent="0.3">
      <c r="A4207" s="2" t="s">
        <v>4238</v>
      </c>
      <c r="B4207" s="2" t="str">
        <f>RIGHT(DmartSalesData[[#This Row],[order_id]],6)</f>
        <v>104205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>E4207*F4207</f>
        <v>83.268799999999999</v>
      </c>
      <c r="H4207" s="2">
        <f>E4207-G4207</f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  <c r="P4207" s="2" t="s">
        <v>28</v>
      </c>
    </row>
    <row r="4208" spans="1:16" ht="14.25" hidden="1" customHeight="1" x14ac:dyDescent="0.3">
      <c r="A4208" s="2" t="s">
        <v>4239</v>
      </c>
      <c r="B4208" s="2" t="str">
        <f>RIGHT(DmartSalesData[[#This Row],[order_id]],6)</f>
        <v>104206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>E4208*F4208</f>
        <v>333.90360000000004</v>
      </c>
      <c r="H4208" s="2">
        <f>E4208-G4208</f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  <c r="P4208" s="2" t="s">
        <v>28</v>
      </c>
    </row>
    <row r="4209" spans="1:16" ht="14.25" hidden="1" customHeight="1" x14ac:dyDescent="0.3">
      <c r="A4209" s="2" t="s">
        <v>4240</v>
      </c>
      <c r="B4209" s="2" t="str">
        <f>RIGHT(DmartSalesData[[#This Row],[order_id]],6)</f>
        <v>104207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>E4209*F4209</f>
        <v>79.734899999999996</v>
      </c>
      <c r="H4209" s="2">
        <f>E4209-G4209</f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  <c r="P4209" s="2" t="s">
        <v>17</v>
      </c>
    </row>
    <row r="4210" spans="1:16" ht="14.25" hidden="1" customHeight="1" x14ac:dyDescent="0.3">
      <c r="A4210" s="2" t="s">
        <v>4241</v>
      </c>
      <c r="B4210" s="2" t="str">
        <f>RIGHT(DmartSalesData[[#This Row],[order_id]],6)</f>
        <v>104208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>E4210*F4210</f>
        <v>511.83580000000001</v>
      </c>
      <c r="H4210" s="2">
        <f>E4210-G4210</f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  <c r="P4210" s="2" t="s">
        <v>39</v>
      </c>
    </row>
    <row r="4211" spans="1:16" ht="14.25" hidden="1" customHeight="1" x14ac:dyDescent="0.3">
      <c r="A4211" s="2" t="s">
        <v>4242</v>
      </c>
      <c r="B4211" s="2" t="str">
        <f>RIGHT(DmartSalesData[[#This Row],[order_id]],6)</f>
        <v>104209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>E4211*F4211</f>
        <v>635.27380000000005</v>
      </c>
      <c r="H4211" s="2">
        <f>E4211-G4211</f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  <c r="P4211" s="2" t="s">
        <v>48</v>
      </c>
    </row>
    <row r="4212" spans="1:16" ht="14.25" hidden="1" customHeight="1" x14ac:dyDescent="0.3">
      <c r="A4212" s="2" t="s">
        <v>4243</v>
      </c>
      <c r="B4212" s="2" t="str">
        <f>RIGHT(DmartSalesData[[#This Row],[order_id]],6)</f>
        <v>104210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>E4212*F4212</f>
        <v>46.803900000000006</v>
      </c>
      <c r="H4212" s="2">
        <f>E4212-G4212</f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  <c r="P4212" s="2" t="s">
        <v>17</v>
      </c>
    </row>
    <row r="4213" spans="1:16" ht="14.25" hidden="1" customHeight="1" x14ac:dyDescent="0.3">
      <c r="A4213" s="2" t="s">
        <v>4244</v>
      </c>
      <c r="B4213" s="2" t="str">
        <f>RIGHT(DmartSalesData[[#This Row],[order_id]],6)</f>
        <v>104211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>E4213*F4213</f>
        <v>21.118600000000001</v>
      </c>
      <c r="H4213" s="2">
        <f>E4213-G4213</f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  <c r="P4213" s="2" t="s">
        <v>23</v>
      </c>
    </row>
    <row r="4214" spans="1:16" ht="14.25" hidden="1" customHeight="1" x14ac:dyDescent="0.3">
      <c r="A4214" s="2" t="s">
        <v>4245</v>
      </c>
      <c r="B4214" s="2" t="str">
        <f>RIGHT(DmartSalesData[[#This Row],[order_id]],6)</f>
        <v>104212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>E4214*F4214</f>
        <v>525.01049999999998</v>
      </c>
      <c r="H4214" s="2">
        <f>E4214-G4214</f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  <c r="P4214" s="2" t="s">
        <v>39</v>
      </c>
    </row>
    <row r="4215" spans="1:16" ht="14.25" hidden="1" customHeight="1" x14ac:dyDescent="0.3">
      <c r="A4215" s="2" t="s">
        <v>4246</v>
      </c>
      <c r="B4215" s="2" t="str">
        <f>RIGHT(DmartSalesData[[#This Row],[order_id]],6)</f>
        <v>104213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>E4215*F4215</f>
        <v>315.11880000000002</v>
      </c>
      <c r="H4215" s="2">
        <f>E4215-G4215</f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  <c r="P4215" s="2" t="s">
        <v>39</v>
      </c>
    </row>
    <row r="4216" spans="1:16" ht="14.25" hidden="1" customHeight="1" x14ac:dyDescent="0.3">
      <c r="A4216" s="2" t="s">
        <v>4247</v>
      </c>
      <c r="B4216" s="2" t="str">
        <f>RIGHT(DmartSalesData[[#This Row],[order_id]],6)</f>
        <v>104214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>E4216*F4216</f>
        <v>198.9614</v>
      </c>
      <c r="H4216" s="2">
        <f>E4216-G4216</f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  <c r="P4216" s="2" t="s">
        <v>28</v>
      </c>
    </row>
    <row r="4217" spans="1:16" ht="14.25" hidden="1" customHeight="1" x14ac:dyDescent="0.3">
      <c r="A4217" s="2" t="s">
        <v>4248</v>
      </c>
      <c r="B4217" s="2" t="str">
        <f>RIGHT(DmartSalesData[[#This Row],[order_id]],6)</f>
        <v>104215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>E4217*F4217</f>
        <v>268.6875</v>
      </c>
      <c r="H4217" s="2">
        <f>E4217-G4217</f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  <c r="P4217" s="2" t="s">
        <v>39</v>
      </c>
    </row>
    <row r="4218" spans="1:16" ht="14.25" hidden="1" customHeight="1" x14ac:dyDescent="0.3">
      <c r="A4218" s="2" t="s">
        <v>4249</v>
      </c>
      <c r="B4218" s="2" t="str">
        <f>RIGHT(DmartSalesData[[#This Row],[order_id]],6)</f>
        <v>104216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>E4218*F4218</f>
        <v>604.16980000000001</v>
      </c>
      <c r="H4218" s="2">
        <f>E4218-G4218</f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  <c r="P4218" s="2" t="s">
        <v>48</v>
      </c>
    </row>
    <row r="4219" spans="1:16" ht="14.25" hidden="1" customHeight="1" x14ac:dyDescent="0.3">
      <c r="A4219" s="2" t="s">
        <v>4250</v>
      </c>
      <c r="B4219" s="2" t="str">
        <f>RIGHT(DmartSalesData[[#This Row],[order_id]],6)</f>
        <v>104217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>E4219*F4219</f>
        <v>191.37800000000001</v>
      </c>
      <c r="H4219" s="2">
        <f>E4219-G4219</f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  <c r="P4219" s="2" t="s">
        <v>39</v>
      </c>
    </row>
    <row r="4220" spans="1:16" ht="14.25" hidden="1" customHeight="1" x14ac:dyDescent="0.3">
      <c r="A4220" s="2" t="s">
        <v>4224</v>
      </c>
      <c r="B4220" s="2" t="str">
        <f>RIGHT(DmartSalesData[[#This Row],[order_id]],6)</f>
        <v>104191</v>
      </c>
      <c r="C4220" s="2" t="s">
        <v>25</v>
      </c>
      <c r="D4220" s="2" t="s">
        <v>36</v>
      </c>
      <c r="E4220" s="2">
        <v>4362.76</v>
      </c>
      <c r="F4220" s="2">
        <v>0.48</v>
      </c>
      <c r="G4220" s="2">
        <f>E4220*F4220</f>
        <v>2094.1248000000001</v>
      </c>
      <c r="H4220" s="2">
        <f>E4220-G4220</f>
        <v>2268.6352000000002</v>
      </c>
      <c r="I4220" s="2">
        <v>1</v>
      </c>
      <c r="J4220" s="3">
        <v>45142</v>
      </c>
      <c r="K4220" s="3">
        <v>45145</v>
      </c>
      <c r="L4220" s="2" t="s">
        <v>31</v>
      </c>
      <c r="M4220" s="2" t="s">
        <v>27</v>
      </c>
      <c r="N4220" s="2">
        <v>528.97</v>
      </c>
      <c r="O4220" s="2" t="s">
        <v>23</v>
      </c>
      <c r="P4220" s="2" t="s">
        <v>23</v>
      </c>
    </row>
    <row r="4221" spans="1:16" ht="14.25" hidden="1" customHeight="1" x14ac:dyDescent="0.3">
      <c r="A4221" s="2" t="s">
        <v>4252</v>
      </c>
      <c r="B4221" s="2" t="str">
        <f>RIGHT(DmartSalesData[[#This Row],[order_id]],6)</f>
        <v>104219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>E4221*F4221</f>
        <v>125.04900000000001</v>
      </c>
      <c r="H4221" s="2">
        <f>E4221-G4221</f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  <c r="P4221" s="2" t="s">
        <v>17</v>
      </c>
    </row>
    <row r="4222" spans="1:16" ht="14.25" hidden="1" customHeight="1" x14ac:dyDescent="0.3">
      <c r="A4222" s="2" t="s">
        <v>4253</v>
      </c>
      <c r="B4222" s="2" t="str">
        <f>RIGHT(DmartSalesData[[#This Row],[order_id]],6)</f>
        <v>104220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>E4222*F4222</f>
        <v>681.33600000000001</v>
      </c>
      <c r="H4222" s="2">
        <f>E4222-G4222</f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  <c r="P4222" s="2" t="s">
        <v>28</v>
      </c>
    </row>
    <row r="4223" spans="1:16" ht="14.25" hidden="1" customHeight="1" x14ac:dyDescent="0.3">
      <c r="A4223" s="2" t="s">
        <v>4254</v>
      </c>
      <c r="B4223" s="2" t="str">
        <f>RIGHT(DmartSalesData[[#This Row],[order_id]],6)</f>
        <v>104221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>E4223*F4223</f>
        <v>21.453800000000001</v>
      </c>
      <c r="H4223" s="2">
        <f>E4223-G4223</f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  <c r="P4223" s="2" t="s">
        <v>39</v>
      </c>
    </row>
    <row r="4224" spans="1:16" ht="14.25" hidden="1" customHeight="1" x14ac:dyDescent="0.3">
      <c r="A4224" s="2" t="s">
        <v>4226</v>
      </c>
      <c r="B4224" s="2" t="str">
        <f>RIGHT(DmartSalesData[[#This Row],[order_id]],6)</f>
        <v>104193</v>
      </c>
      <c r="C4224" s="2" t="s">
        <v>25</v>
      </c>
      <c r="D4224" s="2" t="s">
        <v>20</v>
      </c>
      <c r="E4224" s="2">
        <v>4447.78</v>
      </c>
      <c r="F4224" s="2">
        <v>0.34</v>
      </c>
      <c r="G4224" s="2">
        <f>E4224*F4224</f>
        <v>1512.2452000000001</v>
      </c>
      <c r="H4224" s="2">
        <f>E4224-G4224</f>
        <v>2935.5347999999994</v>
      </c>
      <c r="I4224" s="2">
        <v>2</v>
      </c>
      <c r="J4224" s="3">
        <v>44933</v>
      </c>
      <c r="K4224" s="3">
        <v>44940</v>
      </c>
      <c r="L4224" s="2" t="s">
        <v>21</v>
      </c>
      <c r="M4224" s="2" t="s">
        <v>27</v>
      </c>
      <c r="N4224" s="2">
        <v>1237.1500000000001</v>
      </c>
      <c r="O4224" s="2" t="s">
        <v>28</v>
      </c>
      <c r="P4224" s="2" t="s">
        <v>28</v>
      </c>
    </row>
    <row r="4225" spans="1:16" ht="14.25" hidden="1" customHeight="1" x14ac:dyDescent="0.3">
      <c r="A4225" s="2" t="s">
        <v>4234</v>
      </c>
      <c r="B4225" s="2" t="str">
        <f>RIGHT(DmartSalesData[[#This Row],[order_id]],6)</f>
        <v>104201</v>
      </c>
      <c r="C4225" s="2" t="s">
        <v>41</v>
      </c>
      <c r="D4225" s="2" t="s">
        <v>36</v>
      </c>
      <c r="E4225" s="2">
        <v>3695.61</v>
      </c>
      <c r="F4225" s="2">
        <v>0.34</v>
      </c>
      <c r="G4225" s="2">
        <f>E4225*F4225</f>
        <v>1256.5074000000002</v>
      </c>
      <c r="H4225" s="2">
        <f>E4225-G4225</f>
        <v>2439.1026000000002</v>
      </c>
      <c r="I4225" s="2">
        <v>6</v>
      </c>
      <c r="J4225" s="3">
        <v>45076</v>
      </c>
      <c r="K4225" s="3">
        <v>45083</v>
      </c>
      <c r="L4225" s="2" t="s">
        <v>31</v>
      </c>
      <c r="M4225" s="2" t="s">
        <v>22</v>
      </c>
      <c r="N4225" s="2">
        <v>759.04</v>
      </c>
      <c r="O4225" s="2" t="s">
        <v>48</v>
      </c>
      <c r="P4225" s="2" t="s">
        <v>48</v>
      </c>
    </row>
    <row r="4226" spans="1:16" ht="14.25" hidden="1" customHeight="1" x14ac:dyDescent="0.3">
      <c r="A4226" s="2" t="s">
        <v>4257</v>
      </c>
      <c r="B4226" s="2" t="str">
        <f>RIGHT(DmartSalesData[[#This Row],[order_id]],6)</f>
        <v>104224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>E4226*F4226</f>
        <v>630.17920000000004</v>
      </c>
      <c r="H4226" s="2">
        <f>E4226-G4226</f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  <c r="P4226" s="2" t="s">
        <v>39</v>
      </c>
    </row>
    <row r="4227" spans="1:16" ht="14.25" hidden="1" customHeight="1" x14ac:dyDescent="0.3">
      <c r="A4227" s="2" t="s">
        <v>4258</v>
      </c>
      <c r="B4227" s="2" t="str">
        <f>RIGHT(DmartSalesData[[#This Row],[order_id]],6)</f>
        <v>104225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>E4227*F4227</f>
        <v>197.81939999999997</v>
      </c>
      <c r="H4227" s="2">
        <f>E4227-G4227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  <c r="P4227" s="2" t="s">
        <v>34</v>
      </c>
    </row>
    <row r="4228" spans="1:16" ht="14.25" hidden="1" customHeight="1" x14ac:dyDescent="0.3">
      <c r="A4228" s="2" t="s">
        <v>4251</v>
      </c>
      <c r="B4228" s="2" t="str">
        <f>RIGHT(DmartSalesData[[#This Row],[order_id]],6)</f>
        <v>104218</v>
      </c>
      <c r="C4228" s="2" t="s">
        <v>19</v>
      </c>
      <c r="D4228" s="2" t="s">
        <v>20</v>
      </c>
      <c r="E4228" s="2">
        <v>4425.88</v>
      </c>
      <c r="F4228" s="2">
        <v>0.36</v>
      </c>
      <c r="G4228" s="2">
        <f>E4228*F4228</f>
        <v>1593.3168000000001</v>
      </c>
      <c r="H4228" s="2">
        <f>E4228-G4228</f>
        <v>2832.5632000000001</v>
      </c>
      <c r="I4228" s="2">
        <v>9</v>
      </c>
      <c r="J4228" s="3">
        <v>45447</v>
      </c>
      <c r="K4228" s="3">
        <v>45451</v>
      </c>
      <c r="L4228" s="2" t="s">
        <v>31</v>
      </c>
      <c r="M4228" s="2" t="s">
        <v>22</v>
      </c>
      <c r="N4228" s="2">
        <v>456.6</v>
      </c>
      <c r="O4228" s="2" t="s">
        <v>48</v>
      </c>
      <c r="P4228" s="2" t="s">
        <v>48</v>
      </c>
    </row>
    <row r="4229" spans="1:16" ht="14.25" hidden="1" customHeight="1" x14ac:dyDescent="0.3">
      <c r="A4229" s="2" t="s">
        <v>4260</v>
      </c>
      <c r="B4229" s="2" t="str">
        <f>RIGHT(DmartSalesData[[#This Row],[order_id]],6)</f>
        <v>104227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>E4229*F4229</f>
        <v>89.770200000000003</v>
      </c>
      <c r="H4229" s="2">
        <f>E4229-G4229</f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  <c r="P4229" s="2" t="s">
        <v>28</v>
      </c>
    </row>
    <row r="4230" spans="1:16" ht="14.25" hidden="1" customHeight="1" x14ac:dyDescent="0.3">
      <c r="A4230" s="2" t="s">
        <v>4261</v>
      </c>
      <c r="B4230" s="2" t="str">
        <f>RIGHT(DmartSalesData[[#This Row],[order_id]],6)</f>
        <v>104228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>E4230*F4230</f>
        <v>687.83849999999995</v>
      </c>
      <c r="H4230" s="2">
        <f>E4230-G4230</f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  <c r="P4230" s="2" t="s">
        <v>28</v>
      </c>
    </row>
    <row r="4231" spans="1:16" ht="14.25" hidden="1" customHeight="1" x14ac:dyDescent="0.3">
      <c r="A4231" s="2" t="s">
        <v>4262</v>
      </c>
      <c r="B4231" s="2" t="str">
        <f>RIGHT(DmartSalesData[[#This Row],[order_id]],6)</f>
        <v>104229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>E4231*F4231</f>
        <v>45.216099999999997</v>
      </c>
      <c r="H4231" s="2">
        <f>E4231-G4231</f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  <c r="P4231" s="2" t="s">
        <v>23</v>
      </c>
    </row>
    <row r="4232" spans="1:16" ht="14.25" hidden="1" customHeight="1" x14ac:dyDescent="0.3">
      <c r="A4232" s="2" t="s">
        <v>4263</v>
      </c>
      <c r="B4232" s="2" t="str">
        <f>RIGHT(DmartSalesData[[#This Row],[order_id]],6)</f>
        <v>104230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>E4232*F4232</f>
        <v>919.18369999999993</v>
      </c>
      <c r="H4232" s="2">
        <f>E4232-G4232</f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  <c r="P4232" s="2" t="s">
        <v>17</v>
      </c>
    </row>
    <row r="4233" spans="1:16" ht="14.25" hidden="1" customHeight="1" x14ac:dyDescent="0.3">
      <c r="A4233" s="2" t="s">
        <v>4264</v>
      </c>
      <c r="B4233" s="2" t="str">
        <f>RIGHT(DmartSalesData[[#This Row],[order_id]],6)</f>
        <v>104231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>E4233*F4233</f>
        <v>48.454000000000008</v>
      </c>
      <c r="H4233" s="2">
        <f>E4233-G4233</f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  <c r="P4233" s="2" t="s">
        <v>17</v>
      </c>
    </row>
    <row r="4234" spans="1:16" ht="14.25" hidden="1" customHeight="1" x14ac:dyDescent="0.3">
      <c r="A4234" s="2" t="s">
        <v>4265</v>
      </c>
      <c r="B4234" s="2" t="str">
        <f>RIGHT(DmartSalesData[[#This Row],[order_id]],6)</f>
        <v>104232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>E4234*F4234</f>
        <v>332.41590000000002</v>
      </c>
      <c r="H4234" s="2">
        <f>E4234-G4234</f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  <c r="P4234" s="2" t="s">
        <v>34</v>
      </c>
    </row>
    <row r="4235" spans="1:16" ht="14.25" hidden="1" customHeight="1" x14ac:dyDescent="0.3">
      <c r="A4235" s="2" t="s">
        <v>4255</v>
      </c>
      <c r="B4235" s="2" t="str">
        <f>RIGHT(DmartSalesData[[#This Row],[order_id]],6)</f>
        <v>104222</v>
      </c>
      <c r="C4235" s="2" t="s">
        <v>25</v>
      </c>
      <c r="D4235" s="2" t="s">
        <v>20</v>
      </c>
      <c r="E4235" s="2">
        <v>2571.2800000000002</v>
      </c>
      <c r="F4235" s="2">
        <v>0.4</v>
      </c>
      <c r="G4235" s="2">
        <f>E4235*F4235</f>
        <v>1028.5120000000002</v>
      </c>
      <c r="H4235" s="2">
        <f>E4235-G4235</f>
        <v>1542.768</v>
      </c>
      <c r="I4235" s="2">
        <v>9</v>
      </c>
      <c r="J4235" s="3">
        <v>45625</v>
      </c>
      <c r="K4235" s="3">
        <v>45626</v>
      </c>
      <c r="L4235" s="2" t="s">
        <v>31</v>
      </c>
      <c r="M4235" s="2" t="s">
        <v>27</v>
      </c>
      <c r="N4235" s="2">
        <v>591.58000000000004</v>
      </c>
      <c r="O4235" s="2" t="s">
        <v>17</v>
      </c>
      <c r="P4235" s="2" t="s">
        <v>17</v>
      </c>
    </row>
    <row r="4236" spans="1:16" ht="14.25" hidden="1" customHeight="1" x14ac:dyDescent="0.3">
      <c r="A4236" s="2" t="s">
        <v>4267</v>
      </c>
      <c r="B4236" s="2" t="str">
        <f>RIGHT(DmartSalesData[[#This Row],[order_id]],6)</f>
        <v>104234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>E4236*F4236</f>
        <v>496.45439999999996</v>
      </c>
      <c r="H4236" s="2">
        <f>E4236-G4236</f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  <c r="P4236" s="2" t="s">
        <v>48</v>
      </c>
    </row>
    <row r="4237" spans="1:16" ht="14.25" hidden="1" customHeight="1" x14ac:dyDescent="0.3">
      <c r="A4237" s="2" t="s">
        <v>4268</v>
      </c>
      <c r="B4237" s="2" t="str">
        <f>RIGHT(DmartSalesData[[#This Row],[order_id]],6)</f>
        <v>104235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>E4237*F4237</f>
        <v>477.04070000000007</v>
      </c>
      <c r="H4237" s="2">
        <f>E4237-G4237</f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  <c r="P4237" s="2" t="s">
        <v>48</v>
      </c>
    </row>
    <row r="4238" spans="1:16" ht="14.25" hidden="1" customHeight="1" x14ac:dyDescent="0.3">
      <c r="A4238" s="2" t="s">
        <v>4256</v>
      </c>
      <c r="B4238" s="2" t="str">
        <f>RIGHT(DmartSalesData[[#This Row],[order_id]],6)</f>
        <v>104223</v>
      </c>
      <c r="C4238" s="2" t="s">
        <v>13</v>
      </c>
      <c r="D4238" s="2" t="s">
        <v>14</v>
      </c>
      <c r="E4238" s="2">
        <v>3379.37</v>
      </c>
      <c r="F4238" s="2">
        <v>0.36</v>
      </c>
      <c r="G4238" s="2">
        <f>E4238*F4238</f>
        <v>1216.5731999999998</v>
      </c>
      <c r="H4238" s="2">
        <f>E4238-G4238</f>
        <v>2162.7968000000001</v>
      </c>
      <c r="I4238" s="2">
        <v>7</v>
      </c>
      <c r="J4238" s="3">
        <v>45048</v>
      </c>
      <c r="K4238" s="3">
        <v>45052</v>
      </c>
      <c r="L4238" s="2" t="s">
        <v>31</v>
      </c>
      <c r="M4238" s="2" t="s">
        <v>22</v>
      </c>
      <c r="N4238" s="2">
        <v>1010.64</v>
      </c>
      <c r="O4238" s="2" t="s">
        <v>39</v>
      </c>
      <c r="P4238" s="2" t="s">
        <v>39</v>
      </c>
    </row>
    <row r="4239" spans="1:16" ht="14.25" hidden="1" customHeight="1" x14ac:dyDescent="0.3">
      <c r="A4239" s="2" t="s">
        <v>4270</v>
      </c>
      <c r="B4239" s="2" t="str">
        <f>RIGHT(DmartSalesData[[#This Row],[order_id]],6)</f>
        <v>104237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>E4239*F4239</f>
        <v>427.76529999999997</v>
      </c>
      <c r="H4239" s="2">
        <f>E4239-G4239</f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  <c r="P4239" s="2" t="s">
        <v>28</v>
      </c>
    </row>
    <row r="4240" spans="1:16" ht="14.25" hidden="1" customHeight="1" x14ac:dyDescent="0.3">
      <c r="A4240" s="2" t="s">
        <v>4271</v>
      </c>
      <c r="B4240" s="2" t="str">
        <f>RIGHT(DmartSalesData[[#This Row],[order_id]],6)</f>
        <v>104238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>E4240*F4240</f>
        <v>112.69200000000001</v>
      </c>
      <c r="H4240" s="2">
        <f>E4240-G4240</f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  <c r="P4240" s="2" t="s">
        <v>48</v>
      </c>
    </row>
    <row r="4241" spans="1:16" ht="14.25" hidden="1" customHeight="1" x14ac:dyDescent="0.3">
      <c r="A4241" s="2" t="s">
        <v>4272</v>
      </c>
      <c r="B4241" s="2" t="str">
        <f>RIGHT(DmartSalesData[[#This Row],[order_id]],6)</f>
        <v>104239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>E4241*F4241</f>
        <v>98.991</v>
      </c>
      <c r="H4241" s="2">
        <f>E4241-G4241</f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  <c r="P4241" s="2" t="s">
        <v>48</v>
      </c>
    </row>
    <row r="4242" spans="1:16" ht="14.25" hidden="1" customHeight="1" x14ac:dyDescent="0.3">
      <c r="A4242" s="2" t="s">
        <v>4273</v>
      </c>
      <c r="B4242" s="2" t="str">
        <f>RIGHT(DmartSalesData[[#This Row],[order_id]],6)</f>
        <v>104240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>E4242*F4242</f>
        <v>424.71549999999996</v>
      </c>
      <c r="H4242" s="2">
        <f>E4242-G4242</f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  <c r="P4242" s="2" t="s">
        <v>28</v>
      </c>
    </row>
    <row r="4243" spans="1:16" ht="14.25" hidden="1" customHeight="1" x14ac:dyDescent="0.3">
      <c r="A4243" s="2" t="s">
        <v>4274</v>
      </c>
      <c r="B4243" s="2" t="str">
        <f>RIGHT(DmartSalesData[[#This Row],[order_id]],6)</f>
        <v>104241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>E4243*F4243</f>
        <v>612.30909999999994</v>
      </c>
      <c r="H4243" s="2">
        <f>E4243-G4243</f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  <c r="P4243" s="2" t="s">
        <v>23</v>
      </c>
    </row>
    <row r="4244" spans="1:16" ht="14.25" hidden="1" customHeight="1" x14ac:dyDescent="0.3">
      <c r="A4244" s="2" t="s">
        <v>4275</v>
      </c>
      <c r="B4244" s="2" t="str">
        <f>RIGHT(DmartSalesData[[#This Row],[order_id]],6)</f>
        <v>104242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>E4244*F4244</f>
        <v>733.15250000000003</v>
      </c>
      <c r="H4244" s="2">
        <f>E4244-G4244</f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  <c r="P4244" s="2" t="s">
        <v>17</v>
      </c>
    </row>
    <row r="4245" spans="1:16" ht="14.25" hidden="1" customHeight="1" x14ac:dyDescent="0.3">
      <c r="A4245" s="2" t="s">
        <v>4259</v>
      </c>
      <c r="B4245" s="2" t="str">
        <f>RIGHT(DmartSalesData[[#This Row],[order_id]],6)</f>
        <v>104226</v>
      </c>
      <c r="C4245" s="2" t="s">
        <v>25</v>
      </c>
      <c r="D4245" s="2" t="s">
        <v>26</v>
      </c>
      <c r="E4245" s="2">
        <v>2469.9499999999998</v>
      </c>
      <c r="F4245" s="2">
        <v>0.43</v>
      </c>
      <c r="G4245" s="2">
        <f>E4245*F4245</f>
        <v>1062.0784999999998</v>
      </c>
      <c r="H4245" s="2">
        <f>E4245-G4245</f>
        <v>1407.8715</v>
      </c>
      <c r="I4245" s="2">
        <v>4</v>
      </c>
      <c r="J4245" s="3">
        <v>45187</v>
      </c>
      <c r="K4245" s="3">
        <v>45193</v>
      </c>
      <c r="L4245" s="2" t="s">
        <v>21</v>
      </c>
      <c r="M4245" s="2" t="s">
        <v>22</v>
      </c>
      <c r="N4245" s="2">
        <v>579.66999999999996</v>
      </c>
      <c r="O4245" s="2" t="s">
        <v>34</v>
      </c>
      <c r="P4245" s="2" t="s">
        <v>34</v>
      </c>
    </row>
    <row r="4246" spans="1:16" ht="14.25" hidden="1" customHeight="1" x14ac:dyDescent="0.3">
      <c r="A4246" s="2" t="s">
        <v>4277</v>
      </c>
      <c r="B4246" s="2" t="str">
        <f>RIGHT(DmartSalesData[[#This Row],[order_id]],6)</f>
        <v>104244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>E4246*F4246</f>
        <v>596.12399999999991</v>
      </c>
      <c r="H4246" s="2">
        <f>E4246-G4246</f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  <c r="P4246" s="2" t="s">
        <v>39</v>
      </c>
    </row>
    <row r="4247" spans="1:16" ht="14.25" hidden="1" customHeight="1" x14ac:dyDescent="0.3">
      <c r="A4247" s="2" t="s">
        <v>4266</v>
      </c>
      <c r="B4247" s="2" t="str">
        <f>RIGHT(DmartSalesData[[#This Row],[order_id]],6)</f>
        <v>104233</v>
      </c>
      <c r="C4247" s="2" t="s">
        <v>41</v>
      </c>
      <c r="D4247" s="2" t="s">
        <v>20</v>
      </c>
      <c r="E4247" s="2">
        <v>3979.24</v>
      </c>
      <c r="F4247" s="2">
        <v>0.46</v>
      </c>
      <c r="G4247" s="2">
        <f>E4247*F4247</f>
        <v>1830.4503999999999</v>
      </c>
      <c r="H4247" s="2">
        <f>E4247-G4247</f>
        <v>2148.7896000000001</v>
      </c>
      <c r="I4247" s="2">
        <v>5</v>
      </c>
      <c r="J4247" s="3">
        <v>45487</v>
      </c>
      <c r="K4247" s="3">
        <v>45494</v>
      </c>
      <c r="L4247" s="2" t="s">
        <v>21</v>
      </c>
      <c r="M4247" s="2" t="s">
        <v>16</v>
      </c>
      <c r="N4247" s="2">
        <v>303.92</v>
      </c>
      <c r="O4247" s="2" t="s">
        <v>48</v>
      </c>
      <c r="P4247" s="2" t="s">
        <v>48</v>
      </c>
    </row>
    <row r="4248" spans="1:16" ht="14.25" hidden="1" customHeight="1" x14ac:dyDescent="0.3">
      <c r="A4248" s="2" t="s">
        <v>4279</v>
      </c>
      <c r="B4248" s="2" t="str">
        <f>RIGHT(DmartSalesData[[#This Row],[order_id]],6)</f>
        <v>104246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>E4248*F4248</f>
        <v>849.66660000000002</v>
      </c>
      <c r="H4248" s="2">
        <f>E4248-G4248</f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  <c r="P4248" s="2" t="s">
        <v>17</v>
      </c>
    </row>
    <row r="4249" spans="1:16" ht="14.25" hidden="1" customHeight="1" x14ac:dyDescent="0.3">
      <c r="A4249" s="2" t="s">
        <v>4280</v>
      </c>
      <c r="B4249" s="2" t="str">
        <f>RIGHT(DmartSalesData[[#This Row],[order_id]],6)</f>
        <v>104247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>E4249*F4249</f>
        <v>46.447400000000002</v>
      </c>
      <c r="H4249" s="2">
        <f>E4249-G4249</f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  <c r="P4249" s="2" t="s">
        <v>23</v>
      </c>
    </row>
    <row r="4250" spans="1:16" ht="14.25" hidden="1" customHeight="1" x14ac:dyDescent="0.3">
      <c r="A4250" s="2" t="s">
        <v>4269</v>
      </c>
      <c r="B4250" s="2" t="str">
        <f>RIGHT(DmartSalesData[[#This Row],[order_id]],6)</f>
        <v>104236</v>
      </c>
      <c r="C4250" s="2" t="s">
        <v>41</v>
      </c>
      <c r="D4250" s="2" t="s">
        <v>33</v>
      </c>
      <c r="E4250" s="2">
        <v>4270.55</v>
      </c>
      <c r="F4250" s="2">
        <v>0.35</v>
      </c>
      <c r="G4250" s="2">
        <f>E4250*F4250</f>
        <v>1494.6924999999999</v>
      </c>
      <c r="H4250" s="2">
        <f>E4250-G4250</f>
        <v>2775.8575000000001</v>
      </c>
      <c r="I4250" s="2">
        <v>4</v>
      </c>
      <c r="J4250" s="3">
        <v>45284</v>
      </c>
      <c r="K4250" s="3">
        <v>45290</v>
      </c>
      <c r="L4250" s="2" t="s">
        <v>15</v>
      </c>
      <c r="M4250" s="2" t="s">
        <v>27</v>
      </c>
      <c r="N4250" s="2">
        <v>1220.68</v>
      </c>
      <c r="O4250" s="2" t="s">
        <v>34</v>
      </c>
      <c r="P4250" s="2" t="s">
        <v>34</v>
      </c>
    </row>
    <row r="4251" spans="1:16" ht="14.25" hidden="1" customHeight="1" x14ac:dyDescent="0.3">
      <c r="A4251" s="2" t="s">
        <v>4282</v>
      </c>
      <c r="B4251" s="2" t="str">
        <f>RIGHT(DmartSalesData[[#This Row],[order_id]],6)</f>
        <v>104249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>E4251*F4251</f>
        <v>256.67070000000001</v>
      </c>
      <c r="H4251" s="2">
        <f>E4251-G4251</f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  <c r="P4251" s="2" t="s">
        <v>34</v>
      </c>
    </row>
    <row r="4252" spans="1:16" ht="14.25" hidden="1" customHeight="1" x14ac:dyDescent="0.3">
      <c r="A4252" s="2" t="s">
        <v>4283</v>
      </c>
      <c r="B4252" s="2" t="str">
        <f>RIGHT(DmartSalesData[[#This Row],[order_id]],6)</f>
        <v>104250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>E4252*F4252</f>
        <v>438.46679999999998</v>
      </c>
      <c r="H4252" s="2">
        <f>E4252-G4252</f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  <c r="P4252" s="2" t="s">
        <v>48</v>
      </c>
    </row>
    <row r="4253" spans="1:16" ht="14.25" hidden="1" customHeight="1" x14ac:dyDescent="0.3">
      <c r="A4253" s="2" t="s">
        <v>4284</v>
      </c>
      <c r="B4253" s="2" t="str">
        <f>RIGHT(DmartSalesData[[#This Row],[order_id]],6)</f>
        <v>104251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>E4253*F4253</f>
        <v>779.42399999999998</v>
      </c>
      <c r="H4253" s="2">
        <f>E4253-G4253</f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  <c r="P4253" s="2" t="s">
        <v>39</v>
      </c>
    </row>
    <row r="4254" spans="1:16" ht="14.25" hidden="1" customHeight="1" x14ac:dyDescent="0.3">
      <c r="A4254" s="2" t="s">
        <v>4285</v>
      </c>
      <c r="B4254" s="2" t="str">
        <f>RIGHT(DmartSalesData[[#This Row],[order_id]],6)</f>
        <v>104252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>E4254*F4254</f>
        <v>16.573</v>
      </c>
      <c r="H4254" s="2">
        <f>E4254-G4254</f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  <c r="P4254" s="2" t="s">
        <v>17</v>
      </c>
    </row>
    <row r="4255" spans="1:16" ht="14.25" hidden="1" customHeight="1" x14ac:dyDescent="0.3">
      <c r="A4255" s="2" t="s">
        <v>4286</v>
      </c>
      <c r="B4255" s="2" t="str">
        <f>RIGHT(DmartSalesData[[#This Row],[order_id]],6)</f>
        <v>104253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>E4255*F4255</f>
        <v>72.00800000000001</v>
      </c>
      <c r="H4255" s="2">
        <f>E4255-G4255</f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  <c r="P4255" s="2" t="s">
        <v>48</v>
      </c>
    </row>
    <row r="4256" spans="1:16" ht="14.25" hidden="1" customHeight="1" x14ac:dyDescent="0.3">
      <c r="A4256" s="2" t="s">
        <v>4287</v>
      </c>
      <c r="B4256" s="2" t="str">
        <f>RIGHT(DmartSalesData[[#This Row],[order_id]],6)</f>
        <v>104254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>E4256*F4256</f>
        <v>345.28499999999997</v>
      </c>
      <c r="H4256" s="2">
        <f>E4256-G4256</f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  <c r="P4256" s="2" t="s">
        <v>28</v>
      </c>
    </row>
    <row r="4257" spans="1:16" ht="14.25" hidden="1" customHeight="1" x14ac:dyDescent="0.3">
      <c r="A4257" s="2" t="s">
        <v>4288</v>
      </c>
      <c r="B4257" s="2" t="str">
        <f>RIGHT(DmartSalesData[[#This Row],[order_id]],6)</f>
        <v>104255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>E4257*F4257</f>
        <v>424.49670000000003</v>
      </c>
      <c r="H4257" s="2">
        <f>E4257-G4257</f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  <c r="P4257" s="2" t="s">
        <v>34</v>
      </c>
    </row>
    <row r="4258" spans="1:16" ht="14.25" hidden="1" customHeight="1" x14ac:dyDescent="0.3">
      <c r="A4258" s="2" t="s">
        <v>4289</v>
      </c>
      <c r="B4258" s="2" t="str">
        <f>RIGHT(DmartSalesData[[#This Row],[order_id]],6)</f>
        <v>104256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>E4258*F4258</f>
        <v>273.93340000000001</v>
      </c>
      <c r="H4258" s="2">
        <f>E4258-G4258</f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  <c r="P4258" s="2" t="s">
        <v>39</v>
      </c>
    </row>
    <row r="4259" spans="1:16" ht="14.25" hidden="1" customHeight="1" x14ac:dyDescent="0.3">
      <c r="A4259" s="2" t="s">
        <v>4290</v>
      </c>
      <c r="B4259" s="2" t="str">
        <f>RIGHT(DmartSalesData[[#This Row],[order_id]],6)</f>
        <v>104257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>E4259*F4259</f>
        <v>716.03750000000002</v>
      </c>
      <c r="H4259" s="2">
        <f>E4259-G4259</f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  <c r="P4259" s="2" t="s">
        <v>28</v>
      </c>
    </row>
    <row r="4260" spans="1:16" ht="14.25" hidden="1" customHeight="1" x14ac:dyDescent="0.3">
      <c r="A4260" s="2" t="s">
        <v>4291</v>
      </c>
      <c r="B4260" s="2" t="str">
        <f>RIGHT(DmartSalesData[[#This Row],[order_id]],6)</f>
        <v>104258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>E4260*F4260</f>
        <v>752.54009999999994</v>
      </c>
      <c r="H4260" s="2">
        <f>E4260-G4260</f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  <c r="P4260" s="2" t="s">
        <v>17</v>
      </c>
    </row>
    <row r="4261" spans="1:16" ht="14.25" hidden="1" customHeight="1" x14ac:dyDescent="0.3">
      <c r="A4261" s="2" t="s">
        <v>4292</v>
      </c>
      <c r="B4261" s="2" t="str">
        <f>RIGHT(DmartSalesData[[#This Row],[order_id]],6)</f>
        <v>104259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>E4261*F4261</f>
        <v>857.4896</v>
      </c>
      <c r="H4261" s="2">
        <f>E4261-G4261</f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  <c r="P4261" s="2" t="s">
        <v>28</v>
      </c>
    </row>
    <row r="4262" spans="1:16" ht="14.25" hidden="1" customHeight="1" x14ac:dyDescent="0.3">
      <c r="A4262" s="2" t="s">
        <v>4293</v>
      </c>
      <c r="B4262" s="2" t="str">
        <f>RIGHT(DmartSalesData[[#This Row],[order_id]],6)</f>
        <v>104260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>E4262*F4262</f>
        <v>487.72680000000003</v>
      </c>
      <c r="H4262" s="2">
        <f>E4262-G4262</f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  <c r="P4262" s="2" t="s">
        <v>34</v>
      </c>
    </row>
    <row r="4263" spans="1:16" ht="14.25" hidden="1" customHeight="1" x14ac:dyDescent="0.3">
      <c r="A4263" s="2" t="s">
        <v>4294</v>
      </c>
      <c r="B4263" s="2" t="str">
        <f>RIGHT(DmartSalesData[[#This Row],[order_id]],6)</f>
        <v>104261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>E4263*F4263</f>
        <v>43.188200000000002</v>
      </c>
      <c r="H4263" s="2">
        <f>E4263-G4263</f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  <c r="P4263" s="2" t="s">
        <v>34</v>
      </c>
    </row>
    <row r="4264" spans="1:16" ht="14.25" hidden="1" customHeight="1" x14ac:dyDescent="0.3">
      <c r="A4264" s="2" t="s">
        <v>4276</v>
      </c>
      <c r="B4264" s="2" t="str">
        <f>RIGHT(DmartSalesData[[#This Row],[order_id]],6)</f>
        <v>104243</v>
      </c>
      <c r="C4264" s="2" t="s">
        <v>13</v>
      </c>
      <c r="D4264" s="2" t="s">
        <v>36</v>
      </c>
      <c r="E4264" s="2">
        <v>4047.4</v>
      </c>
      <c r="F4264" s="2">
        <v>0.43</v>
      </c>
      <c r="G4264" s="2">
        <f>E4264*F4264</f>
        <v>1740.3820000000001</v>
      </c>
      <c r="H4264" s="2">
        <f>E4264-G4264</f>
        <v>2307.018</v>
      </c>
      <c r="I4264" s="2">
        <v>7</v>
      </c>
      <c r="J4264" s="3">
        <v>45037</v>
      </c>
      <c r="K4264" s="3">
        <v>45041</v>
      </c>
      <c r="L4264" s="2" t="s">
        <v>21</v>
      </c>
      <c r="M4264" s="2" t="s">
        <v>22</v>
      </c>
      <c r="N4264" s="2">
        <v>906.39</v>
      </c>
      <c r="O4264" s="2" t="s">
        <v>39</v>
      </c>
      <c r="P4264" s="2" t="s">
        <v>39</v>
      </c>
    </row>
    <row r="4265" spans="1:16" ht="14.25" hidden="1" customHeight="1" x14ac:dyDescent="0.3">
      <c r="A4265" s="2" t="s">
        <v>4296</v>
      </c>
      <c r="B4265" s="2" t="str">
        <f>RIGHT(DmartSalesData[[#This Row],[order_id]],6)</f>
        <v>104263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>E4265*F4265</f>
        <v>646.04669999999999</v>
      </c>
      <c r="H4265" s="2">
        <f>E4265-G4265</f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  <c r="P4265" s="2" t="s">
        <v>34</v>
      </c>
    </row>
    <row r="4266" spans="1:16" ht="14.25" hidden="1" customHeight="1" x14ac:dyDescent="0.3">
      <c r="A4266" s="2" t="s">
        <v>4297</v>
      </c>
      <c r="B4266" s="2" t="str">
        <f>RIGHT(DmartSalesData[[#This Row],[order_id]],6)</f>
        <v>104264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>E4266*F4266</f>
        <v>59.161000000000001</v>
      </c>
      <c r="H4266" s="2">
        <f>E4266-G4266</f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  <c r="P4266" s="2" t="s">
        <v>28</v>
      </c>
    </row>
    <row r="4267" spans="1:16" ht="14.25" hidden="1" customHeight="1" x14ac:dyDescent="0.3">
      <c r="A4267" s="2" t="s">
        <v>4278</v>
      </c>
      <c r="B4267" s="2" t="str">
        <f>RIGHT(DmartSalesData[[#This Row],[order_id]],6)</f>
        <v>104245</v>
      </c>
      <c r="C4267" s="2" t="s">
        <v>25</v>
      </c>
      <c r="D4267" s="2" t="s">
        <v>36</v>
      </c>
      <c r="E4267" s="2">
        <v>4190.6499999999996</v>
      </c>
      <c r="F4267" s="2">
        <v>0.24</v>
      </c>
      <c r="G4267" s="2">
        <f>E4267*F4267</f>
        <v>1005.7559999999999</v>
      </c>
      <c r="H4267" s="2">
        <f>E4267-G4267</f>
        <v>3184.8939999999998</v>
      </c>
      <c r="I4267" s="2">
        <v>9</v>
      </c>
      <c r="J4267" s="3">
        <v>45172</v>
      </c>
      <c r="K4267" s="3">
        <v>45177</v>
      </c>
      <c r="L4267" s="2" t="s">
        <v>15</v>
      </c>
      <c r="M4267" s="2" t="s">
        <v>27</v>
      </c>
      <c r="N4267" s="2">
        <v>812.18</v>
      </c>
      <c r="O4267" s="2" t="s">
        <v>28</v>
      </c>
      <c r="P4267" s="2" t="s">
        <v>28</v>
      </c>
    </row>
    <row r="4268" spans="1:16" ht="14.25" hidden="1" customHeight="1" x14ac:dyDescent="0.3">
      <c r="A4268" s="2" t="s">
        <v>4299</v>
      </c>
      <c r="B4268" s="2" t="str">
        <f>RIGHT(DmartSalesData[[#This Row],[order_id]],6)</f>
        <v>104266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>E4268*F4268</f>
        <v>104.10119999999999</v>
      </c>
      <c r="H4268" s="2">
        <f>E4268-G4268</f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  <c r="P4268" s="2" t="s">
        <v>39</v>
      </c>
    </row>
    <row r="4269" spans="1:16" ht="14.25" hidden="1" customHeight="1" x14ac:dyDescent="0.3">
      <c r="A4269" s="2" t="s">
        <v>4300</v>
      </c>
      <c r="B4269" s="2" t="str">
        <f>RIGHT(DmartSalesData[[#This Row],[order_id]],6)</f>
        <v>104267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>E4269*F4269</f>
        <v>186.31800000000001</v>
      </c>
      <c r="H4269" s="2">
        <f>E4269-G4269</f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  <c r="P4269" s="2" t="s">
        <v>39</v>
      </c>
    </row>
    <row r="4270" spans="1:16" ht="14.25" hidden="1" customHeight="1" x14ac:dyDescent="0.3">
      <c r="A4270" s="2" t="s">
        <v>4301</v>
      </c>
      <c r="B4270" s="2" t="str">
        <f>RIGHT(DmartSalesData[[#This Row],[order_id]],6)</f>
        <v>104268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>E4270*F4270</f>
        <v>795.55280000000016</v>
      </c>
      <c r="H4270" s="2">
        <f>E4270-G4270</f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  <c r="P4270" s="2" t="s">
        <v>23</v>
      </c>
    </row>
    <row r="4271" spans="1:16" ht="14.25" hidden="1" customHeight="1" x14ac:dyDescent="0.3">
      <c r="A4271" s="2" t="s">
        <v>4302</v>
      </c>
      <c r="B4271" s="2" t="str">
        <f>RIGHT(DmartSalesData[[#This Row],[order_id]],6)</f>
        <v>104269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>E4271*F4271</f>
        <v>13.053599999999999</v>
      </c>
      <c r="H4271" s="2">
        <f>E4271-G4271</f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  <c r="P4271" s="2" t="s">
        <v>48</v>
      </c>
    </row>
    <row r="4272" spans="1:16" ht="14.25" hidden="1" customHeight="1" x14ac:dyDescent="0.3">
      <c r="A4272" s="2" t="s">
        <v>4303</v>
      </c>
      <c r="B4272" s="2" t="str">
        <f>RIGHT(DmartSalesData[[#This Row],[order_id]],6)</f>
        <v>104270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>E4272*F4272</f>
        <v>129.74850000000001</v>
      </c>
      <c r="H4272" s="2">
        <f>E4272-G4272</f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  <c r="P4272" s="2" t="s">
        <v>17</v>
      </c>
    </row>
    <row r="4273" spans="1:16" ht="14.25" hidden="1" customHeight="1" x14ac:dyDescent="0.3">
      <c r="A4273" s="2" t="s">
        <v>4281</v>
      </c>
      <c r="B4273" s="2" t="str">
        <f>RIGHT(DmartSalesData[[#This Row],[order_id]],6)</f>
        <v>104248</v>
      </c>
      <c r="C4273" s="2" t="s">
        <v>13</v>
      </c>
      <c r="D4273" s="2" t="s">
        <v>14</v>
      </c>
      <c r="E4273" s="2">
        <v>4508.53</v>
      </c>
      <c r="F4273" s="2">
        <v>0.33</v>
      </c>
      <c r="G4273" s="2">
        <f>E4273*F4273</f>
        <v>1487.8149000000001</v>
      </c>
      <c r="H4273" s="2">
        <f>E4273-G4273</f>
        <v>3020.7150999999994</v>
      </c>
      <c r="I4273" s="2">
        <v>7</v>
      </c>
      <c r="J4273" s="3">
        <v>45350</v>
      </c>
      <c r="K4273" s="3">
        <v>45355</v>
      </c>
      <c r="L4273" s="2" t="s">
        <v>31</v>
      </c>
      <c r="M4273" s="2" t="s">
        <v>16</v>
      </c>
      <c r="N4273" s="2">
        <v>1312.31</v>
      </c>
      <c r="O4273" s="2" t="s">
        <v>28</v>
      </c>
      <c r="P4273" s="2" t="s">
        <v>28</v>
      </c>
    </row>
    <row r="4274" spans="1:16" ht="14.25" hidden="1" customHeight="1" x14ac:dyDescent="0.3">
      <c r="A4274" s="2" t="s">
        <v>4305</v>
      </c>
      <c r="B4274" s="2" t="str">
        <f>RIGHT(DmartSalesData[[#This Row],[order_id]],6)</f>
        <v>104272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>E4274*F4274</f>
        <v>247.77899999999997</v>
      </c>
      <c r="H4274" s="2">
        <f>E4274-G4274</f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  <c r="P4274" s="2" t="s">
        <v>17</v>
      </c>
    </row>
    <row r="4275" spans="1:16" ht="14.25" hidden="1" customHeight="1" x14ac:dyDescent="0.3">
      <c r="A4275" s="2" t="s">
        <v>4306</v>
      </c>
      <c r="B4275" s="2" t="str">
        <f>RIGHT(DmartSalesData[[#This Row],[order_id]],6)</f>
        <v>104273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>E4275*F4275</f>
        <v>711.29759999999987</v>
      </c>
      <c r="H4275" s="2">
        <f>E4275-G4275</f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  <c r="P4275" s="2" t="s">
        <v>48</v>
      </c>
    </row>
    <row r="4276" spans="1:16" ht="14.25" hidden="1" customHeight="1" x14ac:dyDescent="0.3">
      <c r="A4276" s="2" t="s">
        <v>4307</v>
      </c>
      <c r="B4276" s="2" t="str">
        <f>RIGHT(DmartSalesData[[#This Row],[order_id]],6)</f>
        <v>104274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>E4276*F4276</f>
        <v>501.87899999999996</v>
      </c>
      <c r="H4276" s="2">
        <f>E4276-G4276</f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  <c r="P4276" s="2" t="s">
        <v>28</v>
      </c>
    </row>
    <row r="4277" spans="1:16" ht="14.25" hidden="1" customHeight="1" x14ac:dyDescent="0.3">
      <c r="A4277" s="2" t="s">
        <v>4308</v>
      </c>
      <c r="B4277" s="2" t="str">
        <f>RIGHT(DmartSalesData[[#This Row],[order_id]],6)</f>
        <v>104275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>E4277*F4277</f>
        <v>173.64000000000001</v>
      </c>
      <c r="H4277" s="2">
        <f>E4277-G4277</f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  <c r="P4277" s="2" t="s">
        <v>39</v>
      </c>
    </row>
    <row r="4278" spans="1:16" ht="14.25" hidden="1" customHeight="1" x14ac:dyDescent="0.3">
      <c r="A4278" s="2" t="s">
        <v>4309</v>
      </c>
      <c r="B4278" s="2" t="str">
        <f>RIGHT(DmartSalesData[[#This Row],[order_id]],6)</f>
        <v>104276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>E4278*F4278</f>
        <v>625.11539999999991</v>
      </c>
      <c r="H4278" s="2">
        <f>E4278-G4278</f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  <c r="P4278" s="2" t="s">
        <v>28</v>
      </c>
    </row>
    <row r="4279" spans="1:16" ht="14.25" hidden="1" customHeight="1" x14ac:dyDescent="0.3">
      <c r="A4279" s="2" t="s">
        <v>4310</v>
      </c>
      <c r="B4279" s="2" t="str">
        <f>RIGHT(DmartSalesData[[#This Row],[order_id]],6)</f>
        <v>104277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>E4279*F4279</f>
        <v>37.954799999999999</v>
      </c>
      <c r="H4279" s="2">
        <f>E4279-G4279</f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  <c r="P4279" s="2" t="s">
        <v>39</v>
      </c>
    </row>
    <row r="4280" spans="1:16" ht="14.25" hidden="1" customHeight="1" x14ac:dyDescent="0.3">
      <c r="A4280" s="2" t="s">
        <v>4311</v>
      </c>
      <c r="B4280" s="2" t="str">
        <f>RIGHT(DmartSalesData[[#This Row],[order_id]],6)</f>
        <v>104278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>E4280*F4280</f>
        <v>400.54300000000001</v>
      </c>
      <c r="H4280" s="2">
        <f>E4280-G4280</f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  <c r="P4280" s="2" t="s">
        <v>39</v>
      </c>
    </row>
    <row r="4281" spans="1:16" ht="14.25" hidden="1" customHeight="1" x14ac:dyDescent="0.3">
      <c r="A4281" s="2" t="s">
        <v>4295</v>
      </c>
      <c r="B4281" s="2" t="str">
        <f>RIGHT(DmartSalesData[[#This Row],[order_id]],6)</f>
        <v>104262</v>
      </c>
      <c r="C4281" s="2" t="s">
        <v>13</v>
      </c>
      <c r="D4281" s="2" t="s">
        <v>33</v>
      </c>
      <c r="E4281" s="2">
        <v>3213.48</v>
      </c>
      <c r="F4281" s="2">
        <v>0.45</v>
      </c>
      <c r="G4281" s="2">
        <f>E4281*F4281</f>
        <v>1446.066</v>
      </c>
      <c r="H4281" s="2">
        <f>E4281-G4281</f>
        <v>1767.414</v>
      </c>
      <c r="I4281" s="2">
        <v>9</v>
      </c>
      <c r="J4281" s="3">
        <v>45302</v>
      </c>
      <c r="K4281" s="3">
        <v>45304</v>
      </c>
      <c r="L4281" s="2" t="s">
        <v>31</v>
      </c>
      <c r="M4281" s="2" t="s">
        <v>27</v>
      </c>
      <c r="N4281" s="2">
        <v>542.01</v>
      </c>
      <c r="O4281" s="2" t="s">
        <v>34</v>
      </c>
      <c r="P4281" s="2" t="s">
        <v>34</v>
      </c>
    </row>
    <row r="4282" spans="1:16" ht="14.25" hidden="1" customHeight="1" x14ac:dyDescent="0.3">
      <c r="A4282" s="2" t="s">
        <v>4298</v>
      </c>
      <c r="B4282" s="2" t="str">
        <f>RIGHT(DmartSalesData[[#This Row],[order_id]],6)</f>
        <v>104265</v>
      </c>
      <c r="C4282" s="2" t="s">
        <v>13</v>
      </c>
      <c r="D4282" s="2" t="s">
        <v>14</v>
      </c>
      <c r="E4282" s="2">
        <v>2471.15</v>
      </c>
      <c r="F4282" s="2">
        <v>0.47</v>
      </c>
      <c r="G4282" s="2">
        <f>E4282*F4282</f>
        <v>1161.4404999999999</v>
      </c>
      <c r="H4282" s="2">
        <f>E4282-G4282</f>
        <v>1309.7095000000002</v>
      </c>
      <c r="I4282" s="2">
        <v>7</v>
      </c>
      <c r="J4282" s="3">
        <v>45650</v>
      </c>
      <c r="K4282" s="3">
        <v>45652</v>
      </c>
      <c r="L4282" s="2" t="s">
        <v>15</v>
      </c>
      <c r="M4282" s="2" t="s">
        <v>16</v>
      </c>
      <c r="N4282" s="2">
        <v>693.52</v>
      </c>
      <c r="O4282" s="2" t="s">
        <v>48</v>
      </c>
      <c r="P4282" s="2" t="s">
        <v>48</v>
      </c>
    </row>
    <row r="4283" spans="1:16" ht="14.25" hidden="1" customHeight="1" x14ac:dyDescent="0.3">
      <c r="A4283" s="2" t="s">
        <v>4314</v>
      </c>
      <c r="B4283" s="2" t="str">
        <f>RIGHT(DmartSalesData[[#This Row],[order_id]],6)</f>
        <v>104281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>E4283*F4283</f>
        <v>529.30580000000009</v>
      </c>
      <c r="H4283" s="2">
        <f>E4283-G4283</f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  <c r="P4283" s="2" t="s">
        <v>23</v>
      </c>
    </row>
    <row r="4284" spans="1:16" ht="14.25" hidden="1" customHeight="1" x14ac:dyDescent="0.3">
      <c r="A4284" s="2" t="s">
        <v>4315</v>
      </c>
      <c r="B4284" s="2" t="str">
        <f>RIGHT(DmartSalesData[[#This Row],[order_id]],6)</f>
        <v>104282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>E4284*F4284</f>
        <v>458.13019999999995</v>
      </c>
      <c r="H4284" s="2">
        <f>E4284-G4284</f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  <c r="P4284" s="2" t="s">
        <v>17</v>
      </c>
    </row>
    <row r="4285" spans="1:16" ht="14.25" hidden="1" customHeight="1" x14ac:dyDescent="0.3">
      <c r="A4285" s="2" t="s">
        <v>4304</v>
      </c>
      <c r="B4285" s="2" t="str">
        <f>RIGHT(DmartSalesData[[#This Row],[order_id]],6)</f>
        <v>104271</v>
      </c>
      <c r="C4285" s="2" t="s">
        <v>41</v>
      </c>
      <c r="D4285" s="2" t="s">
        <v>33</v>
      </c>
      <c r="E4285" s="2">
        <v>4912.66</v>
      </c>
      <c r="F4285" s="2">
        <v>0.39</v>
      </c>
      <c r="G4285" s="2">
        <f>E4285*F4285</f>
        <v>1915.9374</v>
      </c>
      <c r="H4285" s="2">
        <f>E4285-G4285</f>
        <v>2996.7226000000001</v>
      </c>
      <c r="I4285" s="2">
        <v>4</v>
      </c>
      <c r="J4285" s="3">
        <v>45621</v>
      </c>
      <c r="K4285" s="3">
        <v>45624</v>
      </c>
      <c r="L4285" s="2" t="s">
        <v>15</v>
      </c>
      <c r="M4285" s="2" t="s">
        <v>27</v>
      </c>
      <c r="N4285" s="2">
        <v>742.46</v>
      </c>
      <c r="O4285" s="2" t="s">
        <v>17</v>
      </c>
      <c r="P4285" s="2" t="s">
        <v>17</v>
      </c>
    </row>
    <row r="4286" spans="1:16" ht="14.25" hidden="1" customHeight="1" x14ac:dyDescent="0.3">
      <c r="A4286" s="2" t="s">
        <v>4312</v>
      </c>
      <c r="B4286" s="2" t="str">
        <f>RIGHT(DmartSalesData[[#This Row],[order_id]],6)</f>
        <v>104279</v>
      </c>
      <c r="C4286" s="2" t="s">
        <v>25</v>
      </c>
      <c r="D4286" s="2" t="s">
        <v>33</v>
      </c>
      <c r="E4286" s="2">
        <v>4362.93</v>
      </c>
      <c r="F4286" s="2">
        <v>0.38</v>
      </c>
      <c r="G4286" s="2">
        <f>E4286*F4286</f>
        <v>1657.9134000000001</v>
      </c>
      <c r="H4286" s="2">
        <f>E4286-G4286</f>
        <v>2705.0165999999999</v>
      </c>
      <c r="I4286" s="2">
        <v>9</v>
      </c>
      <c r="J4286" s="3">
        <v>45526</v>
      </c>
      <c r="K4286" s="3">
        <v>45527</v>
      </c>
      <c r="L4286" s="2" t="s">
        <v>21</v>
      </c>
      <c r="M4286" s="2" t="s">
        <v>27</v>
      </c>
      <c r="N4286" s="2">
        <v>1201.3900000000001</v>
      </c>
      <c r="O4286" s="2" t="s">
        <v>17</v>
      </c>
      <c r="P4286" s="2" t="s">
        <v>17</v>
      </c>
    </row>
    <row r="4287" spans="1:16" ht="14.25" hidden="1" customHeight="1" x14ac:dyDescent="0.3">
      <c r="A4287" s="2" t="s">
        <v>4318</v>
      </c>
      <c r="B4287" s="2" t="str">
        <f>RIGHT(DmartSalesData[[#This Row],[order_id]],6)</f>
        <v>104285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>E4287*F4287</f>
        <v>889.90109999999993</v>
      </c>
      <c r="H4287" s="2">
        <f>E4287-G4287</f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  <c r="P4287" s="2" t="s">
        <v>23</v>
      </c>
    </row>
    <row r="4288" spans="1:16" ht="14.25" hidden="1" customHeight="1" x14ac:dyDescent="0.3">
      <c r="A4288" s="2" t="s">
        <v>4313</v>
      </c>
      <c r="B4288" s="2" t="str">
        <f>RIGHT(DmartSalesData[[#This Row],[order_id]],6)</f>
        <v>104280</v>
      </c>
      <c r="C4288" s="2" t="s">
        <v>19</v>
      </c>
      <c r="D4288" s="2" t="s">
        <v>26</v>
      </c>
      <c r="E4288" s="2">
        <v>4099.45</v>
      </c>
      <c r="F4288" s="2">
        <v>0.46</v>
      </c>
      <c r="G4288" s="2">
        <f>E4288*F4288</f>
        <v>1885.7470000000001</v>
      </c>
      <c r="H4288" s="2">
        <f>E4288-G4288</f>
        <v>2213.7029999999995</v>
      </c>
      <c r="I4288" s="2">
        <v>7</v>
      </c>
      <c r="J4288" s="3">
        <v>45446</v>
      </c>
      <c r="K4288" s="3">
        <v>45451</v>
      </c>
      <c r="L4288" s="2" t="s">
        <v>15</v>
      </c>
      <c r="M4288" s="2" t="s">
        <v>27</v>
      </c>
      <c r="N4288" s="2">
        <v>1038.1199999999999</v>
      </c>
      <c r="O4288" s="2" t="s">
        <v>34</v>
      </c>
      <c r="P4288" s="2" t="s">
        <v>34</v>
      </c>
    </row>
    <row r="4289" spans="1:16" ht="14.25" hidden="1" customHeight="1" x14ac:dyDescent="0.3">
      <c r="A4289" s="2" t="s">
        <v>4320</v>
      </c>
      <c r="B4289" s="2" t="str">
        <f>RIGHT(DmartSalesData[[#This Row],[order_id]],6)</f>
        <v>104287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>E4289*F4289</f>
        <v>113.23949999999999</v>
      </c>
      <c r="H4289" s="2">
        <f>E4289-G4289</f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  <c r="P4289" s="2" t="s">
        <v>34</v>
      </c>
    </row>
    <row r="4290" spans="1:16" ht="14.25" hidden="1" customHeight="1" x14ac:dyDescent="0.3">
      <c r="A4290" s="2" t="s">
        <v>4321</v>
      </c>
      <c r="B4290" s="2" t="str">
        <f>RIGHT(DmartSalesData[[#This Row],[order_id]],6)</f>
        <v>104288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>E4290*F4290</f>
        <v>810.28640000000007</v>
      </c>
      <c r="H4290" s="2">
        <f>E4290-G4290</f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  <c r="P4290" s="2" t="s">
        <v>28</v>
      </c>
    </row>
    <row r="4291" spans="1:16" ht="14.25" hidden="1" customHeight="1" x14ac:dyDescent="0.3">
      <c r="A4291" s="2" t="s">
        <v>4316</v>
      </c>
      <c r="B4291" s="2" t="str">
        <f>RIGHT(DmartSalesData[[#This Row],[order_id]],6)</f>
        <v>104283</v>
      </c>
      <c r="C4291" s="2" t="s">
        <v>41</v>
      </c>
      <c r="D4291" s="2" t="s">
        <v>33</v>
      </c>
      <c r="E4291" s="2">
        <v>3535.86</v>
      </c>
      <c r="F4291" s="2">
        <v>0.49</v>
      </c>
      <c r="G4291" s="2">
        <f>E4291*F4291</f>
        <v>1732.5714</v>
      </c>
      <c r="H4291" s="2">
        <f>E4291-G4291</f>
        <v>1803.2886000000001</v>
      </c>
      <c r="I4291" s="2">
        <v>4</v>
      </c>
      <c r="J4291" s="3">
        <v>45050</v>
      </c>
      <c r="K4291" s="3">
        <v>45056</v>
      </c>
      <c r="L4291" s="2" t="s">
        <v>31</v>
      </c>
      <c r="M4291" s="2" t="s">
        <v>22</v>
      </c>
      <c r="N4291" s="2">
        <v>409.96</v>
      </c>
      <c r="O4291" s="2" t="s">
        <v>34</v>
      </c>
      <c r="P4291" s="2" t="s">
        <v>34</v>
      </c>
    </row>
    <row r="4292" spans="1:16" ht="14.25" hidden="1" customHeight="1" x14ac:dyDescent="0.3">
      <c r="A4292" s="2" t="s">
        <v>4323</v>
      </c>
      <c r="B4292" s="2" t="str">
        <f>RIGHT(DmartSalesData[[#This Row],[order_id]],6)</f>
        <v>104290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>E4292*F4292</f>
        <v>29.867500000000003</v>
      </c>
      <c r="H4292" s="2">
        <f>E4292-G4292</f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  <c r="P4292" s="2" t="s">
        <v>28</v>
      </c>
    </row>
    <row r="4293" spans="1:16" ht="14.25" customHeight="1" x14ac:dyDescent="0.3">
      <c r="A4293" s="2" t="s">
        <v>5049</v>
      </c>
      <c r="B4293" s="2" t="str">
        <f>RIGHT(DmartSalesData[[#This Row],[order_id]],6)</f>
        <v>105016</v>
      </c>
      <c r="C4293" s="2" t="s">
        <v>25</v>
      </c>
      <c r="D4293" s="2" t="s">
        <v>36</v>
      </c>
      <c r="E4293" s="2">
        <v>102.2</v>
      </c>
      <c r="F4293" s="2">
        <v>0.35</v>
      </c>
      <c r="G4293" s="2">
        <f>E4293*F4293</f>
        <v>35.769999999999996</v>
      </c>
      <c r="H4293" s="2">
        <f>E4293-G4293</f>
        <v>66.430000000000007</v>
      </c>
      <c r="I4293" s="2">
        <v>1</v>
      </c>
      <c r="J4293" s="3">
        <v>45405</v>
      </c>
      <c r="K4293" s="3">
        <v>45408</v>
      </c>
      <c r="L4293" s="2" t="s">
        <v>21</v>
      </c>
      <c r="M4293" s="2" t="s">
        <v>16</v>
      </c>
      <c r="N4293" s="2">
        <v>10.199999999999999</v>
      </c>
      <c r="O4293" s="2" t="s">
        <v>34</v>
      </c>
      <c r="P4293" s="2" t="s">
        <v>34</v>
      </c>
    </row>
    <row r="4294" spans="1:16" ht="14.25" hidden="1" customHeight="1" x14ac:dyDescent="0.3">
      <c r="A4294" s="2" t="s">
        <v>4325</v>
      </c>
      <c r="B4294" s="2" t="str">
        <f>RIGHT(DmartSalesData[[#This Row],[order_id]],6)</f>
        <v>104292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>E4294*F4294</f>
        <v>23.527700000000003</v>
      </c>
      <c r="H4294" s="2">
        <f>E4294-G4294</f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  <c r="P4294" s="2" t="s">
        <v>23</v>
      </c>
    </row>
    <row r="4295" spans="1:16" ht="14.25" hidden="1" customHeight="1" x14ac:dyDescent="0.3">
      <c r="A4295" s="2" t="s">
        <v>4317</v>
      </c>
      <c r="B4295" s="2" t="str">
        <f>RIGHT(DmartSalesData[[#This Row],[order_id]],6)</f>
        <v>104284</v>
      </c>
      <c r="C4295" s="2" t="s">
        <v>13</v>
      </c>
      <c r="D4295" s="2" t="s">
        <v>36</v>
      </c>
      <c r="E4295" s="2">
        <v>4950.16</v>
      </c>
      <c r="F4295" s="2">
        <v>0.21</v>
      </c>
      <c r="G4295" s="2">
        <f>E4295*F4295</f>
        <v>1039.5336</v>
      </c>
      <c r="H4295" s="2">
        <f>E4295-G4295</f>
        <v>3910.6264000000001</v>
      </c>
      <c r="I4295" s="2">
        <v>9</v>
      </c>
      <c r="J4295" s="3">
        <v>45633</v>
      </c>
      <c r="K4295" s="3">
        <v>45638</v>
      </c>
      <c r="L4295" s="2" t="s">
        <v>21</v>
      </c>
      <c r="M4295" s="2" t="s">
        <v>27</v>
      </c>
      <c r="N4295" s="2">
        <v>343.03</v>
      </c>
      <c r="O4295" s="2" t="s">
        <v>39</v>
      </c>
      <c r="P4295" s="2" t="s">
        <v>39</v>
      </c>
    </row>
    <row r="4296" spans="1:16" ht="14.25" hidden="1" customHeight="1" x14ac:dyDescent="0.3">
      <c r="A4296" s="2" t="s">
        <v>4327</v>
      </c>
      <c r="B4296" s="2" t="str">
        <f>RIGHT(DmartSalesData[[#This Row],[order_id]],6)</f>
        <v>104294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>E4296*F4296</f>
        <v>208.42589999999998</v>
      </c>
      <c r="H4296" s="2">
        <f>E4296-G4296</f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  <c r="P4296" s="2" t="s">
        <v>28</v>
      </c>
    </row>
    <row r="4297" spans="1:16" ht="14.25" hidden="1" customHeight="1" x14ac:dyDescent="0.3">
      <c r="A4297" s="2" t="s">
        <v>4328</v>
      </c>
      <c r="B4297" s="2" t="str">
        <f>RIGHT(DmartSalesData[[#This Row],[order_id]],6)</f>
        <v>104295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>E4297*F4297</f>
        <v>38.101199999999999</v>
      </c>
      <c r="H4297" s="2">
        <f>E4297-G4297</f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  <c r="P4297" s="2" t="s">
        <v>23</v>
      </c>
    </row>
    <row r="4298" spans="1:16" ht="14.25" hidden="1" customHeight="1" x14ac:dyDescent="0.3">
      <c r="A4298" s="2" t="s">
        <v>4329</v>
      </c>
      <c r="B4298" s="2" t="str">
        <f>RIGHT(DmartSalesData[[#This Row],[order_id]],6)</f>
        <v>104296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>E4298*F4298</f>
        <v>242.589</v>
      </c>
      <c r="H4298" s="2">
        <f>E4298-G4298</f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  <c r="P4298" s="2" t="s">
        <v>28</v>
      </c>
    </row>
    <row r="4299" spans="1:16" ht="14.25" hidden="1" customHeight="1" x14ac:dyDescent="0.3">
      <c r="A4299" s="2" t="s">
        <v>4330</v>
      </c>
      <c r="B4299" s="2" t="str">
        <f>RIGHT(DmartSalesData[[#This Row],[order_id]],6)</f>
        <v>104297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>E4299*F4299</f>
        <v>775.34080000000006</v>
      </c>
      <c r="H4299" s="2">
        <f>E4299-G4299</f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  <c r="P4299" s="2" t="s">
        <v>23</v>
      </c>
    </row>
    <row r="4300" spans="1:16" ht="14.25" hidden="1" customHeight="1" x14ac:dyDescent="0.3">
      <c r="A4300" s="2" t="s">
        <v>4319</v>
      </c>
      <c r="B4300" s="2" t="str">
        <f>RIGHT(DmartSalesData[[#This Row],[order_id]],6)</f>
        <v>104286</v>
      </c>
      <c r="C4300" s="2" t="s">
        <v>19</v>
      </c>
      <c r="D4300" s="2" t="s">
        <v>26</v>
      </c>
      <c r="E4300" s="2">
        <v>2712.37</v>
      </c>
      <c r="F4300" s="2">
        <v>0.43</v>
      </c>
      <c r="G4300" s="2">
        <f>E4300*F4300</f>
        <v>1166.3190999999999</v>
      </c>
      <c r="H4300" s="2">
        <f>E4300-G4300</f>
        <v>1546.0509</v>
      </c>
      <c r="I4300" s="2">
        <v>5</v>
      </c>
      <c r="J4300" s="3">
        <v>45060</v>
      </c>
      <c r="K4300" s="3">
        <v>45066</v>
      </c>
      <c r="L4300" s="2" t="s">
        <v>31</v>
      </c>
      <c r="M4300" s="2" t="s">
        <v>16</v>
      </c>
      <c r="N4300" s="2">
        <v>151.94</v>
      </c>
      <c r="O4300" s="2" t="s">
        <v>28</v>
      </c>
      <c r="P4300" s="2" t="s">
        <v>28</v>
      </c>
    </row>
    <row r="4301" spans="1:16" ht="14.25" hidden="1" customHeight="1" x14ac:dyDescent="0.3">
      <c r="A4301" s="2" t="s">
        <v>4332</v>
      </c>
      <c r="B4301" s="2" t="str">
        <f>RIGHT(DmartSalesData[[#This Row],[order_id]],6)</f>
        <v>104299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>E4301*F4301</f>
        <v>847.06799999999987</v>
      </c>
      <c r="H4301" s="2">
        <f>E4301-G4301</f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  <c r="P4301" s="2" t="s">
        <v>39</v>
      </c>
    </row>
    <row r="4302" spans="1:16" ht="14.25" hidden="1" customHeight="1" x14ac:dyDescent="0.3">
      <c r="A4302" s="2" t="s">
        <v>4333</v>
      </c>
      <c r="B4302" s="2" t="str">
        <f>RIGHT(DmartSalesData[[#This Row],[order_id]],6)</f>
        <v>104300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>E4302*F4302</f>
        <v>130.8717</v>
      </c>
      <c r="H4302" s="2">
        <f>E4302-G4302</f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  <c r="P4302" s="2" t="s">
        <v>28</v>
      </c>
    </row>
    <row r="4303" spans="1:16" ht="14.25" hidden="1" customHeight="1" x14ac:dyDescent="0.3">
      <c r="A4303" s="2" t="s">
        <v>4322</v>
      </c>
      <c r="B4303" s="2" t="str">
        <f>RIGHT(DmartSalesData[[#This Row],[order_id]],6)</f>
        <v>104289</v>
      </c>
      <c r="C4303" s="2" t="s">
        <v>41</v>
      </c>
      <c r="D4303" s="2" t="s">
        <v>14</v>
      </c>
      <c r="E4303" s="2">
        <v>3015.48</v>
      </c>
      <c r="F4303" s="2">
        <v>0.48</v>
      </c>
      <c r="G4303" s="2">
        <f>E4303*F4303</f>
        <v>1447.4304</v>
      </c>
      <c r="H4303" s="2">
        <f>E4303-G4303</f>
        <v>1568.0496000000001</v>
      </c>
      <c r="I4303" s="2">
        <v>9</v>
      </c>
      <c r="J4303" s="3">
        <v>44940</v>
      </c>
      <c r="K4303" s="3">
        <v>44941</v>
      </c>
      <c r="L4303" s="2" t="s">
        <v>15</v>
      </c>
      <c r="M4303" s="2" t="s">
        <v>22</v>
      </c>
      <c r="N4303" s="2">
        <v>175.97</v>
      </c>
      <c r="O4303" s="2" t="s">
        <v>28</v>
      </c>
      <c r="P4303" s="2" t="s">
        <v>28</v>
      </c>
    </row>
    <row r="4304" spans="1:16" ht="14.25" hidden="1" customHeight="1" x14ac:dyDescent="0.3">
      <c r="A4304" s="2" t="s">
        <v>4335</v>
      </c>
      <c r="B4304" s="2" t="str">
        <f>RIGHT(DmartSalesData[[#This Row],[order_id]],6)</f>
        <v>104302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>E4304*F4304</f>
        <v>16.596</v>
      </c>
      <c r="H4304" s="2">
        <f>E4304-G4304</f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  <c r="P4304" s="2" t="s">
        <v>34</v>
      </c>
    </row>
    <row r="4305" spans="1:16" ht="14.25" hidden="1" customHeight="1" x14ac:dyDescent="0.3">
      <c r="A4305" s="2" t="s">
        <v>4326</v>
      </c>
      <c r="B4305" s="2" t="str">
        <f>RIGHT(DmartSalesData[[#This Row],[order_id]],6)</f>
        <v>104293</v>
      </c>
      <c r="C4305" s="2" t="s">
        <v>25</v>
      </c>
      <c r="D4305" s="2" t="s">
        <v>36</v>
      </c>
      <c r="E4305" s="2">
        <v>4836.49</v>
      </c>
      <c r="F4305" s="2">
        <v>0.44</v>
      </c>
      <c r="G4305" s="2">
        <f>E4305*F4305</f>
        <v>2128.0556000000001</v>
      </c>
      <c r="H4305" s="2">
        <f>E4305-G4305</f>
        <v>2708.4343999999996</v>
      </c>
      <c r="I4305" s="2">
        <v>6</v>
      </c>
      <c r="J4305" s="3">
        <v>45612</v>
      </c>
      <c r="K4305" s="3">
        <v>45613</v>
      </c>
      <c r="L4305" s="2" t="s">
        <v>15</v>
      </c>
      <c r="M4305" s="2" t="s">
        <v>16</v>
      </c>
      <c r="N4305" s="2">
        <v>412.77</v>
      </c>
      <c r="O4305" s="2" t="s">
        <v>28</v>
      </c>
      <c r="P4305" s="2" t="s">
        <v>28</v>
      </c>
    </row>
    <row r="4306" spans="1:16" ht="14.25" hidden="1" customHeight="1" x14ac:dyDescent="0.3">
      <c r="A4306" s="2" t="s">
        <v>4337</v>
      </c>
      <c r="B4306" s="2" t="str">
        <f>RIGHT(DmartSalesData[[#This Row],[order_id]],6)</f>
        <v>104304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>E4306*F4306</f>
        <v>77.468000000000004</v>
      </c>
      <c r="H4306" s="2">
        <f>E4306-G4306</f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  <c r="P4306" s="2" t="s">
        <v>34</v>
      </c>
    </row>
    <row r="4307" spans="1:16" ht="14.25" hidden="1" customHeight="1" x14ac:dyDescent="0.3">
      <c r="A4307" s="2" t="s">
        <v>4331</v>
      </c>
      <c r="B4307" s="2" t="str">
        <f>RIGHT(DmartSalesData[[#This Row],[order_id]],6)</f>
        <v>104298</v>
      </c>
      <c r="C4307" s="2" t="s">
        <v>13</v>
      </c>
      <c r="D4307" s="2" t="s">
        <v>26</v>
      </c>
      <c r="E4307" s="2">
        <v>4747.46</v>
      </c>
      <c r="F4307" s="2">
        <v>0.36</v>
      </c>
      <c r="G4307" s="2">
        <f>E4307*F4307</f>
        <v>1709.0855999999999</v>
      </c>
      <c r="H4307" s="2">
        <f>E4307-G4307</f>
        <v>3038.3744000000002</v>
      </c>
      <c r="I4307" s="2">
        <v>4</v>
      </c>
      <c r="J4307" s="3">
        <v>44967</v>
      </c>
      <c r="K4307" s="3">
        <v>44969</v>
      </c>
      <c r="L4307" s="2" t="s">
        <v>15</v>
      </c>
      <c r="M4307" s="2" t="s">
        <v>16</v>
      </c>
      <c r="N4307" s="2">
        <v>960.39</v>
      </c>
      <c r="O4307" s="2" t="s">
        <v>39</v>
      </c>
      <c r="P4307" s="2" t="s">
        <v>39</v>
      </c>
    </row>
    <row r="4308" spans="1:16" ht="14.25" hidden="1" customHeight="1" x14ac:dyDescent="0.3">
      <c r="A4308" s="2" t="s">
        <v>4339</v>
      </c>
      <c r="B4308" s="2" t="str">
        <f>RIGHT(DmartSalesData[[#This Row],[order_id]],6)</f>
        <v>104306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>E4308*F4308</f>
        <v>54.733200000000004</v>
      </c>
      <c r="H4308" s="2">
        <f>E4308-G4308</f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  <c r="P4308" s="2" t="s">
        <v>17</v>
      </c>
    </row>
    <row r="4309" spans="1:16" ht="14.25" hidden="1" customHeight="1" x14ac:dyDescent="0.3">
      <c r="A4309" s="2" t="s">
        <v>4334</v>
      </c>
      <c r="B4309" s="2" t="str">
        <f>RIGHT(DmartSalesData[[#This Row],[order_id]],6)</f>
        <v>104301</v>
      </c>
      <c r="C4309" s="2" t="s">
        <v>41</v>
      </c>
      <c r="D4309" s="2" t="s">
        <v>20</v>
      </c>
      <c r="E4309" s="2">
        <v>4701.38</v>
      </c>
      <c r="F4309" s="2">
        <v>0.35</v>
      </c>
      <c r="G4309" s="2">
        <f>E4309*F4309</f>
        <v>1645.4829999999999</v>
      </c>
      <c r="H4309" s="2">
        <f>E4309-G4309</f>
        <v>3055.8969999999999</v>
      </c>
      <c r="I4309" s="2">
        <v>3</v>
      </c>
      <c r="J4309" s="3">
        <v>45269</v>
      </c>
      <c r="K4309" s="3">
        <v>45275</v>
      </c>
      <c r="L4309" s="2" t="s">
        <v>21</v>
      </c>
      <c r="M4309" s="2" t="s">
        <v>22</v>
      </c>
      <c r="N4309" s="2">
        <v>1151.97</v>
      </c>
      <c r="O4309" s="2" t="s">
        <v>34</v>
      </c>
      <c r="P4309" s="2" t="s">
        <v>34</v>
      </c>
    </row>
    <row r="4310" spans="1:16" ht="14.25" hidden="1" customHeight="1" x14ac:dyDescent="0.3">
      <c r="A4310" s="2" t="s">
        <v>4341</v>
      </c>
      <c r="B4310" s="2" t="str">
        <f>RIGHT(DmartSalesData[[#This Row],[order_id]],6)</f>
        <v>104308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>E4310*F4310</f>
        <v>278.2824</v>
      </c>
      <c r="H4310" s="2">
        <f>E4310-G4310</f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  <c r="P4310" s="2" t="s">
        <v>28</v>
      </c>
    </row>
    <row r="4311" spans="1:16" ht="14.25" hidden="1" customHeight="1" x14ac:dyDescent="0.3">
      <c r="A4311" s="2" t="s">
        <v>4342</v>
      </c>
      <c r="B4311" s="2" t="str">
        <f>RIGHT(DmartSalesData[[#This Row],[order_id]],6)</f>
        <v>104309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>E4311*F4311</f>
        <v>121.57250000000001</v>
      </c>
      <c r="H4311" s="2">
        <f>E4311-G4311</f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  <c r="P4311" s="2" t="s">
        <v>23</v>
      </c>
    </row>
    <row r="4312" spans="1:16" ht="14.25" hidden="1" customHeight="1" x14ac:dyDescent="0.3">
      <c r="A4312" s="2" t="s">
        <v>4336</v>
      </c>
      <c r="B4312" s="2" t="str">
        <f>RIGHT(DmartSalesData[[#This Row],[order_id]],6)</f>
        <v>104303</v>
      </c>
      <c r="C4312" s="2" t="s">
        <v>19</v>
      </c>
      <c r="D4312" s="2" t="s">
        <v>14</v>
      </c>
      <c r="E4312" s="2">
        <v>4897.3599999999997</v>
      </c>
      <c r="F4312" s="2">
        <v>0.4</v>
      </c>
      <c r="G4312" s="2">
        <f>E4312*F4312</f>
        <v>1958.944</v>
      </c>
      <c r="H4312" s="2">
        <f>E4312-G4312</f>
        <v>2938.4159999999997</v>
      </c>
      <c r="I4312" s="2">
        <v>1</v>
      </c>
      <c r="J4312" s="3">
        <v>45388</v>
      </c>
      <c r="K4312" s="3">
        <v>45394</v>
      </c>
      <c r="L4312" s="2" t="s">
        <v>21</v>
      </c>
      <c r="M4312" s="2" t="s">
        <v>16</v>
      </c>
      <c r="N4312" s="2">
        <v>1000.39</v>
      </c>
      <c r="O4312" s="2" t="s">
        <v>39</v>
      </c>
      <c r="P4312" s="2" t="s">
        <v>39</v>
      </c>
    </row>
    <row r="4313" spans="1:16" ht="14.25" hidden="1" customHeight="1" x14ac:dyDescent="0.3">
      <c r="A4313" s="2" t="s">
        <v>4344</v>
      </c>
      <c r="B4313" s="2" t="str">
        <f>RIGHT(DmartSalesData[[#This Row],[order_id]],6)</f>
        <v>104311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>E4313*F4313</f>
        <v>216.3682</v>
      </c>
      <c r="H4313" s="2">
        <f>E4313-G4313</f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  <c r="P4313" s="2" t="s">
        <v>17</v>
      </c>
    </row>
    <row r="4314" spans="1:16" ht="14.25" hidden="1" customHeight="1" x14ac:dyDescent="0.3">
      <c r="A4314" s="2" t="s">
        <v>4338</v>
      </c>
      <c r="B4314" s="2" t="str">
        <f>RIGHT(DmartSalesData[[#This Row],[order_id]],6)</f>
        <v>104305</v>
      </c>
      <c r="C4314" s="2" t="s">
        <v>19</v>
      </c>
      <c r="D4314" s="2" t="s">
        <v>26</v>
      </c>
      <c r="E4314" s="2">
        <v>3793.86</v>
      </c>
      <c r="F4314" s="2">
        <v>0.33</v>
      </c>
      <c r="G4314" s="2">
        <f>E4314*F4314</f>
        <v>1251.9738000000002</v>
      </c>
      <c r="H4314" s="2">
        <f>E4314-G4314</f>
        <v>2541.8861999999999</v>
      </c>
      <c r="I4314" s="2">
        <v>2</v>
      </c>
      <c r="J4314" s="3">
        <v>45259</v>
      </c>
      <c r="K4314" s="3">
        <v>45263</v>
      </c>
      <c r="L4314" s="2" t="s">
        <v>15</v>
      </c>
      <c r="M4314" s="2" t="s">
        <v>16</v>
      </c>
      <c r="N4314" s="2">
        <v>263.95999999999998</v>
      </c>
      <c r="O4314" s="2" t="s">
        <v>28</v>
      </c>
      <c r="P4314" s="2" t="s">
        <v>28</v>
      </c>
    </row>
    <row r="4315" spans="1:16" ht="14.25" hidden="1" customHeight="1" x14ac:dyDescent="0.3">
      <c r="A4315" s="2" t="s">
        <v>4346</v>
      </c>
      <c r="B4315" s="2" t="str">
        <f>RIGHT(DmartSalesData[[#This Row],[order_id]],6)</f>
        <v>104313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>E4315*F4315</f>
        <v>413.65170000000001</v>
      </c>
      <c r="H4315" s="2">
        <f>E4315-G4315</f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  <c r="P4315" s="2" t="s">
        <v>48</v>
      </c>
    </row>
    <row r="4316" spans="1:16" ht="14.25" hidden="1" customHeight="1" x14ac:dyDescent="0.3">
      <c r="A4316" s="2" t="s">
        <v>4340</v>
      </c>
      <c r="B4316" s="2" t="str">
        <f>RIGHT(DmartSalesData[[#This Row],[order_id]],6)</f>
        <v>104307</v>
      </c>
      <c r="C4316" s="2" t="s">
        <v>41</v>
      </c>
      <c r="D4316" s="2" t="s">
        <v>20</v>
      </c>
      <c r="E4316" s="2">
        <v>4664.6499999999996</v>
      </c>
      <c r="F4316" s="2">
        <v>0.33</v>
      </c>
      <c r="G4316" s="2">
        <f>E4316*F4316</f>
        <v>1539.3344999999999</v>
      </c>
      <c r="H4316" s="2">
        <f>E4316-G4316</f>
        <v>3125.3154999999997</v>
      </c>
      <c r="I4316" s="2">
        <v>6</v>
      </c>
      <c r="J4316" s="3">
        <v>45341</v>
      </c>
      <c r="K4316" s="3">
        <v>45345</v>
      </c>
      <c r="L4316" s="2" t="s">
        <v>21</v>
      </c>
      <c r="M4316" s="2" t="s">
        <v>22</v>
      </c>
      <c r="N4316" s="2">
        <v>661.95</v>
      </c>
      <c r="O4316" s="2" t="s">
        <v>48</v>
      </c>
      <c r="P4316" s="2" t="s">
        <v>48</v>
      </c>
    </row>
    <row r="4317" spans="1:16" ht="14.25" hidden="1" customHeight="1" x14ac:dyDescent="0.3">
      <c r="A4317" s="2" t="s">
        <v>4348</v>
      </c>
      <c r="B4317" s="2" t="str">
        <f>RIGHT(DmartSalesData[[#This Row],[order_id]],6)</f>
        <v>104315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>E4317*F4317</f>
        <v>624.64639999999997</v>
      </c>
      <c r="H4317" s="2">
        <f>E4317-G4317</f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  <c r="P4317" s="2" t="s">
        <v>48</v>
      </c>
    </row>
    <row r="4318" spans="1:16" ht="14.25" hidden="1" customHeight="1" x14ac:dyDescent="0.3">
      <c r="A4318" s="2" t="s">
        <v>4349</v>
      </c>
      <c r="B4318" s="2" t="str">
        <f>RIGHT(DmartSalesData[[#This Row],[order_id]],6)</f>
        <v>104316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>E4318*F4318</f>
        <v>733.81440000000009</v>
      </c>
      <c r="H4318" s="2">
        <f>E4318-G4318</f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  <c r="P4318" s="2" t="s">
        <v>17</v>
      </c>
    </row>
    <row r="4319" spans="1:16" ht="14.25" hidden="1" customHeight="1" x14ac:dyDescent="0.3">
      <c r="A4319" s="2" t="s">
        <v>4350</v>
      </c>
      <c r="B4319" s="2" t="str">
        <f>RIGHT(DmartSalesData[[#This Row],[order_id]],6)</f>
        <v>104317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>E4319*F4319</f>
        <v>611.56200000000013</v>
      </c>
      <c r="H4319" s="2">
        <f>E4319-G4319</f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  <c r="P4319" s="2" t="s">
        <v>34</v>
      </c>
    </row>
    <row r="4320" spans="1:16" ht="14.25" hidden="1" customHeight="1" x14ac:dyDescent="0.3">
      <c r="A4320" s="2" t="s">
        <v>4351</v>
      </c>
      <c r="B4320" s="2" t="str">
        <f>RIGHT(DmartSalesData[[#This Row],[order_id]],6)</f>
        <v>104318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>E4320*F4320</f>
        <v>547.15250000000003</v>
      </c>
      <c r="H4320" s="2">
        <f>E4320-G4320</f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  <c r="P4320" s="2" t="s">
        <v>48</v>
      </c>
    </row>
    <row r="4321" spans="1:16" ht="14.25" hidden="1" customHeight="1" x14ac:dyDescent="0.3">
      <c r="A4321" s="2" t="s">
        <v>4352</v>
      </c>
      <c r="B4321" s="2" t="str">
        <f>RIGHT(DmartSalesData[[#This Row],[order_id]],6)</f>
        <v>104319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>E4321*F4321</f>
        <v>123.54500000000002</v>
      </c>
      <c r="H4321" s="2">
        <f>E4321-G4321</f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  <c r="P4321" s="2" t="s">
        <v>39</v>
      </c>
    </row>
    <row r="4322" spans="1:16" ht="14.25" hidden="1" customHeight="1" x14ac:dyDescent="0.3">
      <c r="A4322" s="2" t="s">
        <v>4353</v>
      </c>
      <c r="B4322" s="2" t="str">
        <f>RIGHT(DmartSalesData[[#This Row],[order_id]],6)</f>
        <v>104320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>E4322*F4322</f>
        <v>631.66399999999999</v>
      </c>
      <c r="H4322" s="2">
        <f>E4322-G4322</f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  <c r="P4322" s="2" t="s">
        <v>48</v>
      </c>
    </row>
    <row r="4323" spans="1:16" ht="14.25" hidden="1" customHeight="1" x14ac:dyDescent="0.3">
      <c r="A4323" s="2" t="s">
        <v>4354</v>
      </c>
      <c r="B4323" s="2" t="str">
        <f>RIGHT(DmartSalesData[[#This Row],[order_id]],6)</f>
        <v>104321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>E4323*F4323</f>
        <v>460.0401</v>
      </c>
      <c r="H4323" s="2">
        <f>E4323-G4323</f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  <c r="P4323" s="2" t="s">
        <v>34</v>
      </c>
    </row>
    <row r="4324" spans="1:16" ht="14.25" hidden="1" customHeight="1" x14ac:dyDescent="0.3">
      <c r="A4324" s="2" t="s">
        <v>4355</v>
      </c>
      <c r="B4324" s="2" t="str">
        <f>RIGHT(DmartSalesData[[#This Row],[order_id]],6)</f>
        <v>104322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>E4324*F4324</f>
        <v>412.81950000000001</v>
      </c>
      <c r="H4324" s="2">
        <f>E4324-G4324</f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  <c r="P4324" s="2" t="s">
        <v>23</v>
      </c>
    </row>
    <row r="4325" spans="1:16" ht="14.25" hidden="1" customHeight="1" x14ac:dyDescent="0.3">
      <c r="A4325" s="2" t="s">
        <v>4356</v>
      </c>
      <c r="B4325" s="2" t="str">
        <f>RIGHT(DmartSalesData[[#This Row],[order_id]],6)</f>
        <v>104323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>E4325*F4325</f>
        <v>87.116799999999998</v>
      </c>
      <c r="H4325" s="2">
        <f>E4325-G4325</f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  <c r="P4325" s="2" t="s">
        <v>34</v>
      </c>
    </row>
    <row r="4326" spans="1:16" ht="14.25" hidden="1" customHeight="1" x14ac:dyDescent="0.3">
      <c r="A4326" s="2" t="s">
        <v>4357</v>
      </c>
      <c r="B4326" s="2" t="str">
        <f>RIGHT(DmartSalesData[[#This Row],[order_id]],6)</f>
        <v>104324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>E4326*F4326</f>
        <v>116.72099999999999</v>
      </c>
      <c r="H4326" s="2">
        <f>E4326-G4326</f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  <c r="P4326" s="2" t="s">
        <v>23</v>
      </c>
    </row>
    <row r="4327" spans="1:16" ht="14.25" hidden="1" customHeight="1" x14ac:dyDescent="0.3">
      <c r="A4327" s="2" t="s">
        <v>4358</v>
      </c>
      <c r="B4327" s="2" t="str">
        <f>RIGHT(DmartSalesData[[#This Row],[order_id]],6)</f>
        <v>104325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>E4327*F4327</f>
        <v>599.69999999999993</v>
      </c>
      <c r="H4327" s="2">
        <f>E4327-G4327</f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  <c r="P4327" s="2" t="s">
        <v>48</v>
      </c>
    </row>
    <row r="4328" spans="1:16" ht="14.25" hidden="1" customHeight="1" x14ac:dyDescent="0.3">
      <c r="A4328" s="2" t="s">
        <v>4359</v>
      </c>
      <c r="B4328" s="2" t="str">
        <f>RIGHT(DmartSalesData[[#This Row],[order_id]],6)</f>
        <v>104326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>E4328*F4328</f>
        <v>160.76270000000002</v>
      </c>
      <c r="H4328" s="2">
        <f>E4328-G4328</f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  <c r="P4328" s="2" t="s">
        <v>17</v>
      </c>
    </row>
    <row r="4329" spans="1:16" ht="14.25" hidden="1" customHeight="1" x14ac:dyDescent="0.3">
      <c r="A4329" s="2" t="s">
        <v>4360</v>
      </c>
      <c r="B4329" s="2" t="str">
        <f>RIGHT(DmartSalesData[[#This Row],[order_id]],6)</f>
        <v>104327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>E4329*F4329</f>
        <v>739.19119999999998</v>
      </c>
      <c r="H4329" s="2">
        <f>E4329-G4329</f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  <c r="P4329" s="2" t="s">
        <v>39</v>
      </c>
    </row>
    <row r="4330" spans="1:16" ht="14.25" hidden="1" customHeight="1" x14ac:dyDescent="0.3">
      <c r="A4330" s="2" t="s">
        <v>4361</v>
      </c>
      <c r="B4330" s="2" t="str">
        <f>RIGHT(DmartSalesData[[#This Row],[order_id]],6)</f>
        <v>104328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>E4330*F4330</f>
        <v>800.3184</v>
      </c>
      <c r="H4330" s="2">
        <f>E4330-G4330</f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  <c r="P4330" s="2" t="s">
        <v>17</v>
      </c>
    </row>
    <row r="4331" spans="1:16" ht="14.25" hidden="1" customHeight="1" x14ac:dyDescent="0.3">
      <c r="A4331" s="2" t="s">
        <v>4362</v>
      </c>
      <c r="B4331" s="2" t="str">
        <f>RIGHT(DmartSalesData[[#This Row],[order_id]],6)</f>
        <v>104329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>E4331*F4331</f>
        <v>677.81720000000007</v>
      </c>
      <c r="H4331" s="2">
        <f>E4331-G4331</f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  <c r="P4331" s="2" t="s">
        <v>34</v>
      </c>
    </row>
    <row r="4332" spans="1:16" ht="14.25" hidden="1" customHeight="1" x14ac:dyDescent="0.3">
      <c r="A4332" s="2" t="s">
        <v>4363</v>
      </c>
      <c r="B4332" s="2" t="str">
        <f>RIGHT(DmartSalesData[[#This Row],[order_id]],6)</f>
        <v>104330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>E4332*F4332</f>
        <v>385.7953</v>
      </c>
      <c r="H4332" s="2">
        <f>E4332-G4332</f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  <c r="P4332" s="2" t="s">
        <v>17</v>
      </c>
    </row>
    <row r="4333" spans="1:16" ht="14.25" hidden="1" customHeight="1" x14ac:dyDescent="0.3">
      <c r="A4333" s="2" t="s">
        <v>4364</v>
      </c>
      <c r="B4333" s="2" t="str">
        <f>RIGHT(DmartSalesData[[#This Row],[order_id]],6)</f>
        <v>104331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>E4333*F4333</f>
        <v>108.0744</v>
      </c>
      <c r="H4333" s="2">
        <f>E4333-G4333</f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  <c r="P4333" s="2" t="s">
        <v>28</v>
      </c>
    </row>
    <row r="4334" spans="1:16" ht="14.25" hidden="1" customHeight="1" x14ac:dyDescent="0.3">
      <c r="A4334" s="2" t="s">
        <v>4343</v>
      </c>
      <c r="B4334" s="2" t="str">
        <f>RIGHT(DmartSalesData[[#This Row],[order_id]],6)</f>
        <v>104310</v>
      </c>
      <c r="C4334" s="2" t="s">
        <v>25</v>
      </c>
      <c r="D4334" s="2" t="s">
        <v>20</v>
      </c>
      <c r="E4334" s="2">
        <v>4457.3999999999996</v>
      </c>
      <c r="F4334" s="2">
        <v>0.34</v>
      </c>
      <c r="G4334" s="2">
        <f>E4334*F4334</f>
        <v>1515.5160000000001</v>
      </c>
      <c r="H4334" s="2">
        <f>E4334-G4334</f>
        <v>2941.8839999999996</v>
      </c>
      <c r="I4334" s="2">
        <v>4</v>
      </c>
      <c r="J4334" s="3">
        <v>45441</v>
      </c>
      <c r="K4334" s="3">
        <v>45442</v>
      </c>
      <c r="L4334" s="2" t="s">
        <v>15</v>
      </c>
      <c r="M4334" s="2" t="s">
        <v>22</v>
      </c>
      <c r="N4334" s="2">
        <v>642.09</v>
      </c>
      <c r="O4334" s="2" t="s">
        <v>48</v>
      </c>
      <c r="P4334" s="2" t="s">
        <v>48</v>
      </c>
    </row>
    <row r="4335" spans="1:16" ht="14.25" hidden="1" customHeight="1" x14ac:dyDescent="0.3">
      <c r="A4335" s="2" t="s">
        <v>4366</v>
      </c>
      <c r="B4335" s="2" t="str">
        <f>RIGHT(DmartSalesData[[#This Row],[order_id]],6)</f>
        <v>104333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>E4335*F4335</f>
        <v>342.09879999999998</v>
      </c>
      <c r="H4335" s="2">
        <f>E4335-G4335</f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  <c r="P4335" s="2" t="s">
        <v>17</v>
      </c>
    </row>
    <row r="4336" spans="1:16" ht="14.25" hidden="1" customHeight="1" x14ac:dyDescent="0.3">
      <c r="A4336" s="2" t="s">
        <v>4367</v>
      </c>
      <c r="B4336" s="2" t="str">
        <f>RIGHT(DmartSalesData[[#This Row],[order_id]],6)</f>
        <v>104334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>E4336*F4336</f>
        <v>84.907199999999989</v>
      </c>
      <c r="H4336" s="2">
        <f>E4336-G4336</f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  <c r="P4336" s="2" t="s">
        <v>48</v>
      </c>
    </row>
    <row r="4337" spans="1:16" ht="14.25" hidden="1" customHeight="1" x14ac:dyDescent="0.3">
      <c r="A4337" s="2" t="s">
        <v>4345</v>
      </c>
      <c r="B4337" s="2" t="str">
        <f>RIGHT(DmartSalesData[[#This Row],[order_id]],6)</f>
        <v>104312</v>
      </c>
      <c r="C4337" s="2" t="s">
        <v>19</v>
      </c>
      <c r="D4337" s="2" t="s">
        <v>26</v>
      </c>
      <c r="E4337" s="2">
        <v>4009.86</v>
      </c>
      <c r="F4337" s="2">
        <v>0.25</v>
      </c>
      <c r="G4337" s="2">
        <f>E4337*F4337</f>
        <v>1002.465</v>
      </c>
      <c r="H4337" s="2">
        <f>E4337-G4337</f>
        <v>3007.395</v>
      </c>
      <c r="I4337" s="2">
        <v>6</v>
      </c>
      <c r="J4337" s="3">
        <v>45467</v>
      </c>
      <c r="K4337" s="3">
        <v>45471</v>
      </c>
      <c r="L4337" s="2" t="s">
        <v>31</v>
      </c>
      <c r="M4337" s="2" t="s">
        <v>22</v>
      </c>
      <c r="N4337" s="2">
        <v>783.59</v>
      </c>
      <c r="O4337" s="2" t="s">
        <v>28</v>
      </c>
      <c r="P4337" s="2" t="s">
        <v>28</v>
      </c>
    </row>
    <row r="4338" spans="1:16" ht="14.25" hidden="1" customHeight="1" x14ac:dyDescent="0.3">
      <c r="A4338" s="2" t="s">
        <v>4369</v>
      </c>
      <c r="B4338" s="2" t="str">
        <f>RIGHT(DmartSalesData[[#This Row],[order_id]],6)</f>
        <v>104336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>E4338*F4338</f>
        <v>226.5248</v>
      </c>
      <c r="H4338" s="2">
        <f>E4338-G4338</f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  <c r="P4338" s="2" t="s">
        <v>48</v>
      </c>
    </row>
    <row r="4339" spans="1:16" ht="14.25" hidden="1" customHeight="1" x14ac:dyDescent="0.3">
      <c r="A4339" s="2" t="s">
        <v>4347</v>
      </c>
      <c r="B4339" s="2" t="str">
        <f>RIGHT(DmartSalesData[[#This Row],[order_id]],6)</f>
        <v>104314</v>
      </c>
      <c r="C4339" s="2" t="s">
        <v>25</v>
      </c>
      <c r="D4339" s="2" t="s">
        <v>36</v>
      </c>
      <c r="E4339" s="2">
        <v>3034.5</v>
      </c>
      <c r="F4339" s="2">
        <v>0.41</v>
      </c>
      <c r="G4339" s="2">
        <f>E4339*F4339</f>
        <v>1244.145</v>
      </c>
      <c r="H4339" s="2">
        <f>E4339-G4339</f>
        <v>1790.355</v>
      </c>
      <c r="I4339" s="2">
        <v>1</v>
      </c>
      <c r="J4339" s="3">
        <v>44990</v>
      </c>
      <c r="K4339" s="3">
        <v>44993</v>
      </c>
      <c r="L4339" s="2" t="s">
        <v>31</v>
      </c>
      <c r="M4339" s="2" t="s">
        <v>16</v>
      </c>
      <c r="N4339" s="2">
        <v>357.92</v>
      </c>
      <c r="O4339" s="2" t="s">
        <v>28</v>
      </c>
      <c r="P4339" s="2" t="s">
        <v>28</v>
      </c>
    </row>
    <row r="4340" spans="1:16" ht="14.25" hidden="1" customHeight="1" x14ac:dyDescent="0.3">
      <c r="A4340" s="2" t="s">
        <v>4371</v>
      </c>
      <c r="B4340" s="2" t="str">
        <f>RIGHT(DmartSalesData[[#This Row],[order_id]],6)</f>
        <v>104338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>E4340*F4340</f>
        <v>358.9357</v>
      </c>
      <c r="H4340" s="2">
        <f>E4340-G4340</f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  <c r="P4340" s="2" t="s">
        <v>23</v>
      </c>
    </row>
    <row r="4341" spans="1:16" ht="14.25" hidden="1" customHeight="1" x14ac:dyDescent="0.3">
      <c r="A4341" s="2" t="s">
        <v>4365</v>
      </c>
      <c r="B4341" s="2" t="str">
        <f>RIGHT(DmartSalesData[[#This Row],[order_id]],6)</f>
        <v>104332</v>
      </c>
      <c r="C4341" s="2" t="s">
        <v>13</v>
      </c>
      <c r="D4341" s="2" t="s">
        <v>26</v>
      </c>
      <c r="E4341" s="2">
        <v>2989.45</v>
      </c>
      <c r="F4341" s="2">
        <v>0.4</v>
      </c>
      <c r="G4341" s="2">
        <f>E4341*F4341</f>
        <v>1195.78</v>
      </c>
      <c r="H4341" s="2">
        <f>E4341-G4341</f>
        <v>1793.6699999999998</v>
      </c>
      <c r="I4341" s="2">
        <v>3</v>
      </c>
      <c r="J4341" s="3">
        <v>45055</v>
      </c>
      <c r="K4341" s="3">
        <v>45057</v>
      </c>
      <c r="L4341" s="2" t="s">
        <v>31</v>
      </c>
      <c r="M4341" s="2" t="s">
        <v>22</v>
      </c>
      <c r="N4341" s="2">
        <v>581.29999999999995</v>
      </c>
      <c r="O4341" s="2" t="s">
        <v>23</v>
      </c>
      <c r="P4341" s="2" t="s">
        <v>23</v>
      </c>
    </row>
    <row r="4342" spans="1:16" ht="14.25" hidden="1" customHeight="1" x14ac:dyDescent="0.3">
      <c r="A4342" s="2" t="s">
        <v>4373</v>
      </c>
      <c r="B4342" s="2" t="str">
        <f>RIGHT(DmartSalesData[[#This Row],[order_id]],6)</f>
        <v>104340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>E4342*F4342</f>
        <v>997.44719999999995</v>
      </c>
      <c r="H4342" s="2">
        <f>E4342-G4342</f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  <c r="P4342" s="2" t="s">
        <v>17</v>
      </c>
    </row>
    <row r="4343" spans="1:16" ht="14.25" hidden="1" customHeight="1" x14ac:dyDescent="0.3">
      <c r="A4343" s="2" t="s">
        <v>4374</v>
      </c>
      <c r="B4343" s="2" t="str">
        <f>RIGHT(DmartSalesData[[#This Row],[order_id]],6)</f>
        <v>104341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>E4343*F4343</f>
        <v>952.37480000000005</v>
      </c>
      <c r="H4343" s="2">
        <f>E4343-G4343</f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  <c r="P4343" s="2" t="s">
        <v>28</v>
      </c>
    </row>
    <row r="4344" spans="1:16" ht="14.25" hidden="1" customHeight="1" x14ac:dyDescent="0.3">
      <c r="A4344" s="2" t="s">
        <v>4368</v>
      </c>
      <c r="B4344" s="2" t="str">
        <f>RIGHT(DmartSalesData[[#This Row],[order_id]],6)</f>
        <v>104335</v>
      </c>
      <c r="C4344" s="2" t="s">
        <v>25</v>
      </c>
      <c r="D4344" s="2" t="s">
        <v>26</v>
      </c>
      <c r="E4344" s="2">
        <v>3502.54</v>
      </c>
      <c r="F4344" s="2">
        <v>0.48</v>
      </c>
      <c r="G4344" s="2">
        <f>E4344*F4344</f>
        <v>1681.2192</v>
      </c>
      <c r="H4344" s="2">
        <f>E4344-G4344</f>
        <v>1821.3208</v>
      </c>
      <c r="I4344" s="2">
        <v>2</v>
      </c>
      <c r="J4344" s="3">
        <v>45512</v>
      </c>
      <c r="K4344" s="3">
        <v>45516</v>
      </c>
      <c r="L4344" s="2" t="s">
        <v>21</v>
      </c>
      <c r="M4344" s="2" t="s">
        <v>22</v>
      </c>
      <c r="N4344" s="2">
        <v>509.08</v>
      </c>
      <c r="O4344" s="2" t="s">
        <v>28</v>
      </c>
      <c r="P4344" s="2" t="s">
        <v>28</v>
      </c>
    </row>
    <row r="4345" spans="1:16" ht="14.25" hidden="1" customHeight="1" x14ac:dyDescent="0.3">
      <c r="A4345" s="2" t="s">
        <v>4376</v>
      </c>
      <c r="B4345" s="2" t="str">
        <f>RIGHT(DmartSalesData[[#This Row],[order_id]],6)</f>
        <v>104343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>E4345*F4345</f>
        <v>473.99430000000001</v>
      </c>
      <c r="H4345" s="2">
        <f>E4345-G4345</f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  <c r="P4345" s="2" t="s">
        <v>39</v>
      </c>
    </row>
    <row r="4346" spans="1:16" ht="14.25" hidden="1" customHeight="1" x14ac:dyDescent="0.3">
      <c r="A4346" s="2" t="s">
        <v>4370</v>
      </c>
      <c r="B4346" s="2" t="str">
        <f>RIGHT(DmartSalesData[[#This Row],[order_id]],6)</f>
        <v>104337</v>
      </c>
      <c r="C4346" s="2" t="s">
        <v>41</v>
      </c>
      <c r="D4346" s="2" t="s">
        <v>20</v>
      </c>
      <c r="E4346" s="2">
        <v>4572.92</v>
      </c>
      <c r="F4346" s="2">
        <v>0.39</v>
      </c>
      <c r="G4346" s="2">
        <f>E4346*F4346</f>
        <v>1783.4388000000001</v>
      </c>
      <c r="H4346" s="2">
        <f>E4346-G4346</f>
        <v>2789.4812000000002</v>
      </c>
      <c r="I4346" s="2">
        <v>2</v>
      </c>
      <c r="J4346" s="3">
        <v>45183</v>
      </c>
      <c r="K4346" s="3">
        <v>45188</v>
      </c>
      <c r="L4346" s="2" t="s">
        <v>21</v>
      </c>
      <c r="M4346" s="2" t="s">
        <v>22</v>
      </c>
      <c r="N4346" s="2">
        <v>617.97</v>
      </c>
      <c r="O4346" s="2" t="s">
        <v>34</v>
      </c>
      <c r="P4346" s="2" t="s">
        <v>34</v>
      </c>
    </row>
    <row r="4347" spans="1:16" ht="14.25" hidden="1" customHeight="1" x14ac:dyDescent="0.3">
      <c r="A4347" s="2" t="s">
        <v>4378</v>
      </c>
      <c r="B4347" s="2" t="str">
        <f>RIGHT(DmartSalesData[[#This Row],[order_id]],6)</f>
        <v>104345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>E4347*F4347</f>
        <v>84.829499999999996</v>
      </c>
      <c r="H4347" s="2">
        <f>E4347-G4347</f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  <c r="P4347" s="2" t="s">
        <v>39</v>
      </c>
    </row>
    <row r="4348" spans="1:16" ht="14.25" hidden="1" customHeight="1" x14ac:dyDescent="0.3">
      <c r="A4348" s="2" t="s">
        <v>4379</v>
      </c>
      <c r="B4348" s="2" t="str">
        <f>RIGHT(DmartSalesData[[#This Row],[order_id]],6)</f>
        <v>104346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>E4348*F4348</f>
        <v>276.58800000000002</v>
      </c>
      <c r="H4348" s="2">
        <f>E4348-G4348</f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  <c r="P4348" s="2" t="s">
        <v>17</v>
      </c>
    </row>
    <row r="4349" spans="1:16" ht="14.25" hidden="1" customHeight="1" x14ac:dyDescent="0.3">
      <c r="A4349" s="2" t="s">
        <v>4380</v>
      </c>
      <c r="B4349" s="2" t="str">
        <f>RIGHT(DmartSalesData[[#This Row],[order_id]],6)</f>
        <v>104347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>E4349*F4349</f>
        <v>66.261300000000006</v>
      </c>
      <c r="H4349" s="2">
        <f>E4349-G4349</f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  <c r="P4349" s="2" t="s">
        <v>23</v>
      </c>
    </row>
    <row r="4350" spans="1:16" ht="14.25" hidden="1" customHeight="1" x14ac:dyDescent="0.3">
      <c r="A4350" s="2" t="s">
        <v>4381</v>
      </c>
      <c r="B4350" s="2" t="str">
        <f>RIGHT(DmartSalesData[[#This Row],[order_id]],6)</f>
        <v>104348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>E4350*F4350</f>
        <v>39.504899999999999</v>
      </c>
      <c r="H4350" s="2">
        <f>E4350-G4350</f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  <c r="P4350" s="2" t="s">
        <v>48</v>
      </c>
    </row>
    <row r="4351" spans="1:16" ht="14.25" hidden="1" customHeight="1" x14ac:dyDescent="0.3">
      <c r="A4351" s="2" t="s">
        <v>4382</v>
      </c>
      <c r="B4351" s="2" t="str">
        <f>RIGHT(DmartSalesData[[#This Row],[order_id]],6)</f>
        <v>104349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>E4351*F4351</f>
        <v>576.78250000000003</v>
      </c>
      <c r="H4351" s="2">
        <f>E4351-G4351</f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  <c r="P4351" s="2" t="s">
        <v>34</v>
      </c>
    </row>
    <row r="4352" spans="1:16" ht="14.25" hidden="1" customHeight="1" x14ac:dyDescent="0.3">
      <c r="A4352" s="2" t="s">
        <v>4383</v>
      </c>
      <c r="B4352" s="2" t="str">
        <f>RIGHT(DmartSalesData[[#This Row],[order_id]],6)</f>
        <v>104350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>E4352*F4352</f>
        <v>415.12200000000001</v>
      </c>
      <c r="H4352" s="2">
        <f>E4352-G4352</f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  <c r="P4352" s="2" t="s">
        <v>28</v>
      </c>
    </row>
    <row r="4353" spans="1:16" ht="14.25" hidden="1" customHeight="1" x14ac:dyDescent="0.3">
      <c r="A4353" s="2" t="s">
        <v>4384</v>
      </c>
      <c r="B4353" s="2" t="str">
        <f>RIGHT(DmartSalesData[[#This Row],[order_id]],6)</f>
        <v>104351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>E4353*F4353</f>
        <v>25.878599999999999</v>
      </c>
      <c r="H4353" s="2">
        <f>E4353-G4353</f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  <c r="P4353" s="2" t="s">
        <v>28</v>
      </c>
    </row>
    <row r="4354" spans="1:16" ht="14.25" hidden="1" customHeight="1" x14ac:dyDescent="0.3">
      <c r="A4354" s="2" t="s">
        <v>4385</v>
      </c>
      <c r="B4354" s="2" t="str">
        <f>RIGHT(DmartSalesData[[#This Row],[order_id]],6)</f>
        <v>104352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>E4354*F4354</f>
        <v>473.80779999999993</v>
      </c>
      <c r="H4354" s="2">
        <f>E4354-G4354</f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  <c r="P4354" s="2" t="s">
        <v>34</v>
      </c>
    </row>
    <row r="4355" spans="1:16" ht="14.25" hidden="1" customHeight="1" x14ac:dyDescent="0.3">
      <c r="A4355" s="2" t="s">
        <v>4372</v>
      </c>
      <c r="B4355" s="2" t="str">
        <f>RIGHT(DmartSalesData[[#This Row],[order_id]],6)</f>
        <v>104339</v>
      </c>
      <c r="C4355" s="2" t="s">
        <v>13</v>
      </c>
      <c r="D4355" s="2" t="s">
        <v>36</v>
      </c>
      <c r="E4355" s="2">
        <v>2820.38</v>
      </c>
      <c r="F4355" s="2">
        <v>0.39</v>
      </c>
      <c r="G4355" s="2">
        <f>E4355*F4355</f>
        <v>1099.9482</v>
      </c>
      <c r="H4355" s="2">
        <f>E4355-G4355</f>
        <v>1720.4318000000001</v>
      </c>
      <c r="I4355" s="2">
        <v>6</v>
      </c>
      <c r="J4355" s="3">
        <v>45577</v>
      </c>
      <c r="K4355" s="3">
        <v>45580</v>
      </c>
      <c r="L4355" s="2" t="s">
        <v>21</v>
      </c>
      <c r="M4355" s="2" t="s">
        <v>16</v>
      </c>
      <c r="N4355" s="2">
        <v>327.3</v>
      </c>
      <c r="O4355" s="2" t="s">
        <v>17</v>
      </c>
      <c r="P4355" s="2" t="s">
        <v>17</v>
      </c>
    </row>
    <row r="4356" spans="1:16" ht="14.25" hidden="1" customHeight="1" x14ac:dyDescent="0.3">
      <c r="A4356" s="2" t="s">
        <v>4387</v>
      </c>
      <c r="B4356" s="2" t="str">
        <f>RIGHT(DmartSalesData[[#This Row],[order_id]],6)</f>
        <v>104354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>E4356*F4356</f>
        <v>255.22609999999997</v>
      </c>
      <c r="H4356" s="2">
        <f>E4356-G4356</f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  <c r="P4356" s="2" t="s">
        <v>17</v>
      </c>
    </row>
    <row r="4357" spans="1:16" ht="14.25" hidden="1" customHeight="1" x14ac:dyDescent="0.3">
      <c r="A4357" s="2" t="s">
        <v>4388</v>
      </c>
      <c r="B4357" s="2" t="str">
        <f>RIGHT(DmartSalesData[[#This Row],[order_id]],6)</f>
        <v>104355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>E4357*F4357</f>
        <v>407.17130000000003</v>
      </c>
      <c r="H4357" s="2">
        <f>E4357-G4357</f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  <c r="P4357" s="2" t="s">
        <v>28</v>
      </c>
    </row>
    <row r="4358" spans="1:16" ht="14.25" hidden="1" customHeight="1" x14ac:dyDescent="0.3">
      <c r="A4358" s="2" t="s">
        <v>4389</v>
      </c>
      <c r="B4358" s="2" t="str">
        <f>RIGHT(DmartSalesData[[#This Row],[order_id]],6)</f>
        <v>104356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>E4358*F4358</f>
        <v>13.939100000000002</v>
      </c>
      <c r="H4358" s="2">
        <f>E4358-G4358</f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  <c r="P4358" s="2" t="s">
        <v>17</v>
      </c>
    </row>
    <row r="4359" spans="1:16" ht="14.25" hidden="1" customHeight="1" x14ac:dyDescent="0.3">
      <c r="A4359" s="2" t="s">
        <v>4390</v>
      </c>
      <c r="B4359" s="2" t="str">
        <f>RIGHT(DmartSalesData[[#This Row],[order_id]],6)</f>
        <v>104357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>E4359*F4359</f>
        <v>290.928</v>
      </c>
      <c r="H4359" s="2">
        <f>E4359-G4359</f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  <c r="P4359" s="2" t="s">
        <v>17</v>
      </c>
    </row>
    <row r="4360" spans="1:16" ht="14.25" hidden="1" customHeight="1" x14ac:dyDescent="0.3">
      <c r="A4360" s="2" t="s">
        <v>4375</v>
      </c>
      <c r="B4360" s="2" t="str">
        <f>RIGHT(DmartSalesData[[#This Row],[order_id]],6)</f>
        <v>104342</v>
      </c>
      <c r="C4360" s="2" t="s">
        <v>19</v>
      </c>
      <c r="D4360" s="2" t="s">
        <v>33</v>
      </c>
      <c r="E4360" s="2">
        <v>4160.42</v>
      </c>
      <c r="F4360" s="2">
        <v>0.4</v>
      </c>
      <c r="G4360" s="2">
        <f>E4360*F4360</f>
        <v>1664.1680000000001</v>
      </c>
      <c r="H4360" s="2">
        <f>E4360-G4360</f>
        <v>2496.252</v>
      </c>
      <c r="I4360" s="2">
        <v>1</v>
      </c>
      <c r="J4360" s="3">
        <v>45163</v>
      </c>
      <c r="K4360" s="3">
        <v>45168</v>
      </c>
      <c r="L4360" s="2" t="s">
        <v>15</v>
      </c>
      <c r="M4360" s="2" t="s">
        <v>22</v>
      </c>
      <c r="N4360" s="2">
        <v>217.4</v>
      </c>
      <c r="O4360" s="2" t="s">
        <v>28</v>
      </c>
      <c r="P4360" s="2" t="s">
        <v>28</v>
      </c>
    </row>
    <row r="4361" spans="1:16" ht="14.25" hidden="1" customHeight="1" x14ac:dyDescent="0.3">
      <c r="A4361" s="2" t="s">
        <v>4392</v>
      </c>
      <c r="B4361" s="2" t="str">
        <f>RIGHT(DmartSalesData[[#This Row],[order_id]],6)</f>
        <v>104359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>E4361*F4361</f>
        <v>663.73170000000005</v>
      </c>
      <c r="H4361" s="2">
        <f>E4361-G4361</f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  <c r="P4361" s="2" t="s">
        <v>39</v>
      </c>
    </row>
    <row r="4362" spans="1:16" ht="14.25" hidden="1" customHeight="1" x14ac:dyDescent="0.3">
      <c r="A4362" s="2" t="s">
        <v>4393</v>
      </c>
      <c r="B4362" s="2" t="str">
        <f>RIGHT(DmartSalesData[[#This Row],[order_id]],6)</f>
        <v>104360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>E4362*F4362</f>
        <v>58.960200000000007</v>
      </c>
      <c r="H4362" s="2">
        <f>E4362-G4362</f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  <c r="P4362" s="2" t="s">
        <v>17</v>
      </c>
    </row>
    <row r="4363" spans="1:16" ht="14.25" hidden="1" customHeight="1" x14ac:dyDescent="0.3">
      <c r="A4363" s="2" t="s">
        <v>4394</v>
      </c>
      <c r="B4363" s="2" t="str">
        <f>RIGHT(DmartSalesData[[#This Row],[order_id]],6)</f>
        <v>104361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>E4363*F4363</f>
        <v>291.58999999999997</v>
      </c>
      <c r="H4363" s="2">
        <f>E4363-G4363</f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  <c r="P4363" s="2" t="s">
        <v>17</v>
      </c>
    </row>
    <row r="4364" spans="1:16" ht="14.25" hidden="1" customHeight="1" x14ac:dyDescent="0.3">
      <c r="A4364" s="2" t="s">
        <v>4395</v>
      </c>
      <c r="B4364" s="2" t="str">
        <f>RIGHT(DmartSalesData[[#This Row],[order_id]],6)</f>
        <v>104362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>E4364*F4364</f>
        <v>382.245</v>
      </c>
      <c r="H4364" s="2">
        <f>E4364-G4364</f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  <c r="P4364" s="2" t="s">
        <v>34</v>
      </c>
    </row>
    <row r="4365" spans="1:16" ht="14.25" hidden="1" customHeight="1" x14ac:dyDescent="0.3">
      <c r="A4365" s="2" t="s">
        <v>4377</v>
      </c>
      <c r="B4365" s="2" t="str">
        <f>RIGHT(DmartSalesData[[#This Row],[order_id]],6)</f>
        <v>104344</v>
      </c>
      <c r="C4365" s="2" t="s">
        <v>13</v>
      </c>
      <c r="D4365" s="2" t="s">
        <v>20</v>
      </c>
      <c r="E4365" s="2">
        <v>4612.24</v>
      </c>
      <c r="F4365" s="2">
        <v>0.22</v>
      </c>
      <c r="G4365" s="2">
        <f>E4365*F4365</f>
        <v>1014.6927999999999</v>
      </c>
      <c r="H4365" s="2">
        <f>E4365-G4365</f>
        <v>3597.5472</v>
      </c>
      <c r="I4365" s="2">
        <v>7</v>
      </c>
      <c r="J4365" s="3">
        <v>45004</v>
      </c>
      <c r="K4365" s="3">
        <v>45008</v>
      </c>
      <c r="L4365" s="2" t="s">
        <v>15</v>
      </c>
      <c r="M4365" s="2" t="s">
        <v>27</v>
      </c>
      <c r="N4365" s="2">
        <v>1341.07</v>
      </c>
      <c r="O4365" s="2" t="s">
        <v>17</v>
      </c>
      <c r="P4365" s="2" t="s">
        <v>17</v>
      </c>
    </row>
    <row r="4366" spans="1:16" ht="14.25" hidden="1" customHeight="1" x14ac:dyDescent="0.3">
      <c r="A4366" s="2" t="s">
        <v>4397</v>
      </c>
      <c r="B4366" s="2" t="str">
        <f>RIGHT(DmartSalesData[[#This Row],[order_id]],6)</f>
        <v>104364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>E4366*F4366</f>
        <v>278.49250000000001</v>
      </c>
      <c r="H4366" s="2">
        <f>E4366-G4366</f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  <c r="P4366" s="2" t="s">
        <v>39</v>
      </c>
    </row>
    <row r="4367" spans="1:16" ht="14.25" hidden="1" customHeight="1" x14ac:dyDescent="0.3">
      <c r="A4367" s="2" t="s">
        <v>4386</v>
      </c>
      <c r="B4367" s="2" t="str">
        <f>RIGHT(DmartSalesData[[#This Row],[order_id]],6)</f>
        <v>104353</v>
      </c>
      <c r="C4367" s="2" t="s">
        <v>19</v>
      </c>
      <c r="D4367" s="2" t="s">
        <v>33</v>
      </c>
      <c r="E4367" s="2">
        <v>3595.57</v>
      </c>
      <c r="F4367" s="2">
        <v>0.45</v>
      </c>
      <c r="G4367" s="2">
        <f>E4367*F4367</f>
        <v>1618.0065000000002</v>
      </c>
      <c r="H4367" s="2">
        <f>E4367-G4367</f>
        <v>1977.5635</v>
      </c>
      <c r="I4367" s="2">
        <v>3</v>
      </c>
      <c r="J4367" s="3">
        <v>45233</v>
      </c>
      <c r="K4367" s="3">
        <v>45236</v>
      </c>
      <c r="L4367" s="2" t="s">
        <v>21</v>
      </c>
      <c r="M4367" s="2" t="s">
        <v>16</v>
      </c>
      <c r="N4367" s="2">
        <v>895.72</v>
      </c>
      <c r="O4367" s="2" t="s">
        <v>39</v>
      </c>
      <c r="P4367" s="2" t="s">
        <v>39</v>
      </c>
    </row>
    <row r="4368" spans="1:16" ht="14.25" hidden="1" customHeight="1" x14ac:dyDescent="0.3">
      <c r="A4368" s="2" t="s">
        <v>4399</v>
      </c>
      <c r="B4368" s="2" t="str">
        <f>RIGHT(DmartSalesData[[#This Row],[order_id]],6)</f>
        <v>104366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>E4368*F4368</f>
        <v>469.93200000000002</v>
      </c>
      <c r="H4368" s="2">
        <f>E4368-G4368</f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  <c r="P4368" s="2" t="s">
        <v>28</v>
      </c>
    </row>
    <row r="4369" spans="1:16" ht="14.25" hidden="1" customHeight="1" x14ac:dyDescent="0.3">
      <c r="A4369" s="2" t="s">
        <v>4400</v>
      </c>
      <c r="B4369" s="2" t="str">
        <f>RIGHT(DmartSalesData[[#This Row],[order_id]],6)</f>
        <v>104367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>E4369*F4369</f>
        <v>131.26049999999998</v>
      </c>
      <c r="H4369" s="2">
        <f>E4369-G4369</f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  <c r="P4369" s="2" t="s">
        <v>17</v>
      </c>
    </row>
    <row r="4370" spans="1:16" ht="14.25" hidden="1" customHeight="1" x14ac:dyDescent="0.3">
      <c r="A4370" s="2" t="s">
        <v>4401</v>
      </c>
      <c r="B4370" s="2" t="str">
        <f>RIGHT(DmartSalesData[[#This Row],[order_id]],6)</f>
        <v>104368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>E4370*F4370</f>
        <v>85.593199999999996</v>
      </c>
      <c r="H4370" s="2">
        <f>E4370-G4370</f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  <c r="P4370" s="2" t="s">
        <v>28</v>
      </c>
    </row>
    <row r="4371" spans="1:16" ht="14.25" hidden="1" customHeight="1" x14ac:dyDescent="0.3">
      <c r="A4371" s="2" t="s">
        <v>4402</v>
      </c>
      <c r="B4371" s="2" t="str">
        <f>RIGHT(DmartSalesData[[#This Row],[order_id]],6)</f>
        <v>104369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>E4371*F4371</f>
        <v>574.88570000000004</v>
      </c>
      <c r="H4371" s="2">
        <f>E4371-G4371</f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  <c r="P4371" s="2" t="s">
        <v>39</v>
      </c>
    </row>
    <row r="4372" spans="1:16" ht="14.25" hidden="1" customHeight="1" x14ac:dyDescent="0.3">
      <c r="A4372" s="2" t="s">
        <v>4403</v>
      </c>
      <c r="B4372" s="2" t="str">
        <f>RIGHT(DmartSalesData[[#This Row],[order_id]],6)</f>
        <v>104370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>E4372*F4372</f>
        <v>519.37200000000007</v>
      </c>
      <c r="H4372" s="2">
        <f>E4372-G4372</f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  <c r="P4372" s="2" t="s">
        <v>28</v>
      </c>
    </row>
    <row r="4373" spans="1:16" ht="14.25" hidden="1" customHeight="1" x14ac:dyDescent="0.3">
      <c r="A4373" s="2" t="s">
        <v>4404</v>
      </c>
      <c r="B4373" s="2" t="str">
        <f>RIGHT(DmartSalesData[[#This Row],[order_id]],6)</f>
        <v>104371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>E4373*F4373</f>
        <v>564.62869999999998</v>
      </c>
      <c r="H4373" s="2">
        <f>E4373-G4373</f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  <c r="P4373" s="2" t="s">
        <v>48</v>
      </c>
    </row>
    <row r="4374" spans="1:16" ht="14.25" hidden="1" customHeight="1" x14ac:dyDescent="0.3">
      <c r="A4374" s="2" t="s">
        <v>4405</v>
      </c>
      <c r="B4374" s="2" t="str">
        <f>RIGHT(DmartSalesData[[#This Row],[order_id]],6)</f>
        <v>104372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>E4374*F4374</f>
        <v>933.23519999999996</v>
      </c>
      <c r="H4374" s="2">
        <f>E4374-G4374</f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  <c r="P4374" s="2" t="s">
        <v>48</v>
      </c>
    </row>
    <row r="4375" spans="1:16" ht="14.25" hidden="1" customHeight="1" x14ac:dyDescent="0.3">
      <c r="A4375" s="2" t="s">
        <v>4406</v>
      </c>
      <c r="B4375" s="2" t="str">
        <f>RIGHT(DmartSalesData[[#This Row],[order_id]],6)</f>
        <v>104373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>E4375*F4375</f>
        <v>160.7046</v>
      </c>
      <c r="H4375" s="2">
        <f>E4375-G4375</f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  <c r="P4375" s="2" t="s">
        <v>34</v>
      </c>
    </row>
    <row r="4376" spans="1:16" ht="14.25" hidden="1" customHeight="1" x14ac:dyDescent="0.3">
      <c r="A4376" s="2" t="s">
        <v>4391</v>
      </c>
      <c r="B4376" s="2" t="str">
        <f>RIGHT(DmartSalesData[[#This Row],[order_id]],6)</f>
        <v>104358</v>
      </c>
      <c r="C4376" s="2" t="s">
        <v>25</v>
      </c>
      <c r="D4376" s="2" t="s">
        <v>20</v>
      </c>
      <c r="E4376" s="2">
        <v>4415.3500000000004</v>
      </c>
      <c r="F4376" s="2">
        <v>0.24</v>
      </c>
      <c r="G4376" s="2">
        <f>E4376*F4376</f>
        <v>1059.684</v>
      </c>
      <c r="H4376" s="2">
        <f>E4376-G4376</f>
        <v>3355.6660000000002</v>
      </c>
      <c r="I4376" s="2">
        <v>5</v>
      </c>
      <c r="J4376" s="3">
        <v>44994</v>
      </c>
      <c r="K4376" s="3">
        <v>44996</v>
      </c>
      <c r="L4376" s="2" t="s">
        <v>21</v>
      </c>
      <c r="M4376" s="2" t="s">
        <v>16</v>
      </c>
      <c r="N4376" s="2">
        <v>761.47</v>
      </c>
      <c r="O4376" s="2" t="s">
        <v>39</v>
      </c>
      <c r="P4376" s="2" t="s">
        <v>39</v>
      </c>
    </row>
    <row r="4377" spans="1:16" ht="14.25" hidden="1" customHeight="1" x14ac:dyDescent="0.3">
      <c r="A4377" s="2" t="s">
        <v>4408</v>
      </c>
      <c r="B4377" s="2" t="str">
        <f>RIGHT(DmartSalesData[[#This Row],[order_id]],6)</f>
        <v>104375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>E4377*F4377</f>
        <v>185.3484</v>
      </c>
      <c r="H4377" s="2">
        <f>E4377-G4377</f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  <c r="P4377" s="2" t="s">
        <v>23</v>
      </c>
    </row>
    <row r="4378" spans="1:16" ht="14.25" hidden="1" customHeight="1" x14ac:dyDescent="0.3">
      <c r="A4378" s="2" t="s">
        <v>4396</v>
      </c>
      <c r="B4378" s="2" t="str">
        <f>RIGHT(DmartSalesData[[#This Row],[order_id]],6)</f>
        <v>104363</v>
      </c>
      <c r="C4378" s="2" t="s">
        <v>25</v>
      </c>
      <c r="D4378" s="2" t="s">
        <v>26</v>
      </c>
      <c r="E4378" s="2">
        <v>2979.15</v>
      </c>
      <c r="F4378" s="2">
        <v>0.35</v>
      </c>
      <c r="G4378" s="2">
        <f>E4378*F4378</f>
        <v>1042.7024999999999</v>
      </c>
      <c r="H4378" s="2">
        <f>E4378-G4378</f>
        <v>1936.4475000000002</v>
      </c>
      <c r="I4378" s="2">
        <v>1</v>
      </c>
      <c r="J4378" s="3">
        <v>44937</v>
      </c>
      <c r="K4378" s="3">
        <v>44944</v>
      </c>
      <c r="L4378" s="2" t="s">
        <v>31</v>
      </c>
      <c r="M4378" s="2" t="s">
        <v>27</v>
      </c>
      <c r="N4378" s="2">
        <v>348.41</v>
      </c>
      <c r="O4378" s="2" t="s">
        <v>48</v>
      </c>
      <c r="P4378" s="2" t="s">
        <v>48</v>
      </c>
    </row>
    <row r="4379" spans="1:16" ht="14.25" hidden="1" customHeight="1" x14ac:dyDescent="0.3">
      <c r="A4379" s="2" t="s">
        <v>4398</v>
      </c>
      <c r="B4379" s="2" t="str">
        <f>RIGHT(DmartSalesData[[#This Row],[order_id]],6)</f>
        <v>104365</v>
      </c>
      <c r="C4379" s="2" t="s">
        <v>25</v>
      </c>
      <c r="D4379" s="2" t="s">
        <v>33</v>
      </c>
      <c r="E4379" s="2">
        <v>4587.74</v>
      </c>
      <c r="F4379" s="2">
        <v>0.43</v>
      </c>
      <c r="G4379" s="2">
        <f>E4379*F4379</f>
        <v>1972.7281999999998</v>
      </c>
      <c r="H4379" s="2">
        <f>E4379-G4379</f>
        <v>2615.0118000000002</v>
      </c>
      <c r="I4379" s="2">
        <v>4</v>
      </c>
      <c r="J4379" s="3">
        <v>45212</v>
      </c>
      <c r="K4379" s="3">
        <v>45213</v>
      </c>
      <c r="L4379" s="2" t="s">
        <v>31</v>
      </c>
      <c r="M4379" s="2" t="s">
        <v>22</v>
      </c>
      <c r="N4379" s="2">
        <v>986.76</v>
      </c>
      <c r="O4379" s="2" t="s">
        <v>17</v>
      </c>
      <c r="P4379" s="2" t="s">
        <v>17</v>
      </c>
    </row>
    <row r="4380" spans="1:16" ht="14.25" hidden="1" customHeight="1" x14ac:dyDescent="0.3">
      <c r="A4380" s="2" t="s">
        <v>4411</v>
      </c>
      <c r="B4380" s="2" t="str">
        <f>RIGHT(DmartSalesData[[#This Row],[order_id]],6)</f>
        <v>104378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>E4380*F4380</f>
        <v>613.50450000000001</v>
      </c>
      <c r="H4380" s="2">
        <f>E4380-G4380</f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  <c r="P4380" s="2" t="s">
        <v>28</v>
      </c>
    </row>
    <row r="4381" spans="1:16" ht="14.25" hidden="1" customHeight="1" x14ac:dyDescent="0.3">
      <c r="A4381" s="2" t="s">
        <v>4412</v>
      </c>
      <c r="B4381" s="2" t="str">
        <f>RIGHT(DmartSalesData[[#This Row],[order_id]],6)</f>
        <v>104379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>E4381*F4381</f>
        <v>485.99920000000003</v>
      </c>
      <c r="H4381" s="2">
        <f>E4381-G4381</f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  <c r="P4381" s="2" t="s">
        <v>39</v>
      </c>
    </row>
    <row r="4382" spans="1:16" ht="14.25" hidden="1" customHeight="1" x14ac:dyDescent="0.3">
      <c r="A4382" s="2" t="s">
        <v>4413</v>
      </c>
      <c r="B4382" s="2" t="str">
        <f>RIGHT(DmartSalesData[[#This Row],[order_id]],6)</f>
        <v>104380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>E4382*F4382</f>
        <v>348.06779999999998</v>
      </c>
      <c r="H4382" s="2">
        <f>E4382-G4382</f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  <c r="P4382" s="2" t="s">
        <v>17</v>
      </c>
    </row>
    <row r="4383" spans="1:16" ht="14.25" hidden="1" customHeight="1" x14ac:dyDescent="0.3">
      <c r="A4383" s="2" t="s">
        <v>4414</v>
      </c>
      <c r="B4383" s="2" t="str">
        <f>RIGHT(DmartSalesData[[#This Row],[order_id]],6)</f>
        <v>104381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>E4383*F4383</f>
        <v>78.143999999999991</v>
      </c>
      <c r="H4383" s="2">
        <f>E4383-G4383</f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  <c r="P4383" s="2" t="s">
        <v>34</v>
      </c>
    </row>
    <row r="4384" spans="1:16" ht="14.25" hidden="1" customHeight="1" x14ac:dyDescent="0.3">
      <c r="A4384" s="2" t="s">
        <v>4415</v>
      </c>
      <c r="B4384" s="2" t="str">
        <f>RIGHT(DmartSalesData[[#This Row],[order_id]],6)</f>
        <v>104382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>E4384*F4384</f>
        <v>630.23</v>
      </c>
      <c r="H4384" s="2">
        <f>E4384-G4384</f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  <c r="P4384" s="2" t="s">
        <v>17</v>
      </c>
    </row>
    <row r="4385" spans="1:16" ht="14.25" hidden="1" customHeight="1" x14ac:dyDescent="0.3">
      <c r="A4385" s="2" t="s">
        <v>4416</v>
      </c>
      <c r="B4385" s="2" t="str">
        <f>RIGHT(DmartSalesData[[#This Row],[order_id]],6)</f>
        <v>104383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>E4385*F4385</f>
        <v>119.1392</v>
      </c>
      <c r="H4385" s="2">
        <f>E4385-G4385</f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  <c r="P4385" s="2" t="s">
        <v>34</v>
      </c>
    </row>
    <row r="4386" spans="1:16" ht="14.25" hidden="1" customHeight="1" x14ac:dyDescent="0.3">
      <c r="A4386" s="2" t="s">
        <v>4417</v>
      </c>
      <c r="B4386" s="2" t="str">
        <f>RIGHT(DmartSalesData[[#This Row],[order_id]],6)</f>
        <v>104384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>E4386*F4386</f>
        <v>312.36669999999998</v>
      </c>
      <c r="H4386" s="2">
        <f>E4386-G4386</f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  <c r="P4386" s="2" t="s">
        <v>39</v>
      </c>
    </row>
    <row r="4387" spans="1:16" ht="14.25" hidden="1" customHeight="1" x14ac:dyDescent="0.3">
      <c r="A4387" s="2" t="s">
        <v>4418</v>
      </c>
      <c r="B4387" s="2" t="str">
        <f>RIGHT(DmartSalesData[[#This Row],[order_id]],6)</f>
        <v>104385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>E4387*F4387</f>
        <v>188.56199999999998</v>
      </c>
      <c r="H4387" s="2">
        <f>E4387-G4387</f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  <c r="P4387" s="2" t="s">
        <v>17</v>
      </c>
    </row>
    <row r="4388" spans="1:16" ht="14.25" hidden="1" customHeight="1" x14ac:dyDescent="0.3">
      <c r="A4388" s="2" t="s">
        <v>4419</v>
      </c>
      <c r="B4388" s="2" t="str">
        <f>RIGHT(DmartSalesData[[#This Row],[order_id]],6)</f>
        <v>104386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>E4388*F4388</f>
        <v>153.5831</v>
      </c>
      <c r="H4388" s="2">
        <f>E4388-G4388</f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  <c r="P4388" s="2" t="s">
        <v>28</v>
      </c>
    </row>
    <row r="4389" spans="1:16" ht="14.25" hidden="1" customHeight="1" x14ac:dyDescent="0.3">
      <c r="A4389" s="2" t="s">
        <v>4420</v>
      </c>
      <c r="B4389" s="2" t="str">
        <f>RIGHT(DmartSalesData[[#This Row],[order_id]],6)</f>
        <v>104387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>E4389*F4389</f>
        <v>753.11099999999999</v>
      </c>
      <c r="H4389" s="2">
        <f>E4389-G4389</f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  <c r="P4389" s="2" t="s">
        <v>48</v>
      </c>
    </row>
    <row r="4390" spans="1:16" ht="14.25" hidden="1" customHeight="1" x14ac:dyDescent="0.3">
      <c r="A4390" s="2" t="s">
        <v>4407</v>
      </c>
      <c r="B4390" s="2" t="str">
        <f>RIGHT(DmartSalesData[[#This Row],[order_id]],6)</f>
        <v>104374</v>
      </c>
      <c r="C4390" s="2" t="s">
        <v>13</v>
      </c>
      <c r="D4390" s="2" t="s">
        <v>26</v>
      </c>
      <c r="E4390" s="2">
        <v>4032.93</v>
      </c>
      <c r="F4390" s="2">
        <v>0.43</v>
      </c>
      <c r="G4390" s="2">
        <f>E4390*F4390</f>
        <v>1734.1598999999999</v>
      </c>
      <c r="H4390" s="2">
        <f>E4390-G4390</f>
        <v>2298.7700999999997</v>
      </c>
      <c r="I4390" s="2">
        <v>7</v>
      </c>
      <c r="J4390" s="3">
        <v>45238</v>
      </c>
      <c r="K4390" s="3">
        <v>45243</v>
      </c>
      <c r="L4390" s="2" t="s">
        <v>15</v>
      </c>
      <c r="M4390" s="2" t="s">
        <v>27</v>
      </c>
      <c r="N4390" s="2">
        <v>622.36</v>
      </c>
      <c r="O4390" s="2" t="s">
        <v>17</v>
      </c>
      <c r="P4390" s="2" t="s">
        <v>17</v>
      </c>
    </row>
    <row r="4391" spans="1:16" ht="14.25" hidden="1" customHeight="1" x14ac:dyDescent="0.3">
      <c r="A4391" s="2" t="s">
        <v>4422</v>
      </c>
      <c r="B4391" s="2" t="str">
        <f>RIGHT(DmartSalesData[[#This Row],[order_id]],6)</f>
        <v>104389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>E4391*F4391</f>
        <v>433.512</v>
      </c>
      <c r="H4391" s="2">
        <f>E4391-G4391</f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  <c r="P4391" s="2" t="s">
        <v>34</v>
      </c>
    </row>
    <row r="4392" spans="1:16" ht="14.25" hidden="1" customHeight="1" x14ac:dyDescent="0.3">
      <c r="A4392" s="2" t="s">
        <v>4423</v>
      </c>
      <c r="B4392" s="2" t="str">
        <f>RIGHT(DmartSalesData[[#This Row],[order_id]],6)</f>
        <v>104390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>E4392*F4392</f>
        <v>459.33600000000001</v>
      </c>
      <c r="H4392" s="2">
        <f>E4392-G4392</f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  <c r="P4392" s="2" t="s">
        <v>48</v>
      </c>
    </row>
    <row r="4393" spans="1:16" ht="14.25" hidden="1" customHeight="1" x14ac:dyDescent="0.3">
      <c r="A4393" s="2" t="s">
        <v>4424</v>
      </c>
      <c r="B4393" s="2" t="str">
        <f>RIGHT(DmartSalesData[[#This Row],[order_id]],6)</f>
        <v>104391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>E4393*F4393</f>
        <v>224.505</v>
      </c>
      <c r="H4393" s="2">
        <f>E4393-G4393</f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  <c r="P4393" s="2" t="s">
        <v>28</v>
      </c>
    </row>
    <row r="4394" spans="1:16" ht="14.25" hidden="1" customHeight="1" x14ac:dyDescent="0.3">
      <c r="A4394" s="2" t="s">
        <v>4425</v>
      </c>
      <c r="B4394" s="2" t="str">
        <f>RIGHT(DmartSalesData[[#This Row],[order_id]],6)</f>
        <v>104392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>E4394*F4394</f>
        <v>139.6206</v>
      </c>
      <c r="H4394" s="2">
        <f>E4394-G4394</f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  <c r="P4394" s="2" t="s">
        <v>23</v>
      </c>
    </row>
    <row r="4395" spans="1:16" ht="14.25" hidden="1" customHeight="1" x14ac:dyDescent="0.3">
      <c r="A4395" s="2" t="s">
        <v>4426</v>
      </c>
      <c r="B4395" s="2" t="str">
        <f>RIGHT(DmartSalesData[[#This Row],[order_id]],6)</f>
        <v>104393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>E4395*F4395</f>
        <v>322.26240000000001</v>
      </c>
      <c r="H4395" s="2">
        <f>E4395-G4395</f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  <c r="P4395" s="2" t="s">
        <v>48</v>
      </c>
    </row>
    <row r="4396" spans="1:16" ht="14.25" hidden="1" customHeight="1" x14ac:dyDescent="0.3">
      <c r="A4396" s="2" t="s">
        <v>4427</v>
      </c>
      <c r="B4396" s="2" t="str">
        <f>RIGHT(DmartSalesData[[#This Row],[order_id]],6)</f>
        <v>104394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>E4396*F4396</f>
        <v>468.57600000000002</v>
      </c>
      <c r="H4396" s="2">
        <f>E4396-G4396</f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  <c r="P4396" s="2" t="s">
        <v>34</v>
      </c>
    </row>
    <row r="4397" spans="1:16" ht="14.25" hidden="1" customHeight="1" x14ac:dyDescent="0.3">
      <c r="A4397" s="2" t="s">
        <v>4428</v>
      </c>
      <c r="B4397" s="2" t="str">
        <f>RIGHT(DmartSalesData[[#This Row],[order_id]],6)</f>
        <v>104395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>E4397*F4397</f>
        <v>223.6224</v>
      </c>
      <c r="H4397" s="2">
        <f>E4397-G4397</f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  <c r="P4397" s="2" t="s">
        <v>48</v>
      </c>
    </row>
    <row r="4398" spans="1:16" ht="14.25" hidden="1" customHeight="1" x14ac:dyDescent="0.3">
      <c r="A4398" s="2" t="s">
        <v>4429</v>
      </c>
      <c r="B4398" s="2" t="str">
        <f>RIGHT(DmartSalesData[[#This Row],[order_id]],6)</f>
        <v>104396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>E4398*F4398</f>
        <v>709.44640000000004</v>
      </c>
      <c r="H4398" s="2">
        <f>E4398-G4398</f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  <c r="P4398" s="2" t="s">
        <v>28</v>
      </c>
    </row>
    <row r="4399" spans="1:16" ht="14.25" hidden="1" customHeight="1" x14ac:dyDescent="0.3">
      <c r="A4399" s="2" t="s">
        <v>4430</v>
      </c>
      <c r="B4399" s="2" t="str">
        <f>RIGHT(DmartSalesData[[#This Row],[order_id]],6)</f>
        <v>104397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>E4399*F4399</f>
        <v>197.4504</v>
      </c>
      <c r="H4399" s="2">
        <f>E4399-G4399</f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  <c r="P4399" s="2" t="s">
        <v>23</v>
      </c>
    </row>
    <row r="4400" spans="1:16" ht="14.25" hidden="1" customHeight="1" x14ac:dyDescent="0.3">
      <c r="A4400" s="2" t="s">
        <v>4409</v>
      </c>
      <c r="B4400" s="2" t="str">
        <f>RIGHT(DmartSalesData[[#This Row],[order_id]],6)</f>
        <v>104376</v>
      </c>
      <c r="C4400" s="2" t="s">
        <v>13</v>
      </c>
      <c r="D4400" s="2" t="s">
        <v>36</v>
      </c>
      <c r="E4400" s="2">
        <v>4906.33</v>
      </c>
      <c r="F4400" s="2">
        <v>0.4</v>
      </c>
      <c r="G4400" s="2">
        <f>E4400*F4400</f>
        <v>1962.5320000000002</v>
      </c>
      <c r="H4400" s="2">
        <f>E4400-G4400</f>
        <v>2943.7979999999998</v>
      </c>
      <c r="I4400" s="2">
        <v>7</v>
      </c>
      <c r="J4400" s="3">
        <v>45556</v>
      </c>
      <c r="K4400" s="3">
        <v>45560</v>
      </c>
      <c r="L4400" s="2" t="s">
        <v>21</v>
      </c>
      <c r="M4400" s="2" t="s">
        <v>16</v>
      </c>
      <c r="N4400" s="2">
        <v>673.29</v>
      </c>
      <c r="O4400" s="2" t="s">
        <v>48</v>
      </c>
      <c r="P4400" s="2" t="s">
        <v>48</v>
      </c>
    </row>
    <row r="4401" spans="1:16" ht="14.25" hidden="1" customHeight="1" x14ac:dyDescent="0.3">
      <c r="A4401" s="2" t="s">
        <v>4432</v>
      </c>
      <c r="B4401" s="2" t="str">
        <f>RIGHT(DmartSalesData[[#This Row],[order_id]],6)</f>
        <v>104399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>E4401*F4401</f>
        <v>596.62459999999999</v>
      </c>
      <c r="H4401" s="2">
        <f>E4401-G4401</f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  <c r="P4401" s="2" t="s">
        <v>34</v>
      </c>
    </row>
    <row r="4402" spans="1:16" ht="14.25" hidden="1" customHeight="1" x14ac:dyDescent="0.3">
      <c r="A4402" s="2" t="s">
        <v>4410</v>
      </c>
      <c r="B4402" s="2" t="str">
        <f>RIGHT(DmartSalesData[[#This Row],[order_id]],6)</f>
        <v>104377</v>
      </c>
      <c r="C4402" s="2" t="s">
        <v>19</v>
      </c>
      <c r="D4402" s="2" t="s">
        <v>33</v>
      </c>
      <c r="E4402" s="2">
        <v>3290.72</v>
      </c>
      <c r="F4402" s="2">
        <v>0.33</v>
      </c>
      <c r="G4402" s="2">
        <f>E4402*F4402</f>
        <v>1085.9376</v>
      </c>
      <c r="H4402" s="2">
        <f>E4402-G4402</f>
        <v>2204.7824000000001</v>
      </c>
      <c r="I4402" s="2">
        <v>9</v>
      </c>
      <c r="J4402" s="3">
        <v>45552</v>
      </c>
      <c r="K4402" s="3">
        <v>45558</v>
      </c>
      <c r="L4402" s="2" t="s">
        <v>21</v>
      </c>
      <c r="M4402" s="2" t="s">
        <v>16</v>
      </c>
      <c r="N4402" s="2">
        <v>424.02</v>
      </c>
      <c r="O4402" s="2" t="s">
        <v>28</v>
      </c>
      <c r="P4402" s="2" t="s">
        <v>28</v>
      </c>
    </row>
    <row r="4403" spans="1:16" ht="14.25" hidden="1" customHeight="1" x14ac:dyDescent="0.3">
      <c r="A4403" s="2" t="s">
        <v>4434</v>
      </c>
      <c r="B4403" s="2" t="str">
        <f>RIGHT(DmartSalesData[[#This Row],[order_id]],6)</f>
        <v>104401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>E4403*F4403</f>
        <v>244.96900000000002</v>
      </c>
      <c r="H4403" s="2">
        <f>E4403-G4403</f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  <c r="P4403" s="2" t="s">
        <v>17</v>
      </c>
    </row>
    <row r="4404" spans="1:16" ht="14.25" hidden="1" customHeight="1" x14ac:dyDescent="0.3">
      <c r="A4404" s="2" t="s">
        <v>4435</v>
      </c>
      <c r="B4404" s="2" t="str">
        <f>RIGHT(DmartSalesData[[#This Row],[order_id]],6)</f>
        <v>104402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>E4404*F4404</f>
        <v>752.64639999999997</v>
      </c>
      <c r="H4404" s="2">
        <f>E4404-G4404</f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  <c r="P4404" s="2" t="s">
        <v>23</v>
      </c>
    </row>
    <row r="4405" spans="1:16" ht="14.25" hidden="1" customHeight="1" x14ac:dyDescent="0.3">
      <c r="A4405" s="2" t="s">
        <v>4421</v>
      </c>
      <c r="B4405" s="2" t="str">
        <f>RIGHT(DmartSalesData[[#This Row],[order_id]],6)</f>
        <v>104388</v>
      </c>
      <c r="C4405" s="2" t="s">
        <v>13</v>
      </c>
      <c r="D4405" s="2" t="s">
        <v>20</v>
      </c>
      <c r="E4405" s="2">
        <v>4972.33</v>
      </c>
      <c r="F4405" s="2">
        <v>0.23</v>
      </c>
      <c r="G4405" s="2">
        <f>E4405*F4405</f>
        <v>1143.6359</v>
      </c>
      <c r="H4405" s="2">
        <f>E4405-G4405</f>
        <v>3828.6940999999997</v>
      </c>
      <c r="I4405" s="2">
        <v>1</v>
      </c>
      <c r="J4405" s="3">
        <v>45567</v>
      </c>
      <c r="K4405" s="3">
        <v>45574</v>
      </c>
      <c r="L4405" s="2" t="s">
        <v>31</v>
      </c>
      <c r="M4405" s="2" t="s">
        <v>16</v>
      </c>
      <c r="N4405" s="2">
        <v>1173.3599999999999</v>
      </c>
      <c r="O4405" s="2" t="s">
        <v>28</v>
      </c>
      <c r="P4405" s="2" t="s">
        <v>28</v>
      </c>
    </row>
    <row r="4406" spans="1:16" ht="14.25" hidden="1" customHeight="1" x14ac:dyDescent="0.3">
      <c r="A4406" s="2" t="s">
        <v>4437</v>
      </c>
      <c r="B4406" s="2" t="str">
        <f>RIGHT(DmartSalesData[[#This Row],[order_id]],6)</f>
        <v>104404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>E4406*F4406</f>
        <v>175.559</v>
      </c>
      <c r="H4406" s="2">
        <f>E4406-G4406</f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  <c r="P4406" s="2" t="s">
        <v>48</v>
      </c>
    </row>
    <row r="4407" spans="1:16" ht="14.25" hidden="1" customHeight="1" x14ac:dyDescent="0.3">
      <c r="A4407" s="2" t="s">
        <v>4431</v>
      </c>
      <c r="B4407" s="2" t="str">
        <f>RIGHT(DmartSalesData[[#This Row],[order_id]],6)</f>
        <v>104398</v>
      </c>
      <c r="C4407" s="2" t="s">
        <v>13</v>
      </c>
      <c r="D4407" s="2" t="s">
        <v>36</v>
      </c>
      <c r="E4407" s="2">
        <v>4558.08</v>
      </c>
      <c r="F4407" s="2">
        <v>0.36</v>
      </c>
      <c r="G4407" s="2">
        <f>E4407*F4407</f>
        <v>1640.9087999999999</v>
      </c>
      <c r="H4407" s="2">
        <f>E4407-G4407</f>
        <v>2917.1711999999998</v>
      </c>
      <c r="I4407" s="2">
        <v>7</v>
      </c>
      <c r="J4407" s="3">
        <v>45090</v>
      </c>
      <c r="K4407" s="3">
        <v>45093</v>
      </c>
      <c r="L4407" s="2" t="s">
        <v>15</v>
      </c>
      <c r="M4407" s="2" t="s">
        <v>16</v>
      </c>
      <c r="N4407" s="2">
        <v>1215.02</v>
      </c>
      <c r="O4407" s="2" t="s">
        <v>34</v>
      </c>
      <c r="P4407" s="2" t="s">
        <v>34</v>
      </c>
    </row>
    <row r="4408" spans="1:16" ht="14.25" hidden="1" customHeight="1" x14ac:dyDescent="0.3">
      <c r="A4408" s="2" t="s">
        <v>4439</v>
      </c>
      <c r="B4408" s="2" t="str">
        <f>RIGHT(DmartSalesData[[#This Row],[order_id]],6)</f>
        <v>104406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>E4408*F4408</f>
        <v>114.3168</v>
      </c>
      <c r="H4408" s="2">
        <f>E4408-G4408</f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  <c r="P4408" s="2" t="s">
        <v>17</v>
      </c>
    </row>
    <row r="4409" spans="1:16" ht="14.25" hidden="1" customHeight="1" x14ac:dyDescent="0.3">
      <c r="A4409" s="2" t="s">
        <v>4440</v>
      </c>
      <c r="B4409" s="2" t="str">
        <f>RIGHT(DmartSalesData[[#This Row],[order_id]],6)</f>
        <v>104407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>E4409*F4409</f>
        <v>966.29200000000003</v>
      </c>
      <c r="H4409" s="2">
        <f>E4409-G4409</f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  <c r="P4409" s="2" t="s">
        <v>28</v>
      </c>
    </row>
    <row r="4410" spans="1:16" ht="14.25" hidden="1" customHeight="1" x14ac:dyDescent="0.3">
      <c r="A4410" s="2" t="s">
        <v>4433</v>
      </c>
      <c r="B4410" s="2" t="str">
        <f>RIGHT(DmartSalesData[[#This Row],[order_id]],6)</f>
        <v>104400</v>
      </c>
      <c r="C4410" s="2" t="s">
        <v>41</v>
      </c>
      <c r="D4410" s="2" t="s">
        <v>20</v>
      </c>
      <c r="E4410" s="2">
        <v>4208.97</v>
      </c>
      <c r="F4410" s="2">
        <v>0.26</v>
      </c>
      <c r="G4410" s="2">
        <f>E4410*F4410</f>
        <v>1094.3322000000001</v>
      </c>
      <c r="H4410" s="2">
        <f>E4410-G4410</f>
        <v>3114.6378000000004</v>
      </c>
      <c r="I4410" s="2">
        <v>8</v>
      </c>
      <c r="J4410" s="3">
        <v>45601</v>
      </c>
      <c r="K4410" s="3">
        <v>45604</v>
      </c>
      <c r="L4410" s="2" t="s">
        <v>31</v>
      </c>
      <c r="M4410" s="2" t="s">
        <v>16</v>
      </c>
      <c r="N4410" s="2">
        <v>1255.25</v>
      </c>
      <c r="O4410" s="2" t="s">
        <v>39</v>
      </c>
      <c r="P4410" s="2" t="s">
        <v>39</v>
      </c>
    </row>
    <row r="4411" spans="1:16" ht="14.25" hidden="1" customHeight="1" x14ac:dyDescent="0.3">
      <c r="A4411" s="2" t="s">
        <v>4436</v>
      </c>
      <c r="B4411" s="2" t="str">
        <f>RIGHT(DmartSalesData[[#This Row],[order_id]],6)</f>
        <v>104403</v>
      </c>
      <c r="C4411" s="2" t="s">
        <v>13</v>
      </c>
      <c r="D4411" s="2" t="s">
        <v>20</v>
      </c>
      <c r="E4411" s="2">
        <v>4517.3999999999996</v>
      </c>
      <c r="F4411" s="2">
        <v>0.26</v>
      </c>
      <c r="G4411" s="2">
        <f>E4411*F4411</f>
        <v>1174.5239999999999</v>
      </c>
      <c r="H4411" s="2">
        <f>E4411-G4411</f>
        <v>3342.8759999999997</v>
      </c>
      <c r="I4411" s="2">
        <v>4</v>
      </c>
      <c r="J4411" s="3">
        <v>45229</v>
      </c>
      <c r="K4411" s="3">
        <v>45232</v>
      </c>
      <c r="L4411" s="2" t="s">
        <v>31</v>
      </c>
      <c r="M4411" s="2" t="s">
        <v>27</v>
      </c>
      <c r="N4411" s="2">
        <v>1188.69</v>
      </c>
      <c r="O4411" s="2" t="s">
        <v>34</v>
      </c>
      <c r="P4411" s="2" t="s">
        <v>34</v>
      </c>
    </row>
    <row r="4412" spans="1:16" ht="14.25" hidden="1" customHeight="1" x14ac:dyDescent="0.3">
      <c r="A4412" s="2" t="s">
        <v>4443</v>
      </c>
      <c r="B4412" s="2" t="str">
        <f>RIGHT(DmartSalesData[[#This Row],[order_id]],6)</f>
        <v>104410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>E4412*F4412</f>
        <v>867.13530000000003</v>
      </c>
      <c r="H4412" s="2">
        <f>E4412-G4412</f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  <c r="P4412" s="2" t="s">
        <v>39</v>
      </c>
    </row>
    <row r="4413" spans="1:16" ht="14.25" hidden="1" customHeight="1" x14ac:dyDescent="0.3">
      <c r="A4413" s="2" t="s">
        <v>4444</v>
      </c>
      <c r="B4413" s="2" t="str">
        <f>RIGHT(DmartSalesData[[#This Row],[order_id]],6)</f>
        <v>104411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>E4413*F4413</f>
        <v>49.616999999999997</v>
      </c>
      <c r="H4413" s="2">
        <f>E4413-G4413</f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  <c r="P4413" s="2" t="s">
        <v>17</v>
      </c>
    </row>
    <row r="4414" spans="1:16" ht="14.25" hidden="1" customHeight="1" x14ac:dyDescent="0.3">
      <c r="A4414" s="2" t="s">
        <v>4445</v>
      </c>
      <c r="B4414" s="2" t="str">
        <f>RIGHT(DmartSalesData[[#This Row],[order_id]],6)</f>
        <v>104412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>E4414*F4414</f>
        <v>716.80160000000001</v>
      </c>
      <c r="H4414" s="2">
        <f>E4414-G4414</f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  <c r="P4414" s="2" t="s">
        <v>17</v>
      </c>
    </row>
    <row r="4415" spans="1:16" ht="14.25" hidden="1" customHeight="1" x14ac:dyDescent="0.3">
      <c r="A4415" s="2" t="s">
        <v>4438</v>
      </c>
      <c r="B4415" s="2" t="str">
        <f>RIGHT(DmartSalesData[[#This Row],[order_id]],6)</f>
        <v>104405</v>
      </c>
      <c r="C4415" s="2" t="s">
        <v>25</v>
      </c>
      <c r="D4415" s="2" t="s">
        <v>14</v>
      </c>
      <c r="E4415" s="2">
        <v>4166.97</v>
      </c>
      <c r="F4415" s="2">
        <v>0.39</v>
      </c>
      <c r="G4415" s="2">
        <f>E4415*F4415</f>
        <v>1625.1183000000001</v>
      </c>
      <c r="H4415" s="2">
        <f>E4415-G4415</f>
        <v>2541.8517000000002</v>
      </c>
      <c r="I4415" s="2">
        <v>3</v>
      </c>
      <c r="J4415" s="3">
        <v>45345</v>
      </c>
      <c r="K4415" s="3">
        <v>45346</v>
      </c>
      <c r="L4415" s="2" t="s">
        <v>21</v>
      </c>
      <c r="M4415" s="2" t="s">
        <v>22</v>
      </c>
      <c r="N4415" s="2">
        <v>690</v>
      </c>
      <c r="O4415" s="2" t="s">
        <v>28</v>
      </c>
      <c r="P4415" s="2" t="s">
        <v>28</v>
      </c>
    </row>
    <row r="4416" spans="1:16" ht="14.25" hidden="1" customHeight="1" x14ac:dyDescent="0.3">
      <c r="A4416" s="2" t="s">
        <v>4441</v>
      </c>
      <c r="B4416" s="2" t="str">
        <f>RIGHT(DmartSalesData[[#This Row],[order_id]],6)</f>
        <v>104408</v>
      </c>
      <c r="C4416" s="2" t="s">
        <v>19</v>
      </c>
      <c r="D4416" s="2" t="s">
        <v>14</v>
      </c>
      <c r="E4416" s="2">
        <v>3268.25</v>
      </c>
      <c r="F4416" s="2">
        <v>0.37</v>
      </c>
      <c r="G4416" s="2">
        <f>E4416*F4416</f>
        <v>1209.2525000000001</v>
      </c>
      <c r="H4416" s="2">
        <f>E4416-G4416</f>
        <v>2058.9974999999999</v>
      </c>
      <c r="I4416" s="2">
        <v>1</v>
      </c>
      <c r="J4416" s="3">
        <v>45454</v>
      </c>
      <c r="K4416" s="3">
        <v>45455</v>
      </c>
      <c r="L4416" s="2" t="s">
        <v>21</v>
      </c>
      <c r="M4416" s="2" t="s">
        <v>16</v>
      </c>
      <c r="N4416" s="2">
        <v>311.14</v>
      </c>
      <c r="O4416" s="2" t="s">
        <v>17</v>
      </c>
      <c r="P4416" s="2" t="s">
        <v>17</v>
      </c>
    </row>
    <row r="4417" spans="1:16" ht="14.25" hidden="1" customHeight="1" x14ac:dyDescent="0.3">
      <c r="A4417" s="2" t="s">
        <v>4448</v>
      </c>
      <c r="B4417" s="2" t="str">
        <f>RIGHT(DmartSalesData[[#This Row],[order_id]],6)</f>
        <v>104415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>E4417*F4417</f>
        <v>114.565</v>
      </c>
      <c r="H4417" s="2">
        <f>E4417-G4417</f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  <c r="P4417" s="2" t="s">
        <v>17</v>
      </c>
    </row>
    <row r="4418" spans="1:16" ht="14.25" hidden="1" customHeight="1" x14ac:dyDescent="0.3">
      <c r="A4418" s="2" t="s">
        <v>4449</v>
      </c>
      <c r="B4418" s="2" t="str">
        <f>RIGHT(DmartSalesData[[#This Row],[order_id]],6)</f>
        <v>104416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>E4418*F4418</f>
        <v>230.44600000000003</v>
      </c>
      <c r="H4418" s="2">
        <f>E4418-G4418</f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  <c r="P4418" s="2" t="s">
        <v>39</v>
      </c>
    </row>
    <row r="4419" spans="1:16" ht="14.25" hidden="1" customHeight="1" x14ac:dyDescent="0.3">
      <c r="A4419" s="2" t="s">
        <v>4450</v>
      </c>
      <c r="B4419" s="2" t="str">
        <f>RIGHT(DmartSalesData[[#This Row],[order_id]],6)</f>
        <v>104417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>E4419*F4419</f>
        <v>874.30139999999994</v>
      </c>
      <c r="H4419" s="2">
        <f>E4419-G4419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  <c r="P4419" s="2" t="s">
        <v>23</v>
      </c>
    </row>
    <row r="4420" spans="1:16" ht="14.25" hidden="1" customHeight="1" x14ac:dyDescent="0.3">
      <c r="A4420" s="2" t="s">
        <v>4451</v>
      </c>
      <c r="B4420" s="2" t="str">
        <f>RIGHT(DmartSalesData[[#This Row],[order_id]],6)</f>
        <v>104418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>E4420*F4420</f>
        <v>371.46500000000003</v>
      </c>
      <c r="H4420" s="2">
        <f>E4420-G4420</f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  <c r="P4420" s="2" t="s">
        <v>48</v>
      </c>
    </row>
    <row r="4421" spans="1:16" ht="14.25" hidden="1" customHeight="1" x14ac:dyDescent="0.3">
      <c r="A4421" s="2" t="s">
        <v>4452</v>
      </c>
      <c r="B4421" s="2" t="str">
        <f>RIGHT(DmartSalesData[[#This Row],[order_id]],6)</f>
        <v>104419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>E4421*F4421</f>
        <v>910.76580000000001</v>
      </c>
      <c r="H4421" s="2">
        <f>E4421-G4421</f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  <c r="P4421" s="2" t="s">
        <v>23</v>
      </c>
    </row>
    <row r="4422" spans="1:16" ht="14.25" hidden="1" customHeight="1" x14ac:dyDescent="0.3">
      <c r="A4422" s="2" t="s">
        <v>4453</v>
      </c>
      <c r="B4422" s="2" t="str">
        <f>RIGHT(DmartSalesData[[#This Row],[order_id]],6)</f>
        <v>104420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>E4422*F4422</f>
        <v>37.0229</v>
      </c>
      <c r="H4422" s="2">
        <f>E4422-G4422</f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  <c r="P4422" s="2" t="s">
        <v>39</v>
      </c>
    </row>
    <row r="4423" spans="1:16" ht="14.25" hidden="1" customHeight="1" x14ac:dyDescent="0.3">
      <c r="A4423" s="2" t="s">
        <v>4454</v>
      </c>
      <c r="B4423" s="2" t="str">
        <f>RIGHT(DmartSalesData[[#This Row],[order_id]],6)</f>
        <v>104421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>E4423*F4423</f>
        <v>196.0651</v>
      </c>
      <c r="H4423" s="2">
        <f>E4423-G4423</f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  <c r="P4423" s="2" t="s">
        <v>34</v>
      </c>
    </row>
    <row r="4424" spans="1:16" ht="14.25" hidden="1" customHeight="1" x14ac:dyDescent="0.3">
      <c r="A4424" s="2" t="s">
        <v>4455</v>
      </c>
      <c r="B4424" s="2" t="str">
        <f>RIGHT(DmartSalesData[[#This Row],[order_id]],6)</f>
        <v>104422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>E4424*F4424</f>
        <v>548.62559999999996</v>
      </c>
      <c r="H4424" s="2">
        <f>E4424-G4424</f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  <c r="P4424" s="2" t="s">
        <v>17</v>
      </c>
    </row>
    <row r="4425" spans="1:16" ht="14.25" hidden="1" customHeight="1" x14ac:dyDescent="0.3">
      <c r="A4425" s="2" t="s">
        <v>4442</v>
      </c>
      <c r="B4425" s="2" t="str">
        <f>RIGHT(DmartSalesData[[#This Row],[order_id]],6)</f>
        <v>104409</v>
      </c>
      <c r="C4425" s="2" t="s">
        <v>41</v>
      </c>
      <c r="D4425" s="2" t="s">
        <v>33</v>
      </c>
      <c r="E4425" s="2">
        <v>4527.3599999999997</v>
      </c>
      <c r="F4425" s="2">
        <v>0.45</v>
      </c>
      <c r="G4425" s="2">
        <f>E4425*F4425</f>
        <v>2037.3119999999999</v>
      </c>
      <c r="H4425" s="2">
        <f>E4425-G4425</f>
        <v>2490.0479999999998</v>
      </c>
      <c r="I4425" s="2">
        <v>3</v>
      </c>
      <c r="J4425" s="3">
        <v>45123</v>
      </c>
      <c r="K4425" s="3">
        <v>45125</v>
      </c>
      <c r="L4425" s="2" t="s">
        <v>21</v>
      </c>
      <c r="M4425" s="2" t="s">
        <v>22</v>
      </c>
      <c r="N4425" s="2">
        <v>557.55999999999995</v>
      </c>
      <c r="O4425" s="2" t="s">
        <v>17</v>
      </c>
      <c r="P4425" s="2" t="s">
        <v>17</v>
      </c>
    </row>
    <row r="4426" spans="1:16" ht="14.25" hidden="1" customHeight="1" x14ac:dyDescent="0.3">
      <c r="A4426" s="2" t="s">
        <v>4457</v>
      </c>
      <c r="B4426" s="2" t="str">
        <f>RIGHT(DmartSalesData[[#This Row],[order_id]],6)</f>
        <v>104424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>E4426*F4426</f>
        <v>639.71600000000001</v>
      </c>
      <c r="H4426" s="2">
        <f>E4426-G4426</f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  <c r="P4426" s="2" t="s">
        <v>48</v>
      </c>
    </row>
    <row r="4427" spans="1:16" ht="14.25" hidden="1" customHeight="1" x14ac:dyDescent="0.3">
      <c r="A4427" s="2" t="s">
        <v>4458</v>
      </c>
      <c r="B4427" s="2" t="str">
        <f>RIGHT(DmartSalesData[[#This Row],[order_id]],6)</f>
        <v>104425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>E4427*F4427</f>
        <v>822.37890000000004</v>
      </c>
      <c r="H4427" s="2">
        <f>E4427-G4427</f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  <c r="P4427" s="2" t="s">
        <v>39</v>
      </c>
    </row>
    <row r="4428" spans="1:16" ht="14.25" hidden="1" customHeight="1" x14ac:dyDescent="0.3">
      <c r="A4428" s="2" t="s">
        <v>4459</v>
      </c>
      <c r="B4428" s="2" t="str">
        <f>RIGHT(DmartSalesData[[#This Row],[order_id]],6)</f>
        <v>104426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>E4428*F4428</f>
        <v>27.5488</v>
      </c>
      <c r="H4428" s="2">
        <f>E4428-G4428</f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  <c r="P4428" s="2" t="s">
        <v>34</v>
      </c>
    </row>
    <row r="4429" spans="1:16" ht="14.25" hidden="1" customHeight="1" x14ac:dyDescent="0.3">
      <c r="A4429" s="2" t="s">
        <v>4460</v>
      </c>
      <c r="B4429" s="2" t="str">
        <f>RIGHT(DmartSalesData[[#This Row],[order_id]],6)</f>
        <v>104427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>E4429*F4429</f>
        <v>722</v>
      </c>
      <c r="H4429" s="2">
        <f>E4429-G4429</f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  <c r="P4429" s="2" t="s">
        <v>23</v>
      </c>
    </row>
    <row r="4430" spans="1:16" ht="14.25" hidden="1" customHeight="1" x14ac:dyDescent="0.3">
      <c r="A4430" s="2" t="s">
        <v>4446</v>
      </c>
      <c r="B4430" s="2" t="str">
        <f>RIGHT(DmartSalesData[[#This Row],[order_id]],6)</f>
        <v>104413</v>
      </c>
      <c r="C4430" s="2" t="s">
        <v>41</v>
      </c>
      <c r="D4430" s="2" t="s">
        <v>36</v>
      </c>
      <c r="E4430" s="2">
        <v>3986.56</v>
      </c>
      <c r="F4430" s="2">
        <v>0.28999999999999998</v>
      </c>
      <c r="G4430" s="2">
        <f>E4430*F4430</f>
        <v>1156.1024</v>
      </c>
      <c r="H4430" s="2">
        <f>E4430-G4430</f>
        <v>2830.4575999999997</v>
      </c>
      <c r="I4430" s="2">
        <v>9</v>
      </c>
      <c r="J4430" s="3">
        <v>45292</v>
      </c>
      <c r="K4430" s="3">
        <v>45297</v>
      </c>
      <c r="L4430" s="2" t="s">
        <v>21</v>
      </c>
      <c r="M4430" s="2" t="s">
        <v>27</v>
      </c>
      <c r="N4430" s="2">
        <v>400.95</v>
      </c>
      <c r="O4430" s="2" t="s">
        <v>34</v>
      </c>
      <c r="P4430" s="2" t="s">
        <v>34</v>
      </c>
    </row>
    <row r="4431" spans="1:16" ht="14.25" hidden="1" customHeight="1" x14ac:dyDescent="0.3">
      <c r="A4431" s="2" t="s">
        <v>4462</v>
      </c>
      <c r="B4431" s="2" t="str">
        <f>RIGHT(DmartSalesData[[#This Row],[order_id]],6)</f>
        <v>104429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>E4431*F4431</f>
        <v>894.7043000000001</v>
      </c>
      <c r="H4431" s="2">
        <f>E4431-G4431</f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  <c r="P4431" s="2" t="s">
        <v>34</v>
      </c>
    </row>
    <row r="4432" spans="1:16" ht="14.25" hidden="1" customHeight="1" x14ac:dyDescent="0.3">
      <c r="A4432" s="2" t="s">
        <v>4463</v>
      </c>
      <c r="B4432" s="2" t="str">
        <f>RIGHT(DmartSalesData[[#This Row],[order_id]],6)</f>
        <v>104430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>E4432*F4432</f>
        <v>305.31810000000002</v>
      </c>
      <c r="H4432" s="2">
        <f>E4432-G4432</f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  <c r="P4432" s="2" t="s">
        <v>28</v>
      </c>
    </row>
    <row r="4433" spans="1:16" ht="14.25" hidden="1" customHeight="1" x14ac:dyDescent="0.3">
      <c r="A4433" s="2" t="s">
        <v>4447</v>
      </c>
      <c r="B4433" s="2" t="str">
        <f>RIGHT(DmartSalesData[[#This Row],[order_id]],6)</f>
        <v>104414</v>
      </c>
      <c r="C4433" s="2" t="s">
        <v>19</v>
      </c>
      <c r="D4433" s="2" t="s">
        <v>14</v>
      </c>
      <c r="E4433" s="2">
        <v>3545.47</v>
      </c>
      <c r="F4433" s="2">
        <v>0.36</v>
      </c>
      <c r="G4433" s="2">
        <f>E4433*F4433</f>
        <v>1276.3691999999999</v>
      </c>
      <c r="H4433" s="2">
        <f>E4433-G4433</f>
        <v>2269.1008000000002</v>
      </c>
      <c r="I4433" s="2">
        <v>7</v>
      </c>
      <c r="J4433" s="3">
        <v>45385</v>
      </c>
      <c r="K4433" s="3">
        <v>45388</v>
      </c>
      <c r="L4433" s="2" t="s">
        <v>31</v>
      </c>
      <c r="M4433" s="2" t="s">
        <v>22</v>
      </c>
      <c r="N4433" s="2">
        <v>719.85</v>
      </c>
      <c r="O4433" s="2" t="s">
        <v>17</v>
      </c>
      <c r="P4433" s="2" t="s">
        <v>17</v>
      </c>
    </row>
    <row r="4434" spans="1:16" ht="14.25" hidden="1" customHeight="1" x14ac:dyDescent="0.3">
      <c r="A4434" s="2" t="s">
        <v>4456</v>
      </c>
      <c r="B4434" s="2" t="str">
        <f>RIGHT(DmartSalesData[[#This Row],[order_id]],6)</f>
        <v>104423</v>
      </c>
      <c r="C4434" s="2" t="s">
        <v>19</v>
      </c>
      <c r="D4434" s="2" t="s">
        <v>26</v>
      </c>
      <c r="E4434" s="2">
        <v>2976.92</v>
      </c>
      <c r="F4434" s="2">
        <v>0.39</v>
      </c>
      <c r="G4434" s="2">
        <f>E4434*F4434</f>
        <v>1160.9988000000001</v>
      </c>
      <c r="H4434" s="2">
        <f>E4434-G4434</f>
        <v>1815.9212</v>
      </c>
      <c r="I4434" s="2">
        <v>5</v>
      </c>
      <c r="J4434" s="3">
        <v>45258</v>
      </c>
      <c r="K4434" s="3">
        <v>45262</v>
      </c>
      <c r="L4434" s="2" t="s">
        <v>31</v>
      </c>
      <c r="M4434" s="2" t="s">
        <v>22</v>
      </c>
      <c r="N4434" s="2">
        <v>704.34</v>
      </c>
      <c r="O4434" s="2" t="s">
        <v>28</v>
      </c>
      <c r="P4434" s="2" t="s">
        <v>28</v>
      </c>
    </row>
    <row r="4435" spans="1:16" ht="14.25" hidden="1" customHeight="1" x14ac:dyDescent="0.3">
      <c r="A4435" s="2" t="s">
        <v>4466</v>
      </c>
      <c r="B4435" s="2" t="str">
        <f>RIGHT(DmartSalesData[[#This Row],[order_id]],6)</f>
        <v>104433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>E4435*F4435</f>
        <v>460.23900000000003</v>
      </c>
      <c r="H4435" s="2">
        <f>E4435-G4435</f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  <c r="P4435" s="2" t="s">
        <v>39</v>
      </c>
    </row>
    <row r="4436" spans="1:16" ht="14.25" hidden="1" customHeight="1" x14ac:dyDescent="0.3">
      <c r="A4436" s="2" t="s">
        <v>4467</v>
      </c>
      <c r="B4436" s="2" t="str">
        <f>RIGHT(DmartSalesData[[#This Row],[order_id]],6)</f>
        <v>104434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>E4436*F4436</f>
        <v>248.74080000000004</v>
      </c>
      <c r="H4436" s="2">
        <f>E4436-G4436</f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  <c r="P4436" s="2" t="s">
        <v>48</v>
      </c>
    </row>
    <row r="4437" spans="1:16" ht="14.25" hidden="1" customHeight="1" x14ac:dyDescent="0.3">
      <c r="A4437" s="2" t="s">
        <v>4468</v>
      </c>
      <c r="B4437" s="2" t="str">
        <f>RIGHT(DmartSalesData[[#This Row],[order_id]],6)</f>
        <v>104435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>E4437*F4437</f>
        <v>232.06240000000003</v>
      </c>
      <c r="H4437" s="2">
        <f>E4437-G4437</f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  <c r="P4437" s="2" t="s">
        <v>28</v>
      </c>
    </row>
    <row r="4438" spans="1:16" ht="14.25" hidden="1" customHeight="1" x14ac:dyDescent="0.3">
      <c r="A4438" s="2" t="s">
        <v>4469</v>
      </c>
      <c r="B4438" s="2" t="str">
        <f>RIGHT(DmartSalesData[[#This Row],[order_id]],6)</f>
        <v>104436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>E4438*F4438</f>
        <v>661.7192</v>
      </c>
      <c r="H4438" s="2">
        <f>E4438-G4438</f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  <c r="P4438" s="2" t="s">
        <v>39</v>
      </c>
    </row>
    <row r="4439" spans="1:16" ht="14.25" hidden="1" customHeight="1" x14ac:dyDescent="0.3">
      <c r="A4439" s="2" t="s">
        <v>4470</v>
      </c>
      <c r="B4439" s="2" t="str">
        <f>RIGHT(DmartSalesData[[#This Row],[order_id]],6)</f>
        <v>104437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>E4439*F4439</f>
        <v>801.17799999999988</v>
      </c>
      <c r="H4439" s="2">
        <f>E4439-G4439</f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  <c r="P4439" s="2" t="s">
        <v>17</v>
      </c>
    </row>
    <row r="4440" spans="1:16" ht="14.25" hidden="1" customHeight="1" x14ac:dyDescent="0.3">
      <c r="A4440" s="2" t="s">
        <v>4471</v>
      </c>
      <c r="B4440" s="2" t="str">
        <f>RIGHT(DmartSalesData[[#This Row],[order_id]],6)</f>
        <v>104438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>E4440*F4440</f>
        <v>888.49680000000001</v>
      </c>
      <c r="H4440" s="2">
        <f>E4440-G4440</f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  <c r="P4440" s="2" t="s">
        <v>17</v>
      </c>
    </row>
    <row r="4441" spans="1:16" ht="14.25" hidden="1" customHeight="1" x14ac:dyDescent="0.3">
      <c r="A4441" s="2" t="s">
        <v>4472</v>
      </c>
      <c r="B4441" s="2" t="str">
        <f>RIGHT(DmartSalesData[[#This Row],[order_id]],6)</f>
        <v>104439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>E4441*F4441</f>
        <v>821.3184</v>
      </c>
      <c r="H4441" s="2">
        <f>E4441-G4441</f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  <c r="P4441" s="2" t="s">
        <v>48</v>
      </c>
    </row>
    <row r="4442" spans="1:16" ht="14.25" hidden="1" customHeight="1" x14ac:dyDescent="0.3">
      <c r="A4442" s="2" t="s">
        <v>4461</v>
      </c>
      <c r="B4442" s="2" t="str">
        <f>RIGHT(DmartSalesData[[#This Row],[order_id]],6)</f>
        <v>104428</v>
      </c>
      <c r="C4442" s="2" t="s">
        <v>13</v>
      </c>
      <c r="D4442" s="2" t="s">
        <v>36</v>
      </c>
      <c r="E4442" s="2">
        <v>3512.1</v>
      </c>
      <c r="F4442" s="2">
        <v>0.37</v>
      </c>
      <c r="G4442" s="2">
        <f>E4442*F4442</f>
        <v>1299.4769999999999</v>
      </c>
      <c r="H4442" s="2">
        <f>E4442-G4442</f>
        <v>2212.623</v>
      </c>
      <c r="I4442" s="2">
        <v>9</v>
      </c>
      <c r="J4442" s="3">
        <v>45523</v>
      </c>
      <c r="K4442" s="3">
        <v>45525</v>
      </c>
      <c r="L4442" s="2" t="s">
        <v>21</v>
      </c>
      <c r="M4442" s="2" t="s">
        <v>27</v>
      </c>
      <c r="N4442" s="2">
        <v>518.61</v>
      </c>
      <c r="O4442" s="2" t="s">
        <v>48</v>
      </c>
      <c r="P4442" s="2" t="s">
        <v>48</v>
      </c>
    </row>
    <row r="4443" spans="1:16" ht="14.25" hidden="1" customHeight="1" x14ac:dyDescent="0.3">
      <c r="A4443" s="2" t="s">
        <v>4474</v>
      </c>
      <c r="B4443" s="2" t="str">
        <f>RIGHT(DmartSalesData[[#This Row],[order_id]],6)</f>
        <v>104441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>E4443*F4443</f>
        <v>421.11789999999996</v>
      </c>
      <c r="H4443" s="2">
        <f>E4443-G4443</f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  <c r="P4443" s="2" t="s">
        <v>17</v>
      </c>
    </row>
    <row r="4444" spans="1:16" ht="14.25" hidden="1" customHeight="1" x14ac:dyDescent="0.3">
      <c r="A4444" s="2" t="s">
        <v>4475</v>
      </c>
      <c r="B4444" s="2" t="str">
        <f>RIGHT(DmartSalesData[[#This Row],[order_id]],6)</f>
        <v>104442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>E4444*F4444</f>
        <v>115.518</v>
      </c>
      <c r="H4444" s="2">
        <f>E4444-G4444</f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  <c r="P4444" s="2" t="s">
        <v>17</v>
      </c>
    </row>
    <row r="4445" spans="1:16" ht="14.25" hidden="1" customHeight="1" x14ac:dyDescent="0.3">
      <c r="A4445" s="2" t="s">
        <v>4476</v>
      </c>
      <c r="B4445" s="2" t="str">
        <f>RIGHT(DmartSalesData[[#This Row],[order_id]],6)</f>
        <v>104443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>E4445*F4445</f>
        <v>40.717600000000004</v>
      </c>
      <c r="H4445" s="2">
        <f>E4445-G4445</f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  <c r="P4445" s="2" t="s">
        <v>39</v>
      </c>
    </row>
    <row r="4446" spans="1:16" ht="14.25" hidden="1" customHeight="1" x14ac:dyDescent="0.3">
      <c r="A4446" s="2" t="s">
        <v>4477</v>
      </c>
      <c r="B4446" s="2" t="str">
        <f>RIGHT(DmartSalesData[[#This Row],[order_id]],6)</f>
        <v>104444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>E4446*F4446</f>
        <v>849.95040000000006</v>
      </c>
      <c r="H4446" s="2">
        <f>E4446-G4446</f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  <c r="P4446" s="2" t="s">
        <v>17</v>
      </c>
    </row>
    <row r="4447" spans="1:16" ht="14.25" hidden="1" customHeight="1" x14ac:dyDescent="0.3">
      <c r="A4447" s="2" t="s">
        <v>4464</v>
      </c>
      <c r="B4447" s="2" t="str">
        <f>RIGHT(DmartSalesData[[#This Row],[order_id]],6)</f>
        <v>104431</v>
      </c>
      <c r="C4447" s="2" t="s">
        <v>19</v>
      </c>
      <c r="D4447" s="2" t="s">
        <v>36</v>
      </c>
      <c r="E4447" s="2">
        <v>3505.11</v>
      </c>
      <c r="F4447" s="2">
        <v>0.3</v>
      </c>
      <c r="G4447" s="2">
        <f>E4447*F4447</f>
        <v>1051.5329999999999</v>
      </c>
      <c r="H4447" s="2">
        <f>E4447-G4447</f>
        <v>2453.5770000000002</v>
      </c>
      <c r="I4447" s="2">
        <v>4</v>
      </c>
      <c r="J4447" s="3">
        <v>45593</v>
      </c>
      <c r="K4447" s="3">
        <v>45594</v>
      </c>
      <c r="L4447" s="2" t="s">
        <v>21</v>
      </c>
      <c r="M4447" s="2" t="s">
        <v>16</v>
      </c>
      <c r="N4447" s="2">
        <v>773.35</v>
      </c>
      <c r="O4447" s="2" t="s">
        <v>48</v>
      </c>
      <c r="P4447" s="2" t="s">
        <v>48</v>
      </c>
    </row>
    <row r="4448" spans="1:16" ht="14.25" hidden="1" customHeight="1" x14ac:dyDescent="0.3">
      <c r="A4448" s="2" t="s">
        <v>4465</v>
      </c>
      <c r="B4448" s="2" t="str">
        <f>RIGHT(DmartSalesData[[#This Row],[order_id]],6)</f>
        <v>104432</v>
      </c>
      <c r="C4448" s="2" t="s">
        <v>13</v>
      </c>
      <c r="D4448" s="2" t="s">
        <v>14</v>
      </c>
      <c r="E4448" s="2">
        <v>4066.37</v>
      </c>
      <c r="F4448" s="2">
        <v>0.46</v>
      </c>
      <c r="G4448" s="2">
        <f>E4448*F4448</f>
        <v>1870.5301999999999</v>
      </c>
      <c r="H4448" s="2">
        <f>E4448-G4448</f>
        <v>2195.8397999999997</v>
      </c>
      <c r="I4448" s="2">
        <v>6</v>
      </c>
      <c r="J4448" s="3">
        <v>45453</v>
      </c>
      <c r="K4448" s="3">
        <v>45455</v>
      </c>
      <c r="L4448" s="2" t="s">
        <v>15</v>
      </c>
      <c r="M4448" s="2" t="s">
        <v>22</v>
      </c>
      <c r="N4448" s="2">
        <v>851.86</v>
      </c>
      <c r="O4448" s="2" t="s">
        <v>34</v>
      </c>
      <c r="P4448" s="2" t="s">
        <v>34</v>
      </c>
    </row>
    <row r="4449" spans="1:16" ht="14.25" hidden="1" customHeight="1" x14ac:dyDescent="0.3">
      <c r="A4449" s="2" t="s">
        <v>4473</v>
      </c>
      <c r="B4449" s="2" t="str">
        <f>RIGHT(DmartSalesData[[#This Row],[order_id]],6)</f>
        <v>104440</v>
      </c>
      <c r="C4449" s="2" t="s">
        <v>41</v>
      </c>
      <c r="D4449" s="2" t="s">
        <v>33</v>
      </c>
      <c r="E4449" s="2">
        <v>4311.45</v>
      </c>
      <c r="F4449" s="2">
        <v>0.28000000000000003</v>
      </c>
      <c r="G4449" s="2">
        <f>E4449*F4449</f>
        <v>1207.2060000000001</v>
      </c>
      <c r="H4449" s="2">
        <f>E4449-G4449</f>
        <v>3104.2439999999997</v>
      </c>
      <c r="I4449" s="2">
        <v>4</v>
      </c>
      <c r="J4449" s="3">
        <v>45093</v>
      </c>
      <c r="K4449" s="3">
        <v>45099</v>
      </c>
      <c r="L4449" s="2" t="s">
        <v>21</v>
      </c>
      <c r="M4449" s="2" t="s">
        <v>22</v>
      </c>
      <c r="N4449" s="2">
        <v>228.07</v>
      </c>
      <c r="O4449" s="2" t="s">
        <v>34</v>
      </c>
      <c r="P4449" s="2" t="s">
        <v>34</v>
      </c>
    </row>
    <row r="4450" spans="1:16" ht="14.25" hidden="1" customHeight="1" x14ac:dyDescent="0.3">
      <c r="A4450" s="2" t="s">
        <v>4481</v>
      </c>
      <c r="B4450" s="2" t="str">
        <f>RIGHT(DmartSalesData[[#This Row],[order_id]],6)</f>
        <v>104448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>E4450*F4450</f>
        <v>582.30899999999997</v>
      </c>
      <c r="H4450" s="2">
        <f>E4450-G4450</f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  <c r="P4450" s="2" t="s">
        <v>17</v>
      </c>
    </row>
    <row r="4451" spans="1:16" ht="14.25" hidden="1" customHeight="1" x14ac:dyDescent="0.3">
      <c r="A4451" s="2" t="s">
        <v>4482</v>
      </c>
      <c r="B4451" s="2" t="str">
        <f>RIGHT(DmartSalesData[[#This Row],[order_id]],6)</f>
        <v>104449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>E4451*F4451</f>
        <v>846.20730000000003</v>
      </c>
      <c r="H4451" s="2">
        <f>E4451-G4451</f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  <c r="P4451" s="2" t="s">
        <v>34</v>
      </c>
    </row>
    <row r="4452" spans="1:16" ht="14.25" hidden="1" customHeight="1" x14ac:dyDescent="0.3">
      <c r="A4452" s="2" t="s">
        <v>4478</v>
      </c>
      <c r="B4452" s="2" t="str">
        <f>RIGHT(DmartSalesData[[#This Row],[order_id]],6)</f>
        <v>104445</v>
      </c>
      <c r="C4452" s="2" t="s">
        <v>25</v>
      </c>
      <c r="D4452" s="2" t="s">
        <v>33</v>
      </c>
      <c r="E4452" s="2">
        <v>2748.71</v>
      </c>
      <c r="F4452" s="2">
        <v>0.5</v>
      </c>
      <c r="G4452" s="2">
        <f>E4452*F4452</f>
        <v>1374.355</v>
      </c>
      <c r="H4452" s="2">
        <f>E4452-G4452</f>
        <v>1374.355</v>
      </c>
      <c r="I4452" s="2">
        <v>9</v>
      </c>
      <c r="J4452" s="3">
        <v>45066</v>
      </c>
      <c r="K4452" s="3">
        <v>45073</v>
      </c>
      <c r="L4452" s="2" t="s">
        <v>21</v>
      </c>
      <c r="M4452" s="2" t="s">
        <v>27</v>
      </c>
      <c r="N4452" s="2">
        <v>322.85000000000002</v>
      </c>
      <c r="O4452" s="2" t="s">
        <v>34</v>
      </c>
      <c r="P4452" s="2" t="s">
        <v>34</v>
      </c>
    </row>
    <row r="4453" spans="1:16" ht="14.25" hidden="1" customHeight="1" x14ac:dyDescent="0.3">
      <c r="A4453" s="2" t="s">
        <v>4484</v>
      </c>
      <c r="B4453" s="2" t="str">
        <f>RIGHT(DmartSalesData[[#This Row],[order_id]],6)</f>
        <v>104451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>E4453*F4453</f>
        <v>19.621199999999998</v>
      </c>
      <c r="H4453" s="2">
        <f>E4453-G4453</f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  <c r="P4453" s="2" t="s">
        <v>48</v>
      </c>
    </row>
    <row r="4454" spans="1:16" ht="14.25" hidden="1" customHeight="1" x14ac:dyDescent="0.3">
      <c r="A4454" s="2" t="s">
        <v>4479</v>
      </c>
      <c r="B4454" s="2" t="str">
        <f>RIGHT(DmartSalesData[[#This Row],[order_id]],6)</f>
        <v>104446</v>
      </c>
      <c r="C4454" s="2" t="s">
        <v>41</v>
      </c>
      <c r="D4454" s="2" t="s">
        <v>14</v>
      </c>
      <c r="E4454" s="2">
        <v>2759.45</v>
      </c>
      <c r="F4454" s="2">
        <v>0.39</v>
      </c>
      <c r="G4454" s="2">
        <f>E4454*F4454</f>
        <v>1076.1855</v>
      </c>
      <c r="H4454" s="2">
        <f>E4454-G4454</f>
        <v>1683.2644999999998</v>
      </c>
      <c r="I4454" s="2">
        <v>9</v>
      </c>
      <c r="J4454" s="3">
        <v>45003</v>
      </c>
      <c r="K4454" s="3">
        <v>45006</v>
      </c>
      <c r="L4454" s="2" t="s">
        <v>31</v>
      </c>
      <c r="M4454" s="2" t="s">
        <v>22</v>
      </c>
      <c r="N4454" s="2">
        <v>471.87</v>
      </c>
      <c r="O4454" s="2" t="s">
        <v>39</v>
      </c>
      <c r="P4454" s="2" t="s">
        <v>39</v>
      </c>
    </row>
    <row r="4455" spans="1:16" ht="14.25" hidden="1" customHeight="1" x14ac:dyDescent="0.3">
      <c r="A4455" s="2" t="s">
        <v>4480</v>
      </c>
      <c r="B4455" s="2" t="str">
        <f>RIGHT(DmartSalesData[[#This Row],[order_id]],6)</f>
        <v>104447</v>
      </c>
      <c r="C4455" s="2" t="s">
        <v>25</v>
      </c>
      <c r="D4455" s="2" t="s">
        <v>26</v>
      </c>
      <c r="E4455" s="2">
        <v>3971.04</v>
      </c>
      <c r="F4455" s="2">
        <v>0.43</v>
      </c>
      <c r="G4455" s="2">
        <f>E4455*F4455</f>
        <v>1707.5472</v>
      </c>
      <c r="H4455" s="2">
        <f>E4455-G4455</f>
        <v>2263.4928</v>
      </c>
      <c r="I4455" s="2">
        <v>9</v>
      </c>
      <c r="J4455" s="3">
        <v>44976</v>
      </c>
      <c r="K4455" s="3">
        <v>44980</v>
      </c>
      <c r="L4455" s="2" t="s">
        <v>21</v>
      </c>
      <c r="M4455" s="2" t="s">
        <v>22</v>
      </c>
      <c r="N4455" s="2">
        <v>515.02</v>
      </c>
      <c r="O4455" s="2" t="s">
        <v>28</v>
      </c>
      <c r="P4455" s="2" t="s">
        <v>28</v>
      </c>
    </row>
    <row r="4456" spans="1:16" ht="14.25" hidden="1" customHeight="1" x14ac:dyDescent="0.3">
      <c r="A4456" s="2" t="s">
        <v>4483</v>
      </c>
      <c r="B4456" s="2" t="str">
        <f>RIGHT(DmartSalesData[[#This Row],[order_id]],6)</f>
        <v>104450</v>
      </c>
      <c r="C4456" s="2" t="s">
        <v>19</v>
      </c>
      <c r="D4456" s="2" t="s">
        <v>26</v>
      </c>
      <c r="E4456" s="2">
        <v>4733.1000000000004</v>
      </c>
      <c r="F4456" s="2">
        <v>0.5</v>
      </c>
      <c r="G4456" s="2">
        <f>E4456*F4456</f>
        <v>2366.5500000000002</v>
      </c>
      <c r="H4456" s="2">
        <f>E4456-G4456</f>
        <v>2366.5500000000002</v>
      </c>
      <c r="I4456" s="2">
        <v>8</v>
      </c>
      <c r="J4456" s="3">
        <v>45401</v>
      </c>
      <c r="K4456" s="3">
        <v>45407</v>
      </c>
      <c r="L4456" s="2" t="s">
        <v>21</v>
      </c>
      <c r="M4456" s="2" t="s">
        <v>16</v>
      </c>
      <c r="N4456" s="2">
        <v>293.16000000000003</v>
      </c>
      <c r="O4456" s="2" t="s">
        <v>34</v>
      </c>
      <c r="P4456" s="2" t="s">
        <v>34</v>
      </c>
    </row>
    <row r="4457" spans="1:16" ht="14.25" hidden="1" customHeight="1" x14ac:dyDescent="0.3">
      <c r="A4457" s="2" t="s">
        <v>4488</v>
      </c>
      <c r="B4457" s="2" t="str">
        <f>RIGHT(DmartSalesData[[#This Row],[order_id]],6)</f>
        <v>104455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>E4457*F4457</f>
        <v>177.32759999999999</v>
      </c>
      <c r="H4457" s="2">
        <f>E4457-G4457</f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  <c r="P4457" s="2" t="s">
        <v>34</v>
      </c>
    </row>
    <row r="4458" spans="1:16" ht="14.25" hidden="1" customHeight="1" x14ac:dyDescent="0.3">
      <c r="A4458" s="2" t="s">
        <v>4485</v>
      </c>
      <c r="B4458" s="2" t="str">
        <f>RIGHT(DmartSalesData[[#This Row],[order_id]],6)</f>
        <v>104452</v>
      </c>
      <c r="C4458" s="2" t="s">
        <v>25</v>
      </c>
      <c r="D4458" s="2" t="s">
        <v>36</v>
      </c>
      <c r="E4458" s="2">
        <v>4489.1400000000003</v>
      </c>
      <c r="F4458" s="2">
        <v>0.44</v>
      </c>
      <c r="G4458" s="2">
        <f>E4458*F4458</f>
        <v>1975.2216000000001</v>
      </c>
      <c r="H4458" s="2">
        <f>E4458-G4458</f>
        <v>2513.9184000000005</v>
      </c>
      <c r="I4458" s="2">
        <v>2</v>
      </c>
      <c r="J4458" s="3">
        <v>45411</v>
      </c>
      <c r="K4458" s="3">
        <v>45414</v>
      </c>
      <c r="L4458" s="2" t="s">
        <v>15</v>
      </c>
      <c r="M4458" s="2" t="s">
        <v>16</v>
      </c>
      <c r="N4458" s="2">
        <v>228.14</v>
      </c>
      <c r="O4458" s="2" t="s">
        <v>23</v>
      </c>
      <c r="P4458" s="2" t="s">
        <v>23</v>
      </c>
    </row>
    <row r="4459" spans="1:16" ht="14.25" hidden="1" customHeight="1" x14ac:dyDescent="0.3">
      <c r="A4459" s="2" t="s">
        <v>4486</v>
      </c>
      <c r="B4459" s="2" t="str">
        <f>RIGHT(DmartSalesData[[#This Row],[order_id]],6)</f>
        <v>104453</v>
      </c>
      <c r="C4459" s="2" t="s">
        <v>41</v>
      </c>
      <c r="D4459" s="2" t="s">
        <v>36</v>
      </c>
      <c r="E4459" s="2">
        <v>3434.69</v>
      </c>
      <c r="F4459" s="2">
        <v>0.46</v>
      </c>
      <c r="G4459" s="2">
        <f>E4459*F4459</f>
        <v>1579.9574</v>
      </c>
      <c r="H4459" s="2">
        <f>E4459-G4459</f>
        <v>1854.7326</v>
      </c>
      <c r="I4459" s="2">
        <v>1</v>
      </c>
      <c r="J4459" s="3">
        <v>45134</v>
      </c>
      <c r="K4459" s="3">
        <v>45139</v>
      </c>
      <c r="L4459" s="2" t="s">
        <v>21</v>
      </c>
      <c r="M4459" s="2" t="s">
        <v>27</v>
      </c>
      <c r="N4459" s="2">
        <v>418.7</v>
      </c>
      <c r="O4459" s="2" t="s">
        <v>28</v>
      </c>
      <c r="P4459" s="2" t="s">
        <v>28</v>
      </c>
    </row>
    <row r="4460" spans="1:16" ht="14.25" hidden="1" customHeight="1" x14ac:dyDescent="0.3">
      <c r="A4460" s="2" t="s">
        <v>4491</v>
      </c>
      <c r="B4460" s="2" t="str">
        <f>RIGHT(DmartSalesData[[#This Row],[order_id]],6)</f>
        <v>104458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>E4460*F4460</f>
        <v>967.51420000000007</v>
      </c>
      <c r="H4460" s="2">
        <f>E4460-G4460</f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  <c r="P4460" s="2" t="s">
        <v>23</v>
      </c>
    </row>
    <row r="4461" spans="1:16" ht="14.25" hidden="1" customHeight="1" x14ac:dyDescent="0.3">
      <c r="A4461" s="2" t="s">
        <v>4492</v>
      </c>
      <c r="B4461" s="2" t="str">
        <f>RIGHT(DmartSalesData[[#This Row],[order_id]],6)</f>
        <v>104459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>E4461*F4461</f>
        <v>385.44870000000003</v>
      </c>
      <c r="H4461" s="2">
        <f>E4461-G4461</f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  <c r="P4461" s="2" t="s">
        <v>48</v>
      </c>
    </row>
    <row r="4462" spans="1:16" ht="14.25" hidden="1" customHeight="1" x14ac:dyDescent="0.3">
      <c r="A4462" s="2" t="s">
        <v>4493</v>
      </c>
      <c r="B4462" s="2" t="str">
        <f>RIGHT(DmartSalesData[[#This Row],[order_id]],6)</f>
        <v>104460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>E4462*F4462</f>
        <v>808.69749999999999</v>
      </c>
      <c r="H4462" s="2">
        <f>E4462-G4462</f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  <c r="P4462" s="2" t="s">
        <v>23</v>
      </c>
    </row>
    <row r="4463" spans="1:16" ht="14.25" hidden="1" customHeight="1" x14ac:dyDescent="0.3">
      <c r="A4463" s="2" t="s">
        <v>4494</v>
      </c>
      <c r="B4463" s="2" t="str">
        <f>RIGHT(DmartSalesData[[#This Row],[order_id]],6)</f>
        <v>104461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>E4463*F4463</f>
        <v>61.551100000000005</v>
      </c>
      <c r="H4463" s="2">
        <f>E4463-G4463</f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  <c r="P4463" s="2" t="s">
        <v>48</v>
      </c>
    </row>
    <row r="4464" spans="1:16" ht="14.25" hidden="1" customHeight="1" x14ac:dyDescent="0.3">
      <c r="A4464" s="2" t="s">
        <v>4495</v>
      </c>
      <c r="B4464" s="2" t="str">
        <f>RIGHT(DmartSalesData[[#This Row],[order_id]],6)</f>
        <v>104462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>E4464*F4464</f>
        <v>931.53219999999988</v>
      </c>
      <c r="H4464" s="2">
        <f>E4464-G4464</f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  <c r="P4464" s="2" t="s">
        <v>28</v>
      </c>
    </row>
    <row r="4465" spans="1:16" ht="14.25" hidden="1" customHeight="1" x14ac:dyDescent="0.3">
      <c r="A4465" s="2" t="s">
        <v>4496</v>
      </c>
      <c r="B4465" s="2" t="str">
        <f>RIGHT(DmartSalesData[[#This Row],[order_id]],6)</f>
        <v>104463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>E4465*F4465</f>
        <v>203.11</v>
      </c>
      <c r="H4465" s="2">
        <f>E4465-G4465</f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  <c r="P4465" s="2" t="s">
        <v>48</v>
      </c>
    </row>
    <row r="4466" spans="1:16" ht="14.25" hidden="1" customHeight="1" x14ac:dyDescent="0.3">
      <c r="A4466" s="2" t="s">
        <v>4497</v>
      </c>
      <c r="B4466" s="2" t="str">
        <f>RIGHT(DmartSalesData[[#This Row],[order_id]],6)</f>
        <v>104464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>E4466*F4466</f>
        <v>622.64880000000005</v>
      </c>
      <c r="H4466" s="2">
        <f>E4466-G4466</f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  <c r="P4466" s="2" t="s">
        <v>23</v>
      </c>
    </row>
    <row r="4467" spans="1:16" ht="14.25" hidden="1" customHeight="1" x14ac:dyDescent="0.3">
      <c r="A4467" s="2" t="s">
        <v>4498</v>
      </c>
      <c r="B4467" s="2" t="str">
        <f>RIGHT(DmartSalesData[[#This Row],[order_id]],6)</f>
        <v>104465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>E4467*F4467</f>
        <v>107.712</v>
      </c>
      <c r="H4467" s="2">
        <f>E4467-G4467</f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  <c r="P4467" s="2" t="s">
        <v>28</v>
      </c>
    </row>
    <row r="4468" spans="1:16" ht="14.25" hidden="1" customHeight="1" x14ac:dyDescent="0.3">
      <c r="A4468" s="2" t="s">
        <v>4499</v>
      </c>
      <c r="B4468" s="2" t="str">
        <f>RIGHT(DmartSalesData[[#This Row],[order_id]],6)</f>
        <v>104466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>E4468*F4468</f>
        <v>872.97749999999996</v>
      </c>
      <c r="H4468" s="2">
        <f>E4468-G4468</f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  <c r="P4468" s="2" t="s">
        <v>23</v>
      </c>
    </row>
    <row r="4469" spans="1:16" ht="14.25" hidden="1" customHeight="1" x14ac:dyDescent="0.3">
      <c r="A4469" s="2" t="s">
        <v>4500</v>
      </c>
      <c r="B4469" s="2" t="str">
        <f>RIGHT(DmartSalesData[[#This Row],[order_id]],6)</f>
        <v>104467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>E4469*F4469</f>
        <v>158.6439</v>
      </c>
      <c r="H4469" s="2">
        <f>E4469-G4469</f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  <c r="P4469" s="2" t="s">
        <v>28</v>
      </c>
    </row>
    <row r="4470" spans="1:16" ht="14.25" hidden="1" customHeight="1" x14ac:dyDescent="0.3">
      <c r="A4470" s="2" t="s">
        <v>4501</v>
      </c>
      <c r="B4470" s="2" t="str">
        <f>RIGHT(DmartSalesData[[#This Row],[order_id]],6)</f>
        <v>104468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>E4470*F4470</f>
        <v>26.4114</v>
      </c>
      <c r="H4470" s="2">
        <f>E4470-G4470</f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  <c r="P4470" s="2" t="s">
        <v>39</v>
      </c>
    </row>
    <row r="4471" spans="1:16" ht="14.25" hidden="1" customHeight="1" x14ac:dyDescent="0.3">
      <c r="A4471" s="2" t="s">
        <v>4487</v>
      </c>
      <c r="B4471" s="2" t="str">
        <f>RIGHT(DmartSalesData[[#This Row],[order_id]],6)</f>
        <v>104454</v>
      </c>
      <c r="C4471" s="2" t="s">
        <v>13</v>
      </c>
      <c r="D4471" s="2" t="s">
        <v>36</v>
      </c>
      <c r="E4471" s="2">
        <v>2560.2399999999998</v>
      </c>
      <c r="F4471" s="2">
        <v>0.41</v>
      </c>
      <c r="G4471" s="2">
        <f>E4471*F4471</f>
        <v>1049.6983999999998</v>
      </c>
      <c r="H4471" s="2">
        <f>E4471-G4471</f>
        <v>1510.5416</v>
      </c>
      <c r="I4471" s="2">
        <v>9</v>
      </c>
      <c r="J4471" s="3">
        <v>45555</v>
      </c>
      <c r="K4471" s="3">
        <v>45560</v>
      </c>
      <c r="L4471" s="2" t="s">
        <v>15</v>
      </c>
      <c r="M4471" s="2" t="s">
        <v>22</v>
      </c>
      <c r="N4471" s="2">
        <v>736.88</v>
      </c>
      <c r="O4471" s="2" t="s">
        <v>28</v>
      </c>
      <c r="P4471" s="2" t="s">
        <v>28</v>
      </c>
    </row>
    <row r="4472" spans="1:16" ht="14.25" hidden="1" customHeight="1" x14ac:dyDescent="0.3">
      <c r="A4472" s="2" t="s">
        <v>4489</v>
      </c>
      <c r="B4472" s="2" t="str">
        <f>RIGHT(DmartSalesData[[#This Row],[order_id]],6)</f>
        <v>104456</v>
      </c>
      <c r="C4472" s="2" t="s">
        <v>13</v>
      </c>
      <c r="D4472" s="2" t="s">
        <v>26</v>
      </c>
      <c r="E4472" s="2">
        <v>4225.1000000000004</v>
      </c>
      <c r="F4472" s="2">
        <v>0.43</v>
      </c>
      <c r="G4472" s="2">
        <f>E4472*F4472</f>
        <v>1816.7930000000001</v>
      </c>
      <c r="H4472" s="2">
        <f>E4472-G4472</f>
        <v>2408.3070000000002</v>
      </c>
      <c r="I4472" s="2">
        <v>4</v>
      </c>
      <c r="J4472" s="3">
        <v>45109</v>
      </c>
      <c r="K4472" s="3">
        <v>45115</v>
      </c>
      <c r="L4472" s="2" t="s">
        <v>15</v>
      </c>
      <c r="M4472" s="2" t="s">
        <v>22</v>
      </c>
      <c r="N4472" s="2">
        <v>758.82</v>
      </c>
      <c r="O4472" s="2" t="s">
        <v>28</v>
      </c>
      <c r="P4472" s="2" t="s">
        <v>28</v>
      </c>
    </row>
    <row r="4473" spans="1:16" ht="14.25" hidden="1" customHeight="1" x14ac:dyDescent="0.3">
      <c r="A4473" s="2" t="s">
        <v>4504</v>
      </c>
      <c r="B4473" s="2" t="str">
        <f>RIGHT(DmartSalesData[[#This Row],[order_id]],6)</f>
        <v>104471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>E4473*F4473</f>
        <v>938.02</v>
      </c>
      <c r="H4473" s="2">
        <f>E4473-G4473</f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  <c r="P4473" s="2" t="s">
        <v>48</v>
      </c>
    </row>
    <row r="4474" spans="1:16" ht="14.25" hidden="1" customHeight="1" x14ac:dyDescent="0.3">
      <c r="A4474" s="2" t="s">
        <v>4505</v>
      </c>
      <c r="B4474" s="2" t="str">
        <f>RIGHT(DmartSalesData[[#This Row],[order_id]],6)</f>
        <v>104472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>E4474*F4474</f>
        <v>952.89559999999994</v>
      </c>
      <c r="H4474" s="2">
        <f>E4474-G4474</f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  <c r="P4474" s="2" t="s">
        <v>34</v>
      </c>
    </row>
    <row r="4475" spans="1:16" ht="14.25" hidden="1" customHeight="1" x14ac:dyDescent="0.3">
      <c r="A4475" s="2" t="s">
        <v>4506</v>
      </c>
      <c r="B4475" s="2" t="str">
        <f>RIGHT(DmartSalesData[[#This Row],[order_id]],6)</f>
        <v>104473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>E4475*F4475</f>
        <v>851.90000000000009</v>
      </c>
      <c r="H4475" s="2">
        <f>E4475-G4475</f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  <c r="P4475" s="2" t="s">
        <v>48</v>
      </c>
    </row>
    <row r="4476" spans="1:16" ht="14.25" hidden="1" customHeight="1" x14ac:dyDescent="0.3">
      <c r="A4476" s="2" t="s">
        <v>4507</v>
      </c>
      <c r="B4476" s="2" t="str">
        <f>RIGHT(DmartSalesData[[#This Row],[order_id]],6)</f>
        <v>104474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>E4476*F4476</f>
        <v>334.81139999999999</v>
      </c>
      <c r="H4476" s="2">
        <f>E4476-G4476</f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  <c r="P4476" s="2" t="s">
        <v>17</v>
      </c>
    </row>
    <row r="4477" spans="1:16" ht="14.25" hidden="1" customHeight="1" x14ac:dyDescent="0.3">
      <c r="A4477" s="2" t="s">
        <v>4508</v>
      </c>
      <c r="B4477" s="2" t="str">
        <f>RIGHT(DmartSalesData[[#This Row],[order_id]],6)</f>
        <v>104475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>E4477*F4477</f>
        <v>571.86500000000001</v>
      </c>
      <c r="H4477" s="2">
        <f>E4477-G4477</f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  <c r="P4477" s="2" t="s">
        <v>28</v>
      </c>
    </row>
    <row r="4478" spans="1:16" ht="14.25" hidden="1" customHeight="1" x14ac:dyDescent="0.3">
      <c r="A4478" s="2" t="s">
        <v>4509</v>
      </c>
      <c r="B4478" s="2" t="str">
        <f>RIGHT(DmartSalesData[[#This Row],[order_id]],6)</f>
        <v>104476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>E4478*F4478</f>
        <v>367.32600000000002</v>
      </c>
      <c r="H4478" s="2">
        <f>E4478-G4478</f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  <c r="P4478" s="2" t="s">
        <v>34</v>
      </c>
    </row>
    <row r="4479" spans="1:16" ht="14.25" hidden="1" customHeight="1" x14ac:dyDescent="0.3">
      <c r="A4479" s="2" t="s">
        <v>4510</v>
      </c>
      <c r="B4479" s="2" t="str">
        <f>RIGHT(DmartSalesData[[#This Row],[order_id]],6)</f>
        <v>104477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>E4479*F4479</f>
        <v>628.23410000000001</v>
      </c>
      <c r="H4479" s="2">
        <f>E4479-G4479</f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  <c r="P4479" s="2" t="s">
        <v>17</v>
      </c>
    </row>
    <row r="4480" spans="1:16" ht="14.25" hidden="1" customHeight="1" x14ac:dyDescent="0.3">
      <c r="A4480" s="2" t="s">
        <v>4511</v>
      </c>
      <c r="B4480" s="2" t="str">
        <f>RIGHT(DmartSalesData[[#This Row],[order_id]],6)</f>
        <v>104478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>E4480*F4480</f>
        <v>97.989400000000003</v>
      </c>
      <c r="H4480" s="2">
        <f>E4480-G4480</f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  <c r="P4480" s="2" t="s">
        <v>48</v>
      </c>
    </row>
    <row r="4481" spans="1:16" ht="14.25" hidden="1" customHeight="1" x14ac:dyDescent="0.3">
      <c r="A4481" s="2" t="s">
        <v>4512</v>
      </c>
      <c r="B4481" s="2" t="str">
        <f>RIGHT(DmartSalesData[[#This Row],[order_id]],6)</f>
        <v>104479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>E4481*F4481</f>
        <v>826.86149999999998</v>
      </c>
      <c r="H4481" s="2">
        <f>E4481-G4481</f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  <c r="P4481" s="2" t="s">
        <v>17</v>
      </c>
    </row>
    <row r="4482" spans="1:16" ht="14.25" hidden="1" customHeight="1" x14ac:dyDescent="0.3">
      <c r="A4482" s="2" t="s">
        <v>4490</v>
      </c>
      <c r="B4482" s="2" t="str">
        <f>RIGHT(DmartSalesData[[#This Row],[order_id]],6)</f>
        <v>104457</v>
      </c>
      <c r="C4482" s="2" t="s">
        <v>25</v>
      </c>
      <c r="D4482" s="2" t="s">
        <v>14</v>
      </c>
      <c r="E4482" s="2">
        <v>4760.08</v>
      </c>
      <c r="F4482" s="2">
        <v>0.33</v>
      </c>
      <c r="G4482" s="2">
        <f>E4482*F4482</f>
        <v>1570.8264000000001</v>
      </c>
      <c r="H4482" s="2">
        <f>E4482-G4482</f>
        <v>3189.2536</v>
      </c>
      <c r="I4482" s="2">
        <v>8</v>
      </c>
      <c r="J4482" s="3">
        <v>45448</v>
      </c>
      <c r="K4482" s="3">
        <v>45451</v>
      </c>
      <c r="L4482" s="2" t="s">
        <v>15</v>
      </c>
      <c r="M4482" s="2" t="s">
        <v>16</v>
      </c>
      <c r="N4482" s="2">
        <v>1121.22</v>
      </c>
      <c r="O4482" s="2" t="s">
        <v>23</v>
      </c>
      <c r="P4482" s="2" t="s">
        <v>23</v>
      </c>
    </row>
    <row r="4483" spans="1:16" ht="14.25" hidden="1" customHeight="1" x14ac:dyDescent="0.3">
      <c r="A4483" s="2" t="s">
        <v>4502</v>
      </c>
      <c r="B4483" s="2" t="str">
        <f>RIGHT(DmartSalesData[[#This Row],[order_id]],6)</f>
        <v>104469</v>
      </c>
      <c r="C4483" s="2" t="s">
        <v>25</v>
      </c>
      <c r="D4483" s="2" t="s">
        <v>20</v>
      </c>
      <c r="E4483" s="2">
        <v>3476.99</v>
      </c>
      <c r="F4483" s="2">
        <v>0.31</v>
      </c>
      <c r="G4483" s="2">
        <f>E4483*F4483</f>
        <v>1077.8669</v>
      </c>
      <c r="H4483" s="2">
        <f>E4483-G4483</f>
        <v>2399.1230999999998</v>
      </c>
      <c r="I4483" s="2">
        <v>8</v>
      </c>
      <c r="J4483" s="3">
        <v>45214</v>
      </c>
      <c r="K4483" s="3">
        <v>45221</v>
      </c>
      <c r="L4483" s="2" t="s">
        <v>15</v>
      </c>
      <c r="M4483" s="2" t="s">
        <v>22</v>
      </c>
      <c r="N4483" s="2">
        <v>495.52</v>
      </c>
      <c r="O4483" s="2" t="s">
        <v>34</v>
      </c>
      <c r="P4483" s="2" t="s">
        <v>34</v>
      </c>
    </row>
    <row r="4484" spans="1:16" ht="14.25" hidden="1" customHeight="1" x14ac:dyDescent="0.3">
      <c r="A4484" s="2" t="s">
        <v>4515</v>
      </c>
      <c r="B4484" s="2" t="str">
        <f>RIGHT(DmartSalesData[[#This Row],[order_id]],6)</f>
        <v>104482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>E4484*F4484</f>
        <v>679.38779999999997</v>
      </c>
      <c r="H4484" s="2">
        <f>E4484-G4484</f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  <c r="P4484" s="2" t="s">
        <v>48</v>
      </c>
    </row>
    <row r="4485" spans="1:16" ht="14.25" hidden="1" customHeight="1" x14ac:dyDescent="0.3">
      <c r="A4485" s="2" t="s">
        <v>4516</v>
      </c>
      <c r="B4485" s="2" t="str">
        <f>RIGHT(DmartSalesData[[#This Row],[order_id]],6)</f>
        <v>104483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>E4485*F4485</f>
        <v>312.1164</v>
      </c>
      <c r="H4485" s="2">
        <f>E4485-G4485</f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  <c r="P4485" s="2" t="s">
        <v>34</v>
      </c>
    </row>
    <row r="4486" spans="1:16" ht="14.25" hidden="1" customHeight="1" x14ac:dyDescent="0.3">
      <c r="A4486" s="2" t="s">
        <v>4503</v>
      </c>
      <c r="B4486" s="2" t="str">
        <f>RIGHT(DmartSalesData[[#This Row],[order_id]],6)</f>
        <v>104470</v>
      </c>
      <c r="C4486" s="2" t="s">
        <v>41</v>
      </c>
      <c r="D4486" s="2" t="s">
        <v>26</v>
      </c>
      <c r="E4486" s="2">
        <v>4850.97</v>
      </c>
      <c r="F4486" s="2">
        <v>0.33</v>
      </c>
      <c r="G4486" s="2">
        <f>E4486*F4486</f>
        <v>1600.8201000000001</v>
      </c>
      <c r="H4486" s="2">
        <f>E4486-G4486</f>
        <v>3250.1499000000003</v>
      </c>
      <c r="I4486" s="2">
        <v>5</v>
      </c>
      <c r="J4486" s="3">
        <v>45221</v>
      </c>
      <c r="K4486" s="3">
        <v>45225</v>
      </c>
      <c r="L4486" s="2" t="s">
        <v>21</v>
      </c>
      <c r="M4486" s="2" t="s">
        <v>27</v>
      </c>
      <c r="N4486" s="2">
        <v>636.80999999999995</v>
      </c>
      <c r="O4486" s="2" t="s">
        <v>17</v>
      </c>
      <c r="P4486" s="2" t="s">
        <v>17</v>
      </c>
    </row>
    <row r="4487" spans="1:16" ht="14.25" hidden="1" customHeight="1" x14ac:dyDescent="0.3">
      <c r="A4487" s="2" t="s">
        <v>4518</v>
      </c>
      <c r="B4487" s="2" t="str">
        <f>RIGHT(DmartSalesData[[#This Row],[order_id]],6)</f>
        <v>104485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>E4487*F4487</f>
        <v>357.26499999999999</v>
      </c>
      <c r="H4487" s="2">
        <f>E4487-G4487</f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  <c r="P4487" s="2" t="s">
        <v>34</v>
      </c>
    </row>
    <row r="4488" spans="1:16" ht="14.25" hidden="1" customHeight="1" x14ac:dyDescent="0.3">
      <c r="A4488" s="2" t="s">
        <v>4513</v>
      </c>
      <c r="B4488" s="2" t="str">
        <f>RIGHT(DmartSalesData[[#This Row],[order_id]],6)</f>
        <v>104480</v>
      </c>
      <c r="C4488" s="2" t="s">
        <v>25</v>
      </c>
      <c r="D4488" s="2" t="s">
        <v>20</v>
      </c>
      <c r="E4488" s="2">
        <v>4943.88</v>
      </c>
      <c r="F4488" s="2">
        <v>0.5</v>
      </c>
      <c r="G4488" s="2">
        <f>E4488*F4488</f>
        <v>2471.94</v>
      </c>
      <c r="H4488" s="2">
        <f>E4488-G4488</f>
        <v>2471.94</v>
      </c>
      <c r="I4488" s="2">
        <v>2</v>
      </c>
      <c r="J4488" s="3">
        <v>44929</v>
      </c>
      <c r="K4488" s="3">
        <v>44933</v>
      </c>
      <c r="L4488" s="2" t="s">
        <v>15</v>
      </c>
      <c r="M4488" s="2" t="s">
        <v>27</v>
      </c>
      <c r="N4488" s="2">
        <v>756.18</v>
      </c>
      <c r="O4488" s="2" t="s">
        <v>48</v>
      </c>
      <c r="P4488" s="2" t="s">
        <v>48</v>
      </c>
    </row>
    <row r="4489" spans="1:16" ht="14.25" hidden="1" customHeight="1" x14ac:dyDescent="0.3">
      <c r="A4489" s="2" t="s">
        <v>4520</v>
      </c>
      <c r="B4489" s="2" t="str">
        <f>RIGHT(DmartSalesData[[#This Row],[order_id]],6)</f>
        <v>104487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>E4489*F4489</f>
        <v>30.863000000000003</v>
      </c>
      <c r="H4489" s="2">
        <f>E4489-G4489</f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  <c r="P4489" s="2" t="s">
        <v>23</v>
      </c>
    </row>
    <row r="4490" spans="1:16" ht="14.25" hidden="1" customHeight="1" x14ac:dyDescent="0.3">
      <c r="A4490" s="2" t="s">
        <v>4521</v>
      </c>
      <c r="B4490" s="2" t="str">
        <f>RIGHT(DmartSalesData[[#This Row],[order_id]],6)</f>
        <v>104488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>E4490*F4490</f>
        <v>508.80959999999999</v>
      </c>
      <c r="H4490" s="2">
        <f>E4490-G4490</f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  <c r="P4490" s="2" t="s">
        <v>48</v>
      </c>
    </row>
    <row r="4491" spans="1:16" ht="14.25" hidden="1" customHeight="1" x14ac:dyDescent="0.3">
      <c r="A4491" s="2" t="s">
        <v>4514</v>
      </c>
      <c r="B4491" s="2" t="str">
        <f>RIGHT(DmartSalesData[[#This Row],[order_id]],6)</f>
        <v>104481</v>
      </c>
      <c r="C4491" s="2" t="s">
        <v>19</v>
      </c>
      <c r="D4491" s="2" t="s">
        <v>36</v>
      </c>
      <c r="E4491" s="2">
        <v>4788.4799999999996</v>
      </c>
      <c r="F4491" s="2">
        <v>0.41</v>
      </c>
      <c r="G4491" s="2">
        <f>E4491*F4491</f>
        <v>1963.2767999999996</v>
      </c>
      <c r="H4491" s="2">
        <f>E4491-G4491</f>
        <v>2825.2031999999999</v>
      </c>
      <c r="I4491" s="2">
        <v>6</v>
      </c>
      <c r="J4491" s="3">
        <v>45067</v>
      </c>
      <c r="K4491" s="3">
        <v>45073</v>
      </c>
      <c r="L4491" s="2" t="s">
        <v>21</v>
      </c>
      <c r="M4491" s="2" t="s">
        <v>27</v>
      </c>
      <c r="N4491" s="2">
        <v>575.86</v>
      </c>
      <c r="O4491" s="2" t="s">
        <v>23</v>
      </c>
      <c r="P4491" s="2" t="s">
        <v>23</v>
      </c>
    </row>
    <row r="4492" spans="1:16" ht="14.25" hidden="1" customHeight="1" x14ac:dyDescent="0.3">
      <c r="A4492" s="2" t="s">
        <v>4523</v>
      </c>
      <c r="B4492" s="2" t="str">
        <f>RIGHT(DmartSalesData[[#This Row],[order_id]],6)</f>
        <v>104490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>E4492*F4492</f>
        <v>613.57799999999997</v>
      </c>
      <c r="H4492" s="2">
        <f>E4492-G4492</f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  <c r="P4492" s="2" t="s">
        <v>28</v>
      </c>
    </row>
    <row r="4493" spans="1:16" ht="14.25" hidden="1" customHeight="1" x14ac:dyDescent="0.3">
      <c r="A4493" s="2" t="s">
        <v>4517</v>
      </c>
      <c r="B4493" s="2" t="str">
        <f>RIGHT(DmartSalesData[[#This Row],[order_id]],6)</f>
        <v>104484</v>
      </c>
      <c r="C4493" s="2" t="s">
        <v>13</v>
      </c>
      <c r="D4493" s="2" t="s">
        <v>33</v>
      </c>
      <c r="E4493" s="2">
        <v>3791.37</v>
      </c>
      <c r="F4493" s="2">
        <v>0.39</v>
      </c>
      <c r="G4493" s="2">
        <f>E4493*F4493</f>
        <v>1478.6342999999999</v>
      </c>
      <c r="H4493" s="2">
        <f>E4493-G4493</f>
        <v>2312.7357000000002</v>
      </c>
      <c r="I4493" s="2">
        <v>5</v>
      </c>
      <c r="J4493" s="3">
        <v>45616</v>
      </c>
      <c r="K4493" s="3">
        <v>45618</v>
      </c>
      <c r="L4493" s="2" t="s">
        <v>21</v>
      </c>
      <c r="M4493" s="2" t="s">
        <v>22</v>
      </c>
      <c r="N4493" s="2">
        <v>379.95</v>
      </c>
      <c r="O4493" s="2" t="s">
        <v>17</v>
      </c>
      <c r="P4493" s="2" t="s">
        <v>17</v>
      </c>
    </row>
    <row r="4494" spans="1:16" ht="14.25" hidden="1" customHeight="1" x14ac:dyDescent="0.3">
      <c r="A4494" s="2" t="s">
        <v>4525</v>
      </c>
      <c r="B4494" s="2" t="str">
        <f>RIGHT(DmartSalesData[[#This Row],[order_id]],6)</f>
        <v>104492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>E4494*F4494</f>
        <v>307.55600000000004</v>
      </c>
      <c r="H4494" s="2">
        <f>E4494-G4494</f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  <c r="P4494" s="2" t="s">
        <v>28</v>
      </c>
    </row>
    <row r="4495" spans="1:16" ht="14.25" hidden="1" customHeight="1" x14ac:dyDescent="0.3">
      <c r="A4495" s="2" t="s">
        <v>4519</v>
      </c>
      <c r="B4495" s="2" t="str">
        <f>RIGHT(DmartSalesData[[#This Row],[order_id]],6)</f>
        <v>104486</v>
      </c>
      <c r="C4495" s="2" t="s">
        <v>19</v>
      </c>
      <c r="D4495" s="2" t="s">
        <v>33</v>
      </c>
      <c r="E4495" s="2">
        <v>3186.24</v>
      </c>
      <c r="F4495" s="2">
        <v>0.47</v>
      </c>
      <c r="G4495" s="2">
        <f>E4495*F4495</f>
        <v>1497.5327999999997</v>
      </c>
      <c r="H4495" s="2">
        <f>E4495-G4495</f>
        <v>1688.7072000000001</v>
      </c>
      <c r="I4495" s="2">
        <v>7</v>
      </c>
      <c r="J4495" s="3">
        <v>45352</v>
      </c>
      <c r="K4495" s="3">
        <v>45353</v>
      </c>
      <c r="L4495" s="2" t="s">
        <v>21</v>
      </c>
      <c r="M4495" s="2" t="s">
        <v>16</v>
      </c>
      <c r="N4495" s="2">
        <v>310.18</v>
      </c>
      <c r="O4495" s="2" t="s">
        <v>17</v>
      </c>
      <c r="P4495" s="2" t="s">
        <v>17</v>
      </c>
    </row>
    <row r="4496" spans="1:16" ht="14.25" hidden="1" customHeight="1" x14ac:dyDescent="0.3">
      <c r="A4496" s="2" t="s">
        <v>4527</v>
      </c>
      <c r="B4496" s="2" t="str">
        <f>RIGHT(DmartSalesData[[#This Row],[order_id]],6)</f>
        <v>104494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>E4496*F4496</f>
        <v>494.18040000000008</v>
      </c>
      <c r="H4496" s="2">
        <f>E4496-G4496</f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  <c r="P4496" s="2" t="s">
        <v>17</v>
      </c>
    </row>
    <row r="4497" spans="1:16" ht="14.25" hidden="1" customHeight="1" x14ac:dyDescent="0.3">
      <c r="A4497" s="2" t="s">
        <v>4528</v>
      </c>
      <c r="B4497" s="2" t="str">
        <f>RIGHT(DmartSalesData[[#This Row],[order_id]],6)</f>
        <v>104495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>E4497*F4497</f>
        <v>130.6773</v>
      </c>
      <c r="H4497" s="2">
        <f>E4497-G4497</f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  <c r="P4497" s="2" t="s">
        <v>34</v>
      </c>
    </row>
    <row r="4498" spans="1:16" ht="14.25" hidden="1" customHeight="1" x14ac:dyDescent="0.3">
      <c r="A4498" s="2" t="s">
        <v>4529</v>
      </c>
      <c r="B4498" s="2" t="str">
        <f>RIGHT(DmartSalesData[[#This Row],[order_id]],6)</f>
        <v>104496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>E4498*F4498</f>
        <v>817.00110000000006</v>
      </c>
      <c r="H4498" s="2">
        <f>E4498-G4498</f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  <c r="P4498" s="2" t="s">
        <v>23</v>
      </c>
    </row>
    <row r="4499" spans="1:16" ht="14.25" hidden="1" customHeight="1" x14ac:dyDescent="0.3">
      <c r="A4499" s="2" t="s">
        <v>4522</v>
      </c>
      <c r="B4499" s="2" t="str">
        <f>RIGHT(DmartSalesData[[#This Row],[order_id]],6)</f>
        <v>104489</v>
      </c>
      <c r="C4499" s="2" t="s">
        <v>25</v>
      </c>
      <c r="D4499" s="2" t="s">
        <v>26</v>
      </c>
      <c r="E4499" s="2">
        <v>4762.88</v>
      </c>
      <c r="F4499" s="2">
        <v>0.5</v>
      </c>
      <c r="G4499" s="2">
        <f>E4499*F4499</f>
        <v>2381.44</v>
      </c>
      <c r="H4499" s="2">
        <f>E4499-G4499</f>
        <v>2381.44</v>
      </c>
      <c r="I4499" s="2">
        <v>9</v>
      </c>
      <c r="J4499" s="3">
        <v>45206</v>
      </c>
      <c r="K4499" s="3">
        <v>45208</v>
      </c>
      <c r="L4499" s="2" t="s">
        <v>21</v>
      </c>
      <c r="M4499" s="2" t="s">
        <v>22</v>
      </c>
      <c r="N4499" s="2">
        <v>1256.04</v>
      </c>
      <c r="O4499" s="2" t="s">
        <v>23</v>
      </c>
      <c r="P4499" s="2" t="s">
        <v>23</v>
      </c>
    </row>
    <row r="4500" spans="1:16" ht="14.25" hidden="1" customHeight="1" x14ac:dyDescent="0.3">
      <c r="A4500" s="2" t="s">
        <v>4531</v>
      </c>
      <c r="B4500" s="2" t="str">
        <f>RIGHT(DmartSalesData[[#This Row],[order_id]],6)</f>
        <v>104498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>E4500*F4500</f>
        <v>98.720500000000015</v>
      </c>
      <c r="H4500" s="2">
        <f>E4500-G4500</f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  <c r="P4500" s="2" t="s">
        <v>39</v>
      </c>
    </row>
    <row r="4501" spans="1:16" ht="14.25" hidden="1" customHeight="1" x14ac:dyDescent="0.3">
      <c r="A4501" s="2" t="s">
        <v>4524</v>
      </c>
      <c r="B4501" s="2" t="str">
        <f>RIGHT(DmartSalesData[[#This Row],[order_id]],6)</f>
        <v>104491</v>
      </c>
      <c r="C4501" s="2" t="s">
        <v>25</v>
      </c>
      <c r="D4501" s="2" t="s">
        <v>20</v>
      </c>
      <c r="E4501" s="2">
        <v>3913.08</v>
      </c>
      <c r="F4501" s="2">
        <v>0.44</v>
      </c>
      <c r="G4501" s="2">
        <f>E4501*F4501</f>
        <v>1721.7552000000001</v>
      </c>
      <c r="H4501" s="2">
        <f>E4501-G4501</f>
        <v>2191.3247999999999</v>
      </c>
      <c r="I4501" s="2">
        <v>8</v>
      </c>
      <c r="J4501" s="3">
        <v>45201</v>
      </c>
      <c r="K4501" s="3">
        <v>45208</v>
      </c>
      <c r="L4501" s="2" t="s">
        <v>31</v>
      </c>
      <c r="M4501" s="2" t="s">
        <v>16</v>
      </c>
      <c r="N4501" s="2">
        <v>398.05</v>
      </c>
      <c r="O4501" s="2" t="s">
        <v>39</v>
      </c>
      <c r="P4501" s="2" t="s">
        <v>39</v>
      </c>
    </row>
    <row r="4502" spans="1:16" ht="14.25" hidden="1" customHeight="1" x14ac:dyDescent="0.3">
      <c r="A4502" s="2" t="s">
        <v>4526</v>
      </c>
      <c r="B4502" s="2" t="str">
        <f>RIGHT(DmartSalesData[[#This Row],[order_id]],6)</f>
        <v>104493</v>
      </c>
      <c r="C4502" s="2" t="s">
        <v>19</v>
      </c>
      <c r="D4502" s="2" t="s">
        <v>26</v>
      </c>
      <c r="E4502" s="2">
        <v>3568.46</v>
      </c>
      <c r="F4502" s="2">
        <v>0.42</v>
      </c>
      <c r="G4502" s="2">
        <f>E4502*F4502</f>
        <v>1498.7531999999999</v>
      </c>
      <c r="H4502" s="2">
        <f>E4502-G4502</f>
        <v>2069.7067999999999</v>
      </c>
      <c r="I4502" s="2">
        <v>6</v>
      </c>
      <c r="J4502" s="3">
        <v>45008</v>
      </c>
      <c r="K4502" s="3">
        <v>45009</v>
      </c>
      <c r="L4502" s="2" t="s">
        <v>31</v>
      </c>
      <c r="M4502" s="2" t="s">
        <v>27</v>
      </c>
      <c r="N4502" s="2">
        <v>276.07</v>
      </c>
      <c r="O4502" s="2" t="s">
        <v>34</v>
      </c>
      <c r="P4502" s="2" t="s">
        <v>34</v>
      </c>
    </row>
    <row r="4503" spans="1:16" ht="14.25" hidden="1" customHeight="1" x14ac:dyDescent="0.3">
      <c r="A4503" s="2" t="s">
        <v>4534</v>
      </c>
      <c r="B4503" s="2" t="str">
        <f>RIGHT(DmartSalesData[[#This Row],[order_id]],6)</f>
        <v>104501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>E4503*F4503</f>
        <v>394.92779999999993</v>
      </c>
      <c r="H4503" s="2">
        <f>E4503-G4503</f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  <c r="P4503" s="2" t="s">
        <v>28</v>
      </c>
    </row>
    <row r="4504" spans="1:16" ht="14.25" hidden="1" customHeight="1" x14ac:dyDescent="0.3">
      <c r="A4504" s="2" t="s">
        <v>4535</v>
      </c>
      <c r="B4504" s="2" t="str">
        <f>RIGHT(DmartSalesData[[#This Row],[order_id]],6)</f>
        <v>104502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>E4504*F4504</f>
        <v>506.14850000000007</v>
      </c>
      <c r="H4504" s="2">
        <f>E4504-G4504</f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  <c r="P4504" s="2" t="s">
        <v>23</v>
      </c>
    </row>
    <row r="4505" spans="1:16" ht="14.25" hidden="1" customHeight="1" x14ac:dyDescent="0.3">
      <c r="A4505" s="2" t="s">
        <v>4536</v>
      </c>
      <c r="B4505" s="2" t="str">
        <f>RIGHT(DmartSalesData[[#This Row],[order_id]],6)</f>
        <v>104503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>E4505*F4505</f>
        <v>85.836299999999994</v>
      </c>
      <c r="H4505" s="2">
        <f>E4505-G4505</f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  <c r="P4505" s="2" t="s">
        <v>28</v>
      </c>
    </row>
    <row r="4506" spans="1:16" ht="14.25" hidden="1" customHeight="1" x14ac:dyDescent="0.3">
      <c r="A4506" s="2" t="s">
        <v>4537</v>
      </c>
      <c r="B4506" s="2" t="str">
        <f>RIGHT(DmartSalesData[[#This Row],[order_id]],6)</f>
        <v>104504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>E4506*F4506</f>
        <v>828.41849999999999</v>
      </c>
      <c r="H4506" s="2">
        <f>E4506-G4506</f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  <c r="P4506" s="2" t="s">
        <v>17</v>
      </c>
    </row>
    <row r="4507" spans="1:16" ht="14.25" hidden="1" customHeight="1" x14ac:dyDescent="0.3">
      <c r="A4507" s="2" t="s">
        <v>4538</v>
      </c>
      <c r="B4507" s="2" t="str">
        <f>RIGHT(DmartSalesData[[#This Row],[order_id]],6)</f>
        <v>104505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>E4507*F4507</f>
        <v>262.55439999999999</v>
      </c>
      <c r="H4507" s="2">
        <f>E4507-G4507</f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  <c r="P4507" s="2" t="s">
        <v>23</v>
      </c>
    </row>
    <row r="4508" spans="1:16" ht="14.25" hidden="1" customHeight="1" x14ac:dyDescent="0.3">
      <c r="A4508" s="2" t="s">
        <v>4539</v>
      </c>
      <c r="B4508" s="2" t="str">
        <f>RIGHT(DmartSalesData[[#This Row],[order_id]],6)</f>
        <v>104506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>E4508*F4508</f>
        <v>919.5809999999999</v>
      </c>
      <c r="H4508" s="2">
        <f>E4508-G4508</f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  <c r="P4508" s="2" t="s">
        <v>17</v>
      </c>
    </row>
    <row r="4509" spans="1:16" ht="14.25" hidden="1" customHeight="1" x14ac:dyDescent="0.3">
      <c r="A4509" s="2" t="s">
        <v>4540</v>
      </c>
      <c r="B4509" s="2" t="str">
        <f>RIGHT(DmartSalesData[[#This Row],[order_id]],6)</f>
        <v>104507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>E4509*F4509</f>
        <v>661.96079999999995</v>
      </c>
      <c r="H4509" s="2">
        <f>E4509-G4509</f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  <c r="P4509" s="2" t="s">
        <v>23</v>
      </c>
    </row>
    <row r="4510" spans="1:16" ht="14.25" hidden="1" customHeight="1" x14ac:dyDescent="0.3">
      <c r="A4510" s="2" t="s">
        <v>4541</v>
      </c>
      <c r="B4510" s="2" t="str">
        <f>RIGHT(DmartSalesData[[#This Row],[order_id]],6)</f>
        <v>104508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>E4510*F4510</f>
        <v>63.116800000000005</v>
      </c>
      <c r="H4510" s="2">
        <f>E4510-G4510</f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  <c r="P4510" s="2" t="s">
        <v>17</v>
      </c>
    </row>
    <row r="4511" spans="1:16" ht="14.25" hidden="1" customHeight="1" x14ac:dyDescent="0.3">
      <c r="A4511" s="2" t="s">
        <v>4542</v>
      </c>
      <c r="B4511" s="2" t="str">
        <f>RIGHT(DmartSalesData[[#This Row],[order_id]],6)</f>
        <v>104509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>E4511*F4511</f>
        <v>476.13280000000003</v>
      </c>
      <c r="H4511" s="2">
        <f>E4511-G4511</f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  <c r="P4511" s="2" t="s">
        <v>34</v>
      </c>
    </row>
    <row r="4512" spans="1:16" ht="14.25" hidden="1" customHeight="1" x14ac:dyDescent="0.3">
      <c r="A4512" s="2" t="s">
        <v>4543</v>
      </c>
      <c r="B4512" s="2" t="str">
        <f>RIGHT(DmartSalesData[[#This Row],[order_id]],6)</f>
        <v>104510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>E4512*F4512</f>
        <v>159.18520000000001</v>
      </c>
      <c r="H4512" s="2">
        <f>E4512-G4512</f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  <c r="P4512" s="2" t="s">
        <v>34</v>
      </c>
    </row>
    <row r="4513" spans="1:16" ht="14.25" hidden="1" customHeight="1" x14ac:dyDescent="0.3">
      <c r="A4513" s="2" t="s">
        <v>4544</v>
      </c>
      <c r="B4513" s="2" t="str">
        <f>RIGHT(DmartSalesData[[#This Row],[order_id]],6)</f>
        <v>104511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>E4513*F4513</f>
        <v>90.436800000000005</v>
      </c>
      <c r="H4513" s="2">
        <f>E4513-G4513</f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  <c r="P4513" s="2" t="s">
        <v>28</v>
      </c>
    </row>
    <row r="4514" spans="1:16" ht="14.25" hidden="1" customHeight="1" x14ac:dyDescent="0.3">
      <c r="A4514" s="2" t="s">
        <v>4545</v>
      </c>
      <c r="B4514" s="2" t="str">
        <f>RIGHT(DmartSalesData[[#This Row],[order_id]],6)</f>
        <v>104512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>E4514*F4514</f>
        <v>291.3691</v>
      </c>
      <c r="H4514" s="2">
        <f>E4514-G4514</f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  <c r="P4514" s="2" t="s">
        <v>34</v>
      </c>
    </row>
    <row r="4515" spans="1:16" ht="14.25" hidden="1" customHeight="1" x14ac:dyDescent="0.3">
      <c r="A4515" s="2" t="s">
        <v>4530</v>
      </c>
      <c r="B4515" s="2" t="str">
        <f>RIGHT(DmartSalesData[[#This Row],[order_id]],6)</f>
        <v>104497</v>
      </c>
      <c r="C4515" s="2" t="s">
        <v>19</v>
      </c>
      <c r="D4515" s="2" t="s">
        <v>26</v>
      </c>
      <c r="E4515" s="2">
        <v>4309.93</v>
      </c>
      <c r="F4515" s="2">
        <v>0.43</v>
      </c>
      <c r="G4515" s="2">
        <f>E4515*F4515</f>
        <v>1853.2699</v>
      </c>
      <c r="H4515" s="2">
        <f>E4515-G4515</f>
        <v>2456.6601000000001</v>
      </c>
      <c r="I4515" s="2">
        <v>8</v>
      </c>
      <c r="J4515" s="3">
        <v>45562</v>
      </c>
      <c r="K4515" s="3">
        <v>45564</v>
      </c>
      <c r="L4515" s="2" t="s">
        <v>15</v>
      </c>
      <c r="M4515" s="2" t="s">
        <v>27</v>
      </c>
      <c r="N4515" s="2">
        <v>733.71</v>
      </c>
      <c r="O4515" s="2" t="s">
        <v>28</v>
      </c>
      <c r="P4515" s="2" t="s">
        <v>28</v>
      </c>
    </row>
    <row r="4516" spans="1:16" ht="14.25" hidden="1" customHeight="1" x14ac:dyDescent="0.3">
      <c r="A4516" s="2" t="s">
        <v>4532</v>
      </c>
      <c r="B4516" s="2" t="str">
        <f>RIGHT(DmartSalesData[[#This Row],[order_id]],6)</f>
        <v>104499</v>
      </c>
      <c r="C4516" s="2" t="s">
        <v>25</v>
      </c>
      <c r="D4516" s="2" t="s">
        <v>36</v>
      </c>
      <c r="E4516" s="2">
        <v>3580.36</v>
      </c>
      <c r="F4516" s="2">
        <v>0.28000000000000003</v>
      </c>
      <c r="G4516" s="2">
        <f>E4516*F4516</f>
        <v>1002.5008000000001</v>
      </c>
      <c r="H4516" s="2">
        <f>E4516-G4516</f>
        <v>2577.8591999999999</v>
      </c>
      <c r="I4516" s="2">
        <v>6</v>
      </c>
      <c r="J4516" s="3">
        <v>45001</v>
      </c>
      <c r="K4516" s="3">
        <v>45005</v>
      </c>
      <c r="L4516" s="2" t="s">
        <v>31</v>
      </c>
      <c r="M4516" s="2" t="s">
        <v>22</v>
      </c>
      <c r="N4516" s="2">
        <v>292.01</v>
      </c>
      <c r="O4516" s="2" t="s">
        <v>39</v>
      </c>
      <c r="P4516" s="2" t="s">
        <v>39</v>
      </c>
    </row>
    <row r="4517" spans="1:16" ht="14.25" hidden="1" customHeight="1" x14ac:dyDescent="0.3">
      <c r="A4517" s="2" t="s">
        <v>4548</v>
      </c>
      <c r="B4517" s="2" t="str">
        <f>RIGHT(DmartSalesData[[#This Row],[order_id]],6)</f>
        <v>104515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>E4517*F4517</f>
        <v>874.36599999999987</v>
      </c>
      <c r="H4517" s="2">
        <f>E4517-G4517</f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  <c r="P4517" s="2" t="s">
        <v>39</v>
      </c>
    </row>
    <row r="4518" spans="1:16" ht="14.25" hidden="1" customHeight="1" x14ac:dyDescent="0.3">
      <c r="A4518" s="2" t="s">
        <v>4533</v>
      </c>
      <c r="B4518" s="2" t="str">
        <f>RIGHT(DmartSalesData[[#This Row],[order_id]],6)</f>
        <v>104500</v>
      </c>
      <c r="C4518" s="2" t="s">
        <v>25</v>
      </c>
      <c r="D4518" s="2" t="s">
        <v>20</v>
      </c>
      <c r="E4518" s="2">
        <v>3404.71</v>
      </c>
      <c r="F4518" s="2">
        <v>0.3</v>
      </c>
      <c r="G4518" s="2">
        <f>E4518*F4518</f>
        <v>1021.413</v>
      </c>
      <c r="H4518" s="2">
        <f>E4518-G4518</f>
        <v>2383.297</v>
      </c>
      <c r="I4518" s="2">
        <v>3</v>
      </c>
      <c r="J4518" s="3">
        <v>45476</v>
      </c>
      <c r="K4518" s="3">
        <v>45481</v>
      </c>
      <c r="L4518" s="2" t="s">
        <v>21</v>
      </c>
      <c r="M4518" s="2" t="s">
        <v>22</v>
      </c>
      <c r="N4518" s="2">
        <v>443.84</v>
      </c>
      <c r="O4518" s="2" t="s">
        <v>23</v>
      </c>
      <c r="P4518" s="2" t="s">
        <v>23</v>
      </c>
    </row>
    <row r="4519" spans="1:16" ht="14.25" hidden="1" customHeight="1" x14ac:dyDescent="0.3">
      <c r="A4519" s="2" t="s">
        <v>4550</v>
      </c>
      <c r="B4519" s="2" t="str">
        <f>RIGHT(DmartSalesData[[#This Row],[order_id]],6)</f>
        <v>104517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>E4519*F4519</f>
        <v>465.69270000000006</v>
      </c>
      <c r="H4519" s="2">
        <f>E4519-G4519</f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  <c r="P4519" s="2" t="s">
        <v>23</v>
      </c>
    </row>
    <row r="4520" spans="1:16" ht="14.25" hidden="1" customHeight="1" x14ac:dyDescent="0.3">
      <c r="A4520" s="2" t="s">
        <v>4551</v>
      </c>
      <c r="B4520" s="2" t="str">
        <f>RIGHT(DmartSalesData[[#This Row],[order_id]],6)</f>
        <v>104518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>E4520*F4520</f>
        <v>8.4822000000000006</v>
      </c>
      <c r="H4520" s="2">
        <f>E4520-G4520</f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  <c r="P4520" s="2" t="s">
        <v>34</v>
      </c>
    </row>
    <row r="4521" spans="1:16" ht="14.25" hidden="1" customHeight="1" x14ac:dyDescent="0.3">
      <c r="A4521" s="2" t="s">
        <v>4552</v>
      </c>
      <c r="B4521" s="2" t="str">
        <f>RIGHT(DmartSalesData[[#This Row],[order_id]],6)</f>
        <v>104519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>E4521*F4521</f>
        <v>734.38229999999999</v>
      </c>
      <c r="H4521" s="2">
        <f>E4521-G4521</f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  <c r="P4521" s="2" t="s">
        <v>23</v>
      </c>
    </row>
    <row r="4522" spans="1:16" ht="14.25" hidden="1" customHeight="1" x14ac:dyDescent="0.3">
      <c r="A4522" s="2" t="s">
        <v>4553</v>
      </c>
      <c r="B4522" s="2" t="str">
        <f>RIGHT(DmartSalesData[[#This Row],[order_id]],6)</f>
        <v>104520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>E4522*F4522</f>
        <v>134.23680000000002</v>
      </c>
      <c r="H4522" s="2">
        <f>E4522-G4522</f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  <c r="P4522" s="2" t="s">
        <v>28</v>
      </c>
    </row>
    <row r="4523" spans="1:16" ht="14.25" hidden="1" customHeight="1" x14ac:dyDescent="0.3">
      <c r="A4523" s="2" t="s">
        <v>4554</v>
      </c>
      <c r="B4523" s="2" t="str">
        <f>RIGHT(DmartSalesData[[#This Row],[order_id]],6)</f>
        <v>104521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>E4523*F4523</f>
        <v>377.34839999999997</v>
      </c>
      <c r="H4523" s="2">
        <f>E4523-G4523</f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  <c r="P4523" s="2" t="s">
        <v>48</v>
      </c>
    </row>
    <row r="4524" spans="1:16" ht="14.25" hidden="1" customHeight="1" x14ac:dyDescent="0.3">
      <c r="A4524" s="2" t="s">
        <v>4555</v>
      </c>
      <c r="B4524" s="2" t="str">
        <f>RIGHT(DmartSalesData[[#This Row],[order_id]],6)</f>
        <v>104522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>E4524*F4524</f>
        <v>229.101</v>
      </c>
      <c r="H4524" s="2">
        <f>E4524-G4524</f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  <c r="P4524" s="2" t="s">
        <v>48</v>
      </c>
    </row>
    <row r="4525" spans="1:16" ht="14.25" hidden="1" customHeight="1" x14ac:dyDescent="0.3">
      <c r="A4525" s="2" t="s">
        <v>4556</v>
      </c>
      <c r="B4525" s="2" t="str">
        <f>RIGHT(DmartSalesData[[#This Row],[order_id]],6)</f>
        <v>104523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>E4525*F4525</f>
        <v>229.2165</v>
      </c>
      <c r="H4525" s="2">
        <f>E4525-G4525</f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  <c r="P4525" s="2" t="s">
        <v>28</v>
      </c>
    </row>
    <row r="4526" spans="1:16" ht="14.25" hidden="1" customHeight="1" x14ac:dyDescent="0.3">
      <c r="A4526" s="2" t="s">
        <v>4557</v>
      </c>
      <c r="B4526" s="2" t="str">
        <f>RIGHT(DmartSalesData[[#This Row],[order_id]],6)</f>
        <v>104524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>E4526*F4526</f>
        <v>46.730400000000003</v>
      </c>
      <c r="H4526" s="2">
        <f>E4526-G4526</f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  <c r="P4526" s="2" t="s">
        <v>23</v>
      </c>
    </row>
    <row r="4527" spans="1:16" ht="14.25" hidden="1" customHeight="1" x14ac:dyDescent="0.3">
      <c r="A4527" s="2" t="s">
        <v>4546</v>
      </c>
      <c r="B4527" s="2" t="str">
        <f>RIGHT(DmartSalesData[[#This Row],[order_id]],6)</f>
        <v>104513</v>
      </c>
      <c r="C4527" s="2" t="s">
        <v>13</v>
      </c>
      <c r="D4527" s="2" t="s">
        <v>36</v>
      </c>
      <c r="E4527" s="2">
        <v>4933.47</v>
      </c>
      <c r="F4527" s="2">
        <v>0.32</v>
      </c>
      <c r="G4527" s="2">
        <f>E4527*F4527</f>
        <v>1578.7104000000002</v>
      </c>
      <c r="H4527" s="2">
        <f>E4527-G4527</f>
        <v>3354.7596000000003</v>
      </c>
      <c r="I4527" s="2">
        <v>9</v>
      </c>
      <c r="J4527" s="3">
        <v>45640</v>
      </c>
      <c r="K4527" s="3">
        <v>45643</v>
      </c>
      <c r="L4527" s="2" t="s">
        <v>31</v>
      </c>
      <c r="M4527" s="2" t="s">
        <v>22</v>
      </c>
      <c r="N4527" s="2">
        <v>772.4</v>
      </c>
      <c r="O4527" s="2" t="s">
        <v>28</v>
      </c>
      <c r="P4527" s="2" t="s">
        <v>28</v>
      </c>
    </row>
    <row r="4528" spans="1:16" ht="14.25" hidden="1" customHeight="1" x14ac:dyDescent="0.3">
      <c r="A4528" s="2" t="s">
        <v>4559</v>
      </c>
      <c r="B4528" s="2" t="str">
        <f>RIGHT(DmartSalesData[[#This Row],[order_id]],6)</f>
        <v>104526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>E4528*F4528</f>
        <v>955.59359999999992</v>
      </c>
      <c r="H4528" s="2">
        <f>E4528-G4528</f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  <c r="P4528" s="2" t="s">
        <v>48</v>
      </c>
    </row>
    <row r="4529" spans="1:16" ht="14.25" hidden="1" customHeight="1" x14ac:dyDescent="0.3">
      <c r="A4529" s="2" t="s">
        <v>4560</v>
      </c>
      <c r="B4529" s="2" t="str">
        <f>RIGHT(DmartSalesData[[#This Row],[order_id]],6)</f>
        <v>104527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>E4529*F4529</f>
        <v>135.1755</v>
      </c>
      <c r="H4529" s="2">
        <f>E4529-G4529</f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  <c r="P4529" s="2" t="s">
        <v>48</v>
      </c>
    </row>
    <row r="4530" spans="1:16" ht="14.25" hidden="1" customHeight="1" x14ac:dyDescent="0.3">
      <c r="A4530" s="2" t="s">
        <v>4561</v>
      </c>
      <c r="B4530" s="2" t="str">
        <f>RIGHT(DmartSalesData[[#This Row],[order_id]],6)</f>
        <v>104528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>E4530*F4530</f>
        <v>757.08730000000003</v>
      </c>
      <c r="H4530" s="2">
        <f>E4530-G4530</f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  <c r="P4530" s="2" t="s">
        <v>34</v>
      </c>
    </row>
    <row r="4531" spans="1:16" ht="14.25" hidden="1" customHeight="1" x14ac:dyDescent="0.3">
      <c r="A4531" s="2" t="s">
        <v>4562</v>
      </c>
      <c r="B4531" s="2" t="str">
        <f>RIGHT(DmartSalesData[[#This Row],[order_id]],6)</f>
        <v>104529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>E4531*F4531</f>
        <v>141.9624</v>
      </c>
      <c r="H4531" s="2">
        <f>E4531-G4531</f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  <c r="P4531" s="2" t="s">
        <v>48</v>
      </c>
    </row>
    <row r="4532" spans="1:16" ht="14.25" hidden="1" customHeight="1" x14ac:dyDescent="0.3">
      <c r="A4532" s="2" t="s">
        <v>4563</v>
      </c>
      <c r="B4532" s="2" t="str">
        <f>RIGHT(DmartSalesData[[#This Row],[order_id]],6)</f>
        <v>104530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>E4532*F4532</f>
        <v>356.66879999999998</v>
      </c>
      <c r="H4532" s="2">
        <f>E4532-G4532</f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  <c r="P4532" s="2" t="s">
        <v>34</v>
      </c>
    </row>
    <row r="4533" spans="1:16" ht="14.25" hidden="1" customHeight="1" x14ac:dyDescent="0.3">
      <c r="A4533" s="2" t="s">
        <v>4564</v>
      </c>
      <c r="B4533" s="2" t="str">
        <f>RIGHT(DmartSalesData[[#This Row],[order_id]],6)</f>
        <v>104531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>E4533*F4533</f>
        <v>605.39839999999992</v>
      </c>
      <c r="H4533" s="2">
        <f>E4533-G4533</f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  <c r="P4533" s="2" t="s">
        <v>34</v>
      </c>
    </row>
    <row r="4534" spans="1:16" ht="14.25" hidden="1" customHeight="1" x14ac:dyDescent="0.3">
      <c r="A4534" s="2" t="s">
        <v>4565</v>
      </c>
      <c r="B4534" s="2" t="str">
        <f>RIGHT(DmartSalesData[[#This Row],[order_id]],6)</f>
        <v>104532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>E4534*F4534</f>
        <v>23.254100000000001</v>
      </c>
      <c r="H4534" s="2">
        <f>E4534-G4534</f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  <c r="P4534" s="2" t="s">
        <v>23</v>
      </c>
    </row>
    <row r="4535" spans="1:16" ht="14.25" hidden="1" customHeight="1" x14ac:dyDescent="0.3">
      <c r="A4535" s="2" t="s">
        <v>4566</v>
      </c>
      <c r="B4535" s="2" t="str">
        <f>RIGHT(DmartSalesData[[#This Row],[order_id]],6)</f>
        <v>104533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>E4535*F4535</f>
        <v>650.37379999999996</v>
      </c>
      <c r="H4535" s="2">
        <f>E4535-G4535</f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  <c r="P4535" s="2" t="s">
        <v>17</v>
      </c>
    </row>
    <row r="4536" spans="1:16" ht="14.25" hidden="1" customHeight="1" x14ac:dyDescent="0.3">
      <c r="A4536" s="2" t="s">
        <v>4567</v>
      </c>
      <c r="B4536" s="2" t="str">
        <f>RIGHT(DmartSalesData[[#This Row],[order_id]],6)</f>
        <v>104534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>E4536*F4536</f>
        <v>380.25</v>
      </c>
      <c r="H4536" s="2">
        <f>E4536-G4536</f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  <c r="P4536" s="2" t="s">
        <v>39</v>
      </c>
    </row>
    <row r="4537" spans="1:16" ht="14.25" hidden="1" customHeight="1" x14ac:dyDescent="0.3">
      <c r="A4537" s="2" t="s">
        <v>4547</v>
      </c>
      <c r="B4537" s="2" t="str">
        <f>RIGHT(DmartSalesData[[#This Row],[order_id]],6)</f>
        <v>104514</v>
      </c>
      <c r="C4537" s="2" t="s">
        <v>13</v>
      </c>
      <c r="D4537" s="2" t="s">
        <v>36</v>
      </c>
      <c r="E4537" s="2">
        <v>4843.45</v>
      </c>
      <c r="F4537" s="2">
        <v>0.41</v>
      </c>
      <c r="G4537" s="2">
        <f>E4537*F4537</f>
        <v>1985.8144999999997</v>
      </c>
      <c r="H4537" s="2">
        <f>E4537-G4537</f>
        <v>2857.6355000000003</v>
      </c>
      <c r="I4537" s="2">
        <v>6</v>
      </c>
      <c r="J4537" s="3">
        <v>45524</v>
      </c>
      <c r="K4537" s="3">
        <v>45531</v>
      </c>
      <c r="L4537" s="2" t="s">
        <v>31</v>
      </c>
      <c r="M4537" s="2" t="s">
        <v>16</v>
      </c>
      <c r="N4537" s="2">
        <v>793.28</v>
      </c>
      <c r="O4537" s="2" t="s">
        <v>48</v>
      </c>
      <c r="P4537" s="2" t="s">
        <v>48</v>
      </c>
    </row>
    <row r="4538" spans="1:16" ht="14.25" hidden="1" customHeight="1" x14ac:dyDescent="0.3">
      <c r="A4538" s="2" t="s">
        <v>4569</v>
      </c>
      <c r="B4538" s="2" t="str">
        <f>RIGHT(DmartSalesData[[#This Row],[order_id]],6)</f>
        <v>104536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>E4538*F4538</f>
        <v>71.687300000000008</v>
      </c>
      <c r="H4538" s="2">
        <f>E4538-G4538</f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  <c r="P4538" s="2" t="s">
        <v>34</v>
      </c>
    </row>
    <row r="4539" spans="1:16" ht="14.25" hidden="1" customHeight="1" x14ac:dyDescent="0.3">
      <c r="A4539" s="2" t="s">
        <v>4549</v>
      </c>
      <c r="B4539" s="2" t="str">
        <f>RIGHT(DmartSalesData[[#This Row],[order_id]],6)</f>
        <v>104516</v>
      </c>
      <c r="C4539" s="2" t="s">
        <v>19</v>
      </c>
      <c r="D4539" s="2" t="s">
        <v>33</v>
      </c>
      <c r="E4539" s="2">
        <v>3457.38</v>
      </c>
      <c r="F4539" s="2">
        <v>0.47</v>
      </c>
      <c r="G4539" s="2">
        <f>E4539*F4539</f>
        <v>1624.9685999999999</v>
      </c>
      <c r="H4539" s="2">
        <f>E4539-G4539</f>
        <v>1832.4114000000002</v>
      </c>
      <c r="I4539" s="2">
        <v>4</v>
      </c>
      <c r="J4539" s="3">
        <v>45107</v>
      </c>
      <c r="K4539" s="3">
        <v>45108</v>
      </c>
      <c r="L4539" s="2" t="s">
        <v>31</v>
      </c>
      <c r="M4539" s="2" t="s">
        <v>27</v>
      </c>
      <c r="N4539" s="2">
        <v>990.05</v>
      </c>
      <c r="O4539" s="2" t="s">
        <v>34</v>
      </c>
      <c r="P4539" s="2" t="s">
        <v>34</v>
      </c>
    </row>
    <row r="4540" spans="1:16" ht="14.25" hidden="1" customHeight="1" x14ac:dyDescent="0.3">
      <c r="A4540" s="2" t="s">
        <v>4571</v>
      </c>
      <c r="B4540" s="2" t="str">
        <f>RIGHT(DmartSalesData[[#This Row],[order_id]],6)</f>
        <v>104538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>E4540*F4540</f>
        <v>276.14159999999998</v>
      </c>
      <c r="H4540" s="2">
        <f>E4540-G4540</f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  <c r="P4540" s="2" t="s">
        <v>39</v>
      </c>
    </row>
    <row r="4541" spans="1:16" ht="14.25" hidden="1" customHeight="1" x14ac:dyDescent="0.3">
      <c r="A4541" s="2" t="s">
        <v>4558</v>
      </c>
      <c r="B4541" s="2" t="str">
        <f>RIGHT(DmartSalesData[[#This Row],[order_id]],6)</f>
        <v>104525</v>
      </c>
      <c r="C4541" s="2" t="s">
        <v>19</v>
      </c>
      <c r="D4541" s="2" t="s">
        <v>36</v>
      </c>
      <c r="E4541" s="2">
        <v>3022.04</v>
      </c>
      <c r="F4541" s="2">
        <v>0.48</v>
      </c>
      <c r="G4541" s="2">
        <f>E4541*F4541</f>
        <v>1450.5791999999999</v>
      </c>
      <c r="H4541" s="2">
        <f>E4541-G4541</f>
        <v>1571.4608000000001</v>
      </c>
      <c r="I4541" s="2">
        <v>8</v>
      </c>
      <c r="J4541" s="3">
        <v>45325</v>
      </c>
      <c r="K4541" s="3">
        <v>45326</v>
      </c>
      <c r="L4541" s="2" t="s">
        <v>31</v>
      </c>
      <c r="M4541" s="2" t="s">
        <v>16</v>
      </c>
      <c r="N4541" s="2">
        <v>872.04</v>
      </c>
      <c r="O4541" s="2" t="s">
        <v>23</v>
      </c>
      <c r="P4541" s="2" t="s">
        <v>23</v>
      </c>
    </row>
    <row r="4542" spans="1:16" ht="14.25" hidden="1" customHeight="1" x14ac:dyDescent="0.3">
      <c r="A4542" s="2" t="s">
        <v>4568</v>
      </c>
      <c r="B4542" s="2" t="str">
        <f>RIGHT(DmartSalesData[[#This Row],[order_id]],6)</f>
        <v>104535</v>
      </c>
      <c r="C4542" s="2" t="s">
        <v>13</v>
      </c>
      <c r="D4542" s="2" t="s">
        <v>20</v>
      </c>
      <c r="E4542" s="2">
        <v>4482.3999999999996</v>
      </c>
      <c r="F4542" s="2">
        <v>0.48</v>
      </c>
      <c r="G4542" s="2">
        <f>E4542*F4542</f>
        <v>2151.5519999999997</v>
      </c>
      <c r="H4542" s="2">
        <f>E4542-G4542</f>
        <v>2330.848</v>
      </c>
      <c r="I4542" s="2">
        <v>3</v>
      </c>
      <c r="J4542" s="3">
        <v>45632</v>
      </c>
      <c r="K4542" s="3">
        <v>45635</v>
      </c>
      <c r="L4542" s="2" t="s">
        <v>31</v>
      </c>
      <c r="M4542" s="2" t="s">
        <v>27</v>
      </c>
      <c r="N4542" s="2">
        <v>690.7</v>
      </c>
      <c r="O4542" s="2" t="s">
        <v>34</v>
      </c>
      <c r="P4542" s="2" t="s">
        <v>34</v>
      </c>
    </row>
    <row r="4543" spans="1:16" ht="14.25" hidden="1" customHeight="1" x14ac:dyDescent="0.3">
      <c r="A4543" s="2" t="s">
        <v>4574</v>
      </c>
      <c r="B4543" s="2" t="str">
        <f>RIGHT(DmartSalesData[[#This Row],[order_id]],6)</f>
        <v>104541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>E4543*F4543</f>
        <v>908.76800000000003</v>
      </c>
      <c r="H4543" s="2">
        <f>E4543-G4543</f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  <c r="P4543" s="2" t="s">
        <v>23</v>
      </c>
    </row>
    <row r="4544" spans="1:16" ht="14.25" hidden="1" customHeight="1" x14ac:dyDescent="0.3">
      <c r="A4544" s="2" t="s">
        <v>4575</v>
      </c>
      <c r="B4544" s="2" t="str">
        <f>RIGHT(DmartSalesData[[#This Row],[order_id]],6)</f>
        <v>104542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>E4544*F4544</f>
        <v>998.36749999999995</v>
      </c>
      <c r="H4544" s="2">
        <f>E4544-G4544</f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  <c r="P4544" s="2" t="s">
        <v>34</v>
      </c>
    </row>
    <row r="4545" spans="1:16" ht="14.25" hidden="1" customHeight="1" x14ac:dyDescent="0.3">
      <c r="A4545" s="2" t="s">
        <v>4576</v>
      </c>
      <c r="B4545" s="2" t="str">
        <f>RIGHT(DmartSalesData[[#This Row],[order_id]],6)</f>
        <v>104543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>E4545*F4545</f>
        <v>461.5095</v>
      </c>
      <c r="H4545" s="2">
        <f>E4545-G4545</f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  <c r="P4545" s="2" t="s">
        <v>39</v>
      </c>
    </row>
    <row r="4546" spans="1:16" ht="14.25" hidden="1" customHeight="1" x14ac:dyDescent="0.3">
      <c r="A4546" s="2" t="s">
        <v>4577</v>
      </c>
      <c r="B4546" s="2" t="str">
        <f>RIGHT(DmartSalesData[[#This Row],[order_id]],6)</f>
        <v>104544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>E4546*F4546</f>
        <v>154.53149999999999</v>
      </c>
      <c r="H4546" s="2">
        <f>E4546-G4546</f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  <c r="P4546" s="2" t="s">
        <v>39</v>
      </c>
    </row>
    <row r="4547" spans="1:16" ht="14.25" hidden="1" customHeight="1" x14ac:dyDescent="0.3">
      <c r="A4547" s="2" t="s">
        <v>4578</v>
      </c>
      <c r="B4547" s="2" t="str">
        <f>RIGHT(DmartSalesData[[#This Row],[order_id]],6)</f>
        <v>104545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>E4547*F4547</f>
        <v>217.25549999999998</v>
      </c>
      <c r="H4547" s="2">
        <f>E4547-G4547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  <c r="P4547" s="2" t="s">
        <v>39</v>
      </c>
    </row>
    <row r="4548" spans="1:16" ht="14.25" hidden="1" customHeight="1" x14ac:dyDescent="0.3">
      <c r="A4548" s="2" t="s">
        <v>4579</v>
      </c>
      <c r="B4548" s="2" t="str">
        <f>RIGHT(DmartSalesData[[#This Row],[order_id]],6)</f>
        <v>104546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>E4548*F4548</f>
        <v>909.84539999999993</v>
      </c>
      <c r="H4548" s="2">
        <f>E4548-G4548</f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  <c r="P4548" s="2" t="s">
        <v>34</v>
      </c>
    </row>
    <row r="4549" spans="1:16" ht="14.25" hidden="1" customHeight="1" x14ac:dyDescent="0.3">
      <c r="A4549" s="2" t="s">
        <v>4580</v>
      </c>
      <c r="B4549" s="2" t="str">
        <f>RIGHT(DmartSalesData[[#This Row],[order_id]],6)</f>
        <v>104547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>E4549*F4549</f>
        <v>90.72359999999999</v>
      </c>
      <c r="H4549" s="2">
        <f>E4549-G4549</f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  <c r="P4549" s="2" t="s">
        <v>48</v>
      </c>
    </row>
    <row r="4550" spans="1:16" ht="14.25" hidden="1" customHeight="1" x14ac:dyDescent="0.3">
      <c r="A4550" s="2" t="s">
        <v>4581</v>
      </c>
      <c r="B4550" s="2" t="str">
        <f>RIGHT(DmartSalesData[[#This Row],[order_id]],6)</f>
        <v>104548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>E4550*F4550</f>
        <v>77.525700000000001</v>
      </c>
      <c r="H4550" s="2">
        <f>E4550-G4550</f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  <c r="P4550" s="2" t="s">
        <v>39</v>
      </c>
    </row>
    <row r="4551" spans="1:16" ht="14.25" hidden="1" customHeight="1" x14ac:dyDescent="0.3">
      <c r="A4551" s="2" t="s">
        <v>4582</v>
      </c>
      <c r="B4551" s="2" t="str">
        <f>RIGHT(DmartSalesData[[#This Row],[order_id]],6)</f>
        <v>104549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>E4551*F4551</f>
        <v>833.98140000000001</v>
      </c>
      <c r="H4551" s="2">
        <f>E4551-G4551</f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  <c r="P4551" s="2" t="s">
        <v>39</v>
      </c>
    </row>
    <row r="4552" spans="1:16" ht="14.25" hidden="1" customHeight="1" x14ac:dyDescent="0.3">
      <c r="A4552" s="2" t="s">
        <v>4583</v>
      </c>
      <c r="B4552" s="2" t="str">
        <f>RIGHT(DmartSalesData[[#This Row],[order_id]],6)</f>
        <v>104550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>E4552*F4552</f>
        <v>833.75600000000009</v>
      </c>
      <c r="H4552" s="2">
        <f>E4552-G4552</f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  <c r="P4552" s="2" t="s">
        <v>23</v>
      </c>
    </row>
    <row r="4553" spans="1:16" ht="14.25" hidden="1" customHeight="1" x14ac:dyDescent="0.3">
      <c r="A4553" s="2" t="s">
        <v>4584</v>
      </c>
      <c r="B4553" s="2" t="str">
        <f>RIGHT(DmartSalesData[[#This Row],[order_id]],6)</f>
        <v>104551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>E4553*F4553</f>
        <v>769.44320000000005</v>
      </c>
      <c r="H4553" s="2">
        <f>E4553-G4553</f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  <c r="P4553" s="2" t="s">
        <v>39</v>
      </c>
    </row>
    <row r="4554" spans="1:16" ht="14.25" hidden="1" customHeight="1" x14ac:dyDescent="0.3">
      <c r="A4554" s="2" t="s">
        <v>4585</v>
      </c>
      <c r="B4554" s="2" t="str">
        <f>RIGHT(DmartSalesData[[#This Row],[order_id]],6)</f>
        <v>104552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>E4554*F4554</f>
        <v>369.91370000000001</v>
      </c>
      <c r="H4554" s="2">
        <f>E4554-G4554</f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  <c r="P4554" s="2" t="s">
        <v>28</v>
      </c>
    </row>
    <row r="4555" spans="1:16" ht="14.25" hidden="1" customHeight="1" x14ac:dyDescent="0.3">
      <c r="A4555" s="2" t="s">
        <v>4586</v>
      </c>
      <c r="B4555" s="2" t="str">
        <f>RIGHT(DmartSalesData[[#This Row],[order_id]],6)</f>
        <v>104553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>E4555*F4555</f>
        <v>595.5444</v>
      </c>
      <c r="H4555" s="2">
        <f>E4555-G4555</f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  <c r="P4555" s="2" t="s">
        <v>17</v>
      </c>
    </row>
    <row r="4556" spans="1:16" ht="14.25" hidden="1" customHeight="1" x14ac:dyDescent="0.3">
      <c r="A4556" s="2" t="s">
        <v>4587</v>
      </c>
      <c r="B4556" s="2" t="str">
        <f>RIGHT(DmartSalesData[[#This Row],[order_id]],6)</f>
        <v>104554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>E4556*F4556</f>
        <v>532.77700000000004</v>
      </c>
      <c r="H4556" s="2">
        <f>E4556-G4556</f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  <c r="P4556" s="2" t="s">
        <v>48</v>
      </c>
    </row>
    <row r="4557" spans="1:16" ht="14.25" hidden="1" customHeight="1" x14ac:dyDescent="0.3">
      <c r="A4557" s="2" t="s">
        <v>4588</v>
      </c>
      <c r="B4557" s="2" t="str">
        <f>RIGHT(DmartSalesData[[#This Row],[order_id]],6)</f>
        <v>104555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>E4557*F4557</f>
        <v>68.965000000000003</v>
      </c>
      <c r="H4557" s="2">
        <f>E4557-G4557</f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  <c r="P4557" s="2" t="s">
        <v>28</v>
      </c>
    </row>
    <row r="4558" spans="1:16" ht="14.25" hidden="1" customHeight="1" x14ac:dyDescent="0.3">
      <c r="A4558" s="2" t="s">
        <v>4570</v>
      </c>
      <c r="B4558" s="2" t="str">
        <f>RIGHT(DmartSalesData[[#This Row],[order_id]],6)</f>
        <v>104537</v>
      </c>
      <c r="C4558" s="2" t="s">
        <v>13</v>
      </c>
      <c r="D4558" s="2" t="s">
        <v>14</v>
      </c>
      <c r="E4558" s="2">
        <v>2702.99</v>
      </c>
      <c r="F4558" s="2">
        <v>0.47</v>
      </c>
      <c r="G4558" s="2">
        <f>E4558*F4558</f>
        <v>1270.4052999999999</v>
      </c>
      <c r="H4558" s="2">
        <f>E4558-G4558</f>
        <v>1432.5846999999999</v>
      </c>
      <c r="I4558" s="2">
        <v>6</v>
      </c>
      <c r="J4558" s="3">
        <v>45296</v>
      </c>
      <c r="K4558" s="3">
        <v>45298</v>
      </c>
      <c r="L4558" s="2" t="s">
        <v>21</v>
      </c>
      <c r="M4558" s="2" t="s">
        <v>27</v>
      </c>
      <c r="N4558" s="2">
        <v>242.18</v>
      </c>
      <c r="O4558" s="2" t="s">
        <v>28</v>
      </c>
      <c r="P4558" s="2" t="s">
        <v>28</v>
      </c>
    </row>
    <row r="4559" spans="1:16" ht="14.25" hidden="1" customHeight="1" x14ac:dyDescent="0.3">
      <c r="A4559" s="2" t="s">
        <v>4590</v>
      </c>
      <c r="B4559" s="2" t="str">
        <f>RIGHT(DmartSalesData[[#This Row],[order_id]],6)</f>
        <v>104557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>E4559*F4559</f>
        <v>206.93700000000001</v>
      </c>
      <c r="H4559" s="2">
        <f>E4559-G4559</f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  <c r="P4559" s="2" t="s">
        <v>28</v>
      </c>
    </row>
    <row r="4560" spans="1:16" ht="14.25" hidden="1" customHeight="1" x14ac:dyDescent="0.3">
      <c r="A4560" s="2" t="s">
        <v>4572</v>
      </c>
      <c r="B4560" s="2" t="str">
        <f>RIGHT(DmartSalesData[[#This Row],[order_id]],6)</f>
        <v>104539</v>
      </c>
      <c r="C4560" s="2" t="s">
        <v>19</v>
      </c>
      <c r="D4560" s="2" t="s">
        <v>20</v>
      </c>
      <c r="E4560" s="2">
        <v>3345.24</v>
      </c>
      <c r="F4560" s="2">
        <v>0.45</v>
      </c>
      <c r="G4560" s="2">
        <f>E4560*F4560</f>
        <v>1505.3579999999999</v>
      </c>
      <c r="H4560" s="2">
        <f>E4560-G4560</f>
        <v>1839.8819999999998</v>
      </c>
      <c r="I4560" s="2">
        <v>7</v>
      </c>
      <c r="J4560" s="3">
        <v>45465</v>
      </c>
      <c r="K4560" s="3">
        <v>45469</v>
      </c>
      <c r="L4560" s="2" t="s">
        <v>21</v>
      </c>
      <c r="M4560" s="2" t="s">
        <v>27</v>
      </c>
      <c r="N4560" s="2">
        <v>685.24</v>
      </c>
      <c r="O4560" s="2" t="s">
        <v>17</v>
      </c>
      <c r="P4560" s="2" t="s">
        <v>17</v>
      </c>
    </row>
    <row r="4561" spans="1:16" ht="14.25" hidden="1" customHeight="1" x14ac:dyDescent="0.3">
      <c r="A4561" s="2" t="s">
        <v>4592</v>
      </c>
      <c r="B4561" s="2" t="str">
        <f>RIGHT(DmartSalesData[[#This Row],[order_id]],6)</f>
        <v>104559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>E4561*F4561</f>
        <v>740.39420000000007</v>
      </c>
      <c r="H4561" s="2">
        <f>E4561-G4561</f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  <c r="P4561" s="2" t="s">
        <v>17</v>
      </c>
    </row>
    <row r="4562" spans="1:16" ht="14.25" hidden="1" customHeight="1" x14ac:dyDescent="0.3">
      <c r="A4562" s="2" t="s">
        <v>4593</v>
      </c>
      <c r="B4562" s="2" t="str">
        <f>RIGHT(DmartSalesData[[#This Row],[order_id]],6)</f>
        <v>104560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>E4562*F4562</f>
        <v>196.41239999999999</v>
      </c>
      <c r="H4562" s="2">
        <f>E4562-G4562</f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  <c r="P4562" s="2" t="s">
        <v>34</v>
      </c>
    </row>
    <row r="4563" spans="1:16" ht="14.25" hidden="1" customHeight="1" x14ac:dyDescent="0.3">
      <c r="A4563" s="2" t="s">
        <v>4573</v>
      </c>
      <c r="B4563" s="2" t="str">
        <f>RIGHT(DmartSalesData[[#This Row],[order_id]],6)</f>
        <v>104540</v>
      </c>
      <c r="C4563" s="2" t="s">
        <v>19</v>
      </c>
      <c r="D4563" s="2" t="s">
        <v>26</v>
      </c>
      <c r="E4563" s="2">
        <v>3982.05</v>
      </c>
      <c r="F4563" s="2">
        <v>0.35</v>
      </c>
      <c r="G4563" s="2">
        <f>E4563*F4563</f>
        <v>1393.7175</v>
      </c>
      <c r="H4563" s="2">
        <f>E4563-G4563</f>
        <v>2588.3325000000004</v>
      </c>
      <c r="I4563" s="2">
        <v>4</v>
      </c>
      <c r="J4563" s="3">
        <v>45625</v>
      </c>
      <c r="K4563" s="3">
        <v>45630</v>
      </c>
      <c r="L4563" s="2" t="s">
        <v>31</v>
      </c>
      <c r="M4563" s="2" t="s">
        <v>27</v>
      </c>
      <c r="N4563" s="2">
        <v>276.94</v>
      </c>
      <c r="O4563" s="2" t="s">
        <v>48</v>
      </c>
      <c r="P4563" s="2" t="s">
        <v>48</v>
      </c>
    </row>
    <row r="4564" spans="1:16" ht="14.25" hidden="1" customHeight="1" x14ac:dyDescent="0.3">
      <c r="A4564" s="2" t="s">
        <v>4595</v>
      </c>
      <c r="B4564" s="2" t="str">
        <f>RIGHT(DmartSalesData[[#This Row],[order_id]],6)</f>
        <v>104562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>E4564*F4564</f>
        <v>664.75440000000003</v>
      </c>
      <c r="H4564" s="2">
        <f>E4564-G4564</f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  <c r="P4564" s="2" t="s">
        <v>48</v>
      </c>
    </row>
    <row r="4565" spans="1:16" ht="14.25" hidden="1" customHeight="1" x14ac:dyDescent="0.3">
      <c r="A4565" s="2" t="s">
        <v>4589</v>
      </c>
      <c r="B4565" s="2" t="str">
        <f>RIGHT(DmartSalesData[[#This Row],[order_id]],6)</f>
        <v>104556</v>
      </c>
      <c r="C4565" s="2" t="s">
        <v>13</v>
      </c>
      <c r="D4565" s="2" t="s">
        <v>26</v>
      </c>
      <c r="E4565" s="2">
        <v>3592.29</v>
      </c>
      <c r="F4565" s="2">
        <v>0.49</v>
      </c>
      <c r="G4565" s="2">
        <f>E4565*F4565</f>
        <v>1760.2221</v>
      </c>
      <c r="H4565" s="2">
        <f>E4565-G4565</f>
        <v>1832.0679</v>
      </c>
      <c r="I4565" s="2">
        <v>1</v>
      </c>
      <c r="J4565" s="3">
        <v>45250</v>
      </c>
      <c r="K4565" s="3">
        <v>45251</v>
      </c>
      <c r="L4565" s="2" t="s">
        <v>31</v>
      </c>
      <c r="M4565" s="2" t="s">
        <v>22</v>
      </c>
      <c r="N4565" s="2">
        <v>729.37</v>
      </c>
      <c r="O4565" s="2" t="s">
        <v>48</v>
      </c>
      <c r="P4565" s="2" t="s">
        <v>48</v>
      </c>
    </row>
    <row r="4566" spans="1:16" ht="14.25" hidden="1" customHeight="1" x14ac:dyDescent="0.3">
      <c r="A4566" s="2" t="s">
        <v>4597</v>
      </c>
      <c r="B4566" s="2" t="str">
        <f>RIGHT(DmartSalesData[[#This Row],[order_id]],6)</f>
        <v>104564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>E4566*F4566</f>
        <v>203.28899999999999</v>
      </c>
      <c r="H4566" s="2">
        <f>E4566-G4566</f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  <c r="P4566" s="2" t="s">
        <v>28</v>
      </c>
    </row>
    <row r="4567" spans="1:16" ht="14.25" hidden="1" customHeight="1" x14ac:dyDescent="0.3">
      <c r="A4567" s="2" t="s">
        <v>4598</v>
      </c>
      <c r="B4567" s="2" t="str">
        <f>RIGHT(DmartSalesData[[#This Row],[order_id]],6)</f>
        <v>104565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>E4567*F4567</f>
        <v>0</v>
      </c>
      <c r="H4567" s="2">
        <f>E4567-G4567</f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  <c r="P4567" s="2" t="s">
        <v>48</v>
      </c>
    </row>
    <row r="4568" spans="1:16" ht="14.25" hidden="1" customHeight="1" x14ac:dyDescent="0.3">
      <c r="A4568" s="2" t="s">
        <v>4599</v>
      </c>
      <c r="B4568" s="2" t="str">
        <f>RIGHT(DmartSalesData[[#This Row],[order_id]],6)</f>
        <v>104566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>E4568*F4568</f>
        <v>67.483199999999997</v>
      </c>
      <c r="H4568" s="2">
        <f>E4568-G4568</f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  <c r="P4568" s="2" t="s">
        <v>17</v>
      </c>
    </row>
    <row r="4569" spans="1:16" ht="14.25" hidden="1" customHeight="1" x14ac:dyDescent="0.3">
      <c r="A4569" s="2" t="s">
        <v>4600</v>
      </c>
      <c r="B4569" s="2" t="str">
        <f>RIGHT(DmartSalesData[[#This Row],[order_id]],6)</f>
        <v>104567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>E4569*F4569</f>
        <v>5.9179999999999993</v>
      </c>
      <c r="H4569" s="2">
        <f>E4569-G4569</f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  <c r="P4569" s="2" t="s">
        <v>23</v>
      </c>
    </row>
    <row r="4570" spans="1:16" ht="14.25" hidden="1" customHeight="1" x14ac:dyDescent="0.3">
      <c r="A4570" s="2" t="s">
        <v>4601</v>
      </c>
      <c r="B4570" s="2" t="str">
        <f>RIGHT(DmartSalesData[[#This Row],[order_id]],6)</f>
        <v>104568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>E4570*F4570</f>
        <v>327.2921</v>
      </c>
      <c r="H4570" s="2">
        <f>E4570-G4570</f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  <c r="P4570" s="2" t="s">
        <v>39</v>
      </c>
    </row>
    <row r="4571" spans="1:16" ht="14.25" hidden="1" customHeight="1" x14ac:dyDescent="0.3">
      <c r="A4571" s="2" t="s">
        <v>4602</v>
      </c>
      <c r="B4571" s="2" t="str">
        <f>RIGHT(DmartSalesData[[#This Row],[order_id]],6)</f>
        <v>104569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>E4571*F4571</f>
        <v>901.81719999999996</v>
      </c>
      <c r="H4571" s="2">
        <f>E4571-G4571</f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  <c r="P4571" s="2" t="s">
        <v>34</v>
      </c>
    </row>
    <row r="4572" spans="1:16" ht="14.25" hidden="1" customHeight="1" x14ac:dyDescent="0.3">
      <c r="A4572" s="2" t="s">
        <v>4603</v>
      </c>
      <c r="B4572" s="2" t="str">
        <f>RIGHT(DmartSalesData[[#This Row],[order_id]],6)</f>
        <v>104570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>E4572*F4572</f>
        <v>921.83130000000006</v>
      </c>
      <c r="H4572" s="2">
        <f>E4572-G4572</f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  <c r="P4572" s="2" t="s">
        <v>17</v>
      </c>
    </row>
    <row r="4573" spans="1:16" ht="14.25" hidden="1" customHeight="1" x14ac:dyDescent="0.3">
      <c r="A4573" s="2" t="s">
        <v>4604</v>
      </c>
      <c r="B4573" s="2" t="str">
        <f>RIGHT(DmartSalesData[[#This Row],[order_id]],6)</f>
        <v>104571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>E4573*F4573</f>
        <v>546.15800000000002</v>
      </c>
      <c r="H4573" s="2">
        <f>E4573-G4573</f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  <c r="P4573" s="2" t="s">
        <v>34</v>
      </c>
    </row>
    <row r="4574" spans="1:16" ht="14.25" hidden="1" customHeight="1" x14ac:dyDescent="0.3">
      <c r="A4574" s="2" t="s">
        <v>4605</v>
      </c>
      <c r="B4574" s="2" t="str">
        <f>RIGHT(DmartSalesData[[#This Row],[order_id]],6)</f>
        <v>104572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>E4574*F4574</f>
        <v>71.7012</v>
      </c>
      <c r="H4574" s="2">
        <f>E4574-G4574</f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  <c r="P4574" s="2" t="s">
        <v>17</v>
      </c>
    </row>
    <row r="4575" spans="1:16" ht="14.25" hidden="1" customHeight="1" x14ac:dyDescent="0.3">
      <c r="A4575" s="2" t="s">
        <v>4606</v>
      </c>
      <c r="B4575" s="2" t="str">
        <f>RIGHT(DmartSalesData[[#This Row],[order_id]],6)</f>
        <v>104573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>E4575*F4575</f>
        <v>165.55460000000002</v>
      </c>
      <c r="H4575" s="2">
        <f>E4575-G4575</f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  <c r="P4575" s="2" t="s">
        <v>48</v>
      </c>
    </row>
    <row r="4576" spans="1:16" ht="14.25" hidden="1" customHeight="1" x14ac:dyDescent="0.3">
      <c r="A4576" s="2" t="s">
        <v>4607</v>
      </c>
      <c r="B4576" s="2" t="str">
        <f>RIGHT(DmartSalesData[[#This Row],[order_id]],6)</f>
        <v>104574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>E4576*F4576</f>
        <v>73.04549999999999</v>
      </c>
      <c r="H4576" s="2">
        <f>E4576-G4576</f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  <c r="P4576" s="2" t="s">
        <v>17</v>
      </c>
    </row>
    <row r="4577" spans="1:16" ht="14.25" hidden="1" customHeight="1" x14ac:dyDescent="0.3">
      <c r="A4577" s="2" t="s">
        <v>4608</v>
      </c>
      <c r="B4577" s="2" t="str">
        <f>RIGHT(DmartSalesData[[#This Row],[order_id]],6)</f>
        <v>104575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>E4577*F4577</f>
        <v>66.384</v>
      </c>
      <c r="H4577" s="2">
        <f>E4577-G4577</f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  <c r="P4577" s="2" t="s">
        <v>34</v>
      </c>
    </row>
    <row r="4578" spans="1:16" ht="14.25" hidden="1" customHeight="1" x14ac:dyDescent="0.3">
      <c r="A4578" s="2" t="s">
        <v>4609</v>
      </c>
      <c r="B4578" s="2" t="str">
        <f>RIGHT(DmartSalesData[[#This Row],[order_id]],6)</f>
        <v>104576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>E4578*F4578</f>
        <v>113.94300000000001</v>
      </c>
      <c r="H4578" s="2">
        <f>E4578-G4578</f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  <c r="P4578" s="2" t="s">
        <v>17</v>
      </c>
    </row>
    <row r="4579" spans="1:16" ht="14.25" hidden="1" customHeight="1" x14ac:dyDescent="0.3">
      <c r="A4579" s="2" t="s">
        <v>4610</v>
      </c>
      <c r="B4579" s="2" t="str">
        <f>RIGHT(DmartSalesData[[#This Row],[order_id]],6)</f>
        <v>104577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>E4579*F4579</f>
        <v>276.90659999999997</v>
      </c>
      <c r="H4579" s="2">
        <f>E4579-G4579</f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  <c r="P4579" s="2" t="s">
        <v>39</v>
      </c>
    </row>
    <row r="4580" spans="1:16" ht="14.25" hidden="1" customHeight="1" x14ac:dyDescent="0.3">
      <c r="A4580" s="2" t="s">
        <v>4611</v>
      </c>
      <c r="B4580" s="2" t="str">
        <f>RIGHT(DmartSalesData[[#This Row],[order_id]],6)</f>
        <v>104578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>E4580*F4580</f>
        <v>626.77679999999998</v>
      </c>
      <c r="H4580" s="2">
        <f>E4580-G4580</f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  <c r="P4580" s="2" t="s">
        <v>28</v>
      </c>
    </row>
    <row r="4581" spans="1:16" ht="14.25" hidden="1" customHeight="1" x14ac:dyDescent="0.3">
      <c r="A4581" s="2" t="s">
        <v>4612</v>
      </c>
      <c r="B4581" s="2" t="str">
        <f>RIGHT(DmartSalesData[[#This Row],[order_id]],6)</f>
        <v>104579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>E4581*F4581</f>
        <v>125.42500000000001</v>
      </c>
      <c r="H4581" s="2">
        <f>E4581-G4581</f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  <c r="P4581" s="2" t="s">
        <v>28</v>
      </c>
    </row>
    <row r="4582" spans="1:16" ht="14.25" hidden="1" customHeight="1" x14ac:dyDescent="0.3">
      <c r="A4582" s="2" t="s">
        <v>4613</v>
      </c>
      <c r="B4582" s="2" t="str">
        <f>RIGHT(DmartSalesData[[#This Row],[order_id]],6)</f>
        <v>104580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>E4582*F4582</f>
        <v>639.47449999999992</v>
      </c>
      <c r="H4582" s="2">
        <f>E4582-G4582</f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  <c r="P4582" s="2" t="s">
        <v>48</v>
      </c>
    </row>
    <row r="4583" spans="1:16" ht="14.25" hidden="1" customHeight="1" x14ac:dyDescent="0.3">
      <c r="A4583" s="2" t="s">
        <v>4614</v>
      </c>
      <c r="B4583" s="2" t="str">
        <f>RIGHT(DmartSalesData[[#This Row],[order_id]],6)</f>
        <v>104581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>E4583*F4583</f>
        <v>167.29640000000001</v>
      </c>
      <c r="H4583" s="2">
        <f>E4583-G4583</f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  <c r="P4583" s="2" t="s">
        <v>39</v>
      </c>
    </row>
    <row r="4584" spans="1:16" ht="14.25" hidden="1" customHeight="1" x14ac:dyDescent="0.3">
      <c r="A4584" s="2" t="s">
        <v>4615</v>
      </c>
      <c r="B4584" s="2" t="str">
        <f>RIGHT(DmartSalesData[[#This Row],[order_id]],6)</f>
        <v>104582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>E4584*F4584</f>
        <v>139.28150000000002</v>
      </c>
      <c r="H4584" s="2">
        <f>E4584-G4584</f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  <c r="P4584" s="2" t="s">
        <v>39</v>
      </c>
    </row>
    <row r="4585" spans="1:16" ht="14.25" hidden="1" customHeight="1" x14ac:dyDescent="0.3">
      <c r="A4585" s="2" t="s">
        <v>4591</v>
      </c>
      <c r="B4585" s="2" t="str">
        <f>RIGHT(DmartSalesData[[#This Row],[order_id]],6)</f>
        <v>104558</v>
      </c>
      <c r="C4585" s="2" t="s">
        <v>41</v>
      </c>
      <c r="D4585" s="2" t="s">
        <v>14</v>
      </c>
      <c r="E4585" s="2">
        <v>4488.59</v>
      </c>
      <c r="F4585" s="2">
        <v>0.25</v>
      </c>
      <c r="G4585" s="2">
        <f>E4585*F4585</f>
        <v>1122.1475</v>
      </c>
      <c r="H4585" s="2">
        <f>E4585-G4585</f>
        <v>3366.4425000000001</v>
      </c>
      <c r="I4585" s="2">
        <v>8</v>
      </c>
      <c r="J4585" s="3">
        <v>45577</v>
      </c>
      <c r="K4585" s="3">
        <v>45581</v>
      </c>
      <c r="L4585" s="2" t="s">
        <v>31</v>
      </c>
      <c r="M4585" s="2" t="s">
        <v>27</v>
      </c>
      <c r="N4585" s="2">
        <v>398.64</v>
      </c>
      <c r="O4585" s="2" t="s">
        <v>39</v>
      </c>
      <c r="P4585" s="2" t="s">
        <v>39</v>
      </c>
    </row>
    <row r="4586" spans="1:16" ht="14.25" hidden="1" customHeight="1" x14ac:dyDescent="0.3">
      <c r="A4586" s="2" t="s">
        <v>4617</v>
      </c>
      <c r="B4586" s="2" t="str">
        <f>RIGHT(DmartSalesData[[#This Row],[order_id]],6)</f>
        <v>104584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>E4586*F4586</f>
        <v>996.0483999999999</v>
      </c>
      <c r="H4586" s="2">
        <f>E4586-G4586</f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  <c r="P4586" s="2" t="s">
        <v>17</v>
      </c>
    </row>
    <row r="4587" spans="1:16" ht="14.25" hidden="1" customHeight="1" x14ac:dyDescent="0.3">
      <c r="A4587" s="2" t="s">
        <v>4594</v>
      </c>
      <c r="B4587" s="2" t="str">
        <f>RIGHT(DmartSalesData[[#This Row],[order_id]],6)</f>
        <v>104561</v>
      </c>
      <c r="C4587" s="2" t="s">
        <v>41</v>
      </c>
      <c r="D4587" s="2" t="s">
        <v>14</v>
      </c>
      <c r="E4587" s="2">
        <v>4212.6899999999996</v>
      </c>
      <c r="F4587" s="2">
        <v>0.48</v>
      </c>
      <c r="G4587" s="2">
        <f>E4587*F4587</f>
        <v>2022.0911999999998</v>
      </c>
      <c r="H4587" s="2">
        <f>E4587-G4587</f>
        <v>2190.5987999999998</v>
      </c>
      <c r="I4587" s="2">
        <v>9</v>
      </c>
      <c r="J4587" s="3">
        <v>45051</v>
      </c>
      <c r="K4587" s="3">
        <v>45053</v>
      </c>
      <c r="L4587" s="2" t="s">
        <v>31</v>
      </c>
      <c r="M4587" s="2" t="s">
        <v>22</v>
      </c>
      <c r="N4587" s="2">
        <v>410.2</v>
      </c>
      <c r="O4587" s="2" t="s">
        <v>48</v>
      </c>
      <c r="P4587" s="2" t="s">
        <v>48</v>
      </c>
    </row>
    <row r="4588" spans="1:16" ht="14.25" hidden="1" customHeight="1" x14ac:dyDescent="0.3">
      <c r="A4588" s="2" t="s">
        <v>4619</v>
      </c>
      <c r="B4588" s="2" t="str">
        <f>RIGHT(DmartSalesData[[#This Row],[order_id]],6)</f>
        <v>104586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>E4588*F4588</f>
        <v>364.02480000000003</v>
      </c>
      <c r="H4588" s="2">
        <f>E4588-G4588</f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  <c r="P4588" s="2" t="s">
        <v>17</v>
      </c>
    </row>
    <row r="4589" spans="1:16" ht="14.25" hidden="1" customHeight="1" x14ac:dyDescent="0.3">
      <c r="A4589" s="2" t="s">
        <v>4620</v>
      </c>
      <c r="B4589" s="2" t="str">
        <f>RIGHT(DmartSalesData[[#This Row],[order_id]],6)</f>
        <v>104587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>E4589*F4589</f>
        <v>249.73439999999999</v>
      </c>
      <c r="H4589" s="2">
        <f>E4589-G4589</f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  <c r="P4589" s="2" t="s">
        <v>28</v>
      </c>
    </row>
    <row r="4590" spans="1:16" ht="14.25" hidden="1" customHeight="1" x14ac:dyDescent="0.3">
      <c r="A4590" s="2" t="s">
        <v>4596</v>
      </c>
      <c r="B4590" s="2" t="str">
        <f>RIGHT(DmartSalesData[[#This Row],[order_id]],6)</f>
        <v>104563</v>
      </c>
      <c r="C4590" s="2" t="s">
        <v>25</v>
      </c>
      <c r="D4590" s="2" t="s">
        <v>20</v>
      </c>
      <c r="E4590" s="2">
        <v>2726.61</v>
      </c>
      <c r="F4590" s="2">
        <v>0.47</v>
      </c>
      <c r="G4590" s="2">
        <f>E4590*F4590</f>
        <v>1281.5066999999999</v>
      </c>
      <c r="H4590" s="2">
        <f>E4590-G4590</f>
        <v>1445.1033000000002</v>
      </c>
      <c r="I4590" s="2">
        <v>2</v>
      </c>
      <c r="J4590" s="3">
        <v>45619</v>
      </c>
      <c r="K4590" s="3">
        <v>45623</v>
      </c>
      <c r="L4590" s="2" t="s">
        <v>21</v>
      </c>
      <c r="M4590" s="2" t="s">
        <v>22</v>
      </c>
      <c r="N4590" s="2">
        <v>590.91</v>
      </c>
      <c r="O4590" s="2" t="s">
        <v>17</v>
      </c>
      <c r="P4590" s="2" t="s">
        <v>17</v>
      </c>
    </row>
    <row r="4591" spans="1:16" ht="14.25" hidden="1" customHeight="1" x14ac:dyDescent="0.3">
      <c r="A4591" s="2" t="s">
        <v>4616</v>
      </c>
      <c r="B4591" s="2" t="str">
        <f>RIGHT(DmartSalesData[[#This Row],[order_id]],6)</f>
        <v>104583</v>
      </c>
      <c r="C4591" s="2" t="s">
        <v>19</v>
      </c>
      <c r="D4591" s="2" t="s">
        <v>14</v>
      </c>
      <c r="E4591" s="2">
        <v>4298.12</v>
      </c>
      <c r="F4591" s="2">
        <v>0.34</v>
      </c>
      <c r="G4591" s="2">
        <f>E4591*F4591</f>
        <v>1461.3608000000002</v>
      </c>
      <c r="H4591" s="2">
        <f>E4591-G4591</f>
        <v>2836.7591999999995</v>
      </c>
      <c r="I4591" s="2">
        <v>4</v>
      </c>
      <c r="J4591" s="3">
        <v>45078</v>
      </c>
      <c r="K4591" s="3">
        <v>45081</v>
      </c>
      <c r="L4591" s="2" t="s">
        <v>21</v>
      </c>
      <c r="M4591" s="2" t="s">
        <v>16</v>
      </c>
      <c r="N4591" s="2">
        <v>1077.31</v>
      </c>
      <c r="O4591" s="2" t="s">
        <v>28</v>
      </c>
      <c r="P4591" s="2" t="s">
        <v>28</v>
      </c>
    </row>
    <row r="4592" spans="1:16" ht="14.25" hidden="1" customHeight="1" x14ac:dyDescent="0.3">
      <c r="A4592" s="2" t="s">
        <v>4623</v>
      </c>
      <c r="B4592" s="2" t="str">
        <f>RIGHT(DmartSalesData[[#This Row],[order_id]],6)</f>
        <v>104590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>E4592*F4592</f>
        <v>989.25300000000016</v>
      </c>
      <c r="H4592" s="2">
        <f>E4592-G4592</f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  <c r="P4592" s="2" t="s">
        <v>48</v>
      </c>
    </row>
    <row r="4593" spans="1:16" ht="14.25" hidden="1" customHeight="1" x14ac:dyDescent="0.3">
      <c r="A4593" s="2" t="s">
        <v>4618</v>
      </c>
      <c r="B4593" s="2" t="str">
        <f>RIGHT(DmartSalesData[[#This Row],[order_id]],6)</f>
        <v>104585</v>
      </c>
      <c r="C4593" s="2" t="s">
        <v>25</v>
      </c>
      <c r="D4593" s="2" t="s">
        <v>26</v>
      </c>
      <c r="E4593" s="2">
        <v>4555.3900000000003</v>
      </c>
      <c r="F4593" s="2">
        <v>0.49</v>
      </c>
      <c r="G4593" s="2">
        <f>E4593*F4593</f>
        <v>2232.1411000000003</v>
      </c>
      <c r="H4593" s="2">
        <f>E4593-G4593</f>
        <v>2323.2489</v>
      </c>
      <c r="I4593" s="2">
        <v>1</v>
      </c>
      <c r="J4593" s="3">
        <v>44973</v>
      </c>
      <c r="K4593" s="3">
        <v>44974</v>
      </c>
      <c r="L4593" s="2" t="s">
        <v>31</v>
      </c>
      <c r="M4593" s="2" t="s">
        <v>22</v>
      </c>
      <c r="N4593" s="2">
        <v>1205.75</v>
      </c>
      <c r="O4593" s="2" t="s">
        <v>48</v>
      </c>
      <c r="P4593" s="2" t="s">
        <v>48</v>
      </c>
    </row>
    <row r="4594" spans="1:16" ht="14.25" hidden="1" customHeight="1" x14ac:dyDescent="0.3">
      <c r="A4594" s="2" t="s">
        <v>4625</v>
      </c>
      <c r="B4594" s="2" t="str">
        <f>RIGHT(DmartSalesData[[#This Row],[order_id]],6)</f>
        <v>104592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>E4594*F4594</f>
        <v>114.52520000000001</v>
      </c>
      <c r="H4594" s="2">
        <f>E4594-G4594</f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  <c r="P4594" s="2" t="s">
        <v>28</v>
      </c>
    </row>
    <row r="4595" spans="1:16" ht="14.25" hidden="1" customHeight="1" x14ac:dyDescent="0.3">
      <c r="A4595" s="2" t="s">
        <v>4621</v>
      </c>
      <c r="B4595" s="2" t="str">
        <f>RIGHT(DmartSalesData[[#This Row],[order_id]],6)</f>
        <v>104588</v>
      </c>
      <c r="C4595" s="2" t="s">
        <v>41</v>
      </c>
      <c r="D4595" s="2" t="s">
        <v>26</v>
      </c>
      <c r="E4595" s="2">
        <v>2565.84</v>
      </c>
      <c r="F4595" s="2">
        <v>0.47</v>
      </c>
      <c r="G4595" s="2">
        <f>E4595*F4595</f>
        <v>1205.9448</v>
      </c>
      <c r="H4595" s="2">
        <f>E4595-G4595</f>
        <v>1359.8952000000002</v>
      </c>
      <c r="I4595" s="2">
        <v>8</v>
      </c>
      <c r="J4595" s="3">
        <v>45533</v>
      </c>
      <c r="K4595" s="3">
        <v>45538</v>
      </c>
      <c r="L4595" s="2" t="s">
        <v>21</v>
      </c>
      <c r="M4595" s="2" t="s">
        <v>16</v>
      </c>
      <c r="N4595" s="2">
        <v>641.87</v>
      </c>
      <c r="O4595" s="2" t="s">
        <v>17</v>
      </c>
      <c r="P4595" s="2" t="s">
        <v>17</v>
      </c>
    </row>
    <row r="4596" spans="1:16" ht="14.25" hidden="1" customHeight="1" x14ac:dyDescent="0.3">
      <c r="A4596" s="2" t="s">
        <v>4622</v>
      </c>
      <c r="B4596" s="2" t="str">
        <f>RIGHT(DmartSalesData[[#This Row],[order_id]],6)</f>
        <v>104589</v>
      </c>
      <c r="C4596" s="2" t="s">
        <v>25</v>
      </c>
      <c r="D4596" s="2" t="s">
        <v>20</v>
      </c>
      <c r="E4596" s="2">
        <v>4601.59</v>
      </c>
      <c r="F4596" s="2">
        <v>0.49</v>
      </c>
      <c r="G4596" s="2">
        <f>E4596*F4596</f>
        <v>2254.7791000000002</v>
      </c>
      <c r="H4596" s="2">
        <f>E4596-G4596</f>
        <v>2346.8108999999999</v>
      </c>
      <c r="I4596" s="2">
        <v>4</v>
      </c>
      <c r="J4596" s="3">
        <v>45306</v>
      </c>
      <c r="K4596" s="3">
        <v>45309</v>
      </c>
      <c r="L4596" s="2" t="s">
        <v>21</v>
      </c>
      <c r="M4596" s="2" t="s">
        <v>27</v>
      </c>
      <c r="N4596" s="2">
        <v>1340.79</v>
      </c>
      <c r="O4596" s="2" t="s">
        <v>39</v>
      </c>
      <c r="P4596" s="2" t="s">
        <v>39</v>
      </c>
    </row>
    <row r="4597" spans="1:16" ht="14.25" hidden="1" customHeight="1" x14ac:dyDescent="0.3">
      <c r="A4597" s="2" t="s">
        <v>4624</v>
      </c>
      <c r="B4597" s="2" t="str">
        <f>RIGHT(DmartSalesData[[#This Row],[order_id]],6)</f>
        <v>104591</v>
      </c>
      <c r="C4597" s="2" t="s">
        <v>25</v>
      </c>
      <c r="D4597" s="2" t="s">
        <v>14</v>
      </c>
      <c r="E4597" s="2">
        <v>4288.6400000000003</v>
      </c>
      <c r="F4597" s="2">
        <v>0.44</v>
      </c>
      <c r="G4597" s="2">
        <f>E4597*F4597</f>
        <v>1887.0016000000001</v>
      </c>
      <c r="H4597" s="2">
        <f>E4597-G4597</f>
        <v>2401.6384000000003</v>
      </c>
      <c r="I4597" s="2">
        <v>8</v>
      </c>
      <c r="J4597" s="3">
        <v>45084</v>
      </c>
      <c r="K4597" s="3">
        <v>45085</v>
      </c>
      <c r="L4597" s="2" t="s">
        <v>21</v>
      </c>
      <c r="M4597" s="2" t="s">
        <v>22</v>
      </c>
      <c r="N4597" s="2">
        <v>600.77</v>
      </c>
      <c r="O4597" s="2" t="s">
        <v>28</v>
      </c>
      <c r="P4597" s="2" t="s">
        <v>28</v>
      </c>
    </row>
    <row r="4598" spans="1:16" ht="14.25" hidden="1" customHeight="1" x14ac:dyDescent="0.3">
      <c r="A4598" s="2" t="s">
        <v>4626</v>
      </c>
      <c r="B4598" s="2" t="str">
        <f>RIGHT(DmartSalesData[[#This Row],[order_id]],6)</f>
        <v>104593</v>
      </c>
      <c r="C4598" s="2" t="s">
        <v>19</v>
      </c>
      <c r="D4598" s="2" t="s">
        <v>20</v>
      </c>
      <c r="E4598" s="2">
        <v>3571.86</v>
      </c>
      <c r="F4598" s="2">
        <v>0.43</v>
      </c>
      <c r="G4598" s="2">
        <f>E4598*F4598</f>
        <v>1535.8998000000001</v>
      </c>
      <c r="H4598" s="2">
        <f>E4598-G4598</f>
        <v>2035.9602</v>
      </c>
      <c r="I4598" s="2">
        <v>6</v>
      </c>
      <c r="J4598" s="3">
        <v>45295</v>
      </c>
      <c r="K4598" s="3">
        <v>45299</v>
      </c>
      <c r="L4598" s="2" t="s">
        <v>31</v>
      </c>
      <c r="M4598" s="2" t="s">
        <v>27</v>
      </c>
      <c r="N4598" s="2">
        <v>497.79</v>
      </c>
      <c r="O4598" s="2" t="s">
        <v>34</v>
      </c>
      <c r="P4598" s="2" t="s">
        <v>34</v>
      </c>
    </row>
    <row r="4599" spans="1:16" ht="14.25" hidden="1" customHeight="1" x14ac:dyDescent="0.3">
      <c r="A4599" s="2" t="s">
        <v>4630</v>
      </c>
      <c r="B4599" s="2" t="str">
        <f>RIGHT(DmartSalesData[[#This Row],[order_id]],6)</f>
        <v>104597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>E4599*F4599</f>
        <v>541.58280000000002</v>
      </c>
      <c r="H4599" s="2">
        <f>E4599-G4599</f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  <c r="P4599" s="2" t="s">
        <v>17</v>
      </c>
    </row>
    <row r="4600" spans="1:16" ht="14.25" hidden="1" customHeight="1" x14ac:dyDescent="0.3">
      <c r="A4600" s="2" t="s">
        <v>4631</v>
      </c>
      <c r="B4600" s="2" t="str">
        <f>RIGHT(DmartSalesData[[#This Row],[order_id]],6)</f>
        <v>104598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>E4600*F4600</f>
        <v>219.12240000000003</v>
      </c>
      <c r="H4600" s="2">
        <f>E4600-G4600</f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  <c r="P4600" s="2" t="s">
        <v>34</v>
      </c>
    </row>
    <row r="4601" spans="1:16" ht="14.25" hidden="1" customHeight="1" x14ac:dyDescent="0.3">
      <c r="A4601" s="2" t="s">
        <v>4632</v>
      </c>
      <c r="B4601" s="2" t="str">
        <f>RIGHT(DmartSalesData[[#This Row],[order_id]],6)</f>
        <v>104599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>E4601*F4601</f>
        <v>468.23689999999993</v>
      </c>
      <c r="H4601" s="2">
        <f>E4601-G4601</f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  <c r="P4601" s="2" t="s">
        <v>28</v>
      </c>
    </row>
    <row r="4602" spans="1:16" ht="14.25" hidden="1" customHeight="1" x14ac:dyDescent="0.3">
      <c r="A4602" s="2" t="s">
        <v>4633</v>
      </c>
      <c r="B4602" s="2" t="str">
        <f>RIGHT(DmartSalesData[[#This Row],[order_id]],6)</f>
        <v>104600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>E4602*F4602</f>
        <v>255.09</v>
      </c>
      <c r="H4602" s="2">
        <f>E4602-G4602</f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  <c r="P4602" s="2" t="s">
        <v>39</v>
      </c>
    </row>
    <row r="4603" spans="1:16" ht="14.25" hidden="1" customHeight="1" x14ac:dyDescent="0.3">
      <c r="A4603" s="2" t="s">
        <v>4634</v>
      </c>
      <c r="B4603" s="2" t="str">
        <f>RIGHT(DmartSalesData[[#This Row],[order_id]],6)</f>
        <v>104601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>E4603*F4603</f>
        <v>90.657499999999999</v>
      </c>
      <c r="H4603" s="2">
        <f>E4603-G4603</f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  <c r="P4603" s="2" t="s">
        <v>34</v>
      </c>
    </row>
    <row r="4604" spans="1:16" ht="14.25" hidden="1" customHeight="1" x14ac:dyDescent="0.3">
      <c r="A4604" s="2" t="s">
        <v>4635</v>
      </c>
      <c r="B4604" s="2" t="str">
        <f>RIGHT(DmartSalesData[[#This Row],[order_id]],6)</f>
        <v>104602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>E4604*F4604</f>
        <v>883.83900000000006</v>
      </c>
      <c r="H4604" s="2">
        <f>E4604-G4604</f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  <c r="P4604" s="2" t="s">
        <v>23</v>
      </c>
    </row>
    <row r="4605" spans="1:16" ht="14.25" hidden="1" customHeight="1" x14ac:dyDescent="0.3">
      <c r="A4605" s="2" t="s">
        <v>4627</v>
      </c>
      <c r="B4605" s="2" t="str">
        <f>RIGHT(DmartSalesData[[#This Row],[order_id]],6)</f>
        <v>104594</v>
      </c>
      <c r="C4605" s="2" t="s">
        <v>13</v>
      </c>
      <c r="D4605" s="2" t="s">
        <v>20</v>
      </c>
      <c r="E4605" s="2">
        <v>4445.78</v>
      </c>
      <c r="F4605" s="2">
        <v>0.48</v>
      </c>
      <c r="G4605" s="2">
        <f>E4605*F4605</f>
        <v>2133.9743999999996</v>
      </c>
      <c r="H4605" s="2">
        <f>E4605-G4605</f>
        <v>2311.8056000000001</v>
      </c>
      <c r="I4605" s="2">
        <v>4</v>
      </c>
      <c r="J4605" s="3">
        <v>45521</v>
      </c>
      <c r="K4605" s="3">
        <v>45527</v>
      </c>
      <c r="L4605" s="2" t="s">
        <v>31</v>
      </c>
      <c r="M4605" s="2" t="s">
        <v>22</v>
      </c>
      <c r="N4605" s="2">
        <v>1070.1400000000001</v>
      </c>
      <c r="O4605" s="2" t="s">
        <v>34</v>
      </c>
      <c r="P4605" s="2" t="s">
        <v>34</v>
      </c>
    </row>
    <row r="4606" spans="1:16" ht="14.25" hidden="1" customHeight="1" x14ac:dyDescent="0.3">
      <c r="A4606" s="2" t="s">
        <v>4637</v>
      </c>
      <c r="B4606" s="2" t="str">
        <f>RIGHT(DmartSalesData[[#This Row],[order_id]],6)</f>
        <v>104604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>E4606*F4606</f>
        <v>38.788400000000003</v>
      </c>
      <c r="H4606" s="2">
        <f>E4606-G4606</f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  <c r="P4606" s="2" t="s">
        <v>48</v>
      </c>
    </row>
    <row r="4607" spans="1:16" ht="14.25" hidden="1" customHeight="1" x14ac:dyDescent="0.3">
      <c r="A4607" s="2" t="s">
        <v>4638</v>
      </c>
      <c r="B4607" s="2" t="str">
        <f>RIGHT(DmartSalesData[[#This Row],[order_id]],6)</f>
        <v>104605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>E4607*F4607</f>
        <v>920.48320000000012</v>
      </c>
      <c r="H4607" s="2">
        <f>E4607-G4607</f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  <c r="P4607" s="2" t="s">
        <v>34</v>
      </c>
    </row>
    <row r="4608" spans="1:16" ht="14.25" hidden="1" customHeight="1" x14ac:dyDescent="0.3">
      <c r="A4608" s="2" t="s">
        <v>4639</v>
      </c>
      <c r="B4608" s="2" t="str">
        <f>RIGHT(DmartSalesData[[#This Row],[order_id]],6)</f>
        <v>104606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>E4608*F4608</f>
        <v>480.40750000000003</v>
      </c>
      <c r="H4608" s="2">
        <f>E4608-G4608</f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  <c r="P4608" s="2" t="s">
        <v>39</v>
      </c>
    </row>
    <row r="4609" spans="1:16" ht="14.25" hidden="1" customHeight="1" x14ac:dyDescent="0.3">
      <c r="A4609" s="2" t="s">
        <v>4640</v>
      </c>
      <c r="B4609" s="2" t="str">
        <f>RIGHT(DmartSalesData[[#This Row],[order_id]],6)</f>
        <v>104607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>E4609*F4609</f>
        <v>536.78160000000003</v>
      </c>
      <c r="H4609" s="2">
        <f>E4609-G4609</f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  <c r="P4609" s="2" t="s">
        <v>23</v>
      </c>
    </row>
    <row r="4610" spans="1:16" ht="14.25" hidden="1" customHeight="1" x14ac:dyDescent="0.3">
      <c r="A4610" s="2" t="s">
        <v>4641</v>
      </c>
      <c r="B4610" s="2" t="str">
        <f>RIGHT(DmartSalesData[[#This Row],[order_id]],6)</f>
        <v>104608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>E4610*F4610</f>
        <v>365.58</v>
      </c>
      <c r="H4610" s="2">
        <f>E4610-G4610</f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  <c r="P4610" s="2" t="s">
        <v>17</v>
      </c>
    </row>
    <row r="4611" spans="1:16" ht="14.25" hidden="1" customHeight="1" x14ac:dyDescent="0.3">
      <c r="A4611" s="2" t="s">
        <v>4628</v>
      </c>
      <c r="B4611" s="2" t="str">
        <f>RIGHT(DmartSalesData[[#This Row],[order_id]],6)</f>
        <v>104595</v>
      </c>
      <c r="C4611" s="2" t="s">
        <v>19</v>
      </c>
      <c r="D4611" s="2" t="s">
        <v>14</v>
      </c>
      <c r="E4611" s="2">
        <v>4984.84</v>
      </c>
      <c r="F4611" s="2">
        <v>0.28000000000000003</v>
      </c>
      <c r="G4611" s="2">
        <f>E4611*F4611</f>
        <v>1395.7552000000003</v>
      </c>
      <c r="H4611" s="2">
        <f>E4611-G4611</f>
        <v>3589.0847999999996</v>
      </c>
      <c r="I4611" s="2">
        <v>3</v>
      </c>
      <c r="J4611" s="3">
        <v>45116</v>
      </c>
      <c r="K4611" s="3">
        <v>45118</v>
      </c>
      <c r="L4611" s="2" t="s">
        <v>15</v>
      </c>
      <c r="M4611" s="2" t="s">
        <v>22</v>
      </c>
      <c r="N4611" s="2">
        <v>1235.99</v>
      </c>
      <c r="O4611" s="2" t="s">
        <v>28</v>
      </c>
      <c r="P4611" s="2" t="s">
        <v>28</v>
      </c>
    </row>
    <row r="4612" spans="1:16" ht="14.25" hidden="1" customHeight="1" x14ac:dyDescent="0.3">
      <c r="A4612" s="2" t="s">
        <v>4643</v>
      </c>
      <c r="B4612" s="2" t="str">
        <f>RIGHT(DmartSalesData[[#This Row],[order_id]],6)</f>
        <v>104610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>E4612*F4612</f>
        <v>145.7253</v>
      </c>
      <c r="H4612" s="2">
        <f>E4612-G4612</f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  <c r="P4612" s="2" t="s">
        <v>39</v>
      </c>
    </row>
    <row r="4613" spans="1:16" ht="14.25" hidden="1" customHeight="1" x14ac:dyDescent="0.3">
      <c r="A4613" s="2" t="s">
        <v>4644</v>
      </c>
      <c r="B4613" s="2" t="str">
        <f>RIGHT(DmartSalesData[[#This Row],[order_id]],6)</f>
        <v>104611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>E4613*F4613</f>
        <v>555.1046</v>
      </c>
      <c r="H4613" s="2">
        <f>E4613-G4613</f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  <c r="P4613" s="2" t="s">
        <v>48</v>
      </c>
    </row>
    <row r="4614" spans="1:16" ht="14.25" hidden="1" customHeight="1" x14ac:dyDescent="0.3">
      <c r="A4614" s="2" t="s">
        <v>4645</v>
      </c>
      <c r="B4614" s="2" t="str">
        <f>RIGHT(DmartSalesData[[#This Row],[order_id]],6)</f>
        <v>104612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>E4614*F4614</f>
        <v>784.28909999999996</v>
      </c>
      <c r="H4614" s="2">
        <f>E4614-G4614</f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  <c r="P4614" s="2" t="s">
        <v>34</v>
      </c>
    </row>
    <row r="4615" spans="1:16" ht="14.25" hidden="1" customHeight="1" x14ac:dyDescent="0.3">
      <c r="A4615" s="2" t="s">
        <v>4629</v>
      </c>
      <c r="B4615" s="2" t="str">
        <f>RIGHT(DmartSalesData[[#This Row],[order_id]],6)</f>
        <v>104596</v>
      </c>
      <c r="C4615" s="2" t="s">
        <v>19</v>
      </c>
      <c r="D4615" s="2" t="s">
        <v>20</v>
      </c>
      <c r="E4615" s="2">
        <v>3682.58</v>
      </c>
      <c r="F4615" s="2">
        <v>0.39</v>
      </c>
      <c r="G4615" s="2">
        <f>E4615*F4615</f>
        <v>1436.2062000000001</v>
      </c>
      <c r="H4615" s="2">
        <f>E4615-G4615</f>
        <v>2246.3737999999998</v>
      </c>
      <c r="I4615" s="2">
        <v>9</v>
      </c>
      <c r="J4615" s="3">
        <v>45183</v>
      </c>
      <c r="K4615" s="3">
        <v>45186</v>
      </c>
      <c r="L4615" s="2" t="s">
        <v>21</v>
      </c>
      <c r="M4615" s="2" t="s">
        <v>27</v>
      </c>
      <c r="N4615" s="2">
        <v>812.81</v>
      </c>
      <c r="O4615" s="2" t="s">
        <v>23</v>
      </c>
      <c r="P4615" s="2" t="s">
        <v>23</v>
      </c>
    </row>
    <row r="4616" spans="1:16" ht="14.25" hidden="1" customHeight="1" x14ac:dyDescent="0.3">
      <c r="A4616" s="2" t="s">
        <v>4647</v>
      </c>
      <c r="B4616" s="2" t="str">
        <f>RIGHT(DmartSalesData[[#This Row],[order_id]],6)</f>
        <v>104614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>E4616*F4616</f>
        <v>192.36169999999998</v>
      </c>
      <c r="H4616" s="2">
        <f>E4616-G4616</f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  <c r="P4616" s="2" t="s">
        <v>23</v>
      </c>
    </row>
    <row r="4617" spans="1:16" ht="14.25" hidden="1" customHeight="1" x14ac:dyDescent="0.3">
      <c r="A4617" s="2" t="s">
        <v>4636</v>
      </c>
      <c r="B4617" s="2" t="str">
        <f>RIGHT(DmartSalesData[[#This Row],[order_id]],6)</f>
        <v>104603</v>
      </c>
      <c r="C4617" s="2" t="s">
        <v>19</v>
      </c>
      <c r="D4617" s="2" t="s">
        <v>20</v>
      </c>
      <c r="E4617" s="2">
        <v>4071.88</v>
      </c>
      <c r="F4617" s="2">
        <v>0.27</v>
      </c>
      <c r="G4617" s="2">
        <f>E4617*F4617</f>
        <v>1099.4076</v>
      </c>
      <c r="H4617" s="2">
        <f>E4617-G4617</f>
        <v>2972.4724000000001</v>
      </c>
      <c r="I4617" s="2">
        <v>4</v>
      </c>
      <c r="J4617" s="3">
        <v>45532</v>
      </c>
      <c r="K4617" s="3">
        <v>45538</v>
      </c>
      <c r="L4617" s="2" t="s">
        <v>31</v>
      </c>
      <c r="M4617" s="2" t="s">
        <v>16</v>
      </c>
      <c r="N4617" s="2">
        <v>497.12</v>
      </c>
      <c r="O4617" s="2" t="s">
        <v>34</v>
      </c>
      <c r="P4617" s="2" t="s">
        <v>34</v>
      </c>
    </row>
    <row r="4618" spans="1:16" ht="14.25" hidden="1" customHeight="1" x14ac:dyDescent="0.3">
      <c r="A4618" s="2" t="s">
        <v>4649</v>
      </c>
      <c r="B4618" s="2" t="str">
        <f>RIGHT(DmartSalesData[[#This Row],[order_id]],6)</f>
        <v>104616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>E4618*F4618</f>
        <v>650.55840000000001</v>
      </c>
      <c r="H4618" s="2">
        <f>E4618-G4618</f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  <c r="P4618" s="2" t="s">
        <v>23</v>
      </c>
    </row>
    <row r="4619" spans="1:16" ht="14.25" hidden="1" customHeight="1" x14ac:dyDescent="0.3">
      <c r="A4619" s="2" t="s">
        <v>4650</v>
      </c>
      <c r="B4619" s="2" t="str">
        <f>RIGHT(DmartSalesData[[#This Row],[order_id]],6)</f>
        <v>104617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>E4619*F4619</f>
        <v>46.443599999999996</v>
      </c>
      <c r="H4619" s="2">
        <f>E4619-G4619</f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  <c r="P4619" s="2" t="s">
        <v>34</v>
      </c>
    </row>
    <row r="4620" spans="1:16" ht="14.25" hidden="1" customHeight="1" x14ac:dyDescent="0.3">
      <c r="A4620" s="2" t="s">
        <v>4651</v>
      </c>
      <c r="B4620" s="2" t="str">
        <f>RIGHT(DmartSalesData[[#This Row],[order_id]],6)</f>
        <v>104618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>E4620*F4620</f>
        <v>243.50099999999998</v>
      </c>
      <c r="H4620" s="2">
        <f>E4620-G4620</f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  <c r="P4620" s="2" t="s">
        <v>17</v>
      </c>
    </row>
    <row r="4621" spans="1:16" ht="14.25" hidden="1" customHeight="1" x14ac:dyDescent="0.3">
      <c r="A4621" s="2" t="s">
        <v>4642</v>
      </c>
      <c r="B4621" s="2" t="str">
        <f>RIGHT(DmartSalesData[[#This Row],[order_id]],6)</f>
        <v>104609</v>
      </c>
      <c r="C4621" s="2" t="s">
        <v>25</v>
      </c>
      <c r="D4621" s="2" t="s">
        <v>36</v>
      </c>
      <c r="E4621" s="2">
        <v>2860.82</v>
      </c>
      <c r="F4621" s="2">
        <v>0.48</v>
      </c>
      <c r="G4621" s="2">
        <f>E4621*F4621</f>
        <v>1373.1936000000001</v>
      </c>
      <c r="H4621" s="2">
        <f>E4621-G4621</f>
        <v>1487.6264000000001</v>
      </c>
      <c r="I4621" s="2">
        <v>8</v>
      </c>
      <c r="J4621" s="3">
        <v>45125</v>
      </c>
      <c r="K4621" s="3">
        <v>45131</v>
      </c>
      <c r="L4621" s="2" t="s">
        <v>21</v>
      </c>
      <c r="M4621" s="2" t="s">
        <v>22</v>
      </c>
      <c r="N4621" s="2">
        <v>617.79</v>
      </c>
      <c r="O4621" s="2" t="s">
        <v>34</v>
      </c>
      <c r="P4621" s="2" t="s">
        <v>34</v>
      </c>
    </row>
    <row r="4622" spans="1:16" ht="14.25" hidden="1" customHeight="1" x14ac:dyDescent="0.3">
      <c r="A4622" s="2" t="s">
        <v>4653</v>
      </c>
      <c r="B4622" s="2" t="str">
        <f>RIGHT(DmartSalesData[[#This Row],[order_id]],6)</f>
        <v>104620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>E4622*F4622</f>
        <v>133.083</v>
      </c>
      <c r="H4622" s="2">
        <f>E4622-G4622</f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  <c r="P4622" s="2" t="s">
        <v>48</v>
      </c>
    </row>
    <row r="4623" spans="1:16" ht="14.25" hidden="1" customHeight="1" x14ac:dyDescent="0.3">
      <c r="A4623" s="2" t="s">
        <v>4654</v>
      </c>
      <c r="B4623" s="2" t="str">
        <f>RIGHT(DmartSalesData[[#This Row],[order_id]],6)</f>
        <v>104621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>E4623*F4623</f>
        <v>200.39110000000002</v>
      </c>
      <c r="H4623" s="2">
        <f>E4623-G4623</f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  <c r="P4623" s="2" t="s">
        <v>17</v>
      </c>
    </row>
    <row r="4624" spans="1:16" ht="14.25" hidden="1" customHeight="1" x14ac:dyDescent="0.3">
      <c r="A4624" s="2" t="s">
        <v>4655</v>
      </c>
      <c r="B4624" s="2" t="str">
        <f>RIGHT(DmartSalesData[[#This Row],[order_id]],6)</f>
        <v>104622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>E4624*F4624</f>
        <v>73.658199999999994</v>
      </c>
      <c r="H4624" s="2">
        <f>E4624-G4624</f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  <c r="P4624" s="2" t="s">
        <v>34</v>
      </c>
    </row>
    <row r="4625" spans="1:16" ht="14.25" hidden="1" customHeight="1" x14ac:dyDescent="0.3">
      <c r="A4625" s="2" t="s">
        <v>4656</v>
      </c>
      <c r="B4625" s="2" t="str">
        <f>RIGHT(DmartSalesData[[#This Row],[order_id]],6)</f>
        <v>104623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>E4625*F4625</f>
        <v>256.7124</v>
      </c>
      <c r="H4625" s="2">
        <f>E4625-G4625</f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  <c r="P4625" s="2" t="s">
        <v>17</v>
      </c>
    </row>
    <row r="4626" spans="1:16" ht="14.25" hidden="1" customHeight="1" x14ac:dyDescent="0.3">
      <c r="A4626" s="2" t="s">
        <v>4657</v>
      </c>
      <c r="B4626" s="2" t="str">
        <f>RIGHT(DmartSalesData[[#This Row],[order_id]],6)</f>
        <v>104624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>E4626*F4626</f>
        <v>161.86160000000001</v>
      </c>
      <c r="H4626" s="2">
        <f>E4626-G4626</f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  <c r="P4626" s="2" t="s">
        <v>17</v>
      </c>
    </row>
    <row r="4627" spans="1:16" ht="14.25" hidden="1" customHeight="1" x14ac:dyDescent="0.3">
      <c r="A4627" s="2" t="s">
        <v>4658</v>
      </c>
      <c r="B4627" s="2" t="str">
        <f>RIGHT(DmartSalesData[[#This Row],[order_id]],6)</f>
        <v>104625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>E4627*F4627</f>
        <v>586.30790000000002</v>
      </c>
      <c r="H4627" s="2">
        <f>E4627-G4627</f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  <c r="P4627" s="2" t="s">
        <v>34</v>
      </c>
    </row>
    <row r="4628" spans="1:16" ht="14.25" hidden="1" customHeight="1" x14ac:dyDescent="0.3">
      <c r="A4628" s="2" t="s">
        <v>4646</v>
      </c>
      <c r="B4628" s="2" t="str">
        <f>RIGHT(DmartSalesData[[#This Row],[order_id]],6)</f>
        <v>104613</v>
      </c>
      <c r="C4628" s="2" t="s">
        <v>25</v>
      </c>
      <c r="D4628" s="2" t="s">
        <v>26</v>
      </c>
      <c r="E4628" s="2">
        <v>4424.01</v>
      </c>
      <c r="F4628" s="2">
        <v>0.26</v>
      </c>
      <c r="G4628" s="2">
        <f>E4628*F4628</f>
        <v>1150.2426</v>
      </c>
      <c r="H4628" s="2">
        <f>E4628-G4628</f>
        <v>3273.7674000000002</v>
      </c>
      <c r="I4628" s="2">
        <v>2</v>
      </c>
      <c r="J4628" s="3">
        <v>44942</v>
      </c>
      <c r="K4628" s="3">
        <v>44944</v>
      </c>
      <c r="L4628" s="2" t="s">
        <v>31</v>
      </c>
      <c r="M4628" s="2" t="s">
        <v>16</v>
      </c>
      <c r="N4628" s="2">
        <v>257.38</v>
      </c>
      <c r="O4628" s="2" t="s">
        <v>34</v>
      </c>
      <c r="P4628" s="2" t="s">
        <v>34</v>
      </c>
    </row>
    <row r="4629" spans="1:16" ht="14.25" hidden="1" customHeight="1" x14ac:dyDescent="0.3">
      <c r="A4629" s="2" t="s">
        <v>4648</v>
      </c>
      <c r="B4629" s="2" t="str">
        <f>RIGHT(DmartSalesData[[#This Row],[order_id]],6)</f>
        <v>104615</v>
      </c>
      <c r="C4629" s="2" t="s">
        <v>25</v>
      </c>
      <c r="D4629" s="2" t="s">
        <v>36</v>
      </c>
      <c r="E4629" s="2">
        <v>4963.38</v>
      </c>
      <c r="F4629" s="2">
        <v>0.24</v>
      </c>
      <c r="G4629" s="2">
        <f>E4629*F4629</f>
        <v>1191.2112</v>
      </c>
      <c r="H4629" s="2">
        <f>E4629-G4629</f>
        <v>3772.1688000000004</v>
      </c>
      <c r="I4629" s="2">
        <v>8</v>
      </c>
      <c r="J4629" s="3">
        <v>45116</v>
      </c>
      <c r="K4629" s="3">
        <v>45122</v>
      </c>
      <c r="L4629" s="2" t="s">
        <v>21</v>
      </c>
      <c r="M4629" s="2" t="s">
        <v>27</v>
      </c>
      <c r="N4629" s="2">
        <v>255.71</v>
      </c>
      <c r="O4629" s="2" t="s">
        <v>17</v>
      </c>
      <c r="P4629" s="2" t="s">
        <v>17</v>
      </c>
    </row>
    <row r="4630" spans="1:16" ht="14.25" hidden="1" customHeight="1" x14ac:dyDescent="0.3">
      <c r="A4630" s="2" t="s">
        <v>4652</v>
      </c>
      <c r="B4630" s="2" t="str">
        <f>RIGHT(DmartSalesData[[#This Row],[order_id]],6)</f>
        <v>104619</v>
      </c>
      <c r="C4630" s="2" t="s">
        <v>13</v>
      </c>
      <c r="D4630" s="2" t="s">
        <v>14</v>
      </c>
      <c r="E4630" s="2">
        <v>3162.35</v>
      </c>
      <c r="F4630" s="2">
        <v>0.34</v>
      </c>
      <c r="G4630" s="2">
        <f>E4630*F4630</f>
        <v>1075.1990000000001</v>
      </c>
      <c r="H4630" s="2">
        <f>E4630-G4630</f>
        <v>2087.1509999999998</v>
      </c>
      <c r="I4630" s="2">
        <v>3</v>
      </c>
      <c r="J4630" s="3">
        <v>45099</v>
      </c>
      <c r="K4630" s="3">
        <v>45103</v>
      </c>
      <c r="L4630" s="2" t="s">
        <v>21</v>
      </c>
      <c r="M4630" s="2" t="s">
        <v>22</v>
      </c>
      <c r="N4630" s="2">
        <v>519.32000000000005</v>
      </c>
      <c r="O4630" s="2" t="s">
        <v>39</v>
      </c>
      <c r="P4630" s="2" t="s">
        <v>39</v>
      </c>
    </row>
    <row r="4631" spans="1:16" ht="14.25" hidden="1" customHeight="1" x14ac:dyDescent="0.3">
      <c r="A4631" s="2" t="s">
        <v>4662</v>
      </c>
      <c r="B4631" s="2" t="str">
        <f>RIGHT(DmartSalesData[[#This Row],[order_id]],6)</f>
        <v>104629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>E4631*F4631</f>
        <v>498.3725</v>
      </c>
      <c r="H4631" s="2">
        <f>E4631-G4631</f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  <c r="P4631" s="2" t="s">
        <v>28</v>
      </c>
    </row>
    <row r="4632" spans="1:16" ht="14.25" hidden="1" customHeight="1" x14ac:dyDescent="0.3">
      <c r="A4632" s="2" t="s">
        <v>4659</v>
      </c>
      <c r="B4632" s="2" t="str">
        <f>RIGHT(DmartSalesData[[#This Row],[order_id]],6)</f>
        <v>104626</v>
      </c>
      <c r="C4632" s="2" t="s">
        <v>13</v>
      </c>
      <c r="D4632" s="2" t="s">
        <v>26</v>
      </c>
      <c r="E4632" s="2">
        <v>2662.25</v>
      </c>
      <c r="F4632" s="2">
        <v>0.42</v>
      </c>
      <c r="G4632" s="2">
        <f>E4632*F4632</f>
        <v>1118.145</v>
      </c>
      <c r="H4632" s="2">
        <f>E4632-G4632</f>
        <v>1544.105</v>
      </c>
      <c r="I4632" s="2">
        <v>3</v>
      </c>
      <c r="J4632" s="3">
        <v>45211</v>
      </c>
      <c r="K4632" s="3">
        <v>45216</v>
      </c>
      <c r="L4632" s="2" t="s">
        <v>21</v>
      </c>
      <c r="M4632" s="2" t="s">
        <v>16</v>
      </c>
      <c r="N4632" s="2">
        <v>391.83</v>
      </c>
      <c r="O4632" s="2" t="s">
        <v>28</v>
      </c>
      <c r="P4632" s="2" t="s">
        <v>28</v>
      </c>
    </row>
    <row r="4633" spans="1:16" ht="14.25" hidden="1" customHeight="1" x14ac:dyDescent="0.3">
      <c r="A4633" s="2" t="s">
        <v>4664</v>
      </c>
      <c r="B4633" s="2" t="str">
        <f>RIGHT(DmartSalesData[[#This Row],[order_id]],6)</f>
        <v>104631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>E4633*F4633</f>
        <v>237.23280000000003</v>
      </c>
      <c r="H4633" s="2">
        <f>E4633-G4633</f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  <c r="P4633" s="2" t="s">
        <v>17</v>
      </c>
    </row>
    <row r="4634" spans="1:16" ht="14.25" hidden="1" customHeight="1" x14ac:dyDescent="0.3">
      <c r="A4634" s="2" t="s">
        <v>4665</v>
      </c>
      <c r="B4634" s="2" t="str">
        <f>RIGHT(DmartSalesData[[#This Row],[order_id]],6)</f>
        <v>104632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>E4634*F4634</f>
        <v>176.79050000000001</v>
      </c>
      <c r="H4634" s="2">
        <f>E4634-G4634</f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  <c r="P4634" s="2" t="s">
        <v>39</v>
      </c>
    </row>
    <row r="4635" spans="1:16" ht="14.25" hidden="1" customHeight="1" x14ac:dyDescent="0.3">
      <c r="A4635" s="2" t="s">
        <v>4660</v>
      </c>
      <c r="B4635" s="2" t="str">
        <f>RIGHT(DmartSalesData[[#This Row],[order_id]],6)</f>
        <v>104627</v>
      </c>
      <c r="C4635" s="2" t="s">
        <v>41</v>
      </c>
      <c r="D4635" s="2" t="s">
        <v>20</v>
      </c>
      <c r="E4635" s="2">
        <v>3284.34</v>
      </c>
      <c r="F4635" s="2">
        <v>0.31</v>
      </c>
      <c r="G4635" s="2">
        <f>E4635*F4635</f>
        <v>1018.1454</v>
      </c>
      <c r="H4635" s="2">
        <f>E4635-G4635</f>
        <v>2266.1946000000003</v>
      </c>
      <c r="I4635" s="2">
        <v>4</v>
      </c>
      <c r="J4635" s="3">
        <v>45132</v>
      </c>
      <c r="K4635" s="3">
        <v>45139</v>
      </c>
      <c r="L4635" s="2" t="s">
        <v>31</v>
      </c>
      <c r="M4635" s="2" t="s">
        <v>27</v>
      </c>
      <c r="N4635" s="2">
        <v>626.27</v>
      </c>
      <c r="O4635" s="2" t="s">
        <v>28</v>
      </c>
      <c r="P4635" s="2" t="s">
        <v>28</v>
      </c>
    </row>
    <row r="4636" spans="1:16" ht="14.25" hidden="1" customHeight="1" x14ac:dyDescent="0.3">
      <c r="A4636" s="2" t="s">
        <v>4667</v>
      </c>
      <c r="B4636" s="2" t="str">
        <f>RIGHT(DmartSalesData[[#This Row],[order_id]],6)</f>
        <v>104634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>E4636*F4636</f>
        <v>158.94830000000002</v>
      </c>
      <c r="H4636" s="2">
        <f>E4636-G4636</f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  <c r="P4636" s="2" t="s">
        <v>28</v>
      </c>
    </row>
    <row r="4637" spans="1:16" ht="14.25" hidden="1" customHeight="1" x14ac:dyDescent="0.3">
      <c r="A4637" s="2" t="s">
        <v>4661</v>
      </c>
      <c r="B4637" s="2" t="str">
        <f>RIGHT(DmartSalesData[[#This Row],[order_id]],6)</f>
        <v>104628</v>
      </c>
      <c r="C4637" s="2" t="s">
        <v>13</v>
      </c>
      <c r="D4637" s="2" t="s">
        <v>20</v>
      </c>
      <c r="E4637" s="2">
        <v>4394.58</v>
      </c>
      <c r="F4637" s="2">
        <v>0.34</v>
      </c>
      <c r="G4637" s="2">
        <f>E4637*F4637</f>
        <v>1494.1572000000001</v>
      </c>
      <c r="H4637" s="2">
        <f>E4637-G4637</f>
        <v>2900.4227999999998</v>
      </c>
      <c r="I4637" s="2">
        <v>3</v>
      </c>
      <c r="J4637" s="3">
        <v>45301</v>
      </c>
      <c r="K4637" s="3">
        <v>45308</v>
      </c>
      <c r="L4637" s="2" t="s">
        <v>15</v>
      </c>
      <c r="M4637" s="2" t="s">
        <v>16</v>
      </c>
      <c r="N4637" s="2">
        <v>233.68</v>
      </c>
      <c r="O4637" s="2" t="s">
        <v>48</v>
      </c>
      <c r="P4637" s="2" t="s">
        <v>48</v>
      </c>
    </row>
    <row r="4638" spans="1:16" ht="14.25" hidden="1" customHeight="1" x14ac:dyDescent="0.3">
      <c r="A4638" s="2" t="s">
        <v>4669</v>
      </c>
      <c r="B4638" s="2" t="str">
        <f>RIGHT(DmartSalesData[[#This Row],[order_id]],6)</f>
        <v>104636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>E4638*F4638</f>
        <v>622.55819999999994</v>
      </c>
      <c r="H4638" s="2">
        <f>E4638-G4638</f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  <c r="P4638" s="2" t="s">
        <v>28</v>
      </c>
    </row>
    <row r="4639" spans="1:16" ht="14.25" hidden="1" customHeight="1" x14ac:dyDescent="0.3">
      <c r="A4639" s="2" t="s">
        <v>4670</v>
      </c>
      <c r="B4639" s="2" t="str">
        <f>RIGHT(DmartSalesData[[#This Row],[order_id]],6)</f>
        <v>104637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>E4639*F4639</f>
        <v>187.50960000000001</v>
      </c>
      <c r="H4639" s="2">
        <f>E4639-G4639</f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  <c r="P4639" s="2" t="s">
        <v>23</v>
      </c>
    </row>
    <row r="4640" spans="1:16" ht="14.25" hidden="1" customHeight="1" x14ac:dyDescent="0.3">
      <c r="A4640" s="2" t="s">
        <v>4671</v>
      </c>
      <c r="B4640" s="2" t="str">
        <f>RIGHT(DmartSalesData[[#This Row],[order_id]],6)</f>
        <v>104638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>E4640*F4640</f>
        <v>279.96870000000001</v>
      </c>
      <c r="H4640" s="2">
        <f>E4640-G4640</f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  <c r="P4640" s="2" t="s">
        <v>17</v>
      </c>
    </row>
    <row r="4641" spans="1:16" ht="14.25" hidden="1" customHeight="1" x14ac:dyDescent="0.3">
      <c r="A4641" s="2" t="s">
        <v>4672</v>
      </c>
      <c r="B4641" s="2" t="str">
        <f>RIGHT(DmartSalesData[[#This Row],[order_id]],6)</f>
        <v>104639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>E4641*F4641</f>
        <v>37.051000000000002</v>
      </c>
      <c r="H4641" s="2">
        <f>E4641-G4641</f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  <c r="P4641" s="2" t="s">
        <v>39</v>
      </c>
    </row>
    <row r="4642" spans="1:16" ht="14.25" hidden="1" customHeight="1" x14ac:dyDescent="0.3">
      <c r="A4642" s="2" t="s">
        <v>4673</v>
      </c>
      <c r="B4642" s="2" t="str">
        <f>RIGHT(DmartSalesData[[#This Row],[order_id]],6)</f>
        <v>104640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>E4642*F4642</f>
        <v>380.51010000000002</v>
      </c>
      <c r="H4642" s="2">
        <f>E4642-G4642</f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  <c r="P4642" s="2" t="s">
        <v>23</v>
      </c>
    </row>
    <row r="4643" spans="1:16" ht="14.25" hidden="1" customHeight="1" x14ac:dyDescent="0.3">
      <c r="A4643" s="2" t="s">
        <v>4674</v>
      </c>
      <c r="B4643" s="2" t="str">
        <f>RIGHT(DmartSalesData[[#This Row],[order_id]],6)</f>
        <v>104641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>E4643*F4643</f>
        <v>887.78969999999993</v>
      </c>
      <c r="H4643" s="2">
        <f>E4643-G4643</f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  <c r="P4643" s="2" t="s">
        <v>28</v>
      </c>
    </row>
    <row r="4644" spans="1:16" ht="14.25" hidden="1" customHeight="1" x14ac:dyDescent="0.3">
      <c r="A4644" s="2" t="s">
        <v>4675</v>
      </c>
      <c r="B4644" s="2" t="str">
        <f>RIGHT(DmartSalesData[[#This Row],[order_id]],6)</f>
        <v>104642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>E4644*F4644</f>
        <v>819.06000000000006</v>
      </c>
      <c r="H4644" s="2">
        <f>E4644-G4644</f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  <c r="P4644" s="2" t="s">
        <v>39</v>
      </c>
    </row>
    <row r="4645" spans="1:16" ht="14.25" hidden="1" customHeight="1" x14ac:dyDescent="0.3">
      <c r="A4645" s="2" t="s">
        <v>4676</v>
      </c>
      <c r="B4645" s="2" t="str">
        <f>RIGHT(DmartSalesData[[#This Row],[order_id]],6)</f>
        <v>104643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>E4645*F4645</f>
        <v>289.40459999999996</v>
      </c>
      <c r="H4645" s="2">
        <f>E4645-G4645</f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  <c r="P4645" s="2" t="s">
        <v>34</v>
      </c>
    </row>
    <row r="4646" spans="1:16" ht="14.25" hidden="1" customHeight="1" x14ac:dyDescent="0.3">
      <c r="A4646" s="2" t="s">
        <v>4663</v>
      </c>
      <c r="B4646" s="2" t="str">
        <f>RIGHT(DmartSalesData[[#This Row],[order_id]],6)</f>
        <v>104630</v>
      </c>
      <c r="C4646" s="2" t="s">
        <v>25</v>
      </c>
      <c r="D4646" s="2" t="s">
        <v>33</v>
      </c>
      <c r="E4646" s="2">
        <v>3869.33</v>
      </c>
      <c r="F4646" s="2">
        <v>0.46</v>
      </c>
      <c r="G4646" s="2">
        <f>E4646*F4646</f>
        <v>1779.8918000000001</v>
      </c>
      <c r="H4646" s="2">
        <f>E4646-G4646</f>
        <v>2089.4381999999996</v>
      </c>
      <c r="I4646" s="2">
        <v>4</v>
      </c>
      <c r="J4646" s="3">
        <v>45150</v>
      </c>
      <c r="K4646" s="3">
        <v>45151</v>
      </c>
      <c r="L4646" s="2" t="s">
        <v>15</v>
      </c>
      <c r="M4646" s="2" t="s">
        <v>27</v>
      </c>
      <c r="N4646" s="2">
        <v>842.86</v>
      </c>
      <c r="O4646" s="2" t="s">
        <v>23</v>
      </c>
      <c r="P4646" s="2" t="s">
        <v>23</v>
      </c>
    </row>
    <row r="4647" spans="1:16" ht="14.25" hidden="1" customHeight="1" x14ac:dyDescent="0.3">
      <c r="A4647" s="2" t="s">
        <v>4666</v>
      </c>
      <c r="B4647" s="2" t="str">
        <f>RIGHT(DmartSalesData[[#This Row],[order_id]],6)</f>
        <v>104633</v>
      </c>
      <c r="C4647" s="2" t="s">
        <v>25</v>
      </c>
      <c r="D4647" s="2" t="s">
        <v>36</v>
      </c>
      <c r="E4647" s="2">
        <v>3778.22</v>
      </c>
      <c r="F4647" s="2">
        <v>0.47</v>
      </c>
      <c r="G4647" s="2">
        <f>E4647*F4647</f>
        <v>1775.7633999999998</v>
      </c>
      <c r="H4647" s="2">
        <f>E4647-G4647</f>
        <v>2002.4566</v>
      </c>
      <c r="I4647" s="2">
        <v>7</v>
      </c>
      <c r="J4647" s="3">
        <v>45341</v>
      </c>
      <c r="K4647" s="3">
        <v>45346</v>
      </c>
      <c r="L4647" s="2" t="s">
        <v>15</v>
      </c>
      <c r="M4647" s="2" t="s">
        <v>16</v>
      </c>
      <c r="N4647" s="2">
        <v>275.54000000000002</v>
      </c>
      <c r="O4647" s="2" t="s">
        <v>48</v>
      </c>
      <c r="P4647" s="2" t="s">
        <v>48</v>
      </c>
    </row>
    <row r="4648" spans="1:16" ht="14.25" hidden="1" customHeight="1" x14ac:dyDescent="0.3">
      <c r="A4648" s="2" t="s">
        <v>4679</v>
      </c>
      <c r="B4648" s="2" t="str">
        <f>RIGHT(DmartSalesData[[#This Row],[order_id]],6)</f>
        <v>104646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>E4648*F4648</f>
        <v>162.52439999999999</v>
      </c>
      <c r="H4648" s="2">
        <f>E4648-G4648</f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  <c r="P4648" s="2" t="s">
        <v>34</v>
      </c>
    </row>
    <row r="4649" spans="1:16" ht="14.25" hidden="1" customHeight="1" x14ac:dyDescent="0.3">
      <c r="A4649" s="2" t="s">
        <v>4680</v>
      </c>
      <c r="B4649" s="2" t="str">
        <f>RIGHT(DmartSalesData[[#This Row],[order_id]],6)</f>
        <v>104647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>E4649*F4649</f>
        <v>348.13120000000004</v>
      </c>
      <c r="H4649" s="2">
        <f>E4649-G4649</f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  <c r="P4649" s="2" t="s">
        <v>28</v>
      </c>
    </row>
    <row r="4650" spans="1:16" ht="14.25" hidden="1" customHeight="1" x14ac:dyDescent="0.3">
      <c r="A4650" s="2" t="s">
        <v>4668</v>
      </c>
      <c r="B4650" s="2" t="str">
        <f>RIGHT(DmartSalesData[[#This Row],[order_id]],6)</f>
        <v>104635</v>
      </c>
      <c r="C4650" s="2" t="s">
        <v>19</v>
      </c>
      <c r="D4650" s="2" t="s">
        <v>33</v>
      </c>
      <c r="E4650" s="2">
        <v>3988.75</v>
      </c>
      <c r="F4650" s="2">
        <v>0.5</v>
      </c>
      <c r="G4650" s="2">
        <f>E4650*F4650</f>
        <v>1994.375</v>
      </c>
      <c r="H4650" s="2">
        <f>E4650-G4650</f>
        <v>1994.375</v>
      </c>
      <c r="I4650" s="2">
        <v>9</v>
      </c>
      <c r="J4650" s="3">
        <v>45278</v>
      </c>
      <c r="K4650" s="3">
        <v>45281</v>
      </c>
      <c r="L4650" s="2" t="s">
        <v>21</v>
      </c>
      <c r="M4650" s="2" t="s">
        <v>22</v>
      </c>
      <c r="N4650" s="2">
        <v>343.66</v>
      </c>
      <c r="O4650" s="2" t="s">
        <v>34</v>
      </c>
      <c r="P4650" s="2" t="s">
        <v>34</v>
      </c>
    </row>
    <row r="4651" spans="1:16" ht="14.25" hidden="1" customHeight="1" x14ac:dyDescent="0.3">
      <c r="A4651" s="2" t="s">
        <v>4677</v>
      </c>
      <c r="B4651" s="2" t="str">
        <f>RIGHT(DmartSalesData[[#This Row],[order_id]],6)</f>
        <v>104644</v>
      </c>
      <c r="C4651" s="2" t="s">
        <v>19</v>
      </c>
      <c r="D4651" s="2" t="s">
        <v>33</v>
      </c>
      <c r="E4651" s="2">
        <v>3429.01</v>
      </c>
      <c r="F4651" s="2">
        <v>0.31</v>
      </c>
      <c r="G4651" s="2">
        <f>E4651*F4651</f>
        <v>1062.9931000000001</v>
      </c>
      <c r="H4651" s="2">
        <f>E4651-G4651</f>
        <v>2366.0169000000001</v>
      </c>
      <c r="I4651" s="2">
        <v>5</v>
      </c>
      <c r="J4651" s="3">
        <v>45505</v>
      </c>
      <c r="K4651" s="3">
        <v>45511</v>
      </c>
      <c r="L4651" s="2" t="s">
        <v>15</v>
      </c>
      <c r="M4651" s="2" t="s">
        <v>22</v>
      </c>
      <c r="N4651" s="2">
        <v>707.36</v>
      </c>
      <c r="O4651" s="2" t="s">
        <v>17</v>
      </c>
      <c r="P4651" s="2" t="s">
        <v>17</v>
      </c>
    </row>
    <row r="4652" spans="1:16" ht="14.25" hidden="1" customHeight="1" x14ac:dyDescent="0.3">
      <c r="A4652" s="2" t="s">
        <v>4683</v>
      </c>
      <c r="B4652" s="2" t="str">
        <f>RIGHT(DmartSalesData[[#This Row],[order_id]],6)</f>
        <v>104650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>E4652*F4652</f>
        <v>153.20240000000001</v>
      </c>
      <c r="H4652" s="2">
        <f>E4652-G4652</f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  <c r="P4652" s="2" t="s">
        <v>34</v>
      </c>
    </row>
    <row r="4653" spans="1:16" ht="14.25" hidden="1" customHeight="1" x14ac:dyDescent="0.3">
      <c r="A4653" s="2" t="s">
        <v>4678</v>
      </c>
      <c r="B4653" s="2" t="str">
        <f>RIGHT(DmartSalesData[[#This Row],[order_id]],6)</f>
        <v>104645</v>
      </c>
      <c r="C4653" s="2" t="s">
        <v>25</v>
      </c>
      <c r="D4653" s="2" t="s">
        <v>14</v>
      </c>
      <c r="E4653" s="2">
        <v>4915.9799999999996</v>
      </c>
      <c r="F4653" s="2">
        <v>0.39</v>
      </c>
      <c r="G4653" s="2">
        <f>E4653*F4653</f>
        <v>1917.2321999999999</v>
      </c>
      <c r="H4653" s="2">
        <f>E4653-G4653</f>
        <v>2998.7477999999996</v>
      </c>
      <c r="I4653" s="2">
        <v>5</v>
      </c>
      <c r="J4653" s="3">
        <v>44962</v>
      </c>
      <c r="K4653" s="3">
        <v>44964</v>
      </c>
      <c r="L4653" s="2" t="s">
        <v>31</v>
      </c>
      <c r="M4653" s="2" t="s">
        <v>27</v>
      </c>
      <c r="N4653" s="2">
        <v>1110.04</v>
      </c>
      <c r="O4653" s="2" t="s">
        <v>17</v>
      </c>
      <c r="P4653" s="2" t="s">
        <v>17</v>
      </c>
    </row>
    <row r="4654" spans="1:16" ht="14.25" hidden="1" customHeight="1" x14ac:dyDescent="0.3">
      <c r="A4654" s="2" t="s">
        <v>4681</v>
      </c>
      <c r="B4654" s="2" t="str">
        <f>RIGHT(DmartSalesData[[#This Row],[order_id]],6)</f>
        <v>104648</v>
      </c>
      <c r="C4654" s="2" t="s">
        <v>25</v>
      </c>
      <c r="D4654" s="2" t="s">
        <v>36</v>
      </c>
      <c r="E4654" s="2">
        <v>2277.5300000000002</v>
      </c>
      <c r="F4654" s="2">
        <v>0.48</v>
      </c>
      <c r="G4654" s="2">
        <f>E4654*F4654</f>
        <v>1093.2144000000001</v>
      </c>
      <c r="H4654" s="2">
        <f>E4654-G4654</f>
        <v>1184.3156000000001</v>
      </c>
      <c r="I4654" s="2">
        <v>1</v>
      </c>
      <c r="J4654" s="3">
        <v>45093</v>
      </c>
      <c r="K4654" s="3">
        <v>45094</v>
      </c>
      <c r="L4654" s="2" t="s">
        <v>15</v>
      </c>
      <c r="M4654" s="2" t="s">
        <v>22</v>
      </c>
      <c r="N4654" s="2">
        <v>289.99</v>
      </c>
      <c r="O4654" s="2" t="s">
        <v>17</v>
      </c>
      <c r="P4654" s="2" t="s">
        <v>17</v>
      </c>
    </row>
    <row r="4655" spans="1:16" ht="14.25" hidden="1" customHeight="1" x14ac:dyDescent="0.3">
      <c r="A4655" s="2" t="s">
        <v>4686</v>
      </c>
      <c r="B4655" s="2" t="str">
        <f>RIGHT(DmartSalesData[[#This Row],[order_id]],6)</f>
        <v>104653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>E4655*F4655</f>
        <v>997.18080000000009</v>
      </c>
      <c r="H4655" s="2">
        <f>E4655-G4655</f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  <c r="P4655" s="2" t="s">
        <v>28</v>
      </c>
    </row>
    <row r="4656" spans="1:16" ht="14.25" hidden="1" customHeight="1" x14ac:dyDescent="0.3">
      <c r="A4656" s="2" t="s">
        <v>4687</v>
      </c>
      <c r="B4656" s="2" t="str">
        <f>RIGHT(DmartSalesData[[#This Row],[order_id]],6)</f>
        <v>104654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>E4656*F4656</f>
        <v>440.8272</v>
      </c>
      <c r="H4656" s="2">
        <f>E4656-G4656</f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  <c r="P4656" s="2" t="s">
        <v>39</v>
      </c>
    </row>
    <row r="4657" spans="1:16" ht="14.25" hidden="1" customHeight="1" x14ac:dyDescent="0.3">
      <c r="A4657" s="2" t="s">
        <v>4688</v>
      </c>
      <c r="B4657" s="2" t="str">
        <f>RIGHT(DmartSalesData[[#This Row],[order_id]],6)</f>
        <v>104655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>E4657*F4657</f>
        <v>430.70300000000003</v>
      </c>
      <c r="H4657" s="2">
        <f>E4657-G4657</f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  <c r="P4657" s="2" t="s">
        <v>34</v>
      </c>
    </row>
    <row r="4658" spans="1:16" ht="14.25" hidden="1" customHeight="1" x14ac:dyDescent="0.3">
      <c r="A4658" s="2" t="s">
        <v>4689</v>
      </c>
      <c r="B4658" s="2" t="str">
        <f>RIGHT(DmartSalesData[[#This Row],[order_id]],6)</f>
        <v>104656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>E4658*F4658</f>
        <v>67.245000000000005</v>
      </c>
      <c r="H4658" s="2">
        <f>E4658-G4658</f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  <c r="P4658" s="2" t="s">
        <v>28</v>
      </c>
    </row>
    <row r="4659" spans="1:16" ht="14.25" hidden="1" customHeight="1" x14ac:dyDescent="0.3">
      <c r="A4659" s="2" t="s">
        <v>4690</v>
      </c>
      <c r="B4659" s="2" t="str">
        <f>RIGHT(DmartSalesData[[#This Row],[order_id]],6)</f>
        <v>104657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>E4659*F4659</f>
        <v>95.165999999999997</v>
      </c>
      <c r="H4659" s="2">
        <f>E4659-G4659</f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  <c r="P4659" s="2" t="s">
        <v>28</v>
      </c>
    </row>
    <row r="4660" spans="1:16" ht="14.25" hidden="1" customHeight="1" x14ac:dyDescent="0.3">
      <c r="A4660" s="2" t="s">
        <v>4691</v>
      </c>
      <c r="B4660" s="2" t="str">
        <f>RIGHT(DmartSalesData[[#This Row],[order_id]],6)</f>
        <v>104658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>E4660*F4660</f>
        <v>280.47479999999996</v>
      </c>
      <c r="H4660" s="2">
        <f>E4660-G4660</f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  <c r="P4660" s="2" t="s">
        <v>34</v>
      </c>
    </row>
    <row r="4661" spans="1:16" ht="14.25" hidden="1" customHeight="1" x14ac:dyDescent="0.3">
      <c r="A4661" s="2" t="s">
        <v>4682</v>
      </c>
      <c r="B4661" s="2" t="str">
        <f>RIGHT(DmartSalesData[[#This Row],[order_id]],6)</f>
        <v>104649</v>
      </c>
      <c r="C4661" s="2" t="s">
        <v>41</v>
      </c>
      <c r="D4661" s="2" t="s">
        <v>33</v>
      </c>
      <c r="E4661" s="2">
        <v>4904.3900000000003</v>
      </c>
      <c r="F4661" s="2">
        <v>0.48</v>
      </c>
      <c r="G4661" s="2">
        <f>E4661*F4661</f>
        <v>2354.1071999999999</v>
      </c>
      <c r="H4661" s="2">
        <f>E4661-G4661</f>
        <v>2550.2828000000004</v>
      </c>
      <c r="I4661" s="2">
        <v>3</v>
      </c>
      <c r="J4661" s="3">
        <v>45241</v>
      </c>
      <c r="K4661" s="3">
        <v>45242</v>
      </c>
      <c r="L4661" s="2" t="s">
        <v>31</v>
      </c>
      <c r="M4661" s="2" t="s">
        <v>16</v>
      </c>
      <c r="N4661" s="2">
        <v>553.65</v>
      </c>
      <c r="O4661" s="2" t="s">
        <v>39</v>
      </c>
      <c r="P4661" s="2" t="s">
        <v>39</v>
      </c>
    </row>
    <row r="4662" spans="1:16" ht="14.25" hidden="1" customHeight="1" x14ac:dyDescent="0.3">
      <c r="A4662" s="2" t="s">
        <v>4693</v>
      </c>
      <c r="B4662" s="2" t="str">
        <f>RIGHT(DmartSalesData[[#This Row],[order_id]],6)</f>
        <v>104660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>E4662*F4662</f>
        <v>326.38410000000005</v>
      </c>
      <c r="H4662" s="2">
        <f>E4662-G4662</f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  <c r="P4662" s="2" t="s">
        <v>28</v>
      </c>
    </row>
    <row r="4663" spans="1:16" ht="14.25" hidden="1" customHeight="1" x14ac:dyDescent="0.3">
      <c r="A4663" s="2" t="s">
        <v>4684</v>
      </c>
      <c r="B4663" s="2" t="str">
        <f>RIGHT(DmartSalesData[[#This Row],[order_id]],6)</f>
        <v>104651</v>
      </c>
      <c r="C4663" s="2" t="s">
        <v>19</v>
      </c>
      <c r="D4663" s="2" t="s">
        <v>26</v>
      </c>
      <c r="E4663" s="2">
        <v>4789.38</v>
      </c>
      <c r="F4663" s="2">
        <v>0.38</v>
      </c>
      <c r="G4663" s="2">
        <f>E4663*F4663</f>
        <v>1819.9644000000001</v>
      </c>
      <c r="H4663" s="2">
        <f>E4663-G4663</f>
        <v>2969.4156000000003</v>
      </c>
      <c r="I4663" s="2">
        <v>4</v>
      </c>
      <c r="J4663" s="3">
        <v>45538</v>
      </c>
      <c r="K4663" s="3">
        <v>45542</v>
      </c>
      <c r="L4663" s="2" t="s">
        <v>21</v>
      </c>
      <c r="M4663" s="2" t="s">
        <v>22</v>
      </c>
      <c r="N4663" s="2">
        <v>268.58</v>
      </c>
      <c r="O4663" s="2" t="s">
        <v>48</v>
      </c>
      <c r="P4663" s="2" t="s">
        <v>48</v>
      </c>
    </row>
    <row r="4664" spans="1:16" ht="14.25" hidden="1" customHeight="1" x14ac:dyDescent="0.3">
      <c r="A4664" s="2" t="s">
        <v>4695</v>
      </c>
      <c r="B4664" s="2" t="str">
        <f>RIGHT(DmartSalesData[[#This Row],[order_id]],6)</f>
        <v>104662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>E4664*F4664</f>
        <v>110.599</v>
      </c>
      <c r="H4664" s="2">
        <f>E4664-G4664</f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  <c r="P4664" s="2" t="s">
        <v>28</v>
      </c>
    </row>
    <row r="4665" spans="1:16" ht="14.25" hidden="1" customHeight="1" x14ac:dyDescent="0.3">
      <c r="A4665" s="2" t="s">
        <v>4696</v>
      </c>
      <c r="B4665" s="2" t="str">
        <f>RIGHT(DmartSalesData[[#This Row],[order_id]],6)</f>
        <v>104663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>E4665*F4665</f>
        <v>690.70799999999997</v>
      </c>
      <c r="H4665" s="2">
        <f>E4665-G4665</f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  <c r="P4665" s="2" t="s">
        <v>17</v>
      </c>
    </row>
    <row r="4666" spans="1:16" ht="14.25" hidden="1" customHeight="1" x14ac:dyDescent="0.3">
      <c r="A4666" s="2" t="s">
        <v>4697</v>
      </c>
      <c r="B4666" s="2" t="str">
        <f>RIGHT(DmartSalesData[[#This Row],[order_id]],6)</f>
        <v>104664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>E4666*F4666</f>
        <v>791.26829999999995</v>
      </c>
      <c r="H4666" s="2">
        <f>E4666-G4666</f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  <c r="P4666" s="2" t="s">
        <v>48</v>
      </c>
    </row>
    <row r="4667" spans="1:16" ht="14.25" hidden="1" customHeight="1" x14ac:dyDescent="0.3">
      <c r="A4667" s="2" t="s">
        <v>4698</v>
      </c>
      <c r="B4667" s="2" t="str">
        <f>RIGHT(DmartSalesData[[#This Row],[order_id]],6)</f>
        <v>104665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>E4667*F4667</f>
        <v>509.40599999999995</v>
      </c>
      <c r="H4667" s="2">
        <f>E4667-G4667</f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  <c r="P4667" s="2" t="s">
        <v>23</v>
      </c>
    </row>
    <row r="4668" spans="1:16" ht="14.25" hidden="1" customHeight="1" x14ac:dyDescent="0.3">
      <c r="A4668" s="2" t="s">
        <v>4685</v>
      </c>
      <c r="B4668" s="2" t="str">
        <f>RIGHT(DmartSalesData[[#This Row],[order_id]],6)</f>
        <v>104652</v>
      </c>
      <c r="C4668" s="2" t="s">
        <v>41</v>
      </c>
      <c r="D4668" s="2" t="s">
        <v>14</v>
      </c>
      <c r="E4668" s="2">
        <v>4005.4</v>
      </c>
      <c r="F4668" s="2">
        <v>0.42</v>
      </c>
      <c r="G4668" s="2">
        <f>E4668*F4668</f>
        <v>1682.268</v>
      </c>
      <c r="H4668" s="2">
        <f>E4668-G4668</f>
        <v>2323.1320000000001</v>
      </c>
      <c r="I4668" s="2">
        <v>9</v>
      </c>
      <c r="J4668" s="3">
        <v>45266</v>
      </c>
      <c r="K4668" s="3">
        <v>45271</v>
      </c>
      <c r="L4668" s="2" t="s">
        <v>31</v>
      </c>
      <c r="M4668" s="2" t="s">
        <v>27</v>
      </c>
      <c r="N4668" s="2">
        <v>1105.75</v>
      </c>
      <c r="O4668" s="2" t="s">
        <v>48</v>
      </c>
      <c r="P4668" s="2" t="s">
        <v>48</v>
      </c>
    </row>
    <row r="4669" spans="1:16" ht="14.25" hidden="1" customHeight="1" x14ac:dyDescent="0.3">
      <c r="A4669" s="2" t="s">
        <v>4700</v>
      </c>
      <c r="B4669" s="2" t="str">
        <f>RIGHT(DmartSalesData[[#This Row],[order_id]],6)</f>
        <v>104667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>E4669*F4669</f>
        <v>714.95399999999995</v>
      </c>
      <c r="H4669" s="2">
        <f>E4669-G4669</f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  <c r="P4669" s="2" t="s">
        <v>23</v>
      </c>
    </row>
    <row r="4670" spans="1:16" ht="14.25" hidden="1" customHeight="1" x14ac:dyDescent="0.3">
      <c r="A4670" s="2" t="s">
        <v>4701</v>
      </c>
      <c r="B4670" s="2" t="str">
        <f>RIGHT(DmartSalesData[[#This Row],[order_id]],6)</f>
        <v>104668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>E4670*F4670</f>
        <v>0</v>
      </c>
      <c r="H4670" s="2">
        <f>E4670-G4670</f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  <c r="P4670" s="2" t="s">
        <v>48</v>
      </c>
    </row>
    <row r="4671" spans="1:16" ht="14.25" hidden="1" customHeight="1" x14ac:dyDescent="0.3">
      <c r="A4671" s="2" t="s">
        <v>4702</v>
      </c>
      <c r="B4671" s="2" t="str">
        <f>RIGHT(DmartSalesData[[#This Row],[order_id]],6)</f>
        <v>104669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>E4671*F4671</f>
        <v>264.94259999999997</v>
      </c>
      <c r="H4671" s="2">
        <f>E4671-G4671</f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  <c r="P4671" s="2" t="s">
        <v>34</v>
      </c>
    </row>
    <row r="4672" spans="1:16" ht="14.25" hidden="1" customHeight="1" x14ac:dyDescent="0.3">
      <c r="A4672" s="2" t="s">
        <v>4692</v>
      </c>
      <c r="B4672" s="2" t="str">
        <f>RIGHT(DmartSalesData[[#This Row],[order_id]],6)</f>
        <v>104659</v>
      </c>
      <c r="C4672" s="2" t="s">
        <v>41</v>
      </c>
      <c r="D4672" s="2" t="s">
        <v>33</v>
      </c>
      <c r="E4672" s="2">
        <v>3025.3</v>
      </c>
      <c r="F4672" s="2">
        <v>0.39</v>
      </c>
      <c r="G4672" s="2">
        <f>E4672*F4672</f>
        <v>1179.8670000000002</v>
      </c>
      <c r="H4672" s="2">
        <f>E4672-G4672</f>
        <v>1845.433</v>
      </c>
      <c r="I4672" s="2">
        <v>8</v>
      </c>
      <c r="J4672" s="3">
        <v>45220</v>
      </c>
      <c r="K4672" s="3">
        <v>45224</v>
      </c>
      <c r="L4672" s="2" t="s">
        <v>15</v>
      </c>
      <c r="M4672" s="2" t="s">
        <v>22</v>
      </c>
      <c r="N4672" s="2">
        <v>375.53</v>
      </c>
      <c r="O4672" s="2" t="s">
        <v>23</v>
      </c>
      <c r="P4672" s="2" t="s">
        <v>23</v>
      </c>
    </row>
    <row r="4673" spans="1:16" ht="14.25" hidden="1" customHeight="1" x14ac:dyDescent="0.3">
      <c r="A4673" s="2" t="s">
        <v>4704</v>
      </c>
      <c r="B4673" s="2" t="str">
        <f>RIGHT(DmartSalesData[[#This Row],[order_id]],6)</f>
        <v>104671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>E4673*F4673</f>
        <v>262.9495</v>
      </c>
      <c r="H4673" s="2">
        <f>E4673-G4673</f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  <c r="P4673" s="2" t="s">
        <v>48</v>
      </c>
    </row>
    <row r="4674" spans="1:16" ht="14.25" hidden="1" customHeight="1" x14ac:dyDescent="0.3">
      <c r="A4674" s="2" t="s">
        <v>4705</v>
      </c>
      <c r="B4674" s="2" t="str">
        <f>RIGHT(DmartSalesData[[#This Row],[order_id]],6)</f>
        <v>104672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>E4674*F4674</f>
        <v>119.0412</v>
      </c>
      <c r="H4674" s="2">
        <f>E4674-G4674</f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  <c r="P4674" s="2" t="s">
        <v>23</v>
      </c>
    </row>
    <row r="4675" spans="1:16" ht="14.25" hidden="1" customHeight="1" x14ac:dyDescent="0.3">
      <c r="A4675" s="2" t="s">
        <v>4706</v>
      </c>
      <c r="B4675" s="2" t="str">
        <f>RIGHT(DmartSalesData[[#This Row],[order_id]],6)</f>
        <v>104673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>E4675*F4675</f>
        <v>462.69740000000002</v>
      </c>
      <c r="H4675" s="2">
        <f>E4675-G4675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  <c r="P4675" s="2" t="s">
        <v>23</v>
      </c>
    </row>
    <row r="4676" spans="1:16" ht="14.25" hidden="1" customHeight="1" x14ac:dyDescent="0.3">
      <c r="A4676" s="2" t="s">
        <v>4694</v>
      </c>
      <c r="B4676" s="2" t="str">
        <f>RIGHT(DmartSalesData[[#This Row],[order_id]],6)</f>
        <v>104661</v>
      </c>
      <c r="C4676" s="2" t="s">
        <v>13</v>
      </c>
      <c r="D4676" s="2" t="s">
        <v>20</v>
      </c>
      <c r="E4676" s="2">
        <v>3196.3</v>
      </c>
      <c r="F4676" s="2">
        <v>0.41</v>
      </c>
      <c r="G4676" s="2">
        <f>E4676*F4676</f>
        <v>1310.4829999999999</v>
      </c>
      <c r="H4676" s="2">
        <f>E4676-G4676</f>
        <v>1885.8170000000002</v>
      </c>
      <c r="I4676" s="2">
        <v>4</v>
      </c>
      <c r="J4676" s="3">
        <v>45383</v>
      </c>
      <c r="K4676" s="3">
        <v>45385</v>
      </c>
      <c r="L4676" s="2" t="s">
        <v>21</v>
      </c>
      <c r="M4676" s="2" t="s">
        <v>22</v>
      </c>
      <c r="N4676" s="2">
        <v>294.95999999999998</v>
      </c>
      <c r="O4676" s="2" t="s">
        <v>23</v>
      </c>
      <c r="P4676" s="2" t="s">
        <v>23</v>
      </c>
    </row>
    <row r="4677" spans="1:16" ht="14.25" hidden="1" customHeight="1" x14ac:dyDescent="0.3">
      <c r="A4677" s="2" t="s">
        <v>4699</v>
      </c>
      <c r="B4677" s="2" t="str">
        <f>RIGHT(DmartSalesData[[#This Row],[order_id]],6)</f>
        <v>104666</v>
      </c>
      <c r="C4677" s="2" t="s">
        <v>41</v>
      </c>
      <c r="D4677" s="2" t="s">
        <v>26</v>
      </c>
      <c r="E4677" s="2">
        <v>4786.6499999999996</v>
      </c>
      <c r="F4677" s="2">
        <v>0.26</v>
      </c>
      <c r="G4677" s="2">
        <f>E4677*F4677</f>
        <v>1244.529</v>
      </c>
      <c r="H4677" s="2">
        <f>E4677-G4677</f>
        <v>3542.1209999999996</v>
      </c>
      <c r="I4677" s="2">
        <v>1</v>
      </c>
      <c r="J4677" s="3">
        <v>44984</v>
      </c>
      <c r="K4677" s="3">
        <v>44985</v>
      </c>
      <c r="L4677" s="2" t="s">
        <v>15</v>
      </c>
      <c r="M4677" s="2" t="s">
        <v>16</v>
      </c>
      <c r="N4677" s="2">
        <v>1074.1099999999999</v>
      </c>
      <c r="O4677" s="2" t="s">
        <v>39</v>
      </c>
      <c r="P4677" s="2" t="s">
        <v>39</v>
      </c>
    </row>
    <row r="4678" spans="1:16" ht="14.25" hidden="1" customHeight="1" x14ac:dyDescent="0.3">
      <c r="A4678" s="2" t="s">
        <v>4709</v>
      </c>
      <c r="B4678" s="2" t="str">
        <f>RIGHT(DmartSalesData[[#This Row],[order_id]],6)</f>
        <v>104676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>E4678*F4678</f>
        <v>397.423</v>
      </c>
      <c r="H4678" s="2">
        <f>E4678-G4678</f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  <c r="P4678" s="2" t="s">
        <v>17</v>
      </c>
    </row>
    <row r="4679" spans="1:16" ht="14.25" hidden="1" customHeight="1" x14ac:dyDescent="0.3">
      <c r="A4679" s="2" t="s">
        <v>4710</v>
      </c>
      <c r="B4679" s="2" t="str">
        <f>RIGHT(DmartSalesData[[#This Row],[order_id]],6)</f>
        <v>104677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>E4679*F4679</f>
        <v>26.1417</v>
      </c>
      <c r="H4679" s="2">
        <f>E4679-G4679</f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  <c r="P4679" s="2" t="s">
        <v>48</v>
      </c>
    </row>
    <row r="4680" spans="1:16" ht="14.25" hidden="1" customHeight="1" x14ac:dyDescent="0.3">
      <c r="A4680" s="2" t="s">
        <v>4711</v>
      </c>
      <c r="B4680" s="2" t="str">
        <f>RIGHT(DmartSalesData[[#This Row],[order_id]],6)</f>
        <v>104678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>E4680*F4680</f>
        <v>490.96980000000002</v>
      </c>
      <c r="H4680" s="2">
        <f>E4680-G4680</f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  <c r="P4680" s="2" t="s">
        <v>48</v>
      </c>
    </row>
    <row r="4681" spans="1:16" ht="14.25" hidden="1" customHeight="1" x14ac:dyDescent="0.3">
      <c r="A4681" s="2" t="s">
        <v>4712</v>
      </c>
      <c r="B4681" s="2" t="str">
        <f>RIGHT(DmartSalesData[[#This Row],[order_id]],6)</f>
        <v>104679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>E4681*F4681</f>
        <v>192.49020000000002</v>
      </c>
      <c r="H4681" s="2">
        <f>E4681-G4681</f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  <c r="P4681" s="2" t="s">
        <v>48</v>
      </c>
    </row>
    <row r="4682" spans="1:16" ht="14.25" hidden="1" customHeight="1" x14ac:dyDescent="0.3">
      <c r="A4682" s="2" t="s">
        <v>4713</v>
      </c>
      <c r="B4682" s="2" t="str">
        <f>RIGHT(DmartSalesData[[#This Row],[order_id]],6)</f>
        <v>104680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>E4682*F4682</f>
        <v>480.71140000000003</v>
      </c>
      <c r="H4682" s="2">
        <f>E4682-G4682</f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  <c r="P4682" s="2" t="s">
        <v>34</v>
      </c>
    </row>
    <row r="4683" spans="1:16" ht="14.25" hidden="1" customHeight="1" x14ac:dyDescent="0.3">
      <c r="A4683" s="2" t="s">
        <v>4703</v>
      </c>
      <c r="B4683" s="2" t="str">
        <f>RIGHT(DmartSalesData[[#This Row],[order_id]],6)</f>
        <v>104670</v>
      </c>
      <c r="C4683" s="2" t="s">
        <v>41</v>
      </c>
      <c r="D4683" s="2" t="s">
        <v>36</v>
      </c>
      <c r="E4683" s="2">
        <v>3861.54</v>
      </c>
      <c r="F4683" s="2">
        <v>0.26</v>
      </c>
      <c r="G4683" s="2">
        <f>E4683*F4683</f>
        <v>1004.0004</v>
      </c>
      <c r="H4683" s="2">
        <f>E4683-G4683</f>
        <v>2857.5396000000001</v>
      </c>
      <c r="I4683" s="2">
        <v>2</v>
      </c>
      <c r="J4683" s="3">
        <v>45070</v>
      </c>
      <c r="K4683" s="3">
        <v>45074</v>
      </c>
      <c r="L4683" s="2" t="s">
        <v>15</v>
      </c>
      <c r="M4683" s="2" t="s">
        <v>27</v>
      </c>
      <c r="N4683" s="2">
        <v>194.49</v>
      </c>
      <c r="O4683" s="2" t="s">
        <v>23</v>
      </c>
      <c r="P4683" s="2" t="s">
        <v>23</v>
      </c>
    </row>
    <row r="4684" spans="1:16" ht="14.25" hidden="1" customHeight="1" x14ac:dyDescent="0.3">
      <c r="A4684" s="2" t="s">
        <v>4715</v>
      </c>
      <c r="B4684" s="2" t="str">
        <f>RIGHT(DmartSalesData[[#This Row],[order_id]],6)</f>
        <v>104682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>E4684*F4684</f>
        <v>801.34780000000001</v>
      </c>
      <c r="H4684" s="2">
        <f>E4684-G4684</f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  <c r="P4684" s="2" t="s">
        <v>23</v>
      </c>
    </row>
    <row r="4685" spans="1:16" ht="14.25" hidden="1" customHeight="1" x14ac:dyDescent="0.3">
      <c r="A4685" s="2" t="s">
        <v>4716</v>
      </c>
      <c r="B4685" s="2" t="str">
        <f>RIGHT(DmartSalesData[[#This Row],[order_id]],6)</f>
        <v>104683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>E4685*F4685</f>
        <v>50.864000000000004</v>
      </c>
      <c r="H4685" s="2">
        <f>E4685-G4685</f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  <c r="P4685" s="2" t="s">
        <v>23</v>
      </c>
    </row>
    <row r="4686" spans="1:16" ht="14.25" hidden="1" customHeight="1" x14ac:dyDescent="0.3">
      <c r="A4686" s="2" t="s">
        <v>4707</v>
      </c>
      <c r="B4686" s="2" t="str">
        <f>RIGHT(DmartSalesData[[#This Row],[order_id]],6)</f>
        <v>104674</v>
      </c>
      <c r="C4686" s="2" t="s">
        <v>41</v>
      </c>
      <c r="D4686" s="2" t="s">
        <v>14</v>
      </c>
      <c r="E4686" s="2">
        <v>2765.87</v>
      </c>
      <c r="F4686" s="2">
        <v>0.39</v>
      </c>
      <c r="G4686" s="2">
        <f>E4686*F4686</f>
        <v>1078.6893</v>
      </c>
      <c r="H4686" s="2">
        <f>E4686-G4686</f>
        <v>1687.1806999999999</v>
      </c>
      <c r="I4686" s="2">
        <v>1</v>
      </c>
      <c r="J4686" s="3">
        <v>45484</v>
      </c>
      <c r="K4686" s="3">
        <v>45490</v>
      </c>
      <c r="L4686" s="2" t="s">
        <v>31</v>
      </c>
      <c r="M4686" s="2" t="s">
        <v>27</v>
      </c>
      <c r="N4686" s="2">
        <v>776.64</v>
      </c>
      <c r="O4686" s="2" t="s">
        <v>48</v>
      </c>
      <c r="P4686" s="2" t="s">
        <v>48</v>
      </c>
    </row>
    <row r="4687" spans="1:16" ht="14.25" hidden="1" customHeight="1" x14ac:dyDescent="0.3">
      <c r="A4687" s="2" t="s">
        <v>4718</v>
      </c>
      <c r="B4687" s="2" t="str">
        <f>RIGHT(DmartSalesData[[#This Row],[order_id]],6)</f>
        <v>104685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>E4687*F4687</f>
        <v>46.966499999999996</v>
      </c>
      <c r="H4687" s="2">
        <f>E4687-G4687</f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  <c r="P4687" s="2" t="s">
        <v>17</v>
      </c>
    </row>
    <row r="4688" spans="1:16" ht="14.25" hidden="1" customHeight="1" x14ac:dyDescent="0.3">
      <c r="A4688" s="2" t="s">
        <v>4719</v>
      </c>
      <c r="B4688" s="2" t="str">
        <f>RIGHT(DmartSalesData[[#This Row],[order_id]],6)</f>
        <v>104686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>E4688*F4688</f>
        <v>70.367100000000008</v>
      </c>
      <c r="H4688" s="2">
        <f>E4688-G4688</f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  <c r="P4688" s="2" t="s">
        <v>34</v>
      </c>
    </row>
    <row r="4689" spans="1:16" ht="14.25" hidden="1" customHeight="1" x14ac:dyDescent="0.3">
      <c r="A4689" s="2" t="s">
        <v>4720</v>
      </c>
      <c r="B4689" s="2" t="str">
        <f>RIGHT(DmartSalesData[[#This Row],[order_id]],6)</f>
        <v>104687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>E4689*F4689</f>
        <v>103.3008</v>
      </c>
      <c r="H4689" s="2">
        <f>E4689-G4689</f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  <c r="P4689" s="2" t="s">
        <v>28</v>
      </c>
    </row>
    <row r="4690" spans="1:16" ht="14.25" hidden="1" customHeight="1" x14ac:dyDescent="0.3">
      <c r="A4690" s="2" t="s">
        <v>4721</v>
      </c>
      <c r="B4690" s="2" t="str">
        <f>RIGHT(DmartSalesData[[#This Row],[order_id]],6)</f>
        <v>104688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>E4690*F4690</f>
        <v>872.50139999999988</v>
      </c>
      <c r="H4690" s="2">
        <f>E4690-G4690</f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  <c r="P4690" s="2" t="s">
        <v>28</v>
      </c>
    </row>
    <row r="4691" spans="1:16" ht="14.25" hidden="1" customHeight="1" x14ac:dyDescent="0.3">
      <c r="A4691" s="2" t="s">
        <v>4708</v>
      </c>
      <c r="B4691" s="2" t="str">
        <f>RIGHT(DmartSalesData[[#This Row],[order_id]],6)</f>
        <v>104675</v>
      </c>
      <c r="C4691" s="2" t="s">
        <v>25</v>
      </c>
      <c r="D4691" s="2" t="s">
        <v>36</v>
      </c>
      <c r="E4691" s="2">
        <v>3717.13</v>
      </c>
      <c r="F4691" s="2">
        <v>0.27</v>
      </c>
      <c r="G4691" s="2">
        <f>E4691*F4691</f>
        <v>1003.6251000000001</v>
      </c>
      <c r="H4691" s="2">
        <f>E4691-G4691</f>
        <v>2713.5048999999999</v>
      </c>
      <c r="I4691" s="2">
        <v>2</v>
      </c>
      <c r="J4691" s="3">
        <v>45421</v>
      </c>
      <c r="K4691" s="3">
        <v>45423</v>
      </c>
      <c r="L4691" s="2" t="s">
        <v>15</v>
      </c>
      <c r="M4691" s="2" t="s">
        <v>22</v>
      </c>
      <c r="N4691" s="2">
        <v>417.61</v>
      </c>
      <c r="O4691" s="2" t="s">
        <v>48</v>
      </c>
      <c r="P4691" s="2" t="s">
        <v>48</v>
      </c>
    </row>
    <row r="4692" spans="1:16" ht="14.25" hidden="1" customHeight="1" x14ac:dyDescent="0.3">
      <c r="A4692" s="2" t="s">
        <v>4723</v>
      </c>
      <c r="B4692" s="2" t="str">
        <f>RIGHT(DmartSalesData[[#This Row],[order_id]],6)</f>
        <v>104690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>E4692*F4692</f>
        <v>185.59619999999998</v>
      </c>
      <c r="H4692" s="2">
        <f>E4692-G4692</f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  <c r="P4692" s="2" t="s">
        <v>34</v>
      </c>
    </row>
    <row r="4693" spans="1:16" ht="14.25" hidden="1" customHeight="1" x14ac:dyDescent="0.3">
      <c r="A4693" s="2" t="s">
        <v>4724</v>
      </c>
      <c r="B4693" s="2" t="str">
        <f>RIGHT(DmartSalesData[[#This Row],[order_id]],6)</f>
        <v>104691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>E4693*F4693</f>
        <v>727.84799999999996</v>
      </c>
      <c r="H4693" s="2">
        <f>E4693-G4693</f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  <c r="P4693" s="2" t="s">
        <v>28</v>
      </c>
    </row>
    <row r="4694" spans="1:16" ht="14.25" hidden="1" customHeight="1" x14ac:dyDescent="0.3">
      <c r="A4694" s="2" t="s">
        <v>4714</v>
      </c>
      <c r="B4694" s="2" t="str">
        <f>RIGHT(DmartSalesData[[#This Row],[order_id]],6)</f>
        <v>104681</v>
      </c>
      <c r="C4694" s="2" t="s">
        <v>25</v>
      </c>
      <c r="D4694" s="2" t="s">
        <v>20</v>
      </c>
      <c r="E4694" s="2">
        <v>4534.22</v>
      </c>
      <c r="F4694" s="2">
        <v>0.46</v>
      </c>
      <c r="G4694" s="2">
        <f>E4694*F4694</f>
        <v>2085.7412000000004</v>
      </c>
      <c r="H4694" s="2">
        <f>E4694-G4694</f>
        <v>2448.4787999999999</v>
      </c>
      <c r="I4694" s="2">
        <v>6</v>
      </c>
      <c r="J4694" s="3">
        <v>45547</v>
      </c>
      <c r="K4694" s="3">
        <v>45551</v>
      </c>
      <c r="L4694" s="2" t="s">
        <v>15</v>
      </c>
      <c r="M4694" s="2" t="s">
        <v>27</v>
      </c>
      <c r="N4694" s="2">
        <v>1305.48</v>
      </c>
      <c r="O4694" s="2" t="s">
        <v>39</v>
      </c>
      <c r="P4694" s="2" t="s">
        <v>39</v>
      </c>
    </row>
    <row r="4695" spans="1:16" ht="14.25" hidden="1" customHeight="1" x14ac:dyDescent="0.3">
      <c r="A4695" s="2" t="s">
        <v>4726</v>
      </c>
      <c r="B4695" s="2" t="str">
        <f>RIGHT(DmartSalesData[[#This Row],[order_id]],6)</f>
        <v>104693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>E4695*F4695</f>
        <v>728.70130000000006</v>
      </c>
      <c r="H4695" s="2">
        <f>E4695-G4695</f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  <c r="P4695" s="2" t="s">
        <v>34</v>
      </c>
    </row>
    <row r="4696" spans="1:16" ht="14.25" hidden="1" customHeight="1" x14ac:dyDescent="0.3">
      <c r="A4696" s="2" t="s">
        <v>4727</v>
      </c>
      <c r="B4696" s="2" t="str">
        <f>RIGHT(DmartSalesData[[#This Row],[order_id]],6)</f>
        <v>104694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>E4696*F4696</f>
        <v>107.4285</v>
      </c>
      <c r="H4696" s="2">
        <f>E4696-G4696</f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  <c r="P4696" s="2" t="s">
        <v>23</v>
      </c>
    </row>
    <row r="4697" spans="1:16" ht="14.25" hidden="1" customHeight="1" x14ac:dyDescent="0.3">
      <c r="A4697" s="2" t="s">
        <v>4728</v>
      </c>
      <c r="B4697" s="2" t="str">
        <f>RIGHT(DmartSalesData[[#This Row],[order_id]],6)</f>
        <v>104695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>E4697*F4697</f>
        <v>701.97640000000001</v>
      </c>
      <c r="H4697" s="2">
        <f>E4697-G4697</f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  <c r="P4697" s="2" t="s">
        <v>48</v>
      </c>
    </row>
    <row r="4698" spans="1:16" ht="14.25" hidden="1" customHeight="1" x14ac:dyDescent="0.3">
      <c r="A4698" s="2" t="s">
        <v>4717</v>
      </c>
      <c r="B4698" s="2" t="str">
        <f>RIGHT(DmartSalesData[[#This Row],[order_id]],6)</f>
        <v>104684</v>
      </c>
      <c r="C4698" s="2" t="s">
        <v>41</v>
      </c>
      <c r="D4698" s="2" t="s">
        <v>26</v>
      </c>
      <c r="E4698" s="2">
        <v>4360</v>
      </c>
      <c r="F4698" s="2">
        <v>0.32</v>
      </c>
      <c r="G4698" s="2">
        <f>E4698*F4698</f>
        <v>1395.2</v>
      </c>
      <c r="H4698" s="2">
        <f>E4698-G4698</f>
        <v>2964.8</v>
      </c>
      <c r="I4698" s="2">
        <v>2</v>
      </c>
      <c r="J4698" s="3">
        <v>45545</v>
      </c>
      <c r="K4698" s="3">
        <v>45550</v>
      </c>
      <c r="L4698" s="2" t="s">
        <v>15</v>
      </c>
      <c r="M4698" s="2" t="s">
        <v>22</v>
      </c>
      <c r="N4698" s="2">
        <v>1183.8800000000001</v>
      </c>
      <c r="O4698" s="2" t="s">
        <v>48</v>
      </c>
      <c r="P4698" s="2" t="s">
        <v>48</v>
      </c>
    </row>
    <row r="4699" spans="1:16" ht="14.25" hidden="1" customHeight="1" x14ac:dyDescent="0.3">
      <c r="A4699" s="2" t="s">
        <v>4730</v>
      </c>
      <c r="B4699" s="2" t="str">
        <f>RIGHT(DmartSalesData[[#This Row],[order_id]],6)</f>
        <v>104697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>E4699*F4699</f>
        <v>713.09699999999998</v>
      </c>
      <c r="H4699" s="2">
        <f>E4699-G4699</f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  <c r="P4699" s="2" t="s">
        <v>23</v>
      </c>
    </row>
    <row r="4700" spans="1:16" ht="14.25" hidden="1" customHeight="1" x14ac:dyDescent="0.3">
      <c r="A4700" s="2" t="s">
        <v>4731</v>
      </c>
      <c r="B4700" s="2" t="str">
        <f>RIGHT(DmartSalesData[[#This Row],[order_id]],6)</f>
        <v>104698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>E4700*F4700</f>
        <v>15.406799999999997</v>
      </c>
      <c r="H4700" s="2">
        <f>E4700-G4700</f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  <c r="P4700" s="2" t="s">
        <v>39</v>
      </c>
    </row>
    <row r="4701" spans="1:16" ht="14.25" hidden="1" customHeight="1" x14ac:dyDescent="0.3">
      <c r="A4701" s="2" t="s">
        <v>4732</v>
      </c>
      <c r="B4701" s="2" t="str">
        <f>RIGHT(DmartSalesData[[#This Row],[order_id]],6)</f>
        <v>104699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>E4701*F4701</f>
        <v>517.24599999999998</v>
      </c>
      <c r="H4701" s="2">
        <f>E4701-G4701</f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  <c r="P4701" s="2" t="s">
        <v>39</v>
      </c>
    </row>
    <row r="4702" spans="1:16" ht="14.25" hidden="1" customHeight="1" x14ac:dyDescent="0.3">
      <c r="A4702" s="2" t="s">
        <v>4722</v>
      </c>
      <c r="B4702" s="2" t="str">
        <f>RIGHT(DmartSalesData[[#This Row],[order_id]],6)</f>
        <v>104689</v>
      </c>
      <c r="C4702" s="2" t="s">
        <v>41</v>
      </c>
      <c r="D4702" s="2" t="s">
        <v>20</v>
      </c>
      <c r="E4702" s="2">
        <v>4864.3599999999997</v>
      </c>
      <c r="F4702" s="2">
        <v>0.28000000000000003</v>
      </c>
      <c r="G4702" s="2">
        <f>E4702*F4702</f>
        <v>1362.0208</v>
      </c>
      <c r="H4702" s="2">
        <f>E4702-G4702</f>
        <v>3502.3391999999994</v>
      </c>
      <c r="I4702" s="2">
        <v>3</v>
      </c>
      <c r="J4702" s="3">
        <v>45554</v>
      </c>
      <c r="K4702" s="3">
        <v>45558</v>
      </c>
      <c r="L4702" s="2" t="s">
        <v>21</v>
      </c>
      <c r="M4702" s="2" t="s">
        <v>27</v>
      </c>
      <c r="N4702" s="2">
        <v>1411.6</v>
      </c>
      <c r="O4702" s="2" t="s">
        <v>17</v>
      </c>
      <c r="P4702" s="2" t="s">
        <v>17</v>
      </c>
    </row>
    <row r="4703" spans="1:16" ht="14.25" hidden="1" customHeight="1" x14ac:dyDescent="0.3">
      <c r="A4703" s="2" t="s">
        <v>4725</v>
      </c>
      <c r="B4703" s="2" t="str">
        <f>RIGHT(DmartSalesData[[#This Row],[order_id]],6)</f>
        <v>104692</v>
      </c>
      <c r="C4703" s="2" t="s">
        <v>25</v>
      </c>
      <c r="D4703" s="2" t="s">
        <v>26</v>
      </c>
      <c r="E4703" s="2">
        <v>2608.7600000000002</v>
      </c>
      <c r="F4703" s="2">
        <v>0.39</v>
      </c>
      <c r="G4703" s="2">
        <f>E4703*F4703</f>
        <v>1017.4164000000001</v>
      </c>
      <c r="H4703" s="2">
        <f>E4703-G4703</f>
        <v>1591.3436000000002</v>
      </c>
      <c r="I4703" s="2">
        <v>3</v>
      </c>
      <c r="J4703" s="3">
        <v>45607</v>
      </c>
      <c r="K4703" s="3">
        <v>45612</v>
      </c>
      <c r="L4703" s="2" t="s">
        <v>21</v>
      </c>
      <c r="M4703" s="2" t="s">
        <v>27</v>
      </c>
      <c r="N4703" s="2">
        <v>609</v>
      </c>
      <c r="O4703" s="2" t="s">
        <v>39</v>
      </c>
      <c r="P4703" s="2" t="s">
        <v>39</v>
      </c>
    </row>
    <row r="4704" spans="1:16" ht="14.25" hidden="1" customHeight="1" x14ac:dyDescent="0.3">
      <c r="A4704" s="2" t="s">
        <v>4735</v>
      </c>
      <c r="B4704" s="2" t="str">
        <f>RIGHT(DmartSalesData[[#This Row],[order_id]],6)</f>
        <v>104702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>E4704*F4704</f>
        <v>19.707100000000001</v>
      </c>
      <c r="H4704" s="2">
        <f>E4704-G4704</f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  <c r="P4704" s="2" t="s">
        <v>28</v>
      </c>
    </row>
    <row r="4705" spans="1:16" ht="14.25" hidden="1" customHeight="1" x14ac:dyDescent="0.3">
      <c r="A4705" s="2" t="s">
        <v>4736</v>
      </c>
      <c r="B4705" s="2" t="str">
        <f>RIGHT(DmartSalesData[[#This Row],[order_id]],6)</f>
        <v>104703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>E4705*F4705</f>
        <v>988.41960000000006</v>
      </c>
      <c r="H4705" s="2">
        <f>E4705-G4705</f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  <c r="P4705" s="2" t="s">
        <v>23</v>
      </c>
    </row>
    <row r="4706" spans="1:16" ht="14.25" hidden="1" customHeight="1" x14ac:dyDescent="0.3">
      <c r="A4706" s="2" t="s">
        <v>4737</v>
      </c>
      <c r="B4706" s="2" t="str">
        <f>RIGHT(DmartSalesData[[#This Row],[order_id]],6)</f>
        <v>104704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>E4706*F4706</f>
        <v>414.84599999999995</v>
      </c>
      <c r="H4706" s="2">
        <f>E4706-G4706</f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  <c r="P4706" s="2" t="s">
        <v>28</v>
      </c>
    </row>
    <row r="4707" spans="1:16" ht="14.25" hidden="1" customHeight="1" x14ac:dyDescent="0.3">
      <c r="A4707" s="2" t="s">
        <v>4738</v>
      </c>
      <c r="B4707" s="2" t="str">
        <f>RIGHT(DmartSalesData[[#This Row],[order_id]],6)</f>
        <v>104705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>E4707*F4707</f>
        <v>309.12</v>
      </c>
      <c r="H4707" s="2">
        <f>E4707-G4707</f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  <c r="P4707" s="2" t="s">
        <v>28</v>
      </c>
    </row>
    <row r="4708" spans="1:16" ht="14.25" hidden="1" customHeight="1" x14ac:dyDescent="0.3">
      <c r="A4708" s="2" t="s">
        <v>4739</v>
      </c>
      <c r="B4708" s="2" t="str">
        <f>RIGHT(DmartSalesData[[#This Row],[order_id]],6)</f>
        <v>104706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>E4708*F4708</f>
        <v>677.25839999999994</v>
      </c>
      <c r="H4708" s="2">
        <f>E4708-G4708</f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  <c r="P4708" s="2" t="s">
        <v>17</v>
      </c>
    </row>
    <row r="4709" spans="1:16" ht="14.25" hidden="1" customHeight="1" x14ac:dyDescent="0.3">
      <c r="A4709" s="2" t="s">
        <v>4740</v>
      </c>
      <c r="B4709" s="2" t="str">
        <f>RIGHT(DmartSalesData[[#This Row],[order_id]],6)</f>
        <v>104707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>E4709*F4709</f>
        <v>324.63</v>
      </c>
      <c r="H4709" s="2">
        <f>E4709-G4709</f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  <c r="P4709" s="2" t="s">
        <v>34</v>
      </c>
    </row>
    <row r="4710" spans="1:16" ht="14.25" hidden="1" customHeight="1" x14ac:dyDescent="0.3">
      <c r="A4710" s="2" t="s">
        <v>4741</v>
      </c>
      <c r="B4710" s="2" t="str">
        <f>RIGHT(DmartSalesData[[#This Row],[order_id]],6)</f>
        <v>104708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>E4710*F4710</f>
        <v>164.0034</v>
      </c>
      <c r="H4710" s="2">
        <f>E4710-G4710</f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  <c r="P4710" s="2" t="s">
        <v>48</v>
      </c>
    </row>
    <row r="4711" spans="1:16" ht="14.25" hidden="1" customHeight="1" x14ac:dyDescent="0.3">
      <c r="A4711" s="2" t="s">
        <v>4742</v>
      </c>
      <c r="B4711" s="2" t="str">
        <f>RIGHT(DmartSalesData[[#This Row],[order_id]],6)</f>
        <v>104709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>E4711*F4711</f>
        <v>746.81590000000006</v>
      </c>
      <c r="H4711" s="2">
        <f>E4711-G4711</f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  <c r="P4711" s="2" t="s">
        <v>48</v>
      </c>
    </row>
    <row r="4712" spans="1:16" ht="14.25" hidden="1" customHeight="1" x14ac:dyDescent="0.3">
      <c r="A4712" s="2" t="s">
        <v>4743</v>
      </c>
      <c r="B4712" s="2" t="str">
        <f>RIGHT(DmartSalesData[[#This Row],[order_id]],6)</f>
        <v>104710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>E4712*F4712</f>
        <v>871.72739999999999</v>
      </c>
      <c r="H4712" s="2">
        <f>E4712-G4712</f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  <c r="P4712" s="2" t="s">
        <v>34</v>
      </c>
    </row>
    <row r="4713" spans="1:16" ht="14.25" hidden="1" customHeight="1" x14ac:dyDescent="0.3">
      <c r="A4713" s="2" t="s">
        <v>4729</v>
      </c>
      <c r="B4713" s="2" t="str">
        <f>RIGHT(DmartSalesData[[#This Row],[order_id]],6)</f>
        <v>104696</v>
      </c>
      <c r="C4713" s="2" t="s">
        <v>13</v>
      </c>
      <c r="D4713" s="2" t="s">
        <v>26</v>
      </c>
      <c r="E4713" s="2">
        <v>3712.62</v>
      </c>
      <c r="F4713" s="2">
        <v>0.48</v>
      </c>
      <c r="G4713" s="2">
        <f>E4713*F4713</f>
        <v>1782.0575999999999</v>
      </c>
      <c r="H4713" s="2">
        <f>E4713-G4713</f>
        <v>1930.5624</v>
      </c>
      <c r="I4713" s="2">
        <v>7</v>
      </c>
      <c r="J4713" s="3">
        <v>44973</v>
      </c>
      <c r="K4713" s="3">
        <v>44980</v>
      </c>
      <c r="L4713" s="2" t="s">
        <v>31</v>
      </c>
      <c r="M4713" s="2" t="s">
        <v>16</v>
      </c>
      <c r="N4713" s="2">
        <v>477.22</v>
      </c>
      <c r="O4713" s="2" t="s">
        <v>39</v>
      </c>
      <c r="P4713" s="2" t="s">
        <v>39</v>
      </c>
    </row>
    <row r="4714" spans="1:16" ht="14.25" hidden="1" customHeight="1" x14ac:dyDescent="0.3">
      <c r="A4714" s="2" t="s">
        <v>4745</v>
      </c>
      <c r="B4714" s="2" t="str">
        <f>RIGHT(DmartSalesData[[#This Row],[order_id]],6)</f>
        <v>104712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>E4714*F4714</f>
        <v>199.36600000000001</v>
      </c>
      <c r="H4714" s="2">
        <f>E4714-G4714</f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  <c r="P4714" s="2" t="s">
        <v>48</v>
      </c>
    </row>
    <row r="4715" spans="1:16" ht="14.25" hidden="1" customHeight="1" x14ac:dyDescent="0.3">
      <c r="A4715" s="2" t="s">
        <v>4746</v>
      </c>
      <c r="B4715" s="2" t="str">
        <f>RIGHT(DmartSalesData[[#This Row],[order_id]],6)</f>
        <v>104713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>E4715*F4715</f>
        <v>426.59639999999996</v>
      </c>
      <c r="H4715" s="2">
        <f>E4715-G4715</f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  <c r="P4715" s="2" t="s">
        <v>39</v>
      </c>
    </row>
    <row r="4716" spans="1:16" ht="14.25" hidden="1" customHeight="1" x14ac:dyDescent="0.3">
      <c r="A4716" s="2" t="s">
        <v>4747</v>
      </c>
      <c r="B4716" s="2" t="str">
        <f>RIGHT(DmartSalesData[[#This Row],[order_id]],6)</f>
        <v>104714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>E4716*F4716</f>
        <v>15.7126</v>
      </c>
      <c r="H4716" s="2">
        <f>E4716-G4716</f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  <c r="P4716" s="2" t="s">
        <v>39</v>
      </c>
    </row>
    <row r="4717" spans="1:16" ht="14.25" hidden="1" customHeight="1" x14ac:dyDescent="0.3">
      <c r="A4717" s="2" t="s">
        <v>4748</v>
      </c>
      <c r="B4717" s="2" t="str">
        <f>RIGHT(DmartSalesData[[#This Row],[order_id]],6)</f>
        <v>104715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>E4717*F4717</f>
        <v>339.61680000000001</v>
      </c>
      <c r="H4717" s="2">
        <f>E4717-G4717</f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  <c r="P4717" s="2" t="s">
        <v>28</v>
      </c>
    </row>
    <row r="4718" spans="1:16" ht="14.25" hidden="1" customHeight="1" x14ac:dyDescent="0.3">
      <c r="A4718" s="2" t="s">
        <v>4749</v>
      </c>
      <c r="B4718" s="2" t="str">
        <f>RIGHT(DmartSalesData[[#This Row],[order_id]],6)</f>
        <v>104716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>E4718*F4718</f>
        <v>646.68520000000012</v>
      </c>
      <c r="H4718" s="2">
        <f>E4718-G4718</f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  <c r="P4718" s="2" t="s">
        <v>28</v>
      </c>
    </row>
    <row r="4719" spans="1:16" ht="14.25" hidden="1" customHeight="1" x14ac:dyDescent="0.3">
      <c r="A4719" s="2" t="s">
        <v>4750</v>
      </c>
      <c r="B4719" s="2" t="str">
        <f>RIGHT(DmartSalesData[[#This Row],[order_id]],6)</f>
        <v>104717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>E4719*F4719</f>
        <v>37.692500000000003</v>
      </c>
      <c r="H4719" s="2">
        <f>E4719-G4719</f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  <c r="P4719" s="2" t="s">
        <v>23</v>
      </c>
    </row>
    <row r="4720" spans="1:16" ht="14.25" hidden="1" customHeight="1" x14ac:dyDescent="0.3">
      <c r="A4720" s="2" t="s">
        <v>4751</v>
      </c>
      <c r="B4720" s="2" t="str">
        <f>RIGHT(DmartSalesData[[#This Row],[order_id]],6)</f>
        <v>104718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>E4720*F4720</f>
        <v>364.07069999999999</v>
      </c>
      <c r="H4720" s="2">
        <f>E4720-G4720</f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  <c r="P4720" s="2" t="s">
        <v>39</v>
      </c>
    </row>
    <row r="4721" spans="1:16" ht="14.25" hidden="1" customHeight="1" x14ac:dyDescent="0.3">
      <c r="A4721" s="2" t="s">
        <v>4733</v>
      </c>
      <c r="B4721" s="2" t="str">
        <f>RIGHT(DmartSalesData[[#This Row],[order_id]],6)</f>
        <v>104700</v>
      </c>
      <c r="C4721" s="2" t="s">
        <v>41</v>
      </c>
      <c r="D4721" s="2" t="s">
        <v>36</v>
      </c>
      <c r="E4721" s="2">
        <v>3713.31</v>
      </c>
      <c r="F4721" s="2">
        <v>0.46</v>
      </c>
      <c r="G4721" s="2">
        <f>E4721*F4721</f>
        <v>1708.1226000000001</v>
      </c>
      <c r="H4721" s="2">
        <f>E4721-G4721</f>
        <v>2005.1873999999998</v>
      </c>
      <c r="I4721" s="2">
        <v>7</v>
      </c>
      <c r="J4721" s="3">
        <v>45339</v>
      </c>
      <c r="K4721" s="3">
        <v>45345</v>
      </c>
      <c r="L4721" s="2" t="s">
        <v>31</v>
      </c>
      <c r="M4721" s="2" t="s">
        <v>16</v>
      </c>
      <c r="N4721" s="2">
        <v>1017.95</v>
      </c>
      <c r="O4721" s="2" t="s">
        <v>17</v>
      </c>
      <c r="P4721" s="2" t="s">
        <v>17</v>
      </c>
    </row>
    <row r="4722" spans="1:16" ht="14.25" hidden="1" customHeight="1" x14ac:dyDescent="0.3">
      <c r="A4722" s="2" t="s">
        <v>4734</v>
      </c>
      <c r="B4722" s="2" t="str">
        <f>RIGHT(DmartSalesData[[#This Row],[order_id]],6)</f>
        <v>104701</v>
      </c>
      <c r="C4722" s="2" t="s">
        <v>13</v>
      </c>
      <c r="D4722" s="2" t="s">
        <v>20</v>
      </c>
      <c r="E4722" s="2">
        <v>4886.3999999999996</v>
      </c>
      <c r="F4722" s="2">
        <v>0.32</v>
      </c>
      <c r="G4722" s="2">
        <f>E4722*F4722</f>
        <v>1563.6479999999999</v>
      </c>
      <c r="H4722" s="2">
        <f>E4722-G4722</f>
        <v>3322.7519999999995</v>
      </c>
      <c r="I4722" s="2">
        <v>8</v>
      </c>
      <c r="J4722" s="3">
        <v>45261</v>
      </c>
      <c r="K4722" s="3">
        <v>45262</v>
      </c>
      <c r="L4722" s="2" t="s">
        <v>15</v>
      </c>
      <c r="M4722" s="2" t="s">
        <v>27</v>
      </c>
      <c r="N4722" s="2">
        <v>642.54999999999995</v>
      </c>
      <c r="O4722" s="2" t="s">
        <v>17</v>
      </c>
      <c r="P4722" s="2" t="s">
        <v>17</v>
      </c>
    </row>
    <row r="4723" spans="1:16" ht="14.25" hidden="1" customHeight="1" x14ac:dyDescent="0.3">
      <c r="A4723" s="2" t="s">
        <v>4754</v>
      </c>
      <c r="B4723" s="2" t="str">
        <f>RIGHT(DmartSalesData[[#This Row],[order_id]],6)</f>
        <v>104721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>E4723*F4723</f>
        <v>87.939599999999999</v>
      </c>
      <c r="H4723" s="2">
        <f>E4723-G4723</f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  <c r="P4723" s="2" t="s">
        <v>23</v>
      </c>
    </row>
    <row r="4724" spans="1:16" ht="14.25" hidden="1" customHeight="1" x14ac:dyDescent="0.3">
      <c r="A4724" s="2" t="s">
        <v>4755</v>
      </c>
      <c r="B4724" s="2" t="str">
        <f>RIGHT(DmartSalesData[[#This Row],[order_id]],6)</f>
        <v>104722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>E4724*F4724</f>
        <v>307.1354</v>
      </c>
      <c r="H4724" s="2">
        <f>E4724-G4724</f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  <c r="P4724" s="2" t="s">
        <v>34</v>
      </c>
    </row>
    <row r="4725" spans="1:16" ht="14.25" hidden="1" customHeight="1" x14ac:dyDescent="0.3">
      <c r="A4725" s="2" t="s">
        <v>4756</v>
      </c>
      <c r="B4725" s="2" t="str">
        <f>RIGHT(DmartSalesData[[#This Row],[order_id]],6)</f>
        <v>104723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>E4725*F4725</f>
        <v>129.93959999999998</v>
      </c>
      <c r="H4725" s="2">
        <f>E4725-G4725</f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  <c r="P4725" s="2" t="s">
        <v>39</v>
      </c>
    </row>
    <row r="4726" spans="1:16" ht="14.25" hidden="1" customHeight="1" x14ac:dyDescent="0.3">
      <c r="A4726" s="2" t="s">
        <v>4757</v>
      </c>
      <c r="B4726" s="2" t="str">
        <f>RIGHT(DmartSalesData[[#This Row],[order_id]],6)</f>
        <v>104724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>E4726*F4726</f>
        <v>130.85819999999998</v>
      </c>
      <c r="H4726" s="2">
        <f>E4726-G4726</f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  <c r="P4726" s="2" t="s">
        <v>34</v>
      </c>
    </row>
    <row r="4727" spans="1:16" ht="14.25" hidden="1" customHeight="1" x14ac:dyDescent="0.3">
      <c r="A4727" s="2" t="s">
        <v>4758</v>
      </c>
      <c r="B4727" s="2" t="str">
        <f>RIGHT(DmartSalesData[[#This Row],[order_id]],6)</f>
        <v>104725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>E4727*F4727</f>
        <v>342.31049999999999</v>
      </c>
      <c r="H4727" s="2">
        <f>E4727-G4727</f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  <c r="P4727" s="2" t="s">
        <v>17</v>
      </c>
    </row>
    <row r="4728" spans="1:16" ht="14.25" hidden="1" customHeight="1" x14ac:dyDescent="0.3">
      <c r="A4728" s="2" t="s">
        <v>4759</v>
      </c>
      <c r="B4728" s="2" t="str">
        <f>RIGHT(DmartSalesData[[#This Row],[order_id]],6)</f>
        <v>104726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>E4728*F4728</f>
        <v>643.82799999999997</v>
      </c>
      <c r="H4728" s="2">
        <f>E4728-G4728</f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  <c r="P4728" s="2" t="s">
        <v>17</v>
      </c>
    </row>
    <row r="4729" spans="1:16" ht="14.25" hidden="1" customHeight="1" x14ac:dyDescent="0.3">
      <c r="A4729" s="2" t="s">
        <v>4744</v>
      </c>
      <c r="B4729" s="2" t="str">
        <f>RIGHT(DmartSalesData[[#This Row],[order_id]],6)</f>
        <v>104711</v>
      </c>
      <c r="C4729" s="2" t="s">
        <v>25</v>
      </c>
      <c r="D4729" s="2" t="s">
        <v>20</v>
      </c>
      <c r="E4729" s="2">
        <v>4968.99</v>
      </c>
      <c r="F4729" s="2">
        <v>0.35</v>
      </c>
      <c r="G4729" s="2">
        <f>E4729*F4729</f>
        <v>1739.1464999999998</v>
      </c>
      <c r="H4729" s="2">
        <f>E4729-G4729</f>
        <v>3229.8434999999999</v>
      </c>
      <c r="I4729" s="2">
        <v>6</v>
      </c>
      <c r="J4729" s="3">
        <v>45605</v>
      </c>
      <c r="K4729" s="3">
        <v>45606</v>
      </c>
      <c r="L4729" s="2" t="s">
        <v>15</v>
      </c>
      <c r="M4729" s="2" t="s">
        <v>16</v>
      </c>
      <c r="N4729" s="2">
        <v>949.8</v>
      </c>
      <c r="O4729" s="2" t="s">
        <v>17</v>
      </c>
      <c r="P4729" s="2" t="s">
        <v>17</v>
      </c>
    </row>
    <row r="4730" spans="1:16" ht="14.25" hidden="1" customHeight="1" x14ac:dyDescent="0.3">
      <c r="A4730" s="2" t="s">
        <v>4752</v>
      </c>
      <c r="B4730" s="2" t="str">
        <f>RIGHT(DmartSalesData[[#This Row],[order_id]],6)</f>
        <v>104719</v>
      </c>
      <c r="C4730" s="2" t="s">
        <v>41</v>
      </c>
      <c r="D4730" s="2" t="s">
        <v>26</v>
      </c>
      <c r="E4730" s="2">
        <v>3530.76</v>
      </c>
      <c r="F4730" s="2">
        <v>0.46</v>
      </c>
      <c r="G4730" s="2">
        <f>E4730*F4730</f>
        <v>1624.1496000000002</v>
      </c>
      <c r="H4730" s="2">
        <f>E4730-G4730</f>
        <v>1906.6104</v>
      </c>
      <c r="I4730" s="2">
        <v>8</v>
      </c>
      <c r="J4730" s="3">
        <v>45616</v>
      </c>
      <c r="K4730" s="3">
        <v>45623</v>
      </c>
      <c r="L4730" s="2" t="s">
        <v>31</v>
      </c>
      <c r="M4730" s="2" t="s">
        <v>27</v>
      </c>
      <c r="N4730" s="2">
        <v>369.96</v>
      </c>
      <c r="O4730" s="2" t="s">
        <v>34</v>
      </c>
      <c r="P4730" s="2" t="s">
        <v>34</v>
      </c>
    </row>
    <row r="4731" spans="1:16" ht="14.25" hidden="1" customHeight="1" x14ac:dyDescent="0.3">
      <c r="A4731" s="2" t="s">
        <v>4753</v>
      </c>
      <c r="B4731" s="2" t="str">
        <f>RIGHT(DmartSalesData[[#This Row],[order_id]],6)</f>
        <v>104720</v>
      </c>
      <c r="C4731" s="2" t="s">
        <v>25</v>
      </c>
      <c r="D4731" s="2" t="s">
        <v>26</v>
      </c>
      <c r="E4731" s="2">
        <v>4832.34</v>
      </c>
      <c r="F4731" s="2">
        <v>0.46</v>
      </c>
      <c r="G4731" s="2">
        <f>E4731*F4731</f>
        <v>2222.8764000000001</v>
      </c>
      <c r="H4731" s="2">
        <f>E4731-G4731</f>
        <v>2609.4636</v>
      </c>
      <c r="I4731" s="2">
        <v>4</v>
      </c>
      <c r="J4731" s="3">
        <v>44939</v>
      </c>
      <c r="K4731" s="3">
        <v>44941</v>
      </c>
      <c r="L4731" s="2" t="s">
        <v>31</v>
      </c>
      <c r="M4731" s="2" t="s">
        <v>27</v>
      </c>
      <c r="N4731" s="2">
        <v>315.42</v>
      </c>
      <c r="O4731" s="2" t="s">
        <v>39</v>
      </c>
      <c r="P4731" s="2" t="s">
        <v>39</v>
      </c>
    </row>
    <row r="4732" spans="1:16" ht="14.25" hidden="1" customHeight="1" x14ac:dyDescent="0.3">
      <c r="A4732" s="2" t="s">
        <v>4763</v>
      </c>
      <c r="B4732" s="2" t="str">
        <f>RIGHT(DmartSalesData[[#This Row],[order_id]],6)</f>
        <v>104730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>E4732*F4732</f>
        <v>20.9588</v>
      </c>
      <c r="H4732" s="2">
        <f>E4732-G4732</f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  <c r="P4732" s="2" t="s">
        <v>39</v>
      </c>
    </row>
    <row r="4733" spans="1:16" ht="14.25" hidden="1" customHeight="1" x14ac:dyDescent="0.3">
      <c r="A4733" s="2" t="s">
        <v>4760</v>
      </c>
      <c r="B4733" s="2" t="str">
        <f>RIGHT(DmartSalesData[[#This Row],[order_id]],6)</f>
        <v>104727</v>
      </c>
      <c r="C4733" s="2" t="s">
        <v>13</v>
      </c>
      <c r="D4733" s="2" t="s">
        <v>14</v>
      </c>
      <c r="E4733" s="2">
        <v>2764.92</v>
      </c>
      <c r="F4733" s="2">
        <v>0.44</v>
      </c>
      <c r="G4733" s="2">
        <f>E4733*F4733</f>
        <v>1216.5648000000001</v>
      </c>
      <c r="H4733" s="2">
        <f>E4733-G4733</f>
        <v>1548.3552</v>
      </c>
      <c r="I4733" s="2">
        <v>3</v>
      </c>
      <c r="J4733" s="3">
        <v>45351</v>
      </c>
      <c r="K4733" s="3">
        <v>45356</v>
      </c>
      <c r="L4733" s="2" t="s">
        <v>15</v>
      </c>
      <c r="M4733" s="2" t="s">
        <v>22</v>
      </c>
      <c r="N4733" s="2">
        <v>573.97</v>
      </c>
      <c r="O4733" s="2" t="s">
        <v>17</v>
      </c>
      <c r="P4733" s="2" t="s">
        <v>17</v>
      </c>
    </row>
    <row r="4734" spans="1:16" ht="14.25" hidden="1" customHeight="1" x14ac:dyDescent="0.3">
      <c r="A4734" s="2" t="s">
        <v>4765</v>
      </c>
      <c r="B4734" s="2" t="str">
        <f>RIGHT(DmartSalesData[[#This Row],[order_id]],6)</f>
        <v>104732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>E4734*F4734</f>
        <v>917.84440000000006</v>
      </c>
      <c r="H4734" s="2">
        <f>E4734-G4734</f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  <c r="P4734" s="2" t="s">
        <v>17</v>
      </c>
    </row>
    <row r="4735" spans="1:16" ht="14.25" hidden="1" customHeight="1" x14ac:dyDescent="0.3">
      <c r="A4735" s="2" t="s">
        <v>4766</v>
      </c>
      <c r="B4735" s="2" t="str">
        <f>RIGHT(DmartSalesData[[#This Row],[order_id]],6)</f>
        <v>104733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>E4735*F4735</f>
        <v>685.11079999999993</v>
      </c>
      <c r="H4735" s="2">
        <f>E4735-G4735</f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  <c r="P4735" s="2" t="s">
        <v>48</v>
      </c>
    </row>
    <row r="4736" spans="1:16" ht="14.25" hidden="1" customHeight="1" x14ac:dyDescent="0.3">
      <c r="A4736" s="2" t="s">
        <v>4767</v>
      </c>
      <c r="B4736" s="2" t="str">
        <f>RIGHT(DmartSalesData[[#This Row],[order_id]],6)</f>
        <v>104734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>E4736*F4736</f>
        <v>289.4452</v>
      </c>
      <c r="H4736" s="2">
        <f>E4736-G4736</f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  <c r="P4736" s="2" t="s">
        <v>28</v>
      </c>
    </row>
    <row r="4737" spans="1:16" ht="14.25" hidden="1" customHeight="1" x14ac:dyDescent="0.3">
      <c r="A4737" s="2" t="s">
        <v>4768</v>
      </c>
      <c r="B4737" s="2" t="str">
        <f>RIGHT(DmartSalesData[[#This Row],[order_id]],6)</f>
        <v>104735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>E4737*F4737</f>
        <v>752.20740000000001</v>
      </c>
      <c r="H4737" s="2">
        <f>E4737-G4737</f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  <c r="P4737" s="2" t="s">
        <v>34</v>
      </c>
    </row>
    <row r="4738" spans="1:16" ht="14.25" hidden="1" customHeight="1" x14ac:dyDescent="0.3">
      <c r="A4738" s="2" t="s">
        <v>4769</v>
      </c>
      <c r="B4738" s="2" t="str">
        <f>RIGHT(DmartSalesData[[#This Row],[order_id]],6)</f>
        <v>104736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>E4738*F4738</f>
        <v>38.785700000000006</v>
      </c>
      <c r="H4738" s="2">
        <f>E4738-G4738</f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  <c r="P4738" s="2" t="s">
        <v>23</v>
      </c>
    </row>
    <row r="4739" spans="1:16" ht="14.25" hidden="1" customHeight="1" x14ac:dyDescent="0.3">
      <c r="A4739" s="2" t="s">
        <v>4770</v>
      </c>
      <c r="B4739" s="2" t="str">
        <f>RIGHT(DmartSalesData[[#This Row],[order_id]],6)</f>
        <v>104737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>E4739*F4739</f>
        <v>63.9726</v>
      </c>
      <c r="H4739" s="2">
        <f>E4739-G4739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  <c r="P4739" s="2" t="s">
        <v>23</v>
      </c>
    </row>
    <row r="4740" spans="1:16" ht="14.25" hidden="1" customHeight="1" x14ac:dyDescent="0.3">
      <c r="A4740" s="2" t="s">
        <v>4771</v>
      </c>
      <c r="B4740" s="2" t="str">
        <f>RIGHT(DmartSalesData[[#This Row],[order_id]],6)</f>
        <v>104738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>E4740*F4740</f>
        <v>388.82400000000001</v>
      </c>
      <c r="H4740" s="2">
        <f>E4740-G4740</f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  <c r="P4740" s="2" t="s">
        <v>17</v>
      </c>
    </row>
    <row r="4741" spans="1:16" ht="14.25" hidden="1" customHeight="1" x14ac:dyDescent="0.3">
      <c r="A4741" s="2" t="s">
        <v>4761</v>
      </c>
      <c r="B4741" s="2" t="str">
        <f>RIGHT(DmartSalesData[[#This Row],[order_id]],6)</f>
        <v>104728</v>
      </c>
      <c r="C4741" s="2" t="s">
        <v>25</v>
      </c>
      <c r="D4741" s="2" t="s">
        <v>20</v>
      </c>
      <c r="E4741" s="2">
        <v>3143.36</v>
      </c>
      <c r="F4741" s="2">
        <v>0.47</v>
      </c>
      <c r="G4741" s="2">
        <f>E4741*F4741</f>
        <v>1477.3792000000001</v>
      </c>
      <c r="H4741" s="2">
        <f>E4741-G4741</f>
        <v>1665.9808</v>
      </c>
      <c r="I4741" s="2">
        <v>9</v>
      </c>
      <c r="J4741" s="3">
        <v>45048</v>
      </c>
      <c r="K4741" s="3">
        <v>45050</v>
      </c>
      <c r="L4741" s="2" t="s">
        <v>21</v>
      </c>
      <c r="M4741" s="2" t="s">
        <v>27</v>
      </c>
      <c r="N4741" s="2">
        <v>448.17</v>
      </c>
      <c r="O4741" s="2" t="s">
        <v>17</v>
      </c>
      <c r="P4741" s="2" t="s">
        <v>17</v>
      </c>
    </row>
    <row r="4742" spans="1:16" ht="14.25" hidden="1" customHeight="1" x14ac:dyDescent="0.3">
      <c r="A4742" s="2" t="s">
        <v>4773</v>
      </c>
      <c r="B4742" s="2" t="str">
        <f>RIGHT(DmartSalesData[[#This Row],[order_id]],6)</f>
        <v>104740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>E4742*F4742</f>
        <v>372.39620000000002</v>
      </c>
      <c r="H4742" s="2">
        <f>E4742-G4742</f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  <c r="P4742" s="2" t="s">
        <v>28</v>
      </c>
    </row>
    <row r="4743" spans="1:16" ht="14.25" hidden="1" customHeight="1" x14ac:dyDescent="0.3">
      <c r="A4743" s="2" t="s">
        <v>4774</v>
      </c>
      <c r="B4743" s="2" t="str">
        <f>RIGHT(DmartSalesData[[#This Row],[order_id]],6)</f>
        <v>104741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>E4743*F4743</f>
        <v>219.67600000000004</v>
      </c>
      <c r="H4743" s="2">
        <f>E4743-G4743</f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  <c r="P4743" s="2" t="s">
        <v>34</v>
      </c>
    </row>
    <row r="4744" spans="1:16" ht="14.25" hidden="1" customHeight="1" x14ac:dyDescent="0.3">
      <c r="A4744" s="2" t="s">
        <v>4775</v>
      </c>
      <c r="B4744" s="2" t="str">
        <f>RIGHT(DmartSalesData[[#This Row],[order_id]],6)</f>
        <v>104742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>E4744*F4744</f>
        <v>466.09199999999998</v>
      </c>
      <c r="H4744" s="2">
        <f>E4744-G4744</f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  <c r="P4744" s="2" t="s">
        <v>23</v>
      </c>
    </row>
    <row r="4745" spans="1:16" ht="14.25" hidden="1" customHeight="1" x14ac:dyDescent="0.3">
      <c r="A4745" s="2" t="s">
        <v>4776</v>
      </c>
      <c r="B4745" s="2" t="str">
        <f>RIGHT(DmartSalesData[[#This Row],[order_id]],6)</f>
        <v>104743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>E4745*F4745</f>
        <v>121.6006</v>
      </c>
      <c r="H4745" s="2">
        <f>E4745-G4745</f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  <c r="P4745" s="2" t="s">
        <v>23</v>
      </c>
    </row>
    <row r="4746" spans="1:16" ht="14.25" hidden="1" customHeight="1" x14ac:dyDescent="0.3">
      <c r="A4746" s="2" t="s">
        <v>4777</v>
      </c>
      <c r="B4746" s="2" t="str">
        <f>RIGHT(DmartSalesData[[#This Row],[order_id]],6)</f>
        <v>104744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>E4746*F4746</f>
        <v>626.76900000000001</v>
      </c>
      <c r="H4746" s="2">
        <f>E4746-G4746</f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  <c r="P4746" s="2" t="s">
        <v>23</v>
      </c>
    </row>
    <row r="4747" spans="1:16" ht="14.25" hidden="1" customHeight="1" x14ac:dyDescent="0.3">
      <c r="A4747" s="2" t="s">
        <v>4778</v>
      </c>
      <c r="B4747" s="2" t="str">
        <f>RIGHT(DmartSalesData[[#This Row],[order_id]],6)</f>
        <v>104745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>E4747*F4747</f>
        <v>47.917500000000004</v>
      </c>
      <c r="H4747" s="2">
        <f>E4747-G4747</f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  <c r="P4747" s="2" t="s">
        <v>28</v>
      </c>
    </row>
    <row r="4748" spans="1:16" ht="14.25" hidden="1" customHeight="1" x14ac:dyDescent="0.3">
      <c r="A4748" s="2" t="s">
        <v>4779</v>
      </c>
      <c r="B4748" s="2" t="str">
        <f>RIGHT(DmartSalesData[[#This Row],[order_id]],6)</f>
        <v>104746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>E4748*F4748</f>
        <v>519.85799999999995</v>
      </c>
      <c r="H4748" s="2">
        <f>E4748-G4748</f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  <c r="P4748" s="2" t="s">
        <v>39</v>
      </c>
    </row>
    <row r="4749" spans="1:16" ht="14.25" hidden="1" customHeight="1" x14ac:dyDescent="0.3">
      <c r="A4749" s="2" t="s">
        <v>4762</v>
      </c>
      <c r="B4749" s="2" t="str">
        <f>RIGHT(DmartSalesData[[#This Row],[order_id]],6)</f>
        <v>104729</v>
      </c>
      <c r="C4749" s="2" t="s">
        <v>13</v>
      </c>
      <c r="D4749" s="2" t="s">
        <v>36</v>
      </c>
      <c r="E4749" s="2">
        <v>4060.1</v>
      </c>
      <c r="F4749" s="2">
        <v>0.46</v>
      </c>
      <c r="G4749" s="2">
        <f>E4749*F4749</f>
        <v>1867.646</v>
      </c>
      <c r="H4749" s="2">
        <f>E4749-G4749</f>
        <v>2192.4539999999997</v>
      </c>
      <c r="I4749" s="2">
        <v>1</v>
      </c>
      <c r="J4749" s="3">
        <v>45018</v>
      </c>
      <c r="K4749" s="3">
        <v>45021</v>
      </c>
      <c r="L4749" s="2" t="s">
        <v>21</v>
      </c>
      <c r="M4749" s="2" t="s">
        <v>22</v>
      </c>
      <c r="N4749" s="2">
        <v>571.03</v>
      </c>
      <c r="O4749" s="2" t="s">
        <v>34</v>
      </c>
      <c r="P4749" s="2" t="s">
        <v>34</v>
      </c>
    </row>
    <row r="4750" spans="1:16" ht="14.25" hidden="1" customHeight="1" x14ac:dyDescent="0.3">
      <c r="A4750" s="2" t="s">
        <v>4764</v>
      </c>
      <c r="B4750" s="2" t="str">
        <f>RIGHT(DmartSalesData[[#This Row],[order_id]],6)</f>
        <v>104731</v>
      </c>
      <c r="C4750" s="2" t="s">
        <v>25</v>
      </c>
      <c r="D4750" s="2" t="s">
        <v>36</v>
      </c>
      <c r="E4750" s="2">
        <v>2717.8</v>
      </c>
      <c r="F4750" s="2">
        <v>0.49</v>
      </c>
      <c r="G4750" s="2">
        <f>E4750*F4750</f>
        <v>1331.722</v>
      </c>
      <c r="H4750" s="2">
        <f>E4750-G4750</f>
        <v>1386.0780000000002</v>
      </c>
      <c r="I4750" s="2">
        <v>5</v>
      </c>
      <c r="J4750" s="3">
        <v>45309</v>
      </c>
      <c r="K4750" s="3">
        <v>45315</v>
      </c>
      <c r="L4750" s="2" t="s">
        <v>15</v>
      </c>
      <c r="M4750" s="2" t="s">
        <v>16</v>
      </c>
      <c r="N4750" s="2">
        <v>725.51</v>
      </c>
      <c r="O4750" s="2" t="s">
        <v>34</v>
      </c>
      <c r="P4750" s="2" t="s">
        <v>34</v>
      </c>
    </row>
    <row r="4751" spans="1:16" ht="14.25" hidden="1" customHeight="1" x14ac:dyDescent="0.3">
      <c r="A4751" s="2" t="s">
        <v>4782</v>
      </c>
      <c r="B4751" s="2" t="str">
        <f>RIGHT(DmartSalesData[[#This Row],[order_id]],6)</f>
        <v>104749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>E4751*F4751</f>
        <v>519.50239999999997</v>
      </c>
      <c r="H4751" s="2">
        <f>E4751-G4751</f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  <c r="P4751" s="2" t="s">
        <v>48</v>
      </c>
    </row>
    <row r="4752" spans="1:16" ht="14.25" hidden="1" customHeight="1" x14ac:dyDescent="0.3">
      <c r="A4752" s="2" t="s">
        <v>4783</v>
      </c>
      <c r="B4752" s="2" t="str">
        <f>RIGHT(DmartSalesData[[#This Row],[order_id]],6)</f>
        <v>104750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>E4752*F4752</f>
        <v>304.995</v>
      </c>
      <c r="H4752" s="2">
        <f>E4752-G4752</f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  <c r="P4752" s="2" t="s">
        <v>28</v>
      </c>
    </row>
    <row r="4753" spans="1:16" ht="14.25" hidden="1" customHeight="1" x14ac:dyDescent="0.3">
      <c r="A4753" s="2" t="s">
        <v>4784</v>
      </c>
      <c r="B4753" s="2" t="str">
        <f>RIGHT(DmartSalesData[[#This Row],[order_id]],6)</f>
        <v>104751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>E4753*F4753</f>
        <v>44.315999999999995</v>
      </c>
      <c r="H4753" s="2">
        <f>E4753-G4753</f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  <c r="P4753" s="2" t="s">
        <v>28</v>
      </c>
    </row>
    <row r="4754" spans="1:16" ht="14.25" hidden="1" customHeight="1" x14ac:dyDescent="0.3">
      <c r="A4754" s="2" t="s">
        <v>4785</v>
      </c>
      <c r="B4754" s="2" t="str">
        <f>RIGHT(DmartSalesData[[#This Row],[order_id]],6)</f>
        <v>104752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>E4754*F4754</f>
        <v>619.26120000000003</v>
      </c>
      <c r="H4754" s="2">
        <f>E4754-G4754</f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  <c r="P4754" s="2" t="s">
        <v>34</v>
      </c>
    </row>
    <row r="4755" spans="1:16" ht="14.25" hidden="1" customHeight="1" x14ac:dyDescent="0.3">
      <c r="A4755" s="2" t="s">
        <v>4772</v>
      </c>
      <c r="B4755" s="2" t="str">
        <f>RIGHT(DmartSalesData[[#This Row],[order_id]],6)</f>
        <v>104739</v>
      </c>
      <c r="C4755" s="2" t="s">
        <v>19</v>
      </c>
      <c r="D4755" s="2" t="s">
        <v>20</v>
      </c>
      <c r="E4755" s="2">
        <v>3916.72</v>
      </c>
      <c r="F4755" s="2">
        <v>0.47</v>
      </c>
      <c r="G4755" s="2">
        <f>E4755*F4755</f>
        <v>1840.8583999999998</v>
      </c>
      <c r="H4755" s="2">
        <f>E4755-G4755</f>
        <v>2075.8616000000002</v>
      </c>
      <c r="I4755" s="2">
        <v>7</v>
      </c>
      <c r="J4755" s="3">
        <v>44967</v>
      </c>
      <c r="K4755" s="3">
        <v>44968</v>
      </c>
      <c r="L4755" s="2" t="s">
        <v>15</v>
      </c>
      <c r="M4755" s="2" t="s">
        <v>22</v>
      </c>
      <c r="N4755" s="2">
        <v>862.89</v>
      </c>
      <c r="O4755" s="2" t="s">
        <v>48</v>
      </c>
      <c r="P4755" s="2" t="s">
        <v>48</v>
      </c>
    </row>
    <row r="4756" spans="1:16" ht="14.25" hidden="1" customHeight="1" x14ac:dyDescent="0.3">
      <c r="A4756" s="2" t="s">
        <v>4787</v>
      </c>
      <c r="B4756" s="2" t="str">
        <f>RIGHT(DmartSalesData[[#This Row],[order_id]],6)</f>
        <v>104754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>E4756*F4756</f>
        <v>71.470500000000001</v>
      </c>
      <c r="H4756" s="2">
        <f>E4756-G4756</f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  <c r="P4756" s="2" t="s">
        <v>28</v>
      </c>
    </row>
    <row r="4757" spans="1:16" ht="14.25" hidden="1" customHeight="1" x14ac:dyDescent="0.3">
      <c r="A4757" s="2" t="s">
        <v>4788</v>
      </c>
      <c r="B4757" s="2" t="str">
        <f>RIGHT(DmartSalesData[[#This Row],[order_id]],6)</f>
        <v>104755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>E4757*F4757</f>
        <v>203.08710000000002</v>
      </c>
      <c r="H4757" s="2">
        <f>E4757-G4757</f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  <c r="P4757" s="2" t="s">
        <v>39</v>
      </c>
    </row>
    <row r="4758" spans="1:16" ht="14.25" hidden="1" customHeight="1" x14ac:dyDescent="0.3">
      <c r="A4758" s="2" t="s">
        <v>4780</v>
      </c>
      <c r="B4758" s="2" t="str">
        <f>RIGHT(DmartSalesData[[#This Row],[order_id]],6)</f>
        <v>104747</v>
      </c>
      <c r="C4758" s="2" t="s">
        <v>19</v>
      </c>
      <c r="D4758" s="2" t="s">
        <v>33</v>
      </c>
      <c r="E4758" s="2">
        <v>3874.57</v>
      </c>
      <c r="F4758" s="2">
        <v>0.46</v>
      </c>
      <c r="G4758" s="2">
        <f>E4758*F4758</f>
        <v>1782.3022000000001</v>
      </c>
      <c r="H4758" s="2">
        <f>E4758-G4758</f>
        <v>2092.2678000000001</v>
      </c>
      <c r="I4758" s="2">
        <v>7</v>
      </c>
      <c r="J4758" s="3">
        <v>45471</v>
      </c>
      <c r="K4758" s="3">
        <v>45476</v>
      </c>
      <c r="L4758" s="2" t="s">
        <v>15</v>
      </c>
      <c r="M4758" s="2" t="s">
        <v>22</v>
      </c>
      <c r="N4758" s="2">
        <v>860.26</v>
      </c>
      <c r="O4758" s="2" t="s">
        <v>28</v>
      </c>
      <c r="P4758" s="2" t="s">
        <v>28</v>
      </c>
    </row>
    <row r="4759" spans="1:16" ht="14.25" hidden="1" customHeight="1" x14ac:dyDescent="0.3">
      <c r="A4759" s="2" t="s">
        <v>4790</v>
      </c>
      <c r="B4759" s="2" t="str">
        <f>RIGHT(DmartSalesData[[#This Row],[order_id]],6)</f>
        <v>104757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>E4759*F4759</f>
        <v>36.6081</v>
      </c>
      <c r="H4759" s="2">
        <f>E4759-G4759</f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  <c r="P4759" s="2" t="s">
        <v>48</v>
      </c>
    </row>
    <row r="4760" spans="1:16" ht="14.25" hidden="1" customHeight="1" x14ac:dyDescent="0.3">
      <c r="A4760" s="2" t="s">
        <v>4791</v>
      </c>
      <c r="B4760" s="2" t="str">
        <f>RIGHT(DmartSalesData[[#This Row],[order_id]],6)</f>
        <v>104758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>E4760*F4760</f>
        <v>368.63279999999997</v>
      </c>
      <c r="H4760" s="2">
        <f>E4760-G4760</f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  <c r="P4760" s="2" t="s">
        <v>17</v>
      </c>
    </row>
    <row r="4761" spans="1:16" ht="14.25" hidden="1" customHeight="1" x14ac:dyDescent="0.3">
      <c r="A4761" s="2" t="s">
        <v>4781</v>
      </c>
      <c r="B4761" s="2" t="str">
        <f>RIGHT(DmartSalesData[[#This Row],[order_id]],6)</f>
        <v>104748</v>
      </c>
      <c r="C4761" s="2" t="s">
        <v>13</v>
      </c>
      <c r="D4761" s="2" t="s">
        <v>33</v>
      </c>
      <c r="E4761" s="2">
        <v>2892.32</v>
      </c>
      <c r="F4761" s="2">
        <v>0.45</v>
      </c>
      <c r="G4761" s="2">
        <f>E4761*F4761</f>
        <v>1301.5440000000001</v>
      </c>
      <c r="H4761" s="2">
        <f>E4761-G4761</f>
        <v>1590.7760000000001</v>
      </c>
      <c r="I4761" s="2">
        <v>7</v>
      </c>
      <c r="J4761" s="3">
        <v>45145</v>
      </c>
      <c r="K4761" s="3">
        <v>45151</v>
      </c>
      <c r="L4761" s="2" t="s">
        <v>15</v>
      </c>
      <c r="M4761" s="2" t="s">
        <v>16</v>
      </c>
      <c r="N4761" s="2">
        <v>735.74</v>
      </c>
      <c r="O4761" s="2" t="s">
        <v>34</v>
      </c>
      <c r="P4761" s="2" t="s">
        <v>34</v>
      </c>
    </row>
    <row r="4762" spans="1:16" ht="14.25" hidden="1" customHeight="1" x14ac:dyDescent="0.3">
      <c r="A4762" s="2" t="s">
        <v>4793</v>
      </c>
      <c r="B4762" s="2" t="str">
        <f>RIGHT(DmartSalesData[[#This Row],[order_id]],6)</f>
        <v>104760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>E4762*F4762</f>
        <v>47.422399999999996</v>
      </c>
      <c r="H4762" s="2">
        <f>E4762-G4762</f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  <c r="P4762" s="2" t="s">
        <v>39</v>
      </c>
    </row>
    <row r="4763" spans="1:16" ht="14.25" hidden="1" customHeight="1" x14ac:dyDescent="0.3">
      <c r="A4763" s="2" t="s">
        <v>4794</v>
      </c>
      <c r="B4763" s="2" t="str">
        <f>RIGHT(DmartSalesData[[#This Row],[order_id]],6)</f>
        <v>104761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>E4763*F4763</f>
        <v>315.99259999999998</v>
      </c>
      <c r="H4763" s="2">
        <f>E4763-G4763</f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  <c r="P4763" s="2" t="s">
        <v>28</v>
      </c>
    </row>
    <row r="4764" spans="1:16" ht="14.25" hidden="1" customHeight="1" x14ac:dyDescent="0.3">
      <c r="A4764" s="2" t="s">
        <v>4786</v>
      </c>
      <c r="B4764" s="2" t="str">
        <f>RIGHT(DmartSalesData[[#This Row],[order_id]],6)</f>
        <v>104753</v>
      </c>
      <c r="C4764" s="2" t="s">
        <v>41</v>
      </c>
      <c r="D4764" s="2" t="s">
        <v>20</v>
      </c>
      <c r="E4764" s="2">
        <v>4124.8900000000003</v>
      </c>
      <c r="F4764" s="2">
        <v>0.32</v>
      </c>
      <c r="G4764" s="2">
        <f>E4764*F4764</f>
        <v>1319.9648000000002</v>
      </c>
      <c r="H4764" s="2">
        <f>E4764-G4764</f>
        <v>2804.9252000000001</v>
      </c>
      <c r="I4764" s="2">
        <v>1</v>
      </c>
      <c r="J4764" s="3">
        <v>45512</v>
      </c>
      <c r="K4764" s="3">
        <v>45519</v>
      </c>
      <c r="L4764" s="2" t="s">
        <v>15</v>
      </c>
      <c r="M4764" s="2" t="s">
        <v>16</v>
      </c>
      <c r="N4764" s="2">
        <v>892.97</v>
      </c>
      <c r="O4764" s="2" t="s">
        <v>39</v>
      </c>
      <c r="P4764" s="2" t="s">
        <v>39</v>
      </c>
    </row>
    <row r="4765" spans="1:16" ht="14.25" hidden="1" customHeight="1" x14ac:dyDescent="0.3">
      <c r="A4765" s="2" t="s">
        <v>4796</v>
      </c>
      <c r="B4765" s="2" t="str">
        <f>RIGHT(DmartSalesData[[#This Row],[order_id]],6)</f>
        <v>104763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>E4765*F4765</f>
        <v>251.47349999999997</v>
      </c>
      <c r="H4765" s="2">
        <f>E4765-G4765</f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  <c r="P4765" s="2" t="s">
        <v>23</v>
      </c>
    </row>
    <row r="4766" spans="1:16" ht="14.25" hidden="1" customHeight="1" x14ac:dyDescent="0.3">
      <c r="A4766" s="2" t="s">
        <v>4797</v>
      </c>
      <c r="B4766" s="2" t="str">
        <f>RIGHT(DmartSalesData[[#This Row],[order_id]],6)</f>
        <v>104764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>E4766*F4766</f>
        <v>395.71910000000003</v>
      </c>
      <c r="H4766" s="2">
        <f>E4766-G4766</f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  <c r="P4766" s="2" t="s">
        <v>23</v>
      </c>
    </row>
    <row r="4767" spans="1:16" ht="14.25" hidden="1" customHeight="1" x14ac:dyDescent="0.3">
      <c r="A4767" s="2" t="s">
        <v>4798</v>
      </c>
      <c r="B4767" s="2" t="str">
        <f>RIGHT(DmartSalesData[[#This Row],[order_id]],6)</f>
        <v>104765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>E4767*F4767</f>
        <v>771.80160000000001</v>
      </c>
      <c r="H4767" s="2">
        <f>E4767-G4767</f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  <c r="P4767" s="2" t="s">
        <v>23</v>
      </c>
    </row>
    <row r="4768" spans="1:16" ht="14.25" hidden="1" customHeight="1" x14ac:dyDescent="0.3">
      <c r="A4768" s="2" t="s">
        <v>4799</v>
      </c>
      <c r="B4768" s="2" t="str">
        <f>RIGHT(DmartSalesData[[#This Row],[order_id]],6)</f>
        <v>104766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>E4768*F4768</f>
        <v>170.62240000000003</v>
      </c>
      <c r="H4768" s="2">
        <f>E4768-G4768</f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  <c r="P4768" s="2" t="s">
        <v>34</v>
      </c>
    </row>
    <row r="4769" spans="1:16" ht="14.25" hidden="1" customHeight="1" x14ac:dyDescent="0.3">
      <c r="A4769" s="2" t="s">
        <v>4800</v>
      </c>
      <c r="B4769" s="2" t="str">
        <f>RIGHT(DmartSalesData[[#This Row],[order_id]],6)</f>
        <v>104767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>E4769*F4769</f>
        <v>221.40690000000004</v>
      </c>
      <c r="H4769" s="2">
        <f>E4769-G4769</f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  <c r="P4769" s="2" t="s">
        <v>34</v>
      </c>
    </row>
    <row r="4770" spans="1:16" ht="14.25" hidden="1" customHeight="1" x14ac:dyDescent="0.3">
      <c r="A4770" s="2" t="s">
        <v>4789</v>
      </c>
      <c r="B4770" s="2" t="str">
        <f>RIGHT(DmartSalesData[[#This Row],[order_id]],6)</f>
        <v>104756</v>
      </c>
      <c r="C4770" s="2" t="s">
        <v>19</v>
      </c>
      <c r="D4770" s="2" t="s">
        <v>33</v>
      </c>
      <c r="E4770" s="2">
        <v>4189.29</v>
      </c>
      <c r="F4770" s="2">
        <v>0.48</v>
      </c>
      <c r="G4770" s="2">
        <f>E4770*F4770</f>
        <v>2010.8591999999999</v>
      </c>
      <c r="H4770" s="2">
        <f>E4770-G4770</f>
        <v>2178.4308000000001</v>
      </c>
      <c r="I4770" s="2">
        <v>5</v>
      </c>
      <c r="J4770" s="3">
        <v>45061</v>
      </c>
      <c r="K4770" s="3">
        <v>45064</v>
      </c>
      <c r="L4770" s="2" t="s">
        <v>31</v>
      </c>
      <c r="M4770" s="2" t="s">
        <v>27</v>
      </c>
      <c r="N4770" s="2">
        <v>1082.1099999999999</v>
      </c>
      <c r="O4770" s="2" t="s">
        <v>48</v>
      </c>
      <c r="P4770" s="2" t="s">
        <v>48</v>
      </c>
    </row>
    <row r="4771" spans="1:16" ht="14.25" hidden="1" customHeight="1" x14ac:dyDescent="0.3">
      <c r="A4771" s="2" t="s">
        <v>4792</v>
      </c>
      <c r="B4771" s="2" t="str">
        <f>RIGHT(DmartSalesData[[#This Row],[order_id]],6)</f>
        <v>104759</v>
      </c>
      <c r="C4771" s="2" t="s">
        <v>19</v>
      </c>
      <c r="D4771" s="2" t="s">
        <v>20</v>
      </c>
      <c r="E4771" s="2">
        <v>2319.6</v>
      </c>
      <c r="F4771" s="2">
        <v>0.49</v>
      </c>
      <c r="G4771" s="2">
        <f>E4771*F4771</f>
        <v>1136.604</v>
      </c>
      <c r="H4771" s="2">
        <f>E4771-G4771</f>
        <v>1182.9959999999999</v>
      </c>
      <c r="I4771" s="2">
        <v>3</v>
      </c>
      <c r="J4771" s="3">
        <v>45503</v>
      </c>
      <c r="K4771" s="3">
        <v>45510</v>
      </c>
      <c r="L4771" s="2" t="s">
        <v>15</v>
      </c>
      <c r="M4771" s="2" t="s">
        <v>27</v>
      </c>
      <c r="N4771" s="2">
        <v>595.55999999999995</v>
      </c>
      <c r="O4771" s="2" t="s">
        <v>39</v>
      </c>
      <c r="P4771" s="2" t="s">
        <v>39</v>
      </c>
    </row>
    <row r="4772" spans="1:16" ht="14.25" hidden="1" customHeight="1" x14ac:dyDescent="0.3">
      <c r="A4772" s="2" t="s">
        <v>4795</v>
      </c>
      <c r="B4772" s="2" t="str">
        <f>RIGHT(DmartSalesData[[#This Row],[order_id]],6)</f>
        <v>104762</v>
      </c>
      <c r="C4772" s="2" t="s">
        <v>19</v>
      </c>
      <c r="D4772" s="2" t="s">
        <v>36</v>
      </c>
      <c r="E4772" s="2">
        <v>4510.8500000000004</v>
      </c>
      <c r="F4772" s="2">
        <v>0.46</v>
      </c>
      <c r="G4772" s="2">
        <f>E4772*F4772</f>
        <v>2074.9910000000004</v>
      </c>
      <c r="H4772" s="2">
        <f>E4772-G4772</f>
        <v>2435.8589999999999</v>
      </c>
      <c r="I4772" s="2">
        <v>7</v>
      </c>
      <c r="J4772" s="3">
        <v>45217</v>
      </c>
      <c r="K4772" s="3">
        <v>45221</v>
      </c>
      <c r="L4772" s="2" t="s">
        <v>15</v>
      </c>
      <c r="M4772" s="2" t="s">
        <v>22</v>
      </c>
      <c r="N4772" s="2">
        <v>383.61</v>
      </c>
      <c r="O4772" s="2" t="s">
        <v>23</v>
      </c>
      <c r="P4772" s="2" t="s">
        <v>23</v>
      </c>
    </row>
    <row r="4773" spans="1:16" ht="14.25" hidden="1" customHeight="1" x14ac:dyDescent="0.3">
      <c r="A4773" s="2" t="s">
        <v>4801</v>
      </c>
      <c r="B4773" s="2" t="str">
        <f>RIGHT(DmartSalesData[[#This Row],[order_id]],6)</f>
        <v>104768</v>
      </c>
      <c r="C4773" s="2" t="s">
        <v>19</v>
      </c>
      <c r="D4773" s="2" t="s">
        <v>36</v>
      </c>
      <c r="E4773" s="2">
        <v>3695.39</v>
      </c>
      <c r="F4773" s="2">
        <v>0.35</v>
      </c>
      <c r="G4773" s="2">
        <f>E4773*F4773</f>
        <v>1293.3864999999998</v>
      </c>
      <c r="H4773" s="2">
        <f>E4773-G4773</f>
        <v>2402.0034999999998</v>
      </c>
      <c r="I4773" s="2">
        <v>6</v>
      </c>
      <c r="J4773" s="3">
        <v>45158</v>
      </c>
      <c r="K4773" s="3">
        <v>45160</v>
      </c>
      <c r="L4773" s="2" t="s">
        <v>15</v>
      </c>
      <c r="M4773" s="2" t="s">
        <v>22</v>
      </c>
      <c r="N4773" s="2">
        <v>679.22</v>
      </c>
      <c r="O4773" s="2" t="s">
        <v>48</v>
      </c>
      <c r="P4773" s="2" t="s">
        <v>48</v>
      </c>
    </row>
    <row r="4774" spans="1:16" ht="14.25" hidden="1" customHeight="1" x14ac:dyDescent="0.3">
      <c r="A4774" s="2" t="s">
        <v>4805</v>
      </c>
      <c r="B4774" s="2" t="str">
        <f>RIGHT(DmartSalesData[[#This Row],[order_id]],6)</f>
        <v>104772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>E4774*F4774</f>
        <v>568.93219999999997</v>
      </c>
      <c r="H4774" s="2">
        <f>E4774-G4774</f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  <c r="P4774" s="2" t="s">
        <v>39</v>
      </c>
    </row>
    <row r="4775" spans="1:16" ht="14.25" hidden="1" customHeight="1" x14ac:dyDescent="0.3">
      <c r="A4775" s="2" t="s">
        <v>4806</v>
      </c>
      <c r="B4775" s="2" t="str">
        <f>RIGHT(DmartSalesData[[#This Row],[order_id]],6)</f>
        <v>104773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>E4775*F4775</f>
        <v>109.3296</v>
      </c>
      <c r="H4775" s="2">
        <f>E4775-G4775</f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  <c r="P4775" s="2" t="s">
        <v>39</v>
      </c>
    </row>
    <row r="4776" spans="1:16" ht="14.25" hidden="1" customHeight="1" x14ac:dyDescent="0.3">
      <c r="A4776" s="2" t="s">
        <v>4807</v>
      </c>
      <c r="B4776" s="2" t="str">
        <f>RIGHT(DmartSalesData[[#This Row],[order_id]],6)</f>
        <v>104774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>E4776*F4776</f>
        <v>170.23599999999999</v>
      </c>
      <c r="H4776" s="2">
        <f>E4776-G4776</f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  <c r="P4776" s="2" t="s">
        <v>48</v>
      </c>
    </row>
    <row r="4777" spans="1:16" ht="14.25" hidden="1" customHeight="1" x14ac:dyDescent="0.3">
      <c r="A4777" s="2" t="s">
        <v>4808</v>
      </c>
      <c r="B4777" s="2" t="str">
        <f>RIGHT(DmartSalesData[[#This Row],[order_id]],6)</f>
        <v>104775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>E4777*F4777</f>
        <v>83.982000000000014</v>
      </c>
      <c r="H4777" s="2">
        <f>E4777-G4777</f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  <c r="P4777" s="2" t="s">
        <v>39</v>
      </c>
    </row>
    <row r="4778" spans="1:16" ht="14.25" hidden="1" customHeight="1" x14ac:dyDescent="0.3">
      <c r="A4778" s="2" t="s">
        <v>4809</v>
      </c>
      <c r="B4778" s="2" t="str">
        <f>RIGHT(DmartSalesData[[#This Row],[order_id]],6)</f>
        <v>104776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>E4778*F4778</f>
        <v>444.92699999999996</v>
      </c>
      <c r="H4778" s="2">
        <f>E4778-G4778</f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  <c r="P4778" s="2" t="s">
        <v>28</v>
      </c>
    </row>
    <row r="4779" spans="1:16" ht="14.25" hidden="1" customHeight="1" x14ac:dyDescent="0.3">
      <c r="A4779" s="2" t="s">
        <v>4810</v>
      </c>
      <c r="B4779" s="2" t="str">
        <f>RIGHT(DmartSalesData[[#This Row],[order_id]],6)</f>
        <v>104777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>E4779*F4779</f>
        <v>102.60530000000001</v>
      </c>
      <c r="H4779" s="2">
        <f>E4779-G4779</f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  <c r="P4779" s="2" t="s">
        <v>23</v>
      </c>
    </row>
    <row r="4780" spans="1:16" ht="14.25" hidden="1" customHeight="1" x14ac:dyDescent="0.3">
      <c r="A4780" s="2" t="s">
        <v>4811</v>
      </c>
      <c r="B4780" s="2" t="str">
        <f>RIGHT(DmartSalesData[[#This Row],[order_id]],6)</f>
        <v>104778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>E4780*F4780</f>
        <v>739.77469999999994</v>
      </c>
      <c r="H4780" s="2">
        <f>E4780-G4780</f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  <c r="P4780" s="2" t="s">
        <v>39</v>
      </c>
    </row>
    <row r="4781" spans="1:16" ht="14.25" hidden="1" customHeight="1" x14ac:dyDescent="0.3">
      <c r="A4781" s="2" t="s">
        <v>4812</v>
      </c>
      <c r="B4781" s="2" t="str">
        <f>RIGHT(DmartSalesData[[#This Row],[order_id]],6)</f>
        <v>104779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>E4781*F4781</f>
        <v>965.2600000000001</v>
      </c>
      <c r="H4781" s="2">
        <f>E4781-G4781</f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  <c r="P4781" s="2" t="s">
        <v>17</v>
      </c>
    </row>
    <row r="4782" spans="1:16" ht="14.25" hidden="1" customHeight="1" x14ac:dyDescent="0.3">
      <c r="A4782" s="2" t="s">
        <v>4802</v>
      </c>
      <c r="B4782" s="2" t="str">
        <f>RIGHT(DmartSalesData[[#This Row],[order_id]],6)</f>
        <v>104769</v>
      </c>
      <c r="C4782" s="2" t="s">
        <v>13</v>
      </c>
      <c r="D4782" s="2" t="s">
        <v>33</v>
      </c>
      <c r="E4782" s="2">
        <v>3738.31</v>
      </c>
      <c r="F4782" s="2">
        <v>0.28999999999999998</v>
      </c>
      <c r="G4782" s="2">
        <f>E4782*F4782</f>
        <v>1084.1098999999999</v>
      </c>
      <c r="H4782" s="2">
        <f>E4782-G4782</f>
        <v>2654.2001</v>
      </c>
      <c r="I4782" s="2">
        <v>4</v>
      </c>
      <c r="J4782" s="3">
        <v>45548</v>
      </c>
      <c r="K4782" s="3">
        <v>45552</v>
      </c>
      <c r="L4782" s="2" t="s">
        <v>21</v>
      </c>
      <c r="M4782" s="2" t="s">
        <v>22</v>
      </c>
      <c r="N4782" s="2">
        <v>1093.93</v>
      </c>
      <c r="O4782" s="2" t="s">
        <v>23</v>
      </c>
      <c r="P4782" s="2" t="s">
        <v>23</v>
      </c>
    </row>
    <row r="4783" spans="1:16" ht="14.25" hidden="1" customHeight="1" x14ac:dyDescent="0.3">
      <c r="A4783" s="2" t="s">
        <v>4814</v>
      </c>
      <c r="B4783" s="2" t="str">
        <f>RIGHT(DmartSalesData[[#This Row],[order_id]],6)</f>
        <v>104781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>E4783*F4783</f>
        <v>264.3723</v>
      </c>
      <c r="H4783" s="2">
        <f>E4783-G4783</f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  <c r="P4783" s="2" t="s">
        <v>34</v>
      </c>
    </row>
    <row r="4784" spans="1:16" ht="14.25" hidden="1" customHeight="1" x14ac:dyDescent="0.3">
      <c r="A4784" s="2" t="s">
        <v>4815</v>
      </c>
      <c r="B4784" s="2" t="str">
        <f>RIGHT(DmartSalesData[[#This Row],[order_id]],6)</f>
        <v>104782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>E4784*F4784</f>
        <v>181.96199999999999</v>
      </c>
      <c r="H4784" s="2">
        <f>E4784-G4784</f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  <c r="P4784" s="2" t="s">
        <v>17</v>
      </c>
    </row>
    <row r="4785" spans="1:16" ht="14.25" hidden="1" customHeight="1" x14ac:dyDescent="0.3">
      <c r="A4785" s="2" t="s">
        <v>4816</v>
      </c>
      <c r="B4785" s="2" t="str">
        <f>RIGHT(DmartSalesData[[#This Row],[order_id]],6)</f>
        <v>104783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>E4785*F4785</f>
        <v>48.935000000000002</v>
      </c>
      <c r="H4785" s="2">
        <f>E4785-G4785</f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  <c r="P4785" s="2" t="s">
        <v>28</v>
      </c>
    </row>
    <row r="4786" spans="1:16" ht="14.25" hidden="1" customHeight="1" x14ac:dyDescent="0.3">
      <c r="A4786" s="2" t="s">
        <v>4817</v>
      </c>
      <c r="B4786" s="2" t="str">
        <f>RIGHT(DmartSalesData[[#This Row],[order_id]],6)</f>
        <v>104784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>E4786*F4786</f>
        <v>951.67199999999991</v>
      </c>
      <c r="H4786" s="2">
        <f>E4786-G4786</f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  <c r="P4786" s="2" t="s">
        <v>39</v>
      </c>
    </row>
    <row r="4787" spans="1:16" ht="14.25" hidden="1" customHeight="1" x14ac:dyDescent="0.3">
      <c r="A4787" s="2" t="s">
        <v>4818</v>
      </c>
      <c r="B4787" s="2" t="str">
        <f>RIGHT(DmartSalesData[[#This Row],[order_id]],6)</f>
        <v>104785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>E4787*F4787</f>
        <v>775.80719999999997</v>
      </c>
      <c r="H4787" s="2">
        <f>E4787-G4787</f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  <c r="P4787" s="2" t="s">
        <v>48</v>
      </c>
    </row>
    <row r="4788" spans="1:16" ht="14.25" hidden="1" customHeight="1" x14ac:dyDescent="0.3">
      <c r="A4788" s="2" t="s">
        <v>4819</v>
      </c>
      <c r="B4788" s="2" t="str">
        <f>RIGHT(DmartSalesData[[#This Row],[order_id]],6)</f>
        <v>104786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>E4788*F4788</f>
        <v>847.95249999999999</v>
      </c>
      <c r="H4788" s="2">
        <f>E4788-G4788</f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  <c r="P4788" s="2" t="s">
        <v>48</v>
      </c>
    </row>
    <row r="4789" spans="1:16" ht="14.25" hidden="1" customHeight="1" x14ac:dyDescent="0.3">
      <c r="A4789" s="2" t="s">
        <v>4820</v>
      </c>
      <c r="B4789" s="2" t="str">
        <f>RIGHT(DmartSalesData[[#This Row],[order_id]],6)</f>
        <v>104787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>E4789*F4789</f>
        <v>352.65600000000001</v>
      </c>
      <c r="H4789" s="2">
        <f>E4789-G4789</f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  <c r="P4789" s="2" t="s">
        <v>17</v>
      </c>
    </row>
    <row r="4790" spans="1:16" ht="14.25" hidden="1" customHeight="1" x14ac:dyDescent="0.3">
      <c r="A4790" s="2" t="s">
        <v>4821</v>
      </c>
      <c r="B4790" s="2" t="str">
        <f>RIGHT(DmartSalesData[[#This Row],[order_id]],6)</f>
        <v>104788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>E4790*F4790</f>
        <v>497.17439999999999</v>
      </c>
      <c r="H4790" s="2">
        <f>E4790-G4790</f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  <c r="P4790" s="2" t="s">
        <v>28</v>
      </c>
    </row>
    <row r="4791" spans="1:16" ht="14.25" hidden="1" customHeight="1" x14ac:dyDescent="0.3">
      <c r="A4791" s="2" t="s">
        <v>4803</v>
      </c>
      <c r="B4791" s="2" t="str">
        <f>RIGHT(DmartSalesData[[#This Row],[order_id]],6)</f>
        <v>104770</v>
      </c>
      <c r="C4791" s="2" t="s">
        <v>19</v>
      </c>
      <c r="D4791" s="2" t="s">
        <v>20</v>
      </c>
      <c r="E4791" s="2">
        <v>2949.46</v>
      </c>
      <c r="F4791" s="2">
        <v>0.44</v>
      </c>
      <c r="G4791" s="2">
        <f>E4791*F4791</f>
        <v>1297.7624000000001</v>
      </c>
      <c r="H4791" s="2">
        <f>E4791-G4791</f>
        <v>1651.6976</v>
      </c>
      <c r="I4791" s="2">
        <v>8</v>
      </c>
      <c r="J4791" s="3">
        <v>45518</v>
      </c>
      <c r="K4791" s="3">
        <v>45522</v>
      </c>
      <c r="L4791" s="2" t="s">
        <v>15</v>
      </c>
      <c r="M4791" s="2" t="s">
        <v>27</v>
      </c>
      <c r="N4791" s="2">
        <v>308.67</v>
      </c>
      <c r="O4791" s="2" t="s">
        <v>39</v>
      </c>
      <c r="P4791" s="2" t="s">
        <v>39</v>
      </c>
    </row>
    <row r="4792" spans="1:16" ht="14.25" hidden="1" customHeight="1" x14ac:dyDescent="0.3">
      <c r="A4792" s="2" t="s">
        <v>4823</v>
      </c>
      <c r="B4792" s="2" t="str">
        <f>RIGHT(DmartSalesData[[#This Row],[order_id]],6)</f>
        <v>104790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>E4792*F4792</f>
        <v>5.9203999999999999</v>
      </c>
      <c r="H4792" s="2">
        <f>E4792-G4792</f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  <c r="P4792" s="2" t="s">
        <v>28</v>
      </c>
    </row>
    <row r="4793" spans="1:16" ht="14.25" hidden="1" customHeight="1" x14ac:dyDescent="0.3">
      <c r="A4793" s="2" t="s">
        <v>4804</v>
      </c>
      <c r="B4793" s="2" t="str">
        <f>RIGHT(DmartSalesData[[#This Row],[order_id]],6)</f>
        <v>104771</v>
      </c>
      <c r="C4793" s="2" t="s">
        <v>19</v>
      </c>
      <c r="D4793" s="2" t="s">
        <v>26</v>
      </c>
      <c r="E4793" s="2">
        <v>2484.9699999999998</v>
      </c>
      <c r="F4793" s="2">
        <v>0.46</v>
      </c>
      <c r="G4793" s="2">
        <f>E4793*F4793</f>
        <v>1143.0862</v>
      </c>
      <c r="H4793" s="2">
        <f>E4793-G4793</f>
        <v>1341.8837999999998</v>
      </c>
      <c r="I4793" s="2">
        <v>4</v>
      </c>
      <c r="J4793" s="3">
        <v>45624</v>
      </c>
      <c r="K4793" s="3">
        <v>45628</v>
      </c>
      <c r="L4793" s="2" t="s">
        <v>21</v>
      </c>
      <c r="M4793" s="2" t="s">
        <v>27</v>
      </c>
      <c r="N4793" s="2">
        <v>342.6</v>
      </c>
      <c r="O4793" s="2" t="s">
        <v>48</v>
      </c>
      <c r="P4793" s="2" t="s">
        <v>48</v>
      </c>
    </row>
    <row r="4794" spans="1:16" ht="14.25" hidden="1" customHeight="1" x14ac:dyDescent="0.3">
      <c r="A4794" s="2" t="s">
        <v>4825</v>
      </c>
      <c r="B4794" s="2" t="str">
        <f>RIGHT(DmartSalesData[[#This Row],[order_id]],6)</f>
        <v>104792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>E4794*F4794</f>
        <v>2.7229000000000001</v>
      </c>
      <c r="H4794" s="2">
        <f>E4794-G4794</f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  <c r="P4794" s="2" t="s">
        <v>17</v>
      </c>
    </row>
    <row r="4795" spans="1:16" ht="14.25" hidden="1" customHeight="1" x14ac:dyDescent="0.3">
      <c r="A4795" s="2" t="s">
        <v>4826</v>
      </c>
      <c r="B4795" s="2" t="str">
        <f>RIGHT(DmartSalesData[[#This Row],[order_id]],6)</f>
        <v>104793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>E4795*F4795</f>
        <v>228.09699999999998</v>
      </c>
      <c r="H4795" s="2">
        <f>E4795-G4795</f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  <c r="P4795" s="2" t="s">
        <v>34</v>
      </c>
    </row>
    <row r="4796" spans="1:16" ht="14.25" hidden="1" customHeight="1" x14ac:dyDescent="0.3">
      <c r="A4796" s="2" t="s">
        <v>4827</v>
      </c>
      <c r="B4796" s="2" t="str">
        <f>RIGHT(DmartSalesData[[#This Row],[order_id]],6)</f>
        <v>104794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>E4796*F4796</f>
        <v>330.66040000000004</v>
      </c>
      <c r="H4796" s="2">
        <f>E4796-G4796</f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  <c r="P4796" s="2" t="s">
        <v>17</v>
      </c>
    </row>
    <row r="4797" spans="1:16" ht="14.25" hidden="1" customHeight="1" x14ac:dyDescent="0.3">
      <c r="A4797" s="2" t="s">
        <v>4813</v>
      </c>
      <c r="B4797" s="2" t="str">
        <f>RIGHT(DmartSalesData[[#This Row],[order_id]],6)</f>
        <v>104780</v>
      </c>
      <c r="C4797" s="2" t="s">
        <v>13</v>
      </c>
      <c r="D4797" s="2" t="s">
        <v>33</v>
      </c>
      <c r="E4797" s="2">
        <v>4439.7299999999996</v>
      </c>
      <c r="F4797" s="2">
        <v>0.35</v>
      </c>
      <c r="G4797" s="2">
        <f>E4797*F4797</f>
        <v>1553.9054999999998</v>
      </c>
      <c r="H4797" s="2">
        <f>E4797-G4797</f>
        <v>2885.8244999999997</v>
      </c>
      <c r="I4797" s="2">
        <v>4</v>
      </c>
      <c r="J4797" s="3">
        <v>45441</v>
      </c>
      <c r="K4797" s="3">
        <v>45442</v>
      </c>
      <c r="L4797" s="2" t="s">
        <v>31</v>
      </c>
      <c r="M4797" s="2" t="s">
        <v>22</v>
      </c>
      <c r="N4797" s="2">
        <v>598.15</v>
      </c>
      <c r="O4797" s="2" t="s">
        <v>39</v>
      </c>
      <c r="P4797" s="2" t="s">
        <v>39</v>
      </c>
    </row>
    <row r="4798" spans="1:16" ht="14.25" hidden="1" customHeight="1" x14ac:dyDescent="0.3">
      <c r="A4798" s="2" t="s">
        <v>4829</v>
      </c>
      <c r="B4798" s="2" t="str">
        <f>RIGHT(DmartSalesData[[#This Row],[order_id]],6)</f>
        <v>104796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>E4798*F4798</f>
        <v>127.87460000000002</v>
      </c>
      <c r="H4798" s="2">
        <f>E4798-G4798</f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  <c r="P4798" s="2" t="s">
        <v>23</v>
      </c>
    </row>
    <row r="4799" spans="1:16" ht="14.25" hidden="1" customHeight="1" x14ac:dyDescent="0.3">
      <c r="A4799" s="2" t="s">
        <v>4822</v>
      </c>
      <c r="B4799" s="2" t="str">
        <f>RIGHT(DmartSalesData[[#This Row],[order_id]],6)</f>
        <v>104789</v>
      </c>
      <c r="C4799" s="2" t="s">
        <v>25</v>
      </c>
      <c r="D4799" s="2" t="s">
        <v>26</v>
      </c>
      <c r="E4799" s="2">
        <v>4608.88</v>
      </c>
      <c r="F4799" s="2">
        <v>0.45</v>
      </c>
      <c r="G4799" s="2">
        <f>E4799*F4799</f>
        <v>2073.9960000000001</v>
      </c>
      <c r="H4799" s="2">
        <f>E4799-G4799</f>
        <v>2534.884</v>
      </c>
      <c r="I4799" s="2">
        <v>8</v>
      </c>
      <c r="J4799" s="3">
        <v>45551</v>
      </c>
      <c r="K4799" s="3">
        <v>45553</v>
      </c>
      <c r="L4799" s="2" t="s">
        <v>31</v>
      </c>
      <c r="M4799" s="2" t="s">
        <v>27</v>
      </c>
      <c r="N4799" s="2">
        <v>1315.18</v>
      </c>
      <c r="O4799" s="2" t="s">
        <v>39</v>
      </c>
      <c r="P4799" s="2" t="s">
        <v>39</v>
      </c>
    </row>
    <row r="4800" spans="1:16" ht="14.25" hidden="1" customHeight="1" x14ac:dyDescent="0.3">
      <c r="A4800" s="2" t="s">
        <v>4831</v>
      </c>
      <c r="B4800" s="2" t="str">
        <f>RIGHT(DmartSalesData[[#This Row],[order_id]],6)</f>
        <v>104798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>E4800*F4800</f>
        <v>729.81229999999994</v>
      </c>
      <c r="H4800" s="2">
        <f>E4800-G4800</f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  <c r="P4800" s="2" t="s">
        <v>28</v>
      </c>
    </row>
    <row r="4801" spans="1:16" ht="14.25" hidden="1" customHeight="1" x14ac:dyDescent="0.3">
      <c r="A4801" s="2" t="s">
        <v>4832</v>
      </c>
      <c r="B4801" s="2" t="str">
        <f>RIGHT(DmartSalesData[[#This Row],[order_id]],6)</f>
        <v>104799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>E4801*F4801</f>
        <v>604.63560000000007</v>
      </c>
      <c r="H4801" s="2">
        <f>E4801-G4801</f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  <c r="P4801" s="2" t="s">
        <v>28</v>
      </c>
    </row>
    <row r="4802" spans="1:16" ht="14.25" hidden="1" customHeight="1" x14ac:dyDescent="0.3">
      <c r="A4802" s="2" t="s">
        <v>4833</v>
      </c>
      <c r="B4802" s="2" t="str">
        <f>RIGHT(DmartSalesData[[#This Row],[order_id]],6)</f>
        <v>104800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>E4802*F4802</f>
        <v>250.22129999999999</v>
      </c>
      <c r="H4802" s="2">
        <f>E4802-G4802</f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  <c r="P4802" s="2" t="s">
        <v>34</v>
      </c>
    </row>
    <row r="4803" spans="1:16" ht="14.25" hidden="1" customHeight="1" x14ac:dyDescent="0.3">
      <c r="A4803" s="2" t="s">
        <v>4824</v>
      </c>
      <c r="B4803" s="2" t="str">
        <f>RIGHT(DmartSalesData[[#This Row],[order_id]],6)</f>
        <v>104791</v>
      </c>
      <c r="C4803" s="2" t="s">
        <v>13</v>
      </c>
      <c r="D4803" s="2" t="s">
        <v>20</v>
      </c>
      <c r="E4803" s="2">
        <v>3746.02</v>
      </c>
      <c r="F4803" s="2">
        <v>0.33</v>
      </c>
      <c r="G4803" s="2">
        <f>E4803*F4803</f>
        <v>1236.1866</v>
      </c>
      <c r="H4803" s="2">
        <f>E4803-G4803</f>
        <v>2509.8334</v>
      </c>
      <c r="I4803" s="2">
        <v>8</v>
      </c>
      <c r="J4803" s="3">
        <v>44966</v>
      </c>
      <c r="K4803" s="3">
        <v>44968</v>
      </c>
      <c r="L4803" s="2" t="s">
        <v>21</v>
      </c>
      <c r="M4803" s="2" t="s">
        <v>27</v>
      </c>
      <c r="N4803" s="2">
        <v>673.63</v>
      </c>
      <c r="O4803" s="2" t="s">
        <v>34</v>
      </c>
      <c r="P4803" s="2" t="s">
        <v>34</v>
      </c>
    </row>
    <row r="4804" spans="1:16" ht="14.25" hidden="1" customHeight="1" x14ac:dyDescent="0.3">
      <c r="A4804" s="2" t="s">
        <v>4835</v>
      </c>
      <c r="B4804" s="2" t="str">
        <f>RIGHT(DmartSalesData[[#This Row],[order_id]],6)</f>
        <v>104802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>E4804*F4804</f>
        <v>123.5728</v>
      </c>
      <c r="H4804" s="2">
        <f>E4804-G4804</f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  <c r="P4804" s="2" t="s">
        <v>39</v>
      </c>
    </row>
    <row r="4805" spans="1:16" ht="14.25" hidden="1" customHeight="1" x14ac:dyDescent="0.3">
      <c r="A4805" s="2" t="s">
        <v>4836</v>
      </c>
      <c r="B4805" s="2" t="str">
        <f>RIGHT(DmartSalesData[[#This Row],[order_id]],6)</f>
        <v>104803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>E4805*F4805</f>
        <v>357.0043</v>
      </c>
      <c r="H4805" s="2">
        <f>E4805-G4805</f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  <c r="P4805" s="2" t="s">
        <v>34</v>
      </c>
    </row>
    <row r="4806" spans="1:16" ht="14.25" hidden="1" customHeight="1" x14ac:dyDescent="0.3">
      <c r="A4806" s="2" t="s">
        <v>4837</v>
      </c>
      <c r="B4806" s="2" t="str">
        <f>RIGHT(DmartSalesData[[#This Row],[order_id]],6)</f>
        <v>104804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>E4806*F4806</f>
        <v>408.25039999999996</v>
      </c>
      <c r="H4806" s="2">
        <f>E4806-G4806</f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  <c r="P4806" s="2" t="s">
        <v>48</v>
      </c>
    </row>
    <row r="4807" spans="1:16" ht="14.25" hidden="1" customHeight="1" x14ac:dyDescent="0.3">
      <c r="A4807" s="2" t="s">
        <v>4838</v>
      </c>
      <c r="B4807" s="2" t="str">
        <f>RIGHT(DmartSalesData[[#This Row],[order_id]],6)</f>
        <v>104805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>E4807*F4807</f>
        <v>146.84879999999998</v>
      </c>
      <c r="H4807" s="2">
        <f>E4807-G4807</f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  <c r="P4807" s="2" t="s">
        <v>23</v>
      </c>
    </row>
    <row r="4808" spans="1:16" ht="14.25" hidden="1" customHeight="1" x14ac:dyDescent="0.3">
      <c r="A4808" s="2" t="s">
        <v>4839</v>
      </c>
      <c r="B4808" s="2" t="str">
        <f>RIGHT(DmartSalesData[[#This Row],[order_id]],6)</f>
        <v>104806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>E4808*F4808</f>
        <v>55.834800000000001</v>
      </c>
      <c r="H4808" s="2">
        <f>E4808-G4808</f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  <c r="P4808" s="2" t="s">
        <v>39</v>
      </c>
    </row>
    <row r="4809" spans="1:16" ht="14.25" hidden="1" customHeight="1" x14ac:dyDescent="0.3">
      <c r="A4809" s="2" t="s">
        <v>4840</v>
      </c>
      <c r="B4809" s="2" t="str">
        <f>RIGHT(DmartSalesData[[#This Row],[order_id]],6)</f>
        <v>104807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>E4809*F4809</f>
        <v>475.12480000000005</v>
      </c>
      <c r="H4809" s="2">
        <f>E4809-G4809</f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  <c r="P4809" s="2" t="s">
        <v>48</v>
      </c>
    </row>
    <row r="4810" spans="1:16" ht="14.25" hidden="1" customHeight="1" x14ac:dyDescent="0.3">
      <c r="A4810" s="2" t="s">
        <v>4841</v>
      </c>
      <c r="B4810" s="2" t="str">
        <f>RIGHT(DmartSalesData[[#This Row],[order_id]],6)</f>
        <v>104808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>E4810*F4810</f>
        <v>914.64</v>
      </c>
      <c r="H4810" s="2">
        <f>E4810-G4810</f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  <c r="P4810" s="2" t="s">
        <v>28</v>
      </c>
    </row>
    <row r="4811" spans="1:16" ht="14.25" hidden="1" customHeight="1" x14ac:dyDescent="0.3">
      <c r="A4811" s="2" t="s">
        <v>4842</v>
      </c>
      <c r="B4811" s="2" t="str">
        <f>RIGHT(DmartSalesData[[#This Row],[order_id]],6)</f>
        <v>104809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>E4811*F4811</f>
        <v>667.76580000000001</v>
      </c>
      <c r="H4811" s="2">
        <f>E4811-G4811</f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  <c r="P4811" s="2" t="s">
        <v>34</v>
      </c>
    </row>
    <row r="4812" spans="1:16" ht="14.25" hidden="1" customHeight="1" x14ac:dyDescent="0.3">
      <c r="A4812" s="2" t="s">
        <v>4843</v>
      </c>
      <c r="B4812" s="2" t="str">
        <f>RIGHT(DmartSalesData[[#This Row],[order_id]],6)</f>
        <v>104810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>E4812*F4812</f>
        <v>298.31969999999995</v>
      </c>
      <c r="H4812" s="2">
        <f>E4812-G4812</f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  <c r="P4812" s="2" t="s">
        <v>28</v>
      </c>
    </row>
    <row r="4813" spans="1:16" ht="14.25" hidden="1" customHeight="1" x14ac:dyDescent="0.3">
      <c r="A4813" s="2" t="s">
        <v>4828</v>
      </c>
      <c r="B4813" s="2" t="str">
        <f>RIGHT(DmartSalesData[[#This Row],[order_id]],6)</f>
        <v>104795</v>
      </c>
      <c r="C4813" s="2" t="s">
        <v>41</v>
      </c>
      <c r="D4813" s="2" t="s">
        <v>26</v>
      </c>
      <c r="E4813" s="2">
        <v>3511.47</v>
      </c>
      <c r="F4813" s="2">
        <v>0.44</v>
      </c>
      <c r="G4813" s="2">
        <f>E4813*F4813</f>
        <v>1545.0467999999998</v>
      </c>
      <c r="H4813" s="2">
        <f>E4813-G4813</f>
        <v>1966.4232</v>
      </c>
      <c r="I4813" s="2">
        <v>2</v>
      </c>
      <c r="J4813" s="3">
        <v>45161</v>
      </c>
      <c r="K4813" s="3">
        <v>45163</v>
      </c>
      <c r="L4813" s="2" t="s">
        <v>15</v>
      </c>
      <c r="M4813" s="2" t="s">
        <v>16</v>
      </c>
      <c r="N4813" s="2">
        <v>598.01</v>
      </c>
      <c r="O4813" s="2" t="s">
        <v>48</v>
      </c>
      <c r="P4813" s="2" t="s">
        <v>48</v>
      </c>
    </row>
    <row r="4814" spans="1:16" ht="14.25" hidden="1" customHeight="1" x14ac:dyDescent="0.3">
      <c r="A4814" s="2" t="s">
        <v>4845</v>
      </c>
      <c r="B4814" s="2" t="str">
        <f>RIGHT(DmartSalesData[[#This Row],[order_id]],6)</f>
        <v>104812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>E4814*F4814</f>
        <v>506.16309999999999</v>
      </c>
      <c r="H4814" s="2">
        <f>E4814-G4814</f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  <c r="P4814" s="2" t="s">
        <v>48</v>
      </c>
    </row>
    <row r="4815" spans="1:16" ht="14.25" hidden="1" customHeight="1" x14ac:dyDescent="0.3">
      <c r="A4815" s="2" t="s">
        <v>4846</v>
      </c>
      <c r="B4815" s="2" t="str">
        <f>RIGHT(DmartSalesData[[#This Row],[order_id]],6)</f>
        <v>104813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>E4815*F4815</f>
        <v>398.89499999999998</v>
      </c>
      <c r="H4815" s="2">
        <f>E4815-G4815</f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  <c r="P4815" s="2" t="s">
        <v>39</v>
      </c>
    </row>
    <row r="4816" spans="1:16" ht="14.25" hidden="1" customHeight="1" x14ac:dyDescent="0.3">
      <c r="A4816" s="2" t="s">
        <v>4830</v>
      </c>
      <c r="B4816" s="2" t="str">
        <f>RIGHT(DmartSalesData[[#This Row],[order_id]],6)</f>
        <v>104797</v>
      </c>
      <c r="C4816" s="2" t="s">
        <v>41</v>
      </c>
      <c r="D4816" s="2" t="s">
        <v>20</v>
      </c>
      <c r="E4816" s="2">
        <v>4122.42</v>
      </c>
      <c r="F4816" s="2">
        <v>0.47</v>
      </c>
      <c r="G4816" s="2">
        <f>E4816*F4816</f>
        <v>1937.5373999999999</v>
      </c>
      <c r="H4816" s="2">
        <f>E4816-G4816</f>
        <v>2184.8825999999999</v>
      </c>
      <c r="I4816" s="2">
        <v>5</v>
      </c>
      <c r="J4816" s="3">
        <v>45223</v>
      </c>
      <c r="K4816" s="3">
        <v>45224</v>
      </c>
      <c r="L4816" s="2" t="s">
        <v>15</v>
      </c>
      <c r="M4816" s="2" t="s">
        <v>27</v>
      </c>
      <c r="N4816" s="2">
        <v>730.31</v>
      </c>
      <c r="O4816" s="2" t="s">
        <v>28</v>
      </c>
      <c r="P4816" s="2" t="s">
        <v>28</v>
      </c>
    </row>
    <row r="4817" spans="1:16" ht="14.25" hidden="1" customHeight="1" x14ac:dyDescent="0.3">
      <c r="A4817" s="2" t="s">
        <v>4848</v>
      </c>
      <c r="B4817" s="2" t="str">
        <f>RIGHT(DmartSalesData[[#This Row],[order_id]],6)</f>
        <v>104815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>E4817*F4817</f>
        <v>336.55679999999995</v>
      </c>
      <c r="H4817" s="2">
        <f>E4817-G4817</f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  <c r="P4817" s="2" t="s">
        <v>34</v>
      </c>
    </row>
    <row r="4818" spans="1:16" ht="14.25" hidden="1" customHeight="1" x14ac:dyDescent="0.3">
      <c r="A4818" s="2" t="s">
        <v>4849</v>
      </c>
      <c r="B4818" s="2" t="str">
        <f>RIGHT(DmartSalesData[[#This Row],[order_id]],6)</f>
        <v>104816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>E4818*F4818</f>
        <v>477.05600000000004</v>
      </c>
      <c r="H4818" s="2">
        <f>E4818-G4818</f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  <c r="P4818" s="2" t="s">
        <v>17</v>
      </c>
    </row>
    <row r="4819" spans="1:16" ht="14.25" hidden="1" customHeight="1" x14ac:dyDescent="0.3">
      <c r="A4819" s="2" t="s">
        <v>4850</v>
      </c>
      <c r="B4819" s="2" t="str">
        <f>RIGHT(DmartSalesData[[#This Row],[order_id]],6)</f>
        <v>104817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>E4819*F4819</f>
        <v>911.68419999999992</v>
      </c>
      <c r="H4819" s="2">
        <f>E4819-G4819</f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  <c r="P4819" s="2" t="s">
        <v>23</v>
      </c>
    </row>
    <row r="4820" spans="1:16" ht="14.25" hidden="1" customHeight="1" x14ac:dyDescent="0.3">
      <c r="A4820" s="2" t="s">
        <v>4834</v>
      </c>
      <c r="B4820" s="2" t="str">
        <f>RIGHT(DmartSalesData[[#This Row],[order_id]],6)</f>
        <v>104801</v>
      </c>
      <c r="C4820" s="2" t="s">
        <v>13</v>
      </c>
      <c r="D4820" s="2" t="s">
        <v>20</v>
      </c>
      <c r="E4820" s="2">
        <v>3450.96</v>
      </c>
      <c r="F4820" s="2">
        <v>0.45</v>
      </c>
      <c r="G4820" s="2">
        <f>E4820*F4820</f>
        <v>1552.932</v>
      </c>
      <c r="H4820" s="2">
        <f>E4820-G4820</f>
        <v>1898.028</v>
      </c>
      <c r="I4820" s="2">
        <v>7</v>
      </c>
      <c r="J4820" s="3">
        <v>45201</v>
      </c>
      <c r="K4820" s="3">
        <v>45204</v>
      </c>
      <c r="L4820" s="2" t="s">
        <v>21</v>
      </c>
      <c r="M4820" s="2" t="s">
        <v>16</v>
      </c>
      <c r="N4820" s="2">
        <v>674.65</v>
      </c>
      <c r="O4820" s="2" t="s">
        <v>39</v>
      </c>
      <c r="P4820" s="2" t="s">
        <v>39</v>
      </c>
    </row>
    <row r="4821" spans="1:16" ht="14.25" hidden="1" customHeight="1" x14ac:dyDescent="0.3">
      <c r="A4821" s="2" t="s">
        <v>4852</v>
      </c>
      <c r="B4821" s="2" t="str">
        <f>RIGHT(DmartSalesData[[#This Row],[order_id]],6)</f>
        <v>104819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>E4821*F4821</f>
        <v>780.74849999999992</v>
      </c>
      <c r="H4821" s="2">
        <f>E4821-G4821</f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  <c r="P4821" s="2" t="s">
        <v>28</v>
      </c>
    </row>
    <row r="4822" spans="1:16" ht="14.25" hidden="1" customHeight="1" x14ac:dyDescent="0.3">
      <c r="A4822" s="2" t="s">
        <v>4844</v>
      </c>
      <c r="B4822" s="2" t="str">
        <f>RIGHT(DmartSalesData[[#This Row],[order_id]],6)</f>
        <v>104811</v>
      </c>
      <c r="C4822" s="2" t="s">
        <v>19</v>
      </c>
      <c r="D4822" s="2" t="s">
        <v>33</v>
      </c>
      <c r="E4822" s="2">
        <v>3286.19</v>
      </c>
      <c r="F4822" s="2">
        <v>0.4</v>
      </c>
      <c r="G4822" s="2">
        <f>E4822*F4822</f>
        <v>1314.4760000000001</v>
      </c>
      <c r="H4822" s="2">
        <f>E4822-G4822</f>
        <v>1971.7139999999999</v>
      </c>
      <c r="I4822" s="2">
        <v>7</v>
      </c>
      <c r="J4822" s="3">
        <v>45375</v>
      </c>
      <c r="K4822" s="3">
        <v>45377</v>
      </c>
      <c r="L4822" s="2" t="s">
        <v>31</v>
      </c>
      <c r="M4822" s="2" t="s">
        <v>22</v>
      </c>
      <c r="N4822" s="2">
        <v>710.87</v>
      </c>
      <c r="O4822" s="2" t="s">
        <v>28</v>
      </c>
      <c r="P4822" s="2" t="s">
        <v>28</v>
      </c>
    </row>
    <row r="4823" spans="1:16" ht="14.25" hidden="1" customHeight="1" x14ac:dyDescent="0.3">
      <c r="A4823" s="2" t="s">
        <v>4847</v>
      </c>
      <c r="B4823" s="2" t="str">
        <f>RIGHT(DmartSalesData[[#This Row],[order_id]],6)</f>
        <v>104814</v>
      </c>
      <c r="C4823" s="2" t="s">
        <v>19</v>
      </c>
      <c r="D4823" s="2" t="s">
        <v>36</v>
      </c>
      <c r="E4823" s="2">
        <v>3934.86</v>
      </c>
      <c r="F4823" s="2">
        <v>0.26</v>
      </c>
      <c r="G4823" s="2">
        <f>E4823*F4823</f>
        <v>1023.0636000000001</v>
      </c>
      <c r="H4823" s="2">
        <f>E4823-G4823</f>
        <v>2911.7964000000002</v>
      </c>
      <c r="I4823" s="2">
        <v>5</v>
      </c>
      <c r="J4823" s="3">
        <v>44953</v>
      </c>
      <c r="K4823" s="3">
        <v>44959</v>
      </c>
      <c r="L4823" s="2" t="s">
        <v>15</v>
      </c>
      <c r="M4823" s="2" t="s">
        <v>22</v>
      </c>
      <c r="N4823" s="2">
        <v>947.71</v>
      </c>
      <c r="O4823" s="2" t="s">
        <v>34</v>
      </c>
      <c r="P4823" s="2" t="s">
        <v>34</v>
      </c>
    </row>
    <row r="4824" spans="1:16" ht="14.25" hidden="1" customHeight="1" x14ac:dyDescent="0.3">
      <c r="A4824" s="2" t="s">
        <v>4855</v>
      </c>
      <c r="B4824" s="2" t="str">
        <f>RIGHT(DmartSalesData[[#This Row],[order_id]],6)</f>
        <v>104822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>E4824*F4824</f>
        <v>49.5396</v>
      </c>
      <c r="H4824" s="2">
        <f>E4824-G4824</f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  <c r="P4824" s="2" t="s">
        <v>34</v>
      </c>
    </row>
    <row r="4825" spans="1:16" ht="14.25" hidden="1" customHeight="1" x14ac:dyDescent="0.3">
      <c r="A4825" s="2" t="s">
        <v>4856</v>
      </c>
      <c r="B4825" s="2" t="str">
        <f>RIGHT(DmartSalesData[[#This Row],[order_id]],6)</f>
        <v>104823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>E4825*F4825</f>
        <v>26.632999999999999</v>
      </c>
      <c r="H4825" s="2">
        <f>E4825-G4825</f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  <c r="P4825" s="2" t="s">
        <v>28</v>
      </c>
    </row>
    <row r="4826" spans="1:16" ht="14.25" hidden="1" customHeight="1" x14ac:dyDescent="0.3">
      <c r="A4826" s="2" t="s">
        <v>4857</v>
      </c>
      <c r="B4826" s="2" t="str">
        <f>RIGHT(DmartSalesData[[#This Row],[order_id]],6)</f>
        <v>104824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>E4826*F4826</f>
        <v>646.8094000000001</v>
      </c>
      <c r="H4826" s="2">
        <f>E4826-G4826</f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  <c r="P4826" s="2" t="s">
        <v>39</v>
      </c>
    </row>
    <row r="4827" spans="1:16" ht="14.25" hidden="1" customHeight="1" x14ac:dyDescent="0.3">
      <c r="A4827" s="2" t="s">
        <v>4858</v>
      </c>
      <c r="B4827" s="2" t="str">
        <f>RIGHT(DmartSalesData[[#This Row],[order_id]],6)</f>
        <v>104825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>E4827*F4827</f>
        <v>261.55740000000003</v>
      </c>
      <c r="H4827" s="2">
        <f>E4827-G4827</f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  <c r="P4827" s="2" t="s">
        <v>39</v>
      </c>
    </row>
    <row r="4828" spans="1:16" ht="14.25" hidden="1" customHeight="1" x14ac:dyDescent="0.3">
      <c r="A4828" s="2" t="s">
        <v>4851</v>
      </c>
      <c r="B4828" s="2" t="str">
        <f>RIGHT(DmartSalesData[[#This Row],[order_id]],6)</f>
        <v>104818</v>
      </c>
      <c r="C4828" s="2" t="s">
        <v>25</v>
      </c>
      <c r="D4828" s="2" t="s">
        <v>33</v>
      </c>
      <c r="E4828" s="2">
        <v>4156.42</v>
      </c>
      <c r="F4828" s="2">
        <v>0.48</v>
      </c>
      <c r="G4828" s="2">
        <f>E4828*F4828</f>
        <v>1995.0816</v>
      </c>
      <c r="H4828" s="2">
        <f>E4828-G4828</f>
        <v>2161.3384000000001</v>
      </c>
      <c r="I4828" s="2">
        <v>4</v>
      </c>
      <c r="J4828" s="3">
        <v>45540</v>
      </c>
      <c r="K4828" s="3">
        <v>45542</v>
      </c>
      <c r="L4828" s="2" t="s">
        <v>15</v>
      </c>
      <c r="M4828" s="2" t="s">
        <v>16</v>
      </c>
      <c r="N4828" s="2">
        <v>349.3</v>
      </c>
      <c r="O4828" s="2" t="s">
        <v>39</v>
      </c>
      <c r="P4828" s="2" t="s">
        <v>39</v>
      </c>
    </row>
    <row r="4829" spans="1:16" ht="14.25" hidden="1" customHeight="1" x14ac:dyDescent="0.3">
      <c r="A4829" s="2" t="s">
        <v>4860</v>
      </c>
      <c r="B4829" s="2" t="str">
        <f>RIGHT(DmartSalesData[[#This Row],[order_id]],6)</f>
        <v>104827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>E4829*F4829</f>
        <v>58.718999999999994</v>
      </c>
      <c r="H4829" s="2">
        <f>E4829-G4829</f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  <c r="P4829" s="2" t="s">
        <v>48</v>
      </c>
    </row>
    <row r="4830" spans="1:16" ht="14.25" hidden="1" customHeight="1" x14ac:dyDescent="0.3">
      <c r="A4830" s="2" t="s">
        <v>4861</v>
      </c>
      <c r="B4830" s="2" t="str">
        <f>RIGHT(DmartSalesData[[#This Row],[order_id]],6)</f>
        <v>104828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>E4830*F4830</f>
        <v>81.083799999999997</v>
      </c>
      <c r="H4830" s="2">
        <f>E4830-G4830</f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  <c r="P4830" s="2" t="s">
        <v>48</v>
      </c>
    </row>
    <row r="4831" spans="1:16" ht="14.25" hidden="1" customHeight="1" x14ac:dyDescent="0.3">
      <c r="A4831" s="2" t="s">
        <v>4862</v>
      </c>
      <c r="B4831" s="2" t="str">
        <f>RIGHT(DmartSalesData[[#This Row],[order_id]],6)</f>
        <v>104829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>E4831*F4831</f>
        <v>343.21050000000002</v>
      </c>
      <c r="H4831" s="2">
        <f>E4831-G4831</f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  <c r="P4831" s="2" t="s">
        <v>28</v>
      </c>
    </row>
    <row r="4832" spans="1:16" ht="14.25" hidden="1" customHeight="1" x14ac:dyDescent="0.3">
      <c r="A4832" s="2" t="s">
        <v>4863</v>
      </c>
      <c r="B4832" s="2" t="str">
        <f>RIGHT(DmartSalesData[[#This Row],[order_id]],6)</f>
        <v>104830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>E4832*F4832</f>
        <v>700.22120000000007</v>
      </c>
      <c r="H4832" s="2">
        <f>E4832-G4832</f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  <c r="P4832" s="2" t="s">
        <v>28</v>
      </c>
    </row>
    <row r="4833" spans="1:16" ht="14.25" hidden="1" customHeight="1" x14ac:dyDescent="0.3">
      <c r="A4833" s="2" t="s">
        <v>4864</v>
      </c>
      <c r="B4833" s="2" t="str">
        <f>RIGHT(DmartSalesData[[#This Row],[order_id]],6)</f>
        <v>104831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>E4833*F4833</f>
        <v>824.24159999999995</v>
      </c>
      <c r="H4833" s="2">
        <f>E4833-G4833</f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  <c r="P4833" s="2" t="s">
        <v>17</v>
      </c>
    </row>
    <row r="4834" spans="1:16" ht="14.25" hidden="1" customHeight="1" x14ac:dyDescent="0.3">
      <c r="A4834" s="2" t="s">
        <v>4865</v>
      </c>
      <c r="B4834" s="2" t="str">
        <f>RIGHT(DmartSalesData[[#This Row],[order_id]],6)</f>
        <v>104832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>E4834*F4834</f>
        <v>112.90559999999999</v>
      </c>
      <c r="H4834" s="2">
        <f>E4834-G4834</f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  <c r="P4834" s="2" t="s">
        <v>34</v>
      </c>
    </row>
    <row r="4835" spans="1:16" ht="14.25" hidden="1" customHeight="1" x14ac:dyDescent="0.3">
      <c r="A4835" s="2" t="s">
        <v>4866</v>
      </c>
      <c r="B4835" s="2" t="str">
        <f>RIGHT(DmartSalesData[[#This Row],[order_id]],6)</f>
        <v>104833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>E4835*F4835</f>
        <v>615.50200000000007</v>
      </c>
      <c r="H4835" s="2">
        <f>E4835-G4835</f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  <c r="P4835" s="2" t="s">
        <v>17</v>
      </c>
    </row>
    <row r="4836" spans="1:16" ht="14.25" hidden="1" customHeight="1" x14ac:dyDescent="0.3">
      <c r="A4836" s="2" t="s">
        <v>4867</v>
      </c>
      <c r="B4836" s="2" t="str">
        <f>RIGHT(DmartSalesData[[#This Row],[order_id]],6)</f>
        <v>104834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>E4836*F4836</f>
        <v>185.10840000000002</v>
      </c>
      <c r="H4836" s="2">
        <f>E4836-G4836</f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  <c r="P4836" s="2" t="s">
        <v>17</v>
      </c>
    </row>
    <row r="4837" spans="1:16" ht="14.25" hidden="1" customHeight="1" x14ac:dyDescent="0.3">
      <c r="A4837" s="2" t="s">
        <v>4853</v>
      </c>
      <c r="B4837" s="2" t="str">
        <f>RIGHT(DmartSalesData[[#This Row],[order_id]],6)</f>
        <v>104820</v>
      </c>
      <c r="C4837" s="2" t="s">
        <v>19</v>
      </c>
      <c r="D4837" s="2" t="s">
        <v>36</v>
      </c>
      <c r="E4837" s="2">
        <v>4461.93</v>
      </c>
      <c r="F4837" s="2">
        <v>0.26</v>
      </c>
      <c r="G4837" s="2">
        <f>E4837*F4837</f>
        <v>1160.1018000000001</v>
      </c>
      <c r="H4837" s="2">
        <f>E4837-G4837</f>
        <v>3301.8281999999999</v>
      </c>
      <c r="I4837" s="2">
        <v>6</v>
      </c>
      <c r="J4837" s="3">
        <v>45213</v>
      </c>
      <c r="K4837" s="3">
        <v>45218</v>
      </c>
      <c r="L4837" s="2" t="s">
        <v>21</v>
      </c>
      <c r="M4837" s="2" t="s">
        <v>22</v>
      </c>
      <c r="N4837" s="2">
        <v>466.94</v>
      </c>
      <c r="O4837" s="2" t="s">
        <v>39</v>
      </c>
      <c r="P4837" s="2" t="s">
        <v>39</v>
      </c>
    </row>
    <row r="4838" spans="1:16" ht="14.25" hidden="1" customHeight="1" x14ac:dyDescent="0.3">
      <c r="A4838" s="2" t="s">
        <v>4869</v>
      </c>
      <c r="B4838" s="2" t="str">
        <f>RIGHT(DmartSalesData[[#This Row],[order_id]],6)</f>
        <v>104836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>E4838*F4838</f>
        <v>992.53840000000014</v>
      </c>
      <c r="H4838" s="2">
        <f>E4838-G4838</f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  <c r="P4838" s="2" t="s">
        <v>39</v>
      </c>
    </row>
    <row r="4839" spans="1:16" ht="14.25" hidden="1" customHeight="1" x14ac:dyDescent="0.3">
      <c r="A4839" s="2" t="s">
        <v>4854</v>
      </c>
      <c r="B4839" s="2" t="str">
        <f>RIGHT(DmartSalesData[[#This Row],[order_id]],6)</f>
        <v>104821</v>
      </c>
      <c r="C4839" s="2" t="s">
        <v>25</v>
      </c>
      <c r="D4839" s="2" t="s">
        <v>20</v>
      </c>
      <c r="E4839" s="2">
        <v>4788.28</v>
      </c>
      <c r="F4839" s="2">
        <v>0.41</v>
      </c>
      <c r="G4839" s="2">
        <f>E4839*F4839</f>
        <v>1963.1947999999998</v>
      </c>
      <c r="H4839" s="2">
        <f>E4839-G4839</f>
        <v>2825.0852</v>
      </c>
      <c r="I4839" s="2">
        <v>7</v>
      </c>
      <c r="J4839" s="3">
        <v>45153</v>
      </c>
      <c r="K4839" s="3">
        <v>45159</v>
      </c>
      <c r="L4839" s="2" t="s">
        <v>15</v>
      </c>
      <c r="M4839" s="2" t="s">
        <v>16</v>
      </c>
      <c r="N4839" s="2">
        <v>957.96</v>
      </c>
      <c r="O4839" s="2" t="s">
        <v>48</v>
      </c>
      <c r="P4839" s="2" t="s">
        <v>48</v>
      </c>
    </row>
    <row r="4840" spans="1:16" ht="14.25" hidden="1" customHeight="1" x14ac:dyDescent="0.3">
      <c r="A4840" s="2" t="s">
        <v>4871</v>
      </c>
      <c r="B4840" s="2" t="str">
        <f>RIGHT(DmartSalesData[[#This Row],[order_id]],6)</f>
        <v>104838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>E4840*F4840</f>
        <v>697.75420000000008</v>
      </c>
      <c r="H4840" s="2">
        <f>E4840-G4840</f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  <c r="P4840" s="2" t="s">
        <v>39</v>
      </c>
    </row>
    <row r="4841" spans="1:16" ht="14.25" hidden="1" customHeight="1" x14ac:dyDescent="0.3">
      <c r="A4841" s="2" t="s">
        <v>4872</v>
      </c>
      <c r="B4841" s="2" t="str">
        <f>RIGHT(DmartSalesData[[#This Row],[order_id]],6)</f>
        <v>104839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>E4841*F4841</f>
        <v>111.1698</v>
      </c>
      <c r="H4841" s="2">
        <f>E4841-G4841</f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  <c r="P4841" s="2" t="s">
        <v>39</v>
      </c>
    </row>
    <row r="4842" spans="1:16" ht="14.25" customHeight="1" x14ac:dyDescent="0.3">
      <c r="A4842" s="2" t="s">
        <v>14900</v>
      </c>
      <c r="B4842" s="2" t="str">
        <f>RIGHT(DmartSalesData[[#This Row],[order_id]],6)</f>
        <v>114867</v>
      </c>
      <c r="C4842" s="2" t="s">
        <v>13</v>
      </c>
      <c r="D4842" s="2" t="s">
        <v>20</v>
      </c>
      <c r="E4842" s="2">
        <v>106.97</v>
      </c>
      <c r="F4842" s="2">
        <v>0.36</v>
      </c>
      <c r="G4842" s="2">
        <f>E4842*F4842</f>
        <v>38.5092</v>
      </c>
      <c r="H4842" s="2">
        <f>E4842-G4842</f>
        <v>68.460800000000006</v>
      </c>
      <c r="I4842" s="2">
        <v>2</v>
      </c>
      <c r="J4842" s="3">
        <v>45401</v>
      </c>
      <c r="K4842" s="3">
        <v>45402</v>
      </c>
      <c r="L4842" s="2" t="s">
        <v>31</v>
      </c>
      <c r="M4842" s="2" t="s">
        <v>27</v>
      </c>
      <c r="N4842" s="2">
        <v>30.71</v>
      </c>
      <c r="O4842" s="2" t="s">
        <v>28</v>
      </c>
      <c r="P4842" s="2" t="s">
        <v>28</v>
      </c>
    </row>
    <row r="4843" spans="1:16" ht="14.25" hidden="1" customHeight="1" x14ac:dyDescent="0.3">
      <c r="A4843" s="2" t="s">
        <v>4874</v>
      </c>
      <c r="B4843" s="2" t="str">
        <f>RIGHT(DmartSalesData[[#This Row],[order_id]],6)</f>
        <v>104841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>E4843*F4843</f>
        <v>14.618399999999999</v>
      </c>
      <c r="H4843" s="2">
        <f>E4843-G4843</f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  <c r="P4843" s="2" t="s">
        <v>34</v>
      </c>
    </row>
    <row r="4844" spans="1:16" ht="14.25" hidden="1" customHeight="1" x14ac:dyDescent="0.3">
      <c r="A4844" s="2" t="s">
        <v>4875</v>
      </c>
      <c r="B4844" s="2" t="str">
        <f>RIGHT(DmartSalesData[[#This Row],[order_id]],6)</f>
        <v>104842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>E4844*F4844</f>
        <v>550.4751</v>
      </c>
      <c r="H4844" s="2">
        <f>E4844-G4844</f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  <c r="P4844" s="2" t="s">
        <v>39</v>
      </c>
    </row>
    <row r="4845" spans="1:16" ht="14.25" hidden="1" customHeight="1" x14ac:dyDescent="0.3">
      <c r="A4845" s="2" t="s">
        <v>4876</v>
      </c>
      <c r="B4845" s="2" t="str">
        <f>RIGHT(DmartSalesData[[#This Row],[order_id]],6)</f>
        <v>104843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>E4845*F4845</f>
        <v>469.7518</v>
      </c>
      <c r="H4845" s="2">
        <f>E4845-G4845</f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  <c r="P4845" s="2" t="s">
        <v>48</v>
      </c>
    </row>
    <row r="4846" spans="1:16" ht="14.25" hidden="1" customHeight="1" x14ac:dyDescent="0.3">
      <c r="A4846" s="2" t="s">
        <v>4877</v>
      </c>
      <c r="B4846" s="2" t="str">
        <f>RIGHT(DmartSalesData[[#This Row],[order_id]],6)</f>
        <v>104844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>E4846*F4846</f>
        <v>549.80550000000005</v>
      </c>
      <c r="H4846" s="2">
        <f>E4846-G4846</f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  <c r="P4846" s="2" t="s">
        <v>28</v>
      </c>
    </row>
    <row r="4847" spans="1:16" ht="14.25" hidden="1" customHeight="1" x14ac:dyDescent="0.3">
      <c r="A4847" s="2" t="s">
        <v>4878</v>
      </c>
      <c r="B4847" s="2" t="str">
        <f>RIGHT(DmartSalesData[[#This Row],[order_id]],6)</f>
        <v>104845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>E4847*F4847</f>
        <v>335.66230000000002</v>
      </c>
      <c r="H4847" s="2">
        <f>E4847-G4847</f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  <c r="P4847" s="2" t="s">
        <v>34</v>
      </c>
    </row>
    <row r="4848" spans="1:16" ht="14.25" hidden="1" customHeight="1" x14ac:dyDescent="0.3">
      <c r="A4848" s="2" t="s">
        <v>4879</v>
      </c>
      <c r="B4848" s="2" t="str">
        <f>RIGHT(DmartSalesData[[#This Row],[order_id]],6)</f>
        <v>104846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>E4848*F4848</f>
        <v>456.92220000000003</v>
      </c>
      <c r="H4848" s="2">
        <f>E4848-G4848</f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  <c r="P4848" s="2" t="s">
        <v>23</v>
      </c>
    </row>
    <row r="4849" spans="1:16" ht="14.25" hidden="1" customHeight="1" x14ac:dyDescent="0.3">
      <c r="A4849" s="2" t="s">
        <v>4880</v>
      </c>
      <c r="B4849" s="2" t="str">
        <f>RIGHT(DmartSalesData[[#This Row],[order_id]],6)</f>
        <v>104847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>E4849*F4849</f>
        <v>789.03710000000001</v>
      </c>
      <c r="H4849" s="2">
        <f>E4849-G4849</f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  <c r="P4849" s="2" t="s">
        <v>17</v>
      </c>
    </row>
    <row r="4850" spans="1:16" ht="14.25" hidden="1" customHeight="1" x14ac:dyDescent="0.3">
      <c r="A4850" s="2" t="s">
        <v>4881</v>
      </c>
      <c r="B4850" s="2" t="str">
        <f>RIGHT(DmartSalesData[[#This Row],[order_id]],6)</f>
        <v>104848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>E4850*F4850</f>
        <v>124.05749999999999</v>
      </c>
      <c r="H4850" s="2">
        <f>E4850-G4850</f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  <c r="P4850" s="2" t="s">
        <v>48</v>
      </c>
    </row>
    <row r="4851" spans="1:16" ht="14.25" hidden="1" customHeight="1" x14ac:dyDescent="0.3">
      <c r="A4851" s="2" t="s">
        <v>4882</v>
      </c>
      <c r="B4851" s="2" t="str">
        <f>RIGHT(DmartSalesData[[#This Row],[order_id]],6)</f>
        <v>104849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>E4851*F4851</f>
        <v>182.36399999999998</v>
      </c>
      <c r="H4851" s="2">
        <f>E4851-G4851</f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  <c r="P4851" s="2" t="s">
        <v>48</v>
      </c>
    </row>
    <row r="4852" spans="1:16" ht="14.25" hidden="1" customHeight="1" x14ac:dyDescent="0.3">
      <c r="A4852" s="2" t="s">
        <v>4883</v>
      </c>
      <c r="B4852" s="2" t="str">
        <f>RIGHT(DmartSalesData[[#This Row],[order_id]],6)</f>
        <v>104850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>E4852*F4852</f>
        <v>50.300800000000002</v>
      </c>
      <c r="H4852" s="2">
        <f>E4852-G4852</f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  <c r="P4852" s="2" t="s">
        <v>17</v>
      </c>
    </row>
    <row r="4853" spans="1:16" ht="14.25" hidden="1" customHeight="1" x14ac:dyDescent="0.3">
      <c r="A4853" s="2" t="s">
        <v>4884</v>
      </c>
      <c r="B4853" s="2" t="str">
        <f>RIGHT(DmartSalesData[[#This Row],[order_id]],6)</f>
        <v>104851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>E4853*F4853</f>
        <v>171.91800000000001</v>
      </c>
      <c r="H4853" s="2">
        <f>E4853-G4853</f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  <c r="P4853" s="2" t="s">
        <v>48</v>
      </c>
    </row>
    <row r="4854" spans="1:16" ht="14.25" hidden="1" customHeight="1" x14ac:dyDescent="0.3">
      <c r="A4854" s="2" t="s">
        <v>4885</v>
      </c>
      <c r="B4854" s="2" t="str">
        <f>RIGHT(DmartSalesData[[#This Row],[order_id]],6)</f>
        <v>104852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>E4854*F4854</f>
        <v>541.33719999999994</v>
      </c>
      <c r="H4854" s="2">
        <f>E4854-G4854</f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  <c r="P4854" s="2" t="s">
        <v>39</v>
      </c>
    </row>
    <row r="4855" spans="1:16" ht="14.25" hidden="1" customHeight="1" x14ac:dyDescent="0.3">
      <c r="A4855" s="2" t="s">
        <v>4859</v>
      </c>
      <c r="B4855" s="2" t="str">
        <f>RIGHT(DmartSalesData[[#This Row],[order_id]],6)</f>
        <v>104826</v>
      </c>
      <c r="C4855" s="2" t="s">
        <v>19</v>
      </c>
      <c r="D4855" s="2" t="s">
        <v>14</v>
      </c>
      <c r="E4855" s="2">
        <v>4113.71</v>
      </c>
      <c r="F4855" s="2">
        <v>0.5</v>
      </c>
      <c r="G4855" s="2">
        <f>E4855*F4855</f>
        <v>2056.855</v>
      </c>
      <c r="H4855" s="2">
        <f>E4855-G4855</f>
        <v>2056.855</v>
      </c>
      <c r="I4855" s="2">
        <v>3</v>
      </c>
      <c r="J4855" s="3">
        <v>44999</v>
      </c>
      <c r="K4855" s="3">
        <v>45002</v>
      </c>
      <c r="L4855" s="2" t="s">
        <v>21</v>
      </c>
      <c r="M4855" s="2" t="s">
        <v>27</v>
      </c>
      <c r="N4855" s="2">
        <v>301.36</v>
      </c>
      <c r="O4855" s="2" t="s">
        <v>23</v>
      </c>
      <c r="P4855" s="2" t="s">
        <v>23</v>
      </c>
    </row>
    <row r="4856" spans="1:16" ht="14.25" hidden="1" customHeight="1" x14ac:dyDescent="0.3">
      <c r="A4856" s="2" t="s">
        <v>4887</v>
      </c>
      <c r="B4856" s="2" t="str">
        <f>RIGHT(DmartSalesData[[#This Row],[order_id]],6)</f>
        <v>104854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>E4856*F4856</f>
        <v>157.34039999999999</v>
      </c>
      <c r="H4856" s="2">
        <f>E4856-G4856</f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  <c r="P4856" s="2" t="s">
        <v>48</v>
      </c>
    </row>
    <row r="4857" spans="1:16" ht="14.25" hidden="1" customHeight="1" x14ac:dyDescent="0.3">
      <c r="A4857" s="2" t="s">
        <v>4888</v>
      </c>
      <c r="B4857" s="2" t="str">
        <f>RIGHT(DmartSalesData[[#This Row],[order_id]],6)</f>
        <v>104855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>E4857*F4857</f>
        <v>319.89499999999998</v>
      </c>
      <c r="H4857" s="2">
        <f>E4857-G4857</f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  <c r="P4857" s="2" t="s">
        <v>17</v>
      </c>
    </row>
    <row r="4858" spans="1:16" ht="14.25" hidden="1" customHeight="1" x14ac:dyDescent="0.3">
      <c r="A4858" s="2" t="s">
        <v>4889</v>
      </c>
      <c r="B4858" s="2" t="str">
        <f>RIGHT(DmartSalesData[[#This Row],[order_id]],6)</f>
        <v>104856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>E4858*F4858</f>
        <v>108.31620000000001</v>
      </c>
      <c r="H4858" s="2">
        <f>E4858-G4858</f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  <c r="P4858" s="2" t="s">
        <v>34</v>
      </c>
    </row>
    <row r="4859" spans="1:16" ht="14.25" hidden="1" customHeight="1" x14ac:dyDescent="0.3">
      <c r="A4859" s="2" t="s">
        <v>4890</v>
      </c>
      <c r="B4859" s="2" t="str">
        <f>RIGHT(DmartSalesData[[#This Row],[order_id]],6)</f>
        <v>104857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>E4859*F4859</f>
        <v>88.786199999999994</v>
      </c>
      <c r="H4859" s="2">
        <f>E4859-G4859</f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  <c r="P4859" s="2" t="s">
        <v>23</v>
      </c>
    </row>
    <row r="4860" spans="1:16" ht="14.25" hidden="1" customHeight="1" x14ac:dyDescent="0.3">
      <c r="A4860" s="2" t="s">
        <v>4891</v>
      </c>
      <c r="B4860" s="2" t="str">
        <f>RIGHT(DmartSalesData[[#This Row],[order_id]],6)</f>
        <v>104858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>E4860*F4860</f>
        <v>212.93720000000002</v>
      </c>
      <c r="H4860" s="2">
        <f>E4860-G4860</f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  <c r="P4860" s="2" t="s">
        <v>23</v>
      </c>
    </row>
    <row r="4861" spans="1:16" ht="14.25" hidden="1" customHeight="1" x14ac:dyDescent="0.3">
      <c r="A4861" s="2" t="s">
        <v>4892</v>
      </c>
      <c r="B4861" s="2" t="str">
        <f>RIGHT(DmartSalesData[[#This Row],[order_id]],6)</f>
        <v>104859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>E4861*F4861</f>
        <v>198.28549999999998</v>
      </c>
      <c r="H4861" s="2">
        <f>E4861-G4861</f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  <c r="P4861" s="2" t="s">
        <v>39</v>
      </c>
    </row>
    <row r="4862" spans="1:16" ht="14.25" hidden="1" customHeight="1" x14ac:dyDescent="0.3">
      <c r="A4862" s="2" t="s">
        <v>4868</v>
      </c>
      <c r="B4862" s="2" t="str">
        <f>RIGHT(DmartSalesData[[#This Row],[order_id]],6)</f>
        <v>104835</v>
      </c>
      <c r="C4862" s="2" t="s">
        <v>41</v>
      </c>
      <c r="D4862" s="2" t="s">
        <v>14</v>
      </c>
      <c r="E4862" s="2">
        <v>4282.66</v>
      </c>
      <c r="F4862" s="2">
        <v>0.35</v>
      </c>
      <c r="G4862" s="2">
        <f>E4862*F4862</f>
        <v>1498.9309999999998</v>
      </c>
      <c r="H4862" s="2">
        <f>E4862-G4862</f>
        <v>2783.7290000000003</v>
      </c>
      <c r="I4862" s="2">
        <v>2</v>
      </c>
      <c r="J4862" s="3">
        <v>45030</v>
      </c>
      <c r="K4862" s="3">
        <v>45032</v>
      </c>
      <c r="L4862" s="2" t="s">
        <v>21</v>
      </c>
      <c r="M4862" s="2" t="s">
        <v>16</v>
      </c>
      <c r="N4862" s="2">
        <v>248.94</v>
      </c>
      <c r="O4862" s="2" t="s">
        <v>39</v>
      </c>
      <c r="P4862" s="2" t="s">
        <v>39</v>
      </c>
    </row>
    <row r="4863" spans="1:16" ht="14.25" hidden="1" customHeight="1" x14ac:dyDescent="0.3">
      <c r="A4863" s="2" t="s">
        <v>4870</v>
      </c>
      <c r="B4863" s="2" t="str">
        <f>RIGHT(DmartSalesData[[#This Row],[order_id]],6)</f>
        <v>104837</v>
      </c>
      <c r="C4863" s="2" t="s">
        <v>13</v>
      </c>
      <c r="D4863" s="2" t="s">
        <v>33</v>
      </c>
      <c r="E4863" s="2">
        <v>4021.65</v>
      </c>
      <c r="F4863" s="2">
        <v>0.48</v>
      </c>
      <c r="G4863" s="2">
        <f>E4863*F4863</f>
        <v>1930.3920000000001</v>
      </c>
      <c r="H4863" s="2">
        <f>E4863-G4863</f>
        <v>2091.2579999999998</v>
      </c>
      <c r="I4863" s="2">
        <v>9</v>
      </c>
      <c r="J4863" s="3">
        <v>45021</v>
      </c>
      <c r="K4863" s="3">
        <v>45028</v>
      </c>
      <c r="L4863" s="2" t="s">
        <v>31</v>
      </c>
      <c r="M4863" s="2" t="s">
        <v>27</v>
      </c>
      <c r="N4863" s="2">
        <v>1109.23</v>
      </c>
      <c r="O4863" s="2" t="s">
        <v>28</v>
      </c>
      <c r="P4863" s="2" t="s">
        <v>28</v>
      </c>
    </row>
    <row r="4864" spans="1:16" ht="14.25" hidden="1" customHeight="1" x14ac:dyDescent="0.3">
      <c r="A4864" s="2" t="s">
        <v>4895</v>
      </c>
      <c r="B4864" s="2" t="str">
        <f>RIGHT(DmartSalesData[[#This Row],[order_id]],6)</f>
        <v>104862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>E4864*F4864</f>
        <v>333.93619999999999</v>
      </c>
      <c r="H4864" s="2">
        <f>E4864-G4864</f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  <c r="P4864" s="2" t="s">
        <v>48</v>
      </c>
    </row>
    <row r="4865" spans="1:16" ht="14.25" hidden="1" customHeight="1" x14ac:dyDescent="0.3">
      <c r="A4865" s="2" t="s">
        <v>4896</v>
      </c>
      <c r="B4865" s="2" t="str">
        <f>RIGHT(DmartSalesData[[#This Row],[order_id]],6)</f>
        <v>104863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>E4865*F4865</f>
        <v>345.00480000000005</v>
      </c>
      <c r="H4865" s="2">
        <f>E4865-G4865</f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  <c r="P4865" s="2" t="s">
        <v>17</v>
      </c>
    </row>
    <row r="4866" spans="1:16" ht="14.25" hidden="1" customHeight="1" x14ac:dyDescent="0.3">
      <c r="A4866" s="2" t="s">
        <v>4897</v>
      </c>
      <c r="B4866" s="2" t="str">
        <f>RIGHT(DmartSalesData[[#This Row],[order_id]],6)</f>
        <v>104864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>E4866*F4866</f>
        <v>850.45259999999996</v>
      </c>
      <c r="H4866" s="2">
        <f>E4866-G4866</f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  <c r="P4866" s="2" t="s">
        <v>34</v>
      </c>
    </row>
    <row r="4867" spans="1:16" ht="14.25" hidden="1" customHeight="1" x14ac:dyDescent="0.3">
      <c r="A4867" s="2" t="s">
        <v>4886</v>
      </c>
      <c r="B4867" s="2" t="str">
        <f>RIGHT(DmartSalesData[[#This Row],[order_id]],6)</f>
        <v>104853</v>
      </c>
      <c r="C4867" s="2" t="s">
        <v>25</v>
      </c>
      <c r="D4867" s="2" t="s">
        <v>36</v>
      </c>
      <c r="E4867" s="2">
        <v>4127.32</v>
      </c>
      <c r="F4867" s="2">
        <v>0.31</v>
      </c>
      <c r="G4867" s="2">
        <f>E4867*F4867</f>
        <v>1279.4692</v>
      </c>
      <c r="H4867" s="2">
        <f>E4867-G4867</f>
        <v>2847.8507999999997</v>
      </c>
      <c r="I4867" s="2">
        <v>1</v>
      </c>
      <c r="J4867" s="3">
        <v>45108</v>
      </c>
      <c r="K4867" s="3">
        <v>45111</v>
      </c>
      <c r="L4867" s="2" t="s">
        <v>21</v>
      </c>
      <c r="M4867" s="2" t="s">
        <v>27</v>
      </c>
      <c r="N4867" s="2">
        <v>1079.8499999999999</v>
      </c>
      <c r="O4867" s="2" t="s">
        <v>28</v>
      </c>
      <c r="P4867" s="2" t="s">
        <v>28</v>
      </c>
    </row>
    <row r="4868" spans="1:16" ht="14.25" hidden="1" customHeight="1" x14ac:dyDescent="0.3">
      <c r="A4868" s="2" t="s">
        <v>4899</v>
      </c>
      <c r="B4868" s="2" t="str">
        <f>RIGHT(DmartSalesData[[#This Row],[order_id]],6)</f>
        <v>104866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>E4868*F4868</f>
        <v>892.16179999999997</v>
      </c>
      <c r="H4868" s="2">
        <f>E4868-G4868</f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  <c r="P4868" s="2" t="s">
        <v>39</v>
      </c>
    </row>
    <row r="4869" spans="1:16" ht="14.25" hidden="1" customHeight="1" x14ac:dyDescent="0.3">
      <c r="A4869" s="2" t="s">
        <v>4900</v>
      </c>
      <c r="B4869" s="2" t="str">
        <f>RIGHT(DmartSalesData[[#This Row],[order_id]],6)</f>
        <v>104867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>E4869*F4869</f>
        <v>82.710599999999999</v>
      </c>
      <c r="H4869" s="2">
        <f>E4869-G4869</f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  <c r="P4869" s="2" t="s">
        <v>39</v>
      </c>
    </row>
    <row r="4870" spans="1:16" ht="14.25" hidden="1" customHeight="1" x14ac:dyDescent="0.3">
      <c r="A4870" s="2" t="s">
        <v>4901</v>
      </c>
      <c r="B4870" s="2" t="str">
        <f>RIGHT(DmartSalesData[[#This Row],[order_id]],6)</f>
        <v>104868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>E4870*F4870</f>
        <v>245.95049999999998</v>
      </c>
      <c r="H4870" s="2">
        <f>E4870-G4870</f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  <c r="P4870" s="2" t="s">
        <v>48</v>
      </c>
    </row>
    <row r="4871" spans="1:16" ht="14.25" hidden="1" customHeight="1" x14ac:dyDescent="0.3">
      <c r="A4871" s="2" t="s">
        <v>4902</v>
      </c>
      <c r="B4871" s="2" t="str">
        <f>RIGHT(DmartSalesData[[#This Row],[order_id]],6)</f>
        <v>104869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>E4871*F4871</f>
        <v>146.56979999999999</v>
      </c>
      <c r="H4871" s="2">
        <f>E4871-G4871</f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  <c r="P4871" s="2" t="s">
        <v>34</v>
      </c>
    </row>
    <row r="4872" spans="1:16" ht="14.25" hidden="1" customHeight="1" x14ac:dyDescent="0.3">
      <c r="A4872" s="2" t="s">
        <v>4893</v>
      </c>
      <c r="B4872" s="2" t="str">
        <f>RIGHT(DmartSalesData[[#This Row],[order_id]],6)</f>
        <v>104860</v>
      </c>
      <c r="C4872" s="2" t="s">
        <v>19</v>
      </c>
      <c r="D4872" s="2" t="s">
        <v>20</v>
      </c>
      <c r="E4872" s="2">
        <v>4550.34</v>
      </c>
      <c r="F4872" s="2">
        <v>0.46</v>
      </c>
      <c r="G4872" s="2">
        <f>E4872*F4872</f>
        <v>2093.1564000000003</v>
      </c>
      <c r="H4872" s="2">
        <f>E4872-G4872</f>
        <v>2457.1835999999998</v>
      </c>
      <c r="I4872" s="2">
        <v>7</v>
      </c>
      <c r="J4872" s="3">
        <v>45449</v>
      </c>
      <c r="K4872" s="3">
        <v>45451</v>
      </c>
      <c r="L4872" s="2" t="s">
        <v>21</v>
      </c>
      <c r="M4872" s="2" t="s">
        <v>27</v>
      </c>
      <c r="N4872" s="2">
        <v>984.14</v>
      </c>
      <c r="O4872" s="2" t="s">
        <v>39</v>
      </c>
      <c r="P4872" s="2" t="s">
        <v>39</v>
      </c>
    </row>
    <row r="4873" spans="1:16" ht="14.25" hidden="1" customHeight="1" x14ac:dyDescent="0.3">
      <c r="A4873" s="2" t="s">
        <v>4904</v>
      </c>
      <c r="B4873" s="2" t="str">
        <f>RIGHT(DmartSalesData[[#This Row],[order_id]],6)</f>
        <v>104871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>E4873*F4873</f>
        <v>710.56170000000009</v>
      </c>
      <c r="H4873" s="2">
        <f>E4873-G4873</f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  <c r="P4873" s="2" t="s">
        <v>17</v>
      </c>
    </row>
    <row r="4874" spans="1:16" ht="14.25" hidden="1" customHeight="1" x14ac:dyDescent="0.3">
      <c r="A4874" s="2" t="s">
        <v>4894</v>
      </c>
      <c r="B4874" s="2" t="str">
        <f>RIGHT(DmartSalesData[[#This Row],[order_id]],6)</f>
        <v>104861</v>
      </c>
      <c r="C4874" s="2" t="s">
        <v>41</v>
      </c>
      <c r="D4874" s="2" t="s">
        <v>20</v>
      </c>
      <c r="E4874" s="2">
        <v>3057.78</v>
      </c>
      <c r="F4874" s="2">
        <v>0.46</v>
      </c>
      <c r="G4874" s="2">
        <f>E4874*F4874</f>
        <v>1406.5788000000002</v>
      </c>
      <c r="H4874" s="2">
        <f>E4874-G4874</f>
        <v>1651.2012</v>
      </c>
      <c r="I4874" s="2">
        <v>3</v>
      </c>
      <c r="J4874" s="3">
        <v>45585</v>
      </c>
      <c r="K4874" s="3">
        <v>45590</v>
      </c>
      <c r="L4874" s="2" t="s">
        <v>31</v>
      </c>
      <c r="M4874" s="2" t="s">
        <v>16</v>
      </c>
      <c r="N4874" s="2">
        <v>219.35</v>
      </c>
      <c r="O4874" s="2" t="s">
        <v>39</v>
      </c>
      <c r="P4874" s="2" t="s">
        <v>39</v>
      </c>
    </row>
    <row r="4875" spans="1:16" ht="14.25" hidden="1" customHeight="1" x14ac:dyDescent="0.3">
      <c r="A4875" s="2" t="s">
        <v>4906</v>
      </c>
      <c r="B4875" s="2" t="str">
        <f>RIGHT(DmartSalesData[[#This Row],[order_id]],6)</f>
        <v>104873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>E4875*F4875</f>
        <v>688.36800000000005</v>
      </c>
      <c r="H4875" s="2">
        <f>E4875-G4875</f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  <c r="P4875" s="2" t="s">
        <v>17</v>
      </c>
    </row>
    <row r="4876" spans="1:16" ht="14.25" hidden="1" customHeight="1" x14ac:dyDescent="0.3">
      <c r="A4876" s="2" t="s">
        <v>4907</v>
      </c>
      <c r="B4876" s="2" t="str">
        <f>RIGHT(DmartSalesData[[#This Row],[order_id]],6)</f>
        <v>104874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>E4876*F4876</f>
        <v>134.87530000000001</v>
      </c>
      <c r="H4876" s="2">
        <f>E4876-G4876</f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  <c r="P4876" s="2" t="s">
        <v>23</v>
      </c>
    </row>
    <row r="4877" spans="1:16" ht="14.25" hidden="1" customHeight="1" x14ac:dyDescent="0.3">
      <c r="A4877" s="2" t="s">
        <v>4908</v>
      </c>
      <c r="B4877" s="2" t="str">
        <f>RIGHT(DmartSalesData[[#This Row],[order_id]],6)</f>
        <v>104875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>E4877*F4877</f>
        <v>616.02099999999996</v>
      </c>
      <c r="H4877" s="2">
        <f>E4877-G4877</f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  <c r="P4877" s="2" t="s">
        <v>23</v>
      </c>
    </row>
    <row r="4878" spans="1:16" ht="14.25" hidden="1" customHeight="1" x14ac:dyDescent="0.3">
      <c r="A4878" s="2" t="s">
        <v>4909</v>
      </c>
      <c r="B4878" s="2" t="str">
        <f>RIGHT(DmartSalesData[[#This Row],[order_id]],6)</f>
        <v>104876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>E4878*F4878</f>
        <v>8.1674000000000007</v>
      </c>
      <c r="H4878" s="2">
        <f>E4878-G4878</f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  <c r="P4878" s="2" t="s">
        <v>28</v>
      </c>
    </row>
    <row r="4879" spans="1:16" ht="14.25" hidden="1" customHeight="1" x14ac:dyDescent="0.3">
      <c r="A4879" s="2" t="s">
        <v>4910</v>
      </c>
      <c r="B4879" s="2" t="str">
        <f>RIGHT(DmartSalesData[[#This Row],[order_id]],6)</f>
        <v>104877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>E4879*F4879</f>
        <v>118.56399999999999</v>
      </c>
      <c r="H4879" s="2">
        <f>E4879-G4879</f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  <c r="P4879" s="2" t="s">
        <v>34</v>
      </c>
    </row>
    <row r="4880" spans="1:16" ht="14.25" hidden="1" customHeight="1" x14ac:dyDescent="0.3">
      <c r="A4880" s="2" t="s">
        <v>4911</v>
      </c>
      <c r="B4880" s="2" t="str">
        <f>RIGHT(DmartSalesData[[#This Row],[order_id]],6)</f>
        <v>104878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>E4880*F4880</f>
        <v>475.346</v>
      </c>
      <c r="H4880" s="2">
        <f>E4880-G4880</f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  <c r="P4880" s="2" t="s">
        <v>17</v>
      </c>
    </row>
    <row r="4881" spans="1:16" ht="14.25" hidden="1" customHeight="1" x14ac:dyDescent="0.3">
      <c r="A4881" s="2" t="s">
        <v>4912</v>
      </c>
      <c r="B4881" s="2" t="str">
        <f>RIGHT(DmartSalesData[[#This Row],[order_id]],6)</f>
        <v>104879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>E4881*F4881</f>
        <v>781.34</v>
      </c>
      <c r="H4881" s="2">
        <f>E4881-G4881</f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  <c r="P4881" s="2" t="s">
        <v>39</v>
      </c>
    </row>
    <row r="4882" spans="1:16" ht="14.25" hidden="1" customHeight="1" x14ac:dyDescent="0.3">
      <c r="A4882" s="2" t="s">
        <v>4898</v>
      </c>
      <c r="B4882" s="2" t="str">
        <f>RIGHT(DmartSalesData[[#This Row],[order_id]],6)</f>
        <v>104865</v>
      </c>
      <c r="C4882" s="2" t="s">
        <v>25</v>
      </c>
      <c r="D4882" s="2" t="s">
        <v>14</v>
      </c>
      <c r="E4882" s="2">
        <v>3532.84</v>
      </c>
      <c r="F4882" s="2">
        <v>0.39</v>
      </c>
      <c r="G4882" s="2">
        <f>E4882*F4882</f>
        <v>1377.8076000000001</v>
      </c>
      <c r="H4882" s="2">
        <f>E4882-G4882</f>
        <v>2155.0324000000001</v>
      </c>
      <c r="I4882" s="2">
        <v>9</v>
      </c>
      <c r="J4882" s="3">
        <v>45064</v>
      </c>
      <c r="K4882" s="3">
        <v>45066</v>
      </c>
      <c r="L4882" s="2" t="s">
        <v>21</v>
      </c>
      <c r="M4882" s="2" t="s">
        <v>16</v>
      </c>
      <c r="N4882" s="2">
        <v>368.2</v>
      </c>
      <c r="O4882" s="2" t="s">
        <v>34</v>
      </c>
      <c r="P4882" s="2" t="s">
        <v>34</v>
      </c>
    </row>
    <row r="4883" spans="1:16" ht="14.25" hidden="1" customHeight="1" x14ac:dyDescent="0.3">
      <c r="A4883" s="2" t="s">
        <v>4914</v>
      </c>
      <c r="B4883" s="2" t="str">
        <f>RIGHT(DmartSalesData[[#This Row],[order_id]],6)</f>
        <v>104881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>E4883*F4883</f>
        <v>317.60399999999998</v>
      </c>
      <c r="H4883" s="2">
        <f>E4883-G4883</f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  <c r="P4883" s="2" t="s">
        <v>28</v>
      </c>
    </row>
    <row r="4884" spans="1:16" ht="14.25" hidden="1" customHeight="1" x14ac:dyDescent="0.3">
      <c r="A4884" s="2" t="s">
        <v>4915</v>
      </c>
      <c r="B4884" s="2" t="str">
        <f>RIGHT(DmartSalesData[[#This Row],[order_id]],6)</f>
        <v>104882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>E4884*F4884</f>
        <v>162.7972</v>
      </c>
      <c r="H4884" s="2">
        <f>E4884-G4884</f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  <c r="P4884" s="2" t="s">
        <v>17</v>
      </c>
    </row>
    <row r="4885" spans="1:16" ht="14.25" hidden="1" customHeight="1" x14ac:dyDescent="0.3">
      <c r="A4885" s="2" t="s">
        <v>4916</v>
      </c>
      <c r="B4885" s="2" t="str">
        <f>RIGHT(DmartSalesData[[#This Row],[order_id]],6)</f>
        <v>104883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>E4885*F4885</f>
        <v>811.26779999999997</v>
      </c>
      <c r="H4885" s="2">
        <f>E4885-G4885</f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  <c r="P4885" s="2" t="s">
        <v>34</v>
      </c>
    </row>
    <row r="4886" spans="1:16" ht="14.25" hidden="1" customHeight="1" x14ac:dyDescent="0.3">
      <c r="A4886" s="2" t="s">
        <v>4917</v>
      </c>
      <c r="B4886" s="2" t="str">
        <f>RIGHT(DmartSalesData[[#This Row],[order_id]],6)</f>
        <v>104884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>E4886*F4886</f>
        <v>954.74700000000007</v>
      </c>
      <c r="H4886" s="2">
        <f>E4886-G4886</f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  <c r="P4886" s="2" t="s">
        <v>28</v>
      </c>
    </row>
    <row r="4887" spans="1:16" ht="14.25" hidden="1" customHeight="1" x14ac:dyDescent="0.3">
      <c r="A4887" s="2" t="s">
        <v>4918</v>
      </c>
      <c r="B4887" s="2" t="str">
        <f>RIGHT(DmartSalesData[[#This Row],[order_id]],6)</f>
        <v>104885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>E4887*F4887</f>
        <v>352.43340000000001</v>
      </c>
      <c r="H4887" s="2">
        <f>E4887-G4887</f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  <c r="P4887" s="2" t="s">
        <v>39</v>
      </c>
    </row>
    <row r="4888" spans="1:16" ht="14.25" hidden="1" customHeight="1" x14ac:dyDescent="0.3">
      <c r="A4888" s="2" t="s">
        <v>4919</v>
      </c>
      <c r="B4888" s="2" t="str">
        <f>RIGHT(DmartSalesData[[#This Row],[order_id]],6)</f>
        <v>104886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>E4888*F4888</f>
        <v>18.3078</v>
      </c>
      <c r="H4888" s="2">
        <f>E4888-G4888</f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  <c r="P4888" s="2" t="s">
        <v>48</v>
      </c>
    </row>
    <row r="4889" spans="1:16" ht="14.25" hidden="1" customHeight="1" x14ac:dyDescent="0.3">
      <c r="A4889" s="2" t="s">
        <v>4920</v>
      </c>
      <c r="B4889" s="2" t="str">
        <f>RIGHT(DmartSalesData[[#This Row],[order_id]],6)</f>
        <v>104887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>E4889*F4889</f>
        <v>319.358</v>
      </c>
      <c r="H4889" s="2">
        <f>E4889-G4889</f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  <c r="P4889" s="2" t="s">
        <v>39</v>
      </c>
    </row>
    <row r="4890" spans="1:16" ht="14.25" hidden="1" customHeight="1" x14ac:dyDescent="0.3">
      <c r="A4890" s="2" t="s">
        <v>4921</v>
      </c>
      <c r="B4890" s="2" t="str">
        <f>RIGHT(DmartSalesData[[#This Row],[order_id]],6)</f>
        <v>104888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>E4890*F4890</f>
        <v>650.72919999999999</v>
      </c>
      <c r="H4890" s="2">
        <f>E4890-G4890</f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  <c r="P4890" s="2" t="s">
        <v>34</v>
      </c>
    </row>
    <row r="4891" spans="1:16" ht="14.25" hidden="1" customHeight="1" x14ac:dyDescent="0.3">
      <c r="A4891" s="2" t="s">
        <v>4922</v>
      </c>
      <c r="B4891" s="2" t="str">
        <f>RIGHT(DmartSalesData[[#This Row],[order_id]],6)</f>
        <v>104889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>E4891*F4891</f>
        <v>919.80629999999996</v>
      </c>
      <c r="H4891" s="2">
        <f>E4891-G4891</f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  <c r="P4891" s="2" t="s">
        <v>34</v>
      </c>
    </row>
    <row r="4892" spans="1:16" ht="14.25" hidden="1" customHeight="1" x14ac:dyDescent="0.3">
      <c r="A4892" s="2" t="s">
        <v>4923</v>
      </c>
      <c r="B4892" s="2" t="str">
        <f>RIGHT(DmartSalesData[[#This Row],[order_id]],6)</f>
        <v>104890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>E4892*F4892</f>
        <v>260.21399999999994</v>
      </c>
      <c r="H4892" s="2">
        <f>E4892-G4892</f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  <c r="P4892" s="2" t="s">
        <v>48</v>
      </c>
    </row>
    <row r="4893" spans="1:16" ht="14.25" hidden="1" customHeight="1" x14ac:dyDescent="0.3">
      <c r="A4893" s="2" t="s">
        <v>4924</v>
      </c>
      <c r="B4893" s="2" t="str">
        <f>RIGHT(DmartSalesData[[#This Row],[order_id]],6)</f>
        <v>104891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>E4893*F4893</f>
        <v>434.57279999999997</v>
      </c>
      <c r="H4893" s="2">
        <f>E4893-G4893</f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  <c r="P4893" s="2" t="s">
        <v>48</v>
      </c>
    </row>
    <row r="4894" spans="1:16" ht="14.25" hidden="1" customHeight="1" x14ac:dyDescent="0.3">
      <c r="A4894" s="2" t="s">
        <v>4925</v>
      </c>
      <c r="B4894" s="2" t="str">
        <f>RIGHT(DmartSalesData[[#This Row],[order_id]],6)</f>
        <v>104892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>E4894*F4894</f>
        <v>21.239900000000002</v>
      </c>
      <c r="H4894" s="2">
        <f>E4894-G4894</f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  <c r="P4894" s="2" t="s">
        <v>17</v>
      </c>
    </row>
    <row r="4895" spans="1:16" ht="14.25" hidden="1" customHeight="1" x14ac:dyDescent="0.3">
      <c r="A4895" s="2" t="s">
        <v>4926</v>
      </c>
      <c r="B4895" s="2" t="str">
        <f>RIGHT(DmartSalesData[[#This Row],[order_id]],6)</f>
        <v>104893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>E4895*F4895</f>
        <v>414.3886</v>
      </c>
      <c r="H4895" s="2">
        <f>E4895-G4895</f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  <c r="P4895" s="2" t="s">
        <v>48</v>
      </c>
    </row>
    <row r="4896" spans="1:16" ht="14.25" hidden="1" customHeight="1" x14ac:dyDescent="0.3">
      <c r="A4896" s="2" t="s">
        <v>4903</v>
      </c>
      <c r="B4896" s="2" t="str">
        <f>RIGHT(DmartSalesData[[#This Row],[order_id]],6)</f>
        <v>104870</v>
      </c>
      <c r="C4896" s="2" t="s">
        <v>19</v>
      </c>
      <c r="D4896" s="2" t="s">
        <v>26</v>
      </c>
      <c r="E4896" s="2">
        <v>2282.88</v>
      </c>
      <c r="F4896" s="2">
        <v>0.47</v>
      </c>
      <c r="G4896" s="2">
        <f>E4896*F4896</f>
        <v>1072.9536000000001</v>
      </c>
      <c r="H4896" s="2">
        <f>E4896-G4896</f>
        <v>1209.9264000000001</v>
      </c>
      <c r="I4896" s="2">
        <v>3</v>
      </c>
      <c r="J4896" s="3">
        <v>45257</v>
      </c>
      <c r="K4896" s="3">
        <v>45259</v>
      </c>
      <c r="L4896" s="2" t="s">
        <v>21</v>
      </c>
      <c r="M4896" s="2" t="s">
        <v>27</v>
      </c>
      <c r="N4896" s="2">
        <v>280.69</v>
      </c>
      <c r="O4896" s="2" t="s">
        <v>28</v>
      </c>
      <c r="P4896" s="2" t="s">
        <v>28</v>
      </c>
    </row>
    <row r="4897" spans="1:16" ht="14.25" hidden="1" customHeight="1" x14ac:dyDescent="0.3">
      <c r="A4897" s="2" t="s">
        <v>4928</v>
      </c>
      <c r="B4897" s="2" t="str">
        <f>RIGHT(DmartSalesData[[#This Row],[order_id]],6)</f>
        <v>104895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>E4897*F4897</f>
        <v>220.85299999999998</v>
      </c>
      <c r="H4897" s="2">
        <f>E4897-G4897</f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  <c r="P4897" s="2" t="s">
        <v>48</v>
      </c>
    </row>
    <row r="4898" spans="1:16" ht="14.25" hidden="1" customHeight="1" x14ac:dyDescent="0.3">
      <c r="A4898" s="2" t="s">
        <v>4905</v>
      </c>
      <c r="B4898" s="2" t="str">
        <f>RIGHT(DmartSalesData[[#This Row],[order_id]],6)</f>
        <v>104872</v>
      </c>
      <c r="C4898" s="2" t="s">
        <v>25</v>
      </c>
      <c r="D4898" s="2" t="s">
        <v>33</v>
      </c>
      <c r="E4898" s="2">
        <v>3602.57</v>
      </c>
      <c r="F4898" s="2">
        <v>0.35</v>
      </c>
      <c r="G4898" s="2">
        <f>E4898*F4898</f>
        <v>1260.8995</v>
      </c>
      <c r="H4898" s="2">
        <f>E4898-G4898</f>
        <v>2341.6705000000002</v>
      </c>
      <c r="I4898" s="2">
        <v>9</v>
      </c>
      <c r="J4898" s="3">
        <v>45549</v>
      </c>
      <c r="K4898" s="3">
        <v>45554</v>
      </c>
      <c r="L4898" s="2" t="s">
        <v>15</v>
      </c>
      <c r="M4898" s="2" t="s">
        <v>22</v>
      </c>
      <c r="N4898" s="2">
        <v>242.83</v>
      </c>
      <c r="O4898" s="2" t="s">
        <v>34</v>
      </c>
      <c r="P4898" s="2" t="s">
        <v>34</v>
      </c>
    </row>
    <row r="4899" spans="1:16" ht="14.25" hidden="1" customHeight="1" x14ac:dyDescent="0.3">
      <c r="A4899" s="2" t="s">
        <v>4930</v>
      </c>
      <c r="B4899" s="2" t="str">
        <f>RIGHT(DmartSalesData[[#This Row],[order_id]],6)</f>
        <v>104897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>E4899*F4899</f>
        <v>63.448000000000008</v>
      </c>
      <c r="H4899" s="2">
        <f>E4899-G4899</f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  <c r="P4899" s="2" t="s">
        <v>23</v>
      </c>
    </row>
    <row r="4900" spans="1:16" ht="14.25" hidden="1" customHeight="1" x14ac:dyDescent="0.3">
      <c r="A4900" s="2" t="s">
        <v>4931</v>
      </c>
      <c r="B4900" s="2" t="str">
        <f>RIGHT(DmartSalesData[[#This Row],[order_id]],6)</f>
        <v>104898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>E4900*F4900</f>
        <v>34.444299999999998</v>
      </c>
      <c r="H4900" s="2">
        <f>E4900-G4900</f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  <c r="P4900" s="2" t="s">
        <v>17</v>
      </c>
    </row>
    <row r="4901" spans="1:16" ht="14.25" hidden="1" customHeight="1" x14ac:dyDescent="0.3">
      <c r="A4901" s="2" t="s">
        <v>4932</v>
      </c>
      <c r="B4901" s="2" t="str">
        <f>RIGHT(DmartSalesData[[#This Row],[order_id]],6)</f>
        <v>104899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>E4901*F4901</f>
        <v>254.29439999999997</v>
      </c>
      <c r="H4901" s="2">
        <f>E4901-G4901</f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  <c r="P4901" s="2" t="s">
        <v>48</v>
      </c>
    </row>
    <row r="4902" spans="1:16" ht="14.25" hidden="1" customHeight="1" x14ac:dyDescent="0.3">
      <c r="A4902" s="2" t="s">
        <v>4933</v>
      </c>
      <c r="B4902" s="2" t="str">
        <f>RIGHT(DmartSalesData[[#This Row],[order_id]],6)</f>
        <v>104900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>E4902*F4902</f>
        <v>503.82569999999998</v>
      </c>
      <c r="H4902" s="2">
        <f>E4902-G4902</f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  <c r="P4902" s="2" t="s">
        <v>17</v>
      </c>
    </row>
    <row r="4903" spans="1:16" ht="14.25" hidden="1" customHeight="1" x14ac:dyDescent="0.3">
      <c r="A4903" s="2" t="s">
        <v>4934</v>
      </c>
      <c r="B4903" s="2" t="str">
        <f>RIGHT(DmartSalesData[[#This Row],[order_id]],6)</f>
        <v>104901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>E4903*F4903</f>
        <v>249.75</v>
      </c>
      <c r="H4903" s="2">
        <f>E4903-G4903</f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  <c r="P4903" s="2" t="s">
        <v>23</v>
      </c>
    </row>
    <row r="4904" spans="1:16" ht="14.25" hidden="1" customHeight="1" x14ac:dyDescent="0.3">
      <c r="A4904" s="2" t="s">
        <v>4913</v>
      </c>
      <c r="B4904" s="2" t="str">
        <f>RIGHT(DmartSalesData[[#This Row],[order_id]],6)</f>
        <v>104880</v>
      </c>
      <c r="C4904" s="2" t="s">
        <v>25</v>
      </c>
      <c r="D4904" s="2" t="s">
        <v>36</v>
      </c>
      <c r="E4904" s="2">
        <v>2330.02</v>
      </c>
      <c r="F4904" s="2">
        <v>0.5</v>
      </c>
      <c r="G4904" s="2">
        <f>E4904*F4904</f>
        <v>1165.01</v>
      </c>
      <c r="H4904" s="2">
        <f>E4904-G4904</f>
        <v>1165.01</v>
      </c>
      <c r="I4904" s="2">
        <v>9</v>
      </c>
      <c r="J4904" s="3">
        <v>45352</v>
      </c>
      <c r="K4904" s="3">
        <v>45354</v>
      </c>
      <c r="L4904" s="2" t="s">
        <v>21</v>
      </c>
      <c r="M4904" s="2" t="s">
        <v>22</v>
      </c>
      <c r="N4904" s="2">
        <v>525.37</v>
      </c>
      <c r="O4904" s="2" t="s">
        <v>34</v>
      </c>
      <c r="P4904" s="2" t="s">
        <v>34</v>
      </c>
    </row>
    <row r="4905" spans="1:16" ht="14.25" hidden="1" customHeight="1" x14ac:dyDescent="0.3">
      <c r="A4905" s="2" t="s">
        <v>4936</v>
      </c>
      <c r="B4905" s="2" t="str">
        <f>RIGHT(DmartSalesData[[#This Row],[order_id]],6)</f>
        <v>104903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>E4905*F4905</f>
        <v>135.59799999999998</v>
      </c>
      <c r="H4905" s="2">
        <f>E4905-G4905</f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  <c r="P4905" s="2" t="s">
        <v>17</v>
      </c>
    </row>
    <row r="4906" spans="1:16" ht="14.25" hidden="1" customHeight="1" x14ac:dyDescent="0.3">
      <c r="A4906" s="2" t="s">
        <v>4937</v>
      </c>
      <c r="B4906" s="2" t="str">
        <f>RIGHT(DmartSalesData[[#This Row],[order_id]],6)</f>
        <v>104904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>E4906*F4906</f>
        <v>479.05829999999997</v>
      </c>
      <c r="H4906" s="2">
        <f>E4906-G4906</f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  <c r="P4906" s="2" t="s">
        <v>17</v>
      </c>
    </row>
    <row r="4907" spans="1:16" ht="14.25" hidden="1" customHeight="1" x14ac:dyDescent="0.3">
      <c r="A4907" s="2" t="s">
        <v>4938</v>
      </c>
      <c r="B4907" s="2" t="str">
        <f>RIGHT(DmartSalesData[[#This Row],[order_id]],6)</f>
        <v>104905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>E4907*F4907</f>
        <v>286.46600000000001</v>
      </c>
      <c r="H4907" s="2">
        <f>E4907-G4907</f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  <c r="P4907" s="2" t="s">
        <v>48</v>
      </c>
    </row>
    <row r="4908" spans="1:16" ht="14.25" hidden="1" customHeight="1" x14ac:dyDescent="0.3">
      <c r="A4908" s="2" t="s">
        <v>4927</v>
      </c>
      <c r="B4908" s="2" t="str">
        <f>RIGHT(DmartSalesData[[#This Row],[order_id]],6)</f>
        <v>104894</v>
      </c>
      <c r="C4908" s="2" t="s">
        <v>13</v>
      </c>
      <c r="D4908" s="2" t="s">
        <v>20</v>
      </c>
      <c r="E4908" s="2">
        <v>3231.16</v>
      </c>
      <c r="F4908" s="2">
        <v>0.46</v>
      </c>
      <c r="G4908" s="2">
        <f>E4908*F4908</f>
        <v>1486.3335999999999</v>
      </c>
      <c r="H4908" s="2">
        <f>E4908-G4908</f>
        <v>1744.8263999999999</v>
      </c>
      <c r="I4908" s="2">
        <v>8</v>
      </c>
      <c r="J4908" s="3">
        <v>44974</v>
      </c>
      <c r="K4908" s="3">
        <v>44977</v>
      </c>
      <c r="L4908" s="2" t="s">
        <v>31</v>
      </c>
      <c r="M4908" s="2" t="s">
        <v>22</v>
      </c>
      <c r="N4908" s="2">
        <v>935.21</v>
      </c>
      <c r="O4908" s="2" t="s">
        <v>48</v>
      </c>
      <c r="P4908" s="2" t="s">
        <v>48</v>
      </c>
    </row>
    <row r="4909" spans="1:16" ht="14.25" hidden="1" customHeight="1" x14ac:dyDescent="0.3">
      <c r="A4909" s="2" t="s">
        <v>4929</v>
      </c>
      <c r="B4909" s="2" t="str">
        <f>RIGHT(DmartSalesData[[#This Row],[order_id]],6)</f>
        <v>104896</v>
      </c>
      <c r="C4909" s="2" t="s">
        <v>25</v>
      </c>
      <c r="D4909" s="2" t="s">
        <v>14</v>
      </c>
      <c r="E4909" s="2">
        <v>3533.05</v>
      </c>
      <c r="F4909" s="2">
        <v>0.42</v>
      </c>
      <c r="G4909" s="2">
        <f>E4909*F4909</f>
        <v>1483.8810000000001</v>
      </c>
      <c r="H4909" s="2">
        <f>E4909-G4909</f>
        <v>2049.1689999999999</v>
      </c>
      <c r="I4909" s="2">
        <v>5</v>
      </c>
      <c r="J4909" s="3">
        <v>45591</v>
      </c>
      <c r="K4909" s="3">
        <v>45596</v>
      </c>
      <c r="L4909" s="2" t="s">
        <v>21</v>
      </c>
      <c r="M4909" s="2" t="s">
        <v>16</v>
      </c>
      <c r="N4909" s="2">
        <v>774.71</v>
      </c>
      <c r="O4909" s="2" t="s">
        <v>39</v>
      </c>
      <c r="P4909" s="2" t="s">
        <v>39</v>
      </c>
    </row>
    <row r="4910" spans="1:16" ht="14.25" hidden="1" customHeight="1" x14ac:dyDescent="0.3">
      <c r="A4910" s="2" t="s">
        <v>4935</v>
      </c>
      <c r="B4910" s="2" t="str">
        <f>RIGHT(DmartSalesData[[#This Row],[order_id]],6)</f>
        <v>104902</v>
      </c>
      <c r="C4910" s="2" t="s">
        <v>19</v>
      </c>
      <c r="D4910" s="2" t="s">
        <v>26</v>
      </c>
      <c r="E4910" s="2">
        <v>3929.49</v>
      </c>
      <c r="F4910" s="2">
        <v>0.37</v>
      </c>
      <c r="G4910" s="2">
        <f>E4910*F4910</f>
        <v>1453.9113</v>
      </c>
      <c r="H4910" s="2">
        <f>E4910-G4910</f>
        <v>2475.5787</v>
      </c>
      <c r="I4910" s="2">
        <v>8</v>
      </c>
      <c r="J4910" s="3">
        <v>45370</v>
      </c>
      <c r="K4910" s="3">
        <v>45376</v>
      </c>
      <c r="L4910" s="2" t="s">
        <v>15</v>
      </c>
      <c r="M4910" s="2" t="s">
        <v>16</v>
      </c>
      <c r="N4910" s="2">
        <v>301.75</v>
      </c>
      <c r="O4910" s="2" t="s">
        <v>48</v>
      </c>
      <c r="P4910" s="2" t="s">
        <v>48</v>
      </c>
    </row>
    <row r="4911" spans="1:16" ht="14.25" hidden="1" customHeight="1" x14ac:dyDescent="0.3">
      <c r="A4911" s="2" t="s">
        <v>4942</v>
      </c>
      <c r="B4911" s="2" t="str">
        <f>RIGHT(DmartSalesData[[#This Row],[order_id]],6)</f>
        <v>104909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>E4911*F4911</f>
        <v>392.64960000000002</v>
      </c>
      <c r="H4911" s="2">
        <f>E4911-G4911</f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  <c r="P4911" s="2" t="s">
        <v>17</v>
      </c>
    </row>
    <row r="4912" spans="1:16" ht="14.25" hidden="1" customHeight="1" x14ac:dyDescent="0.3">
      <c r="A4912" s="2" t="s">
        <v>4943</v>
      </c>
      <c r="B4912" s="2" t="str">
        <f>RIGHT(DmartSalesData[[#This Row],[order_id]],6)</f>
        <v>104910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>E4912*F4912</f>
        <v>310.90949999999998</v>
      </c>
      <c r="H4912" s="2">
        <f>E4912-G4912</f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  <c r="P4912" s="2" t="s">
        <v>39</v>
      </c>
    </row>
    <row r="4913" spans="1:16" ht="14.25" hidden="1" customHeight="1" x14ac:dyDescent="0.3">
      <c r="A4913" s="2" t="s">
        <v>4944</v>
      </c>
      <c r="B4913" s="2" t="str">
        <f>RIGHT(DmartSalesData[[#This Row],[order_id]],6)</f>
        <v>104911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>E4913*F4913</f>
        <v>97.984999999999999</v>
      </c>
      <c r="H4913" s="2">
        <f>E4913-G4913</f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  <c r="P4913" s="2" t="s">
        <v>28</v>
      </c>
    </row>
    <row r="4914" spans="1:16" ht="14.25" hidden="1" customHeight="1" x14ac:dyDescent="0.3">
      <c r="A4914" s="2" t="s">
        <v>4945</v>
      </c>
      <c r="B4914" s="2" t="str">
        <f>RIGHT(DmartSalesData[[#This Row],[order_id]],6)</f>
        <v>104912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>E4914*F4914</f>
        <v>0</v>
      </c>
      <c r="H4914" s="2">
        <f>E4914-G4914</f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  <c r="P4914" s="2" t="s">
        <v>17</v>
      </c>
    </row>
    <row r="4915" spans="1:16" ht="14.25" hidden="1" customHeight="1" x14ac:dyDescent="0.3">
      <c r="A4915" s="2" t="s">
        <v>4946</v>
      </c>
      <c r="B4915" s="2" t="str">
        <f>RIGHT(DmartSalesData[[#This Row],[order_id]],6)</f>
        <v>104913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>E4915*F4915</f>
        <v>45.650799999999997</v>
      </c>
      <c r="H4915" s="2">
        <f>E4915-G4915</f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  <c r="P4915" s="2" t="s">
        <v>17</v>
      </c>
    </row>
    <row r="4916" spans="1:16" ht="14.25" hidden="1" customHeight="1" x14ac:dyDescent="0.3">
      <c r="A4916" s="2" t="s">
        <v>4947</v>
      </c>
      <c r="B4916" s="2" t="str">
        <f>RIGHT(DmartSalesData[[#This Row],[order_id]],6)</f>
        <v>104914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>E4916*F4916</f>
        <v>246.37360000000004</v>
      </c>
      <c r="H4916" s="2">
        <f>E4916-G4916</f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  <c r="P4916" s="2" t="s">
        <v>34</v>
      </c>
    </row>
    <row r="4917" spans="1:16" ht="14.25" hidden="1" customHeight="1" x14ac:dyDescent="0.3">
      <c r="A4917" s="2" t="s">
        <v>4948</v>
      </c>
      <c r="B4917" s="2" t="str">
        <f>RIGHT(DmartSalesData[[#This Row],[order_id]],6)</f>
        <v>104915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>E4917*F4917</f>
        <v>540.78359999999998</v>
      </c>
      <c r="H4917" s="2">
        <f>E4917-G4917</f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  <c r="P4917" s="2" t="s">
        <v>48</v>
      </c>
    </row>
    <row r="4918" spans="1:16" ht="14.25" hidden="1" customHeight="1" x14ac:dyDescent="0.3">
      <c r="A4918" s="2" t="s">
        <v>4949</v>
      </c>
      <c r="B4918" s="2" t="str">
        <f>RIGHT(DmartSalesData[[#This Row],[order_id]],6)</f>
        <v>104916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>E4918*F4918</f>
        <v>0</v>
      </c>
      <c r="H4918" s="2">
        <f>E4918-G4918</f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  <c r="P4918" s="2" t="s">
        <v>34</v>
      </c>
    </row>
    <row r="4919" spans="1:16" ht="14.25" hidden="1" customHeight="1" x14ac:dyDescent="0.3">
      <c r="A4919" s="2" t="s">
        <v>4950</v>
      </c>
      <c r="B4919" s="2" t="str">
        <f>RIGHT(DmartSalesData[[#This Row],[order_id]],6)</f>
        <v>104917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>E4919*F4919</f>
        <v>922.94799999999998</v>
      </c>
      <c r="H4919" s="2">
        <f>E4919-G4919</f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  <c r="P4919" s="2" t="s">
        <v>34</v>
      </c>
    </row>
    <row r="4920" spans="1:16" ht="14.25" hidden="1" customHeight="1" x14ac:dyDescent="0.3">
      <c r="A4920" s="2" t="s">
        <v>4951</v>
      </c>
      <c r="B4920" s="2" t="str">
        <f>RIGHT(DmartSalesData[[#This Row],[order_id]],6)</f>
        <v>104918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>E4920*F4920</f>
        <v>89.043400000000005</v>
      </c>
      <c r="H4920" s="2">
        <f>E4920-G4920</f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  <c r="P4920" s="2" t="s">
        <v>23</v>
      </c>
    </row>
    <row r="4921" spans="1:16" ht="14.25" hidden="1" customHeight="1" x14ac:dyDescent="0.3">
      <c r="A4921" s="2" t="s">
        <v>4939</v>
      </c>
      <c r="B4921" s="2" t="str">
        <f>RIGHT(DmartSalesData[[#This Row],[order_id]],6)</f>
        <v>104906</v>
      </c>
      <c r="C4921" s="2" t="s">
        <v>13</v>
      </c>
      <c r="D4921" s="2" t="s">
        <v>33</v>
      </c>
      <c r="E4921" s="2">
        <v>4318.2299999999996</v>
      </c>
      <c r="F4921" s="2">
        <v>0.27</v>
      </c>
      <c r="G4921" s="2">
        <f>E4921*F4921</f>
        <v>1165.9221</v>
      </c>
      <c r="H4921" s="2">
        <f>E4921-G4921</f>
        <v>3152.3078999999998</v>
      </c>
      <c r="I4921" s="2">
        <v>3</v>
      </c>
      <c r="J4921" s="3">
        <v>45054</v>
      </c>
      <c r="K4921" s="3">
        <v>45055</v>
      </c>
      <c r="L4921" s="2" t="s">
        <v>15</v>
      </c>
      <c r="M4921" s="2" t="s">
        <v>22</v>
      </c>
      <c r="N4921" s="2">
        <v>457.67</v>
      </c>
      <c r="O4921" s="2" t="s">
        <v>48</v>
      </c>
      <c r="P4921" s="2" t="s">
        <v>48</v>
      </c>
    </row>
    <row r="4922" spans="1:16" ht="14.25" hidden="1" customHeight="1" x14ac:dyDescent="0.3">
      <c r="A4922" s="2" t="s">
        <v>4953</v>
      </c>
      <c r="B4922" s="2" t="str">
        <f>RIGHT(DmartSalesData[[#This Row],[order_id]],6)</f>
        <v>104920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>E4922*F4922</f>
        <v>622.62720000000002</v>
      </c>
      <c r="H4922" s="2">
        <f>E4922-G4922</f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  <c r="P4922" s="2" t="s">
        <v>34</v>
      </c>
    </row>
    <row r="4923" spans="1:16" ht="14.25" hidden="1" customHeight="1" x14ac:dyDescent="0.3">
      <c r="A4923" s="2" t="s">
        <v>4954</v>
      </c>
      <c r="B4923" s="2" t="str">
        <f>RIGHT(DmartSalesData[[#This Row],[order_id]],6)</f>
        <v>104921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>E4923*F4923</f>
        <v>47.587800000000001</v>
      </c>
      <c r="H4923" s="2">
        <f>E4923-G4923</f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  <c r="P4923" s="2" t="s">
        <v>34</v>
      </c>
    </row>
    <row r="4924" spans="1:16" ht="14.25" hidden="1" customHeight="1" x14ac:dyDescent="0.3">
      <c r="A4924" s="2" t="s">
        <v>4955</v>
      </c>
      <c r="B4924" s="2" t="str">
        <f>RIGHT(DmartSalesData[[#This Row],[order_id]],6)</f>
        <v>104922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>E4924*F4924</f>
        <v>928.73520000000008</v>
      </c>
      <c r="H4924" s="2">
        <f>E4924-G4924</f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  <c r="P4924" s="2" t="s">
        <v>17</v>
      </c>
    </row>
    <row r="4925" spans="1:16" ht="14.25" hidden="1" customHeight="1" x14ac:dyDescent="0.3">
      <c r="A4925" s="2" t="s">
        <v>4956</v>
      </c>
      <c r="B4925" s="2" t="str">
        <f>RIGHT(DmartSalesData[[#This Row],[order_id]],6)</f>
        <v>104923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>E4925*F4925</f>
        <v>655.23770000000002</v>
      </c>
      <c r="H4925" s="2">
        <f>E4925-G4925</f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  <c r="P4925" s="2" t="s">
        <v>28</v>
      </c>
    </row>
    <row r="4926" spans="1:16" ht="14.25" hidden="1" customHeight="1" x14ac:dyDescent="0.3">
      <c r="A4926" s="2" t="s">
        <v>4957</v>
      </c>
      <c r="B4926" s="2" t="str">
        <f>RIGHT(DmartSalesData[[#This Row],[order_id]],6)</f>
        <v>104924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>E4926*F4926</f>
        <v>533.34260000000006</v>
      </c>
      <c r="H4926" s="2">
        <f>E4926-G4926</f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  <c r="P4926" s="2" t="s">
        <v>23</v>
      </c>
    </row>
    <row r="4927" spans="1:16" ht="14.25" hidden="1" customHeight="1" x14ac:dyDescent="0.3">
      <c r="A4927" s="2" t="s">
        <v>4958</v>
      </c>
      <c r="B4927" s="2" t="str">
        <f>RIGHT(DmartSalesData[[#This Row],[order_id]],6)</f>
        <v>104925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>E4927*F4927</f>
        <v>159.7912</v>
      </c>
      <c r="H4927" s="2">
        <f>E4927-G4927</f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  <c r="P4927" s="2" t="s">
        <v>34</v>
      </c>
    </row>
    <row r="4928" spans="1:16" ht="14.25" hidden="1" customHeight="1" x14ac:dyDescent="0.3">
      <c r="A4928" s="2" t="s">
        <v>4959</v>
      </c>
      <c r="B4928" s="2" t="str">
        <f>RIGHT(DmartSalesData[[#This Row],[order_id]],6)</f>
        <v>104926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>E4928*F4928</f>
        <v>834.21679999999992</v>
      </c>
      <c r="H4928" s="2">
        <f>E4928-G4928</f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  <c r="P4928" s="2" t="s">
        <v>34</v>
      </c>
    </row>
    <row r="4929" spans="1:16" ht="14.25" hidden="1" customHeight="1" x14ac:dyDescent="0.3">
      <c r="A4929" s="2" t="s">
        <v>4940</v>
      </c>
      <c r="B4929" s="2" t="str">
        <f>RIGHT(DmartSalesData[[#This Row],[order_id]],6)</f>
        <v>104907</v>
      </c>
      <c r="C4929" s="2" t="s">
        <v>25</v>
      </c>
      <c r="D4929" s="2" t="s">
        <v>14</v>
      </c>
      <c r="E4929" s="2">
        <v>3278.09</v>
      </c>
      <c r="F4929" s="2">
        <v>0.31</v>
      </c>
      <c r="G4929" s="2">
        <f>E4929*F4929</f>
        <v>1016.2079</v>
      </c>
      <c r="H4929" s="2">
        <f>E4929-G4929</f>
        <v>2261.8821000000003</v>
      </c>
      <c r="I4929" s="2">
        <v>1</v>
      </c>
      <c r="J4929" s="3">
        <v>45551</v>
      </c>
      <c r="K4929" s="3">
        <v>45552</v>
      </c>
      <c r="L4929" s="2" t="s">
        <v>21</v>
      </c>
      <c r="M4929" s="2" t="s">
        <v>16</v>
      </c>
      <c r="N4929" s="2">
        <v>686.22</v>
      </c>
      <c r="O4929" s="2" t="s">
        <v>17</v>
      </c>
      <c r="P4929" s="2" t="s">
        <v>17</v>
      </c>
    </row>
    <row r="4930" spans="1:16" ht="14.25" hidden="1" customHeight="1" x14ac:dyDescent="0.3">
      <c r="A4930" s="2" t="s">
        <v>4941</v>
      </c>
      <c r="B4930" s="2" t="str">
        <f>RIGHT(DmartSalesData[[#This Row],[order_id]],6)</f>
        <v>104908</v>
      </c>
      <c r="C4930" s="2" t="s">
        <v>19</v>
      </c>
      <c r="D4930" s="2" t="s">
        <v>20</v>
      </c>
      <c r="E4930" s="2">
        <v>4010.28</v>
      </c>
      <c r="F4930" s="2">
        <v>0.47</v>
      </c>
      <c r="G4930" s="2">
        <f>E4930*F4930</f>
        <v>1884.8316</v>
      </c>
      <c r="H4930" s="2">
        <f>E4930-G4930</f>
        <v>2125.4484000000002</v>
      </c>
      <c r="I4930" s="2">
        <v>3</v>
      </c>
      <c r="J4930" s="3">
        <v>45194</v>
      </c>
      <c r="K4930" s="3">
        <v>45199</v>
      </c>
      <c r="L4930" s="2" t="s">
        <v>15</v>
      </c>
      <c r="M4930" s="2" t="s">
        <v>27</v>
      </c>
      <c r="N4930" s="2">
        <v>423.97</v>
      </c>
      <c r="O4930" s="2" t="s">
        <v>34</v>
      </c>
      <c r="P4930" s="2" t="s">
        <v>34</v>
      </c>
    </row>
    <row r="4931" spans="1:16" ht="14.25" hidden="1" customHeight="1" x14ac:dyDescent="0.3">
      <c r="A4931" s="2" t="s">
        <v>4952</v>
      </c>
      <c r="B4931" s="2" t="str">
        <f>RIGHT(DmartSalesData[[#This Row],[order_id]],6)</f>
        <v>104919</v>
      </c>
      <c r="C4931" s="2" t="s">
        <v>25</v>
      </c>
      <c r="D4931" s="2" t="s">
        <v>20</v>
      </c>
      <c r="E4931" s="2">
        <v>4133.78</v>
      </c>
      <c r="F4931" s="2">
        <v>0.33</v>
      </c>
      <c r="G4931" s="2">
        <f>E4931*F4931</f>
        <v>1364.1474000000001</v>
      </c>
      <c r="H4931" s="2">
        <f>E4931-G4931</f>
        <v>2769.6325999999999</v>
      </c>
      <c r="I4931" s="2">
        <v>7</v>
      </c>
      <c r="J4931" s="3">
        <v>44988</v>
      </c>
      <c r="K4931" s="3">
        <v>44991</v>
      </c>
      <c r="L4931" s="2" t="s">
        <v>15</v>
      </c>
      <c r="M4931" s="2" t="s">
        <v>27</v>
      </c>
      <c r="N4931" s="2">
        <v>604.51</v>
      </c>
      <c r="O4931" s="2" t="s">
        <v>34</v>
      </c>
      <c r="P4931" s="2" t="s">
        <v>34</v>
      </c>
    </row>
    <row r="4932" spans="1:16" ht="14.25" hidden="1" customHeight="1" x14ac:dyDescent="0.3">
      <c r="A4932" s="2" t="s">
        <v>4960</v>
      </c>
      <c r="B4932" s="2" t="str">
        <f>RIGHT(DmartSalesData[[#This Row],[order_id]],6)</f>
        <v>104927</v>
      </c>
      <c r="C4932" s="2" t="s">
        <v>19</v>
      </c>
      <c r="D4932" s="2" t="s">
        <v>14</v>
      </c>
      <c r="E4932" s="2">
        <v>3765.7</v>
      </c>
      <c r="F4932" s="2">
        <v>0.31</v>
      </c>
      <c r="G4932" s="2">
        <f>E4932*F4932</f>
        <v>1167.367</v>
      </c>
      <c r="H4932" s="2">
        <f>E4932-G4932</f>
        <v>2598.3329999999996</v>
      </c>
      <c r="I4932" s="2">
        <v>9</v>
      </c>
      <c r="J4932" s="3">
        <v>45016</v>
      </c>
      <c r="K4932" s="3">
        <v>45022</v>
      </c>
      <c r="L4932" s="2" t="s">
        <v>31</v>
      </c>
      <c r="M4932" s="2" t="s">
        <v>22</v>
      </c>
      <c r="N4932" s="2">
        <v>1062.4000000000001</v>
      </c>
      <c r="O4932" s="2" t="s">
        <v>34</v>
      </c>
      <c r="P4932" s="2" t="s">
        <v>34</v>
      </c>
    </row>
    <row r="4933" spans="1:16" ht="14.25" hidden="1" customHeight="1" x14ac:dyDescent="0.3">
      <c r="A4933" s="2" t="s">
        <v>4961</v>
      </c>
      <c r="B4933" s="2" t="str">
        <f>RIGHT(DmartSalesData[[#This Row],[order_id]],6)</f>
        <v>104928</v>
      </c>
      <c r="C4933" s="2" t="s">
        <v>41</v>
      </c>
      <c r="D4933" s="2" t="s">
        <v>36</v>
      </c>
      <c r="E4933" s="2">
        <v>4215.6899999999996</v>
      </c>
      <c r="F4933" s="2">
        <v>0.47</v>
      </c>
      <c r="G4933" s="2">
        <f>E4933*F4933</f>
        <v>1981.3742999999997</v>
      </c>
      <c r="H4933" s="2">
        <f>E4933-G4933</f>
        <v>2234.3157000000001</v>
      </c>
      <c r="I4933" s="2">
        <v>2</v>
      </c>
      <c r="J4933" s="3">
        <v>45508</v>
      </c>
      <c r="K4933" s="3">
        <v>45511</v>
      </c>
      <c r="L4933" s="2" t="s">
        <v>21</v>
      </c>
      <c r="M4933" s="2" t="s">
        <v>22</v>
      </c>
      <c r="N4933" s="2">
        <v>464.19</v>
      </c>
      <c r="O4933" s="2" t="s">
        <v>48</v>
      </c>
      <c r="P4933" s="2" t="s">
        <v>48</v>
      </c>
    </row>
    <row r="4934" spans="1:16" ht="14.25" hidden="1" customHeight="1" x14ac:dyDescent="0.3">
      <c r="A4934" s="2" t="s">
        <v>4965</v>
      </c>
      <c r="B4934" s="2" t="str">
        <f>RIGHT(DmartSalesData[[#This Row],[order_id]],6)</f>
        <v>104932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>E4934*F4934</f>
        <v>807.47839999999997</v>
      </c>
      <c r="H4934" s="2">
        <f>E4934-G4934</f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  <c r="P4934" s="2" t="s">
        <v>17</v>
      </c>
    </row>
    <row r="4935" spans="1:16" ht="14.25" hidden="1" customHeight="1" x14ac:dyDescent="0.3">
      <c r="A4935" s="2" t="s">
        <v>4966</v>
      </c>
      <c r="B4935" s="2" t="str">
        <f>RIGHT(DmartSalesData[[#This Row],[order_id]],6)</f>
        <v>104933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>E4935*F4935</f>
        <v>15.2075</v>
      </c>
      <c r="H4935" s="2">
        <f>E4935-G4935</f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  <c r="P4935" s="2" t="s">
        <v>34</v>
      </c>
    </row>
    <row r="4936" spans="1:16" ht="14.25" hidden="1" customHeight="1" x14ac:dyDescent="0.3">
      <c r="A4936" s="2" t="s">
        <v>4967</v>
      </c>
      <c r="B4936" s="2" t="str">
        <f>RIGHT(DmartSalesData[[#This Row],[order_id]],6)</f>
        <v>104934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>E4936*F4936</f>
        <v>34.423200000000001</v>
      </c>
      <c r="H4936" s="2">
        <f>E4936-G4936</f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  <c r="P4936" s="2" t="s">
        <v>23</v>
      </c>
    </row>
    <row r="4937" spans="1:16" ht="14.25" hidden="1" customHeight="1" x14ac:dyDescent="0.3">
      <c r="A4937" s="2" t="s">
        <v>4968</v>
      </c>
      <c r="B4937" s="2" t="str">
        <f>RIGHT(DmartSalesData[[#This Row],[order_id]],6)</f>
        <v>104935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>E4937*F4937</f>
        <v>291.32</v>
      </c>
      <c r="H4937" s="2">
        <f>E4937-G4937</f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  <c r="P4937" s="2" t="s">
        <v>48</v>
      </c>
    </row>
    <row r="4938" spans="1:16" ht="14.25" hidden="1" customHeight="1" x14ac:dyDescent="0.3">
      <c r="A4938" s="2" t="s">
        <v>4969</v>
      </c>
      <c r="B4938" s="2" t="str">
        <f>RIGHT(DmartSalesData[[#This Row],[order_id]],6)</f>
        <v>104936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>E4938*F4938</f>
        <v>112.99799999999999</v>
      </c>
      <c r="H4938" s="2">
        <f>E4938-G4938</f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  <c r="P4938" s="2" t="s">
        <v>48</v>
      </c>
    </row>
    <row r="4939" spans="1:16" ht="14.25" hidden="1" customHeight="1" x14ac:dyDescent="0.3">
      <c r="A4939" s="2" t="s">
        <v>4970</v>
      </c>
      <c r="B4939" s="2" t="str">
        <f>RIGHT(DmartSalesData[[#This Row],[order_id]],6)</f>
        <v>104937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>E4939*F4939</f>
        <v>4.5011999999999999</v>
      </c>
      <c r="H4939" s="2">
        <f>E4939-G4939</f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  <c r="P4939" s="2" t="s">
        <v>39</v>
      </c>
    </row>
    <row r="4940" spans="1:16" ht="14.25" hidden="1" customHeight="1" x14ac:dyDescent="0.3">
      <c r="A4940" s="2" t="s">
        <v>4962</v>
      </c>
      <c r="B4940" s="2" t="str">
        <f>RIGHT(DmartSalesData[[#This Row],[order_id]],6)</f>
        <v>104929</v>
      </c>
      <c r="C4940" s="2" t="s">
        <v>13</v>
      </c>
      <c r="D4940" s="2" t="s">
        <v>33</v>
      </c>
      <c r="E4940" s="2">
        <v>4649.53</v>
      </c>
      <c r="F4940" s="2">
        <v>0.49</v>
      </c>
      <c r="G4940" s="2">
        <f>E4940*F4940</f>
        <v>2278.2696999999998</v>
      </c>
      <c r="H4940" s="2">
        <f>E4940-G4940</f>
        <v>2371.2602999999999</v>
      </c>
      <c r="I4940" s="2">
        <v>3</v>
      </c>
      <c r="J4940" s="3">
        <v>45529</v>
      </c>
      <c r="K4940" s="3">
        <v>45536</v>
      </c>
      <c r="L4940" s="2" t="s">
        <v>31</v>
      </c>
      <c r="M4940" s="2" t="s">
        <v>27</v>
      </c>
      <c r="N4940" s="2">
        <v>1330.27</v>
      </c>
      <c r="O4940" s="2" t="s">
        <v>48</v>
      </c>
      <c r="P4940" s="2" t="s">
        <v>48</v>
      </c>
    </row>
    <row r="4941" spans="1:16" ht="14.25" hidden="1" customHeight="1" x14ac:dyDescent="0.3">
      <c r="A4941" s="2" t="s">
        <v>4972</v>
      </c>
      <c r="B4941" s="2" t="str">
        <f>RIGHT(DmartSalesData[[#This Row],[order_id]],6)</f>
        <v>104939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>E4941*F4941</f>
        <v>455.15680000000003</v>
      </c>
      <c r="H4941" s="2">
        <f>E4941-G4941</f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  <c r="P4941" s="2" t="s">
        <v>39</v>
      </c>
    </row>
    <row r="4942" spans="1:16" ht="14.25" hidden="1" customHeight="1" x14ac:dyDescent="0.3">
      <c r="A4942" s="2" t="s">
        <v>4973</v>
      </c>
      <c r="B4942" s="2" t="str">
        <f>RIGHT(DmartSalesData[[#This Row],[order_id]],6)</f>
        <v>104940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>E4942*F4942</f>
        <v>573.45759999999996</v>
      </c>
      <c r="H4942" s="2">
        <f>E4942-G4942</f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  <c r="P4942" s="2" t="s">
        <v>23</v>
      </c>
    </row>
    <row r="4943" spans="1:16" ht="14.25" hidden="1" customHeight="1" x14ac:dyDescent="0.3">
      <c r="A4943" s="2" t="s">
        <v>4974</v>
      </c>
      <c r="B4943" s="2" t="str">
        <f>RIGHT(DmartSalesData[[#This Row],[order_id]],6)</f>
        <v>104941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>E4943*F4943</f>
        <v>632.37599999999998</v>
      </c>
      <c r="H4943" s="2">
        <f>E4943-G4943</f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  <c r="P4943" s="2" t="s">
        <v>34</v>
      </c>
    </row>
    <row r="4944" spans="1:16" ht="14.25" hidden="1" customHeight="1" x14ac:dyDescent="0.3">
      <c r="A4944" s="2" t="s">
        <v>4975</v>
      </c>
      <c r="B4944" s="2" t="str">
        <f>RIGHT(DmartSalesData[[#This Row],[order_id]],6)</f>
        <v>104942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>E4944*F4944</f>
        <v>805.94280000000003</v>
      </c>
      <c r="H4944" s="2">
        <f>E4944-G4944</f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  <c r="P4944" s="2" t="s">
        <v>23</v>
      </c>
    </row>
    <row r="4945" spans="1:16" ht="14.25" hidden="1" customHeight="1" x14ac:dyDescent="0.3">
      <c r="A4945" s="2" t="s">
        <v>4976</v>
      </c>
      <c r="B4945" s="2" t="str">
        <f>RIGHT(DmartSalesData[[#This Row],[order_id]],6)</f>
        <v>104943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>E4945*F4945</f>
        <v>133.98869999999999</v>
      </c>
      <c r="H4945" s="2">
        <f>E4945-G4945</f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  <c r="P4945" s="2" t="s">
        <v>23</v>
      </c>
    </row>
    <row r="4946" spans="1:16" ht="14.25" hidden="1" customHeight="1" x14ac:dyDescent="0.3">
      <c r="A4946" s="2" t="s">
        <v>4977</v>
      </c>
      <c r="B4946" s="2" t="str">
        <f>RIGHT(DmartSalesData[[#This Row],[order_id]],6)</f>
        <v>104944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>E4946*F4946</f>
        <v>274.71339999999998</v>
      </c>
      <c r="H4946" s="2">
        <f>E4946-G4946</f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  <c r="P4946" s="2" t="s">
        <v>48</v>
      </c>
    </row>
    <row r="4947" spans="1:16" ht="14.25" hidden="1" customHeight="1" x14ac:dyDescent="0.3">
      <c r="A4947" s="2" t="s">
        <v>4978</v>
      </c>
      <c r="B4947" s="2" t="str">
        <f>RIGHT(DmartSalesData[[#This Row],[order_id]],6)</f>
        <v>104945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>E4947*F4947</f>
        <v>42.729700000000001</v>
      </c>
      <c r="H4947" s="2">
        <f>E4947-G4947</f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  <c r="P4947" s="2" t="s">
        <v>28</v>
      </c>
    </row>
    <row r="4948" spans="1:16" ht="14.25" hidden="1" customHeight="1" x14ac:dyDescent="0.3">
      <c r="A4948" s="2" t="s">
        <v>4963</v>
      </c>
      <c r="B4948" s="2" t="str">
        <f>RIGHT(DmartSalesData[[#This Row],[order_id]],6)</f>
        <v>104930</v>
      </c>
      <c r="C4948" s="2" t="s">
        <v>25</v>
      </c>
      <c r="D4948" s="2" t="s">
        <v>26</v>
      </c>
      <c r="E4948" s="2">
        <v>2954.03</v>
      </c>
      <c r="F4948" s="2">
        <v>0.42</v>
      </c>
      <c r="G4948" s="2">
        <f>E4948*F4948</f>
        <v>1240.6926000000001</v>
      </c>
      <c r="H4948" s="2">
        <f>E4948-G4948</f>
        <v>1713.3374000000001</v>
      </c>
      <c r="I4948" s="2">
        <v>1</v>
      </c>
      <c r="J4948" s="3">
        <v>45422</v>
      </c>
      <c r="K4948" s="3">
        <v>45427</v>
      </c>
      <c r="L4948" s="2" t="s">
        <v>15</v>
      </c>
      <c r="M4948" s="2" t="s">
        <v>16</v>
      </c>
      <c r="N4948" s="2">
        <v>336.18</v>
      </c>
      <c r="O4948" s="2" t="s">
        <v>17</v>
      </c>
      <c r="P4948" s="2" t="s">
        <v>17</v>
      </c>
    </row>
    <row r="4949" spans="1:16" ht="14.25" hidden="1" customHeight="1" x14ac:dyDescent="0.3">
      <c r="A4949" s="2" t="s">
        <v>4980</v>
      </c>
      <c r="B4949" s="2" t="str">
        <f>RIGHT(DmartSalesData[[#This Row],[order_id]],6)</f>
        <v>104947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>E4949*F4949</f>
        <v>457.71039999999999</v>
      </c>
      <c r="H4949" s="2">
        <f>E4949-G4949</f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  <c r="P4949" s="2" t="s">
        <v>28</v>
      </c>
    </row>
    <row r="4950" spans="1:16" ht="14.25" hidden="1" customHeight="1" x14ac:dyDescent="0.3">
      <c r="A4950" s="2" t="s">
        <v>4981</v>
      </c>
      <c r="B4950" s="2" t="str">
        <f>RIGHT(DmartSalesData[[#This Row],[order_id]],6)</f>
        <v>104948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>E4950*F4950</f>
        <v>613.86249999999995</v>
      </c>
      <c r="H4950" s="2">
        <f>E4950-G4950</f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  <c r="P4950" s="2" t="s">
        <v>39</v>
      </c>
    </row>
    <row r="4951" spans="1:16" ht="14.25" hidden="1" customHeight="1" x14ac:dyDescent="0.3">
      <c r="A4951" s="2" t="s">
        <v>4982</v>
      </c>
      <c r="B4951" s="2" t="str">
        <f>RIGHT(DmartSalesData[[#This Row],[order_id]],6)</f>
        <v>104949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>E4951*F4951</f>
        <v>383.31160000000006</v>
      </c>
      <c r="H4951" s="2">
        <f>E4951-G4951</f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  <c r="P4951" s="2" t="s">
        <v>34</v>
      </c>
    </row>
    <row r="4952" spans="1:16" ht="14.25" hidden="1" customHeight="1" x14ac:dyDescent="0.3">
      <c r="A4952" s="2" t="s">
        <v>4983</v>
      </c>
      <c r="B4952" s="2" t="str">
        <f>RIGHT(DmartSalesData[[#This Row],[order_id]],6)</f>
        <v>104950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>E4952*F4952</f>
        <v>385.464</v>
      </c>
      <c r="H4952" s="2">
        <f>E4952-G4952</f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  <c r="P4952" s="2" t="s">
        <v>48</v>
      </c>
    </row>
    <row r="4953" spans="1:16" ht="14.25" hidden="1" customHeight="1" x14ac:dyDescent="0.3">
      <c r="A4953" s="2" t="s">
        <v>4984</v>
      </c>
      <c r="B4953" s="2" t="str">
        <f>RIGHT(DmartSalesData[[#This Row],[order_id]],6)</f>
        <v>104951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>E4953*F4953</f>
        <v>454.42349999999993</v>
      </c>
      <c r="H4953" s="2">
        <f>E4953-G4953</f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  <c r="P4953" s="2" t="s">
        <v>48</v>
      </c>
    </row>
    <row r="4954" spans="1:16" ht="14.25" hidden="1" customHeight="1" x14ac:dyDescent="0.3">
      <c r="A4954" s="2" t="s">
        <v>4985</v>
      </c>
      <c r="B4954" s="2" t="str">
        <f>RIGHT(DmartSalesData[[#This Row],[order_id]],6)</f>
        <v>104952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>E4954*F4954</f>
        <v>466.95089999999999</v>
      </c>
      <c r="H4954" s="2">
        <f>E4954-G4954</f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  <c r="P4954" s="2" t="s">
        <v>48</v>
      </c>
    </row>
    <row r="4955" spans="1:16" ht="14.25" hidden="1" customHeight="1" x14ac:dyDescent="0.3">
      <c r="A4955" s="2" t="s">
        <v>4986</v>
      </c>
      <c r="B4955" s="2" t="str">
        <f>RIGHT(DmartSalesData[[#This Row],[order_id]],6)</f>
        <v>104953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>E4955*F4955</f>
        <v>109.98479999999999</v>
      </c>
      <c r="H4955" s="2">
        <f>E4955-G4955</f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  <c r="P4955" s="2" t="s">
        <v>39</v>
      </c>
    </row>
    <row r="4956" spans="1:16" ht="14.25" hidden="1" customHeight="1" x14ac:dyDescent="0.3">
      <c r="A4956" s="2" t="s">
        <v>4987</v>
      </c>
      <c r="B4956" s="2" t="str">
        <f>RIGHT(DmartSalesData[[#This Row],[order_id]],6)</f>
        <v>104954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>E4956*F4956</f>
        <v>81.684799999999996</v>
      </c>
      <c r="H4956" s="2">
        <f>E4956-G4956</f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  <c r="P4956" s="2" t="s">
        <v>28</v>
      </c>
    </row>
    <row r="4957" spans="1:16" ht="14.25" hidden="1" customHeight="1" x14ac:dyDescent="0.3">
      <c r="A4957" s="2" t="s">
        <v>4988</v>
      </c>
      <c r="B4957" s="2" t="str">
        <f>RIGHT(DmartSalesData[[#This Row],[order_id]],6)</f>
        <v>104955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>E4957*F4957</f>
        <v>861.35039999999992</v>
      </c>
      <c r="H4957" s="2">
        <f>E4957-G4957</f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  <c r="P4957" s="2" t="s">
        <v>28</v>
      </c>
    </row>
    <row r="4958" spans="1:16" ht="14.25" hidden="1" customHeight="1" x14ac:dyDescent="0.3">
      <c r="A4958" s="2" t="s">
        <v>4989</v>
      </c>
      <c r="B4958" s="2" t="str">
        <f>RIGHT(DmartSalesData[[#This Row],[order_id]],6)</f>
        <v>104956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>E4958*F4958</f>
        <v>769.78800000000001</v>
      </c>
      <c r="H4958" s="2">
        <f>E4958-G4958</f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  <c r="P4958" s="2" t="s">
        <v>34</v>
      </c>
    </row>
    <row r="4959" spans="1:16" ht="14.25" hidden="1" customHeight="1" x14ac:dyDescent="0.3">
      <c r="A4959" s="2" t="s">
        <v>4990</v>
      </c>
      <c r="B4959" s="2" t="str">
        <f>RIGHT(DmartSalesData[[#This Row],[order_id]],6)</f>
        <v>104957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>E4959*F4959</f>
        <v>153.93650000000002</v>
      </c>
      <c r="H4959" s="2">
        <f>E4959-G4959</f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  <c r="P4959" s="2" t="s">
        <v>17</v>
      </c>
    </row>
    <row r="4960" spans="1:16" ht="14.25" hidden="1" customHeight="1" x14ac:dyDescent="0.3">
      <c r="A4960" s="2" t="s">
        <v>4991</v>
      </c>
      <c r="B4960" s="2" t="str">
        <f>RIGHT(DmartSalesData[[#This Row],[order_id]],6)</f>
        <v>104958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>E4960*F4960</f>
        <v>747.50099999999998</v>
      </c>
      <c r="H4960" s="2">
        <f>E4960-G4960</f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  <c r="P4960" s="2" t="s">
        <v>34</v>
      </c>
    </row>
    <row r="4961" spans="1:16" ht="14.25" hidden="1" customHeight="1" x14ac:dyDescent="0.3">
      <c r="A4961" s="2" t="s">
        <v>4992</v>
      </c>
      <c r="B4961" s="2" t="str">
        <f>RIGHT(DmartSalesData[[#This Row],[order_id]],6)</f>
        <v>104959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>E4961*F4961</f>
        <v>348.31080000000003</v>
      </c>
      <c r="H4961" s="2">
        <f>E4961-G4961</f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  <c r="P4961" s="2" t="s">
        <v>28</v>
      </c>
    </row>
    <row r="4962" spans="1:16" ht="14.25" hidden="1" customHeight="1" x14ac:dyDescent="0.3">
      <c r="A4962" s="2" t="s">
        <v>4993</v>
      </c>
      <c r="B4962" s="2" t="str">
        <f>RIGHT(DmartSalesData[[#This Row],[order_id]],6)</f>
        <v>104960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>E4962*F4962</f>
        <v>103.43360000000001</v>
      </c>
      <c r="H4962" s="2">
        <f>E4962-G4962</f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  <c r="P4962" s="2" t="s">
        <v>28</v>
      </c>
    </row>
    <row r="4963" spans="1:16" ht="14.25" hidden="1" customHeight="1" x14ac:dyDescent="0.3">
      <c r="A4963" s="2" t="s">
        <v>4994</v>
      </c>
      <c r="B4963" s="2" t="str">
        <f>RIGHT(DmartSalesData[[#This Row],[order_id]],6)</f>
        <v>104961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>E4963*F4963</f>
        <v>887.024</v>
      </c>
      <c r="H4963" s="2">
        <f>E4963-G4963</f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  <c r="P4963" s="2" t="s">
        <v>48</v>
      </c>
    </row>
    <row r="4964" spans="1:16" ht="14.25" hidden="1" customHeight="1" x14ac:dyDescent="0.3">
      <c r="A4964" s="2" t="s">
        <v>4995</v>
      </c>
      <c r="B4964" s="2" t="str">
        <f>RIGHT(DmartSalesData[[#This Row],[order_id]],6)</f>
        <v>104962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>E4964*F4964</f>
        <v>648.68759999999997</v>
      </c>
      <c r="H4964" s="2">
        <f>E4964-G4964</f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  <c r="P4964" s="2" t="s">
        <v>23</v>
      </c>
    </row>
    <row r="4965" spans="1:16" ht="14.25" hidden="1" customHeight="1" x14ac:dyDescent="0.3">
      <c r="A4965" s="2" t="s">
        <v>4996</v>
      </c>
      <c r="B4965" s="2" t="str">
        <f>RIGHT(DmartSalesData[[#This Row],[order_id]],6)</f>
        <v>104963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>E4965*F4965</f>
        <v>182.53549999999998</v>
      </c>
      <c r="H4965" s="2">
        <f>E4965-G4965</f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  <c r="P4965" s="2" t="s">
        <v>23</v>
      </c>
    </row>
    <row r="4966" spans="1:16" ht="14.25" hidden="1" customHeight="1" x14ac:dyDescent="0.3">
      <c r="A4966" s="2" t="s">
        <v>4997</v>
      </c>
      <c r="B4966" s="2" t="str">
        <f>RIGHT(DmartSalesData[[#This Row],[order_id]],6)</f>
        <v>104964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>E4966*F4966</f>
        <v>488.36759999999992</v>
      </c>
      <c r="H4966" s="2">
        <f>E4966-G4966</f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  <c r="P4966" s="2" t="s">
        <v>23</v>
      </c>
    </row>
    <row r="4967" spans="1:16" ht="14.25" hidden="1" customHeight="1" x14ac:dyDescent="0.3">
      <c r="A4967" s="2" t="s">
        <v>4964</v>
      </c>
      <c r="B4967" s="2" t="str">
        <f>RIGHT(DmartSalesData[[#This Row],[order_id]],6)</f>
        <v>104931</v>
      </c>
      <c r="C4967" s="2" t="s">
        <v>13</v>
      </c>
      <c r="D4967" s="2" t="s">
        <v>26</v>
      </c>
      <c r="E4967" s="2">
        <v>3914.55</v>
      </c>
      <c r="F4967" s="2">
        <v>0.49</v>
      </c>
      <c r="G4967" s="2">
        <f>E4967*F4967</f>
        <v>1918.1295</v>
      </c>
      <c r="H4967" s="2">
        <f>E4967-G4967</f>
        <v>1996.4205000000002</v>
      </c>
      <c r="I4967" s="2">
        <v>8</v>
      </c>
      <c r="J4967" s="3">
        <v>45271</v>
      </c>
      <c r="K4967" s="3">
        <v>45273</v>
      </c>
      <c r="L4967" s="2" t="s">
        <v>31</v>
      </c>
      <c r="M4967" s="2" t="s">
        <v>16</v>
      </c>
      <c r="N4967" s="2">
        <v>378.93</v>
      </c>
      <c r="O4967" s="2" t="s">
        <v>39</v>
      </c>
      <c r="P4967" s="2" t="s">
        <v>39</v>
      </c>
    </row>
    <row r="4968" spans="1:16" ht="14.25" hidden="1" customHeight="1" x14ac:dyDescent="0.3">
      <c r="A4968" s="2" t="s">
        <v>4999</v>
      </c>
      <c r="B4968" s="2" t="str">
        <f>RIGHT(DmartSalesData[[#This Row],[order_id]],6)</f>
        <v>104966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>E4968*F4968</f>
        <v>297.8528</v>
      </c>
      <c r="H4968" s="2">
        <f>E4968-G4968</f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  <c r="P4968" s="2" t="s">
        <v>17</v>
      </c>
    </row>
    <row r="4969" spans="1:16" ht="14.25" hidden="1" customHeight="1" x14ac:dyDescent="0.3">
      <c r="A4969" s="2" t="s">
        <v>5000</v>
      </c>
      <c r="B4969" s="2" t="str">
        <f>RIGHT(DmartSalesData[[#This Row],[order_id]],6)</f>
        <v>104967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>E4969*F4969</f>
        <v>444.24450000000002</v>
      </c>
      <c r="H4969" s="2">
        <f>E4969-G4969</f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  <c r="P4969" s="2" t="s">
        <v>48</v>
      </c>
    </row>
    <row r="4970" spans="1:16" ht="14.25" hidden="1" customHeight="1" x14ac:dyDescent="0.3">
      <c r="A4970" s="2" t="s">
        <v>5001</v>
      </c>
      <c r="B4970" s="2" t="str">
        <f>RIGHT(DmartSalesData[[#This Row],[order_id]],6)</f>
        <v>104968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>E4970*F4970</f>
        <v>758.39490000000001</v>
      </c>
      <c r="H4970" s="2">
        <f>E4970-G4970</f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  <c r="P4970" s="2" t="s">
        <v>17</v>
      </c>
    </row>
    <row r="4971" spans="1:16" ht="14.25" hidden="1" customHeight="1" x14ac:dyDescent="0.3">
      <c r="A4971" s="2" t="s">
        <v>5002</v>
      </c>
      <c r="B4971" s="2" t="str">
        <f>RIGHT(DmartSalesData[[#This Row],[order_id]],6)</f>
        <v>104969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>E4971*F4971</f>
        <v>226.65200000000002</v>
      </c>
      <c r="H4971" s="2">
        <f>E4971-G4971</f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  <c r="P4971" s="2" t="s">
        <v>39</v>
      </c>
    </row>
    <row r="4972" spans="1:16" ht="14.25" hidden="1" customHeight="1" x14ac:dyDescent="0.3">
      <c r="A4972" s="2" t="s">
        <v>4971</v>
      </c>
      <c r="B4972" s="2" t="str">
        <f>RIGHT(DmartSalesData[[#This Row],[order_id]],6)</f>
        <v>104938</v>
      </c>
      <c r="C4972" s="2" t="s">
        <v>19</v>
      </c>
      <c r="D4972" s="2" t="s">
        <v>26</v>
      </c>
      <c r="E4972" s="2">
        <v>4307.66</v>
      </c>
      <c r="F4972" s="2">
        <v>0.24</v>
      </c>
      <c r="G4972" s="2">
        <f>E4972*F4972</f>
        <v>1033.8383999999999</v>
      </c>
      <c r="H4972" s="2">
        <f>E4972-G4972</f>
        <v>3273.8216000000002</v>
      </c>
      <c r="I4972" s="2">
        <v>1</v>
      </c>
      <c r="J4972" s="3">
        <v>45160</v>
      </c>
      <c r="K4972" s="3">
        <v>45161</v>
      </c>
      <c r="L4972" s="2" t="s">
        <v>21</v>
      </c>
      <c r="M4972" s="2" t="s">
        <v>27</v>
      </c>
      <c r="N4972" s="2">
        <v>1102.56</v>
      </c>
      <c r="O4972" s="2" t="s">
        <v>39</v>
      </c>
      <c r="P4972" s="2" t="s">
        <v>39</v>
      </c>
    </row>
    <row r="4973" spans="1:16" ht="14.25" hidden="1" customHeight="1" x14ac:dyDescent="0.3">
      <c r="A4973" s="2" t="s">
        <v>5004</v>
      </c>
      <c r="B4973" s="2" t="str">
        <f>RIGHT(DmartSalesData[[#This Row],[order_id]],6)</f>
        <v>104971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>E4973*F4973</f>
        <v>317.44580000000002</v>
      </c>
      <c r="H4973" s="2">
        <f>E4973-G4973</f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  <c r="P4973" s="2" t="s">
        <v>34</v>
      </c>
    </row>
    <row r="4974" spans="1:16" ht="14.25" hidden="1" customHeight="1" x14ac:dyDescent="0.3">
      <c r="A4974" s="2" t="s">
        <v>5005</v>
      </c>
      <c r="B4974" s="2" t="str">
        <f>RIGHT(DmartSalesData[[#This Row],[order_id]],6)</f>
        <v>104972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>E4974*F4974</f>
        <v>473.05599999999998</v>
      </c>
      <c r="H4974" s="2">
        <f>E4974-G4974</f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  <c r="P4974" s="2" t="s">
        <v>34</v>
      </c>
    </row>
    <row r="4975" spans="1:16" ht="14.25" hidden="1" customHeight="1" x14ac:dyDescent="0.3">
      <c r="A4975" s="2" t="s">
        <v>5006</v>
      </c>
      <c r="B4975" s="2" t="str">
        <f>RIGHT(DmartSalesData[[#This Row],[order_id]],6)</f>
        <v>104973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>E4975*F4975</f>
        <v>400.64350000000002</v>
      </c>
      <c r="H4975" s="2">
        <f>E4975-G4975</f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  <c r="P4975" s="2" t="s">
        <v>39</v>
      </c>
    </row>
    <row r="4976" spans="1:16" ht="14.25" hidden="1" customHeight="1" x14ac:dyDescent="0.3">
      <c r="A4976" s="2" t="s">
        <v>4979</v>
      </c>
      <c r="B4976" s="2" t="str">
        <f>RIGHT(DmartSalesData[[#This Row],[order_id]],6)</f>
        <v>104946</v>
      </c>
      <c r="C4976" s="2" t="s">
        <v>13</v>
      </c>
      <c r="D4976" s="2" t="s">
        <v>36</v>
      </c>
      <c r="E4976" s="2">
        <v>3744.01</v>
      </c>
      <c r="F4976" s="2">
        <v>0.45</v>
      </c>
      <c r="G4976" s="2">
        <f>E4976*F4976</f>
        <v>1684.8045000000002</v>
      </c>
      <c r="H4976" s="2">
        <f>E4976-G4976</f>
        <v>2059.2055</v>
      </c>
      <c r="I4976" s="2">
        <v>3</v>
      </c>
      <c r="J4976" s="3">
        <v>45057</v>
      </c>
      <c r="K4976" s="3">
        <v>45062</v>
      </c>
      <c r="L4976" s="2" t="s">
        <v>21</v>
      </c>
      <c r="M4976" s="2" t="s">
        <v>22</v>
      </c>
      <c r="N4976" s="2">
        <v>374.25</v>
      </c>
      <c r="O4976" s="2" t="s">
        <v>23</v>
      </c>
      <c r="P4976" s="2" t="s">
        <v>23</v>
      </c>
    </row>
    <row r="4977" spans="1:16" ht="14.25" hidden="1" customHeight="1" x14ac:dyDescent="0.3">
      <c r="A4977" s="2" t="s">
        <v>5008</v>
      </c>
      <c r="B4977" s="2" t="str">
        <f>RIGHT(DmartSalesData[[#This Row],[order_id]],6)</f>
        <v>104975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>E4977*F4977</f>
        <v>55.227200000000003</v>
      </c>
      <c r="H4977" s="2">
        <f>E4977-G4977</f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  <c r="P4977" s="2" t="s">
        <v>17</v>
      </c>
    </row>
    <row r="4978" spans="1:16" ht="14.25" hidden="1" customHeight="1" x14ac:dyDescent="0.3">
      <c r="A4978" s="2" t="s">
        <v>5009</v>
      </c>
      <c r="B4978" s="2" t="str">
        <f>RIGHT(DmartSalesData[[#This Row],[order_id]],6)</f>
        <v>104976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>E4978*F4978</f>
        <v>106.1412</v>
      </c>
      <c r="H4978" s="2">
        <f>E4978-G4978</f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  <c r="P4978" s="2" t="s">
        <v>23</v>
      </c>
    </row>
    <row r="4979" spans="1:16" ht="14.25" hidden="1" customHeight="1" x14ac:dyDescent="0.3">
      <c r="A4979" s="2" t="s">
        <v>5010</v>
      </c>
      <c r="B4979" s="2" t="str">
        <f>RIGHT(DmartSalesData[[#This Row],[order_id]],6)</f>
        <v>104977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>E4979*F4979</f>
        <v>393.49419999999998</v>
      </c>
      <c r="H4979" s="2">
        <f>E4979-G4979</f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  <c r="P4979" s="2" t="s">
        <v>48</v>
      </c>
    </row>
    <row r="4980" spans="1:16" ht="14.25" hidden="1" customHeight="1" x14ac:dyDescent="0.3">
      <c r="A4980" s="2" t="s">
        <v>5011</v>
      </c>
      <c r="B4980" s="2" t="str">
        <f>RIGHT(DmartSalesData[[#This Row],[order_id]],6)</f>
        <v>104978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>E4980*F4980</f>
        <v>454.21539999999999</v>
      </c>
      <c r="H4980" s="2">
        <f>E4980-G4980</f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  <c r="P4980" s="2" t="s">
        <v>34</v>
      </c>
    </row>
    <row r="4981" spans="1:16" ht="14.25" hidden="1" customHeight="1" x14ac:dyDescent="0.3">
      <c r="A4981" s="2" t="s">
        <v>5012</v>
      </c>
      <c r="B4981" s="2" t="str">
        <f>RIGHT(DmartSalesData[[#This Row],[order_id]],6)</f>
        <v>104979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>E4981*F4981</f>
        <v>613.8252</v>
      </c>
      <c r="H4981" s="2">
        <f>E4981-G4981</f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  <c r="P4981" s="2" t="s">
        <v>39</v>
      </c>
    </row>
    <row r="4982" spans="1:16" ht="14.25" hidden="1" customHeight="1" x14ac:dyDescent="0.3">
      <c r="A4982" s="2" t="s">
        <v>5013</v>
      </c>
      <c r="B4982" s="2" t="str">
        <f>RIGHT(DmartSalesData[[#This Row],[order_id]],6)</f>
        <v>104980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>E4982*F4982</f>
        <v>812.48719999999992</v>
      </c>
      <c r="H4982" s="2">
        <f>E4982-G4982</f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  <c r="P4982" s="2" t="s">
        <v>28</v>
      </c>
    </row>
    <row r="4983" spans="1:16" ht="14.25" hidden="1" customHeight="1" x14ac:dyDescent="0.3">
      <c r="A4983" s="2" t="s">
        <v>5014</v>
      </c>
      <c r="B4983" s="2" t="str">
        <f>RIGHT(DmartSalesData[[#This Row],[order_id]],6)</f>
        <v>104981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>E4983*F4983</f>
        <v>380.9701</v>
      </c>
      <c r="H4983" s="2">
        <f>E4983-G4983</f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  <c r="P4983" s="2" t="s">
        <v>39</v>
      </c>
    </row>
    <row r="4984" spans="1:16" ht="14.25" hidden="1" customHeight="1" x14ac:dyDescent="0.3">
      <c r="A4984" s="2" t="s">
        <v>5015</v>
      </c>
      <c r="B4984" s="2" t="str">
        <f>RIGHT(DmartSalesData[[#This Row],[order_id]],6)</f>
        <v>104982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>E4984*F4984</f>
        <v>182.0668</v>
      </c>
      <c r="H4984" s="2">
        <f>E4984-G4984</f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  <c r="P4984" s="2" t="s">
        <v>48</v>
      </c>
    </row>
    <row r="4985" spans="1:16" ht="14.25" hidden="1" customHeight="1" x14ac:dyDescent="0.3">
      <c r="A4985" s="2" t="s">
        <v>4998</v>
      </c>
      <c r="B4985" s="2" t="str">
        <f>RIGHT(DmartSalesData[[#This Row],[order_id]],6)</f>
        <v>104965</v>
      </c>
      <c r="C4985" s="2" t="s">
        <v>41</v>
      </c>
      <c r="D4985" s="2" t="s">
        <v>33</v>
      </c>
      <c r="E4985" s="2">
        <v>3051.98</v>
      </c>
      <c r="F4985" s="2">
        <v>0.45</v>
      </c>
      <c r="G4985" s="2">
        <f>E4985*F4985</f>
        <v>1373.3910000000001</v>
      </c>
      <c r="H4985" s="2">
        <f>E4985-G4985</f>
        <v>1678.5889999999999</v>
      </c>
      <c r="I4985" s="2">
        <v>3</v>
      </c>
      <c r="J4985" s="3">
        <v>45634</v>
      </c>
      <c r="K4985" s="3">
        <v>45635</v>
      </c>
      <c r="L4985" s="2" t="s">
        <v>15</v>
      </c>
      <c r="M4985" s="2" t="s">
        <v>22</v>
      </c>
      <c r="N4985" s="2">
        <v>544.79</v>
      </c>
      <c r="O4985" s="2" t="s">
        <v>23</v>
      </c>
      <c r="P4985" s="2" t="s">
        <v>23</v>
      </c>
    </row>
    <row r="4986" spans="1:16" ht="14.25" hidden="1" customHeight="1" x14ac:dyDescent="0.3">
      <c r="A4986" s="2" t="s">
        <v>5017</v>
      </c>
      <c r="B4986" s="2" t="str">
        <f>RIGHT(DmartSalesData[[#This Row],[order_id]],6)</f>
        <v>104984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>E4986*F4986</f>
        <v>351.39749999999998</v>
      </c>
      <c r="H4986" s="2">
        <f>E4986-G4986</f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  <c r="P4986" s="2" t="s">
        <v>34</v>
      </c>
    </row>
    <row r="4987" spans="1:16" ht="14.25" hidden="1" customHeight="1" x14ac:dyDescent="0.3">
      <c r="A4987" s="2" t="s">
        <v>5003</v>
      </c>
      <c r="B4987" s="2" t="str">
        <f>RIGHT(DmartSalesData[[#This Row],[order_id]],6)</f>
        <v>104970</v>
      </c>
      <c r="C4987" s="2" t="s">
        <v>19</v>
      </c>
      <c r="D4987" s="2" t="s">
        <v>33</v>
      </c>
      <c r="E4987" s="2">
        <v>3964.59</v>
      </c>
      <c r="F4987" s="2">
        <v>0.41</v>
      </c>
      <c r="G4987" s="2">
        <f>E4987*F4987</f>
        <v>1625.4819</v>
      </c>
      <c r="H4987" s="2">
        <f>E4987-G4987</f>
        <v>2339.1081000000004</v>
      </c>
      <c r="I4987" s="2">
        <v>5</v>
      </c>
      <c r="J4987" s="3">
        <v>45311</v>
      </c>
      <c r="K4987" s="3">
        <v>45312</v>
      </c>
      <c r="L4987" s="2" t="s">
        <v>15</v>
      </c>
      <c r="M4987" s="2" t="s">
        <v>16</v>
      </c>
      <c r="N4987" s="2">
        <v>922.71</v>
      </c>
      <c r="O4987" s="2" t="s">
        <v>48</v>
      </c>
      <c r="P4987" s="2" t="s">
        <v>48</v>
      </c>
    </row>
    <row r="4988" spans="1:16" ht="14.25" hidden="1" customHeight="1" x14ac:dyDescent="0.3">
      <c r="A4988" s="2" t="s">
        <v>5019</v>
      </c>
      <c r="B4988" s="2" t="str">
        <f>RIGHT(DmartSalesData[[#This Row],[order_id]],6)</f>
        <v>104986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>E4988*F4988</f>
        <v>213.40859999999998</v>
      </c>
      <c r="H4988" s="2">
        <f>E4988-G4988</f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  <c r="P4988" s="2" t="s">
        <v>34</v>
      </c>
    </row>
    <row r="4989" spans="1:16" ht="14.25" hidden="1" customHeight="1" x14ac:dyDescent="0.3">
      <c r="A4989" s="2" t="s">
        <v>5007</v>
      </c>
      <c r="B4989" s="2" t="str">
        <f>RIGHT(DmartSalesData[[#This Row],[order_id]],6)</f>
        <v>104974</v>
      </c>
      <c r="C4989" s="2" t="s">
        <v>19</v>
      </c>
      <c r="D4989" s="2" t="s">
        <v>33</v>
      </c>
      <c r="E4989" s="2">
        <v>3675.24</v>
      </c>
      <c r="F4989" s="2">
        <v>0.4</v>
      </c>
      <c r="G4989" s="2">
        <f>E4989*F4989</f>
        <v>1470.096</v>
      </c>
      <c r="H4989" s="2">
        <f>E4989-G4989</f>
        <v>2205.1439999999998</v>
      </c>
      <c r="I4989" s="2">
        <v>5</v>
      </c>
      <c r="J4989" s="3">
        <v>45425</v>
      </c>
      <c r="K4989" s="3">
        <v>45432</v>
      </c>
      <c r="L4989" s="2" t="s">
        <v>31</v>
      </c>
      <c r="M4989" s="2" t="s">
        <v>16</v>
      </c>
      <c r="N4989" s="2">
        <v>442.18</v>
      </c>
      <c r="O4989" s="2" t="s">
        <v>17</v>
      </c>
      <c r="P4989" s="2" t="s">
        <v>17</v>
      </c>
    </row>
    <row r="4990" spans="1:16" ht="14.25" hidden="1" customHeight="1" x14ac:dyDescent="0.3">
      <c r="A4990" s="2" t="s">
        <v>5021</v>
      </c>
      <c r="B4990" s="2" t="str">
        <f>RIGHT(DmartSalesData[[#This Row],[order_id]],6)</f>
        <v>104988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>E4990*F4990</f>
        <v>0</v>
      </c>
      <c r="H4990" s="2">
        <f>E4990-G4990</f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  <c r="P4990" s="2" t="s">
        <v>34</v>
      </c>
    </row>
    <row r="4991" spans="1:16" ht="14.25" hidden="1" customHeight="1" x14ac:dyDescent="0.3">
      <c r="A4991" s="2" t="s">
        <v>5016</v>
      </c>
      <c r="B4991" s="2" t="str">
        <f>RIGHT(DmartSalesData[[#This Row],[order_id]],6)</f>
        <v>104983</v>
      </c>
      <c r="C4991" s="2" t="s">
        <v>41</v>
      </c>
      <c r="D4991" s="2" t="s">
        <v>33</v>
      </c>
      <c r="E4991" s="2">
        <v>3007.36</v>
      </c>
      <c r="F4991" s="2">
        <v>0.44</v>
      </c>
      <c r="G4991" s="2">
        <f>E4991*F4991</f>
        <v>1323.2384</v>
      </c>
      <c r="H4991" s="2">
        <f>E4991-G4991</f>
        <v>1684.1216000000002</v>
      </c>
      <c r="I4991" s="2">
        <v>3</v>
      </c>
      <c r="J4991" s="3">
        <v>45119</v>
      </c>
      <c r="K4991" s="3">
        <v>45126</v>
      </c>
      <c r="L4991" s="2" t="s">
        <v>21</v>
      </c>
      <c r="M4991" s="2" t="s">
        <v>27</v>
      </c>
      <c r="N4991" s="2">
        <v>476.69</v>
      </c>
      <c r="O4991" s="2" t="s">
        <v>17</v>
      </c>
      <c r="P4991" s="2" t="s">
        <v>17</v>
      </c>
    </row>
    <row r="4992" spans="1:16" ht="14.25" hidden="1" customHeight="1" x14ac:dyDescent="0.3">
      <c r="A4992" s="2" t="s">
        <v>5023</v>
      </c>
      <c r="B4992" s="2" t="str">
        <f>RIGHT(DmartSalesData[[#This Row],[order_id]],6)</f>
        <v>104990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>E4992*F4992</f>
        <v>139.81649999999999</v>
      </c>
      <c r="H4992" s="2">
        <f>E4992-G4992</f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  <c r="P4992" s="2" t="s">
        <v>23</v>
      </c>
    </row>
    <row r="4993" spans="1:16" ht="14.25" hidden="1" customHeight="1" x14ac:dyDescent="0.3">
      <c r="A4993" s="2" t="s">
        <v>5024</v>
      </c>
      <c r="B4993" s="2" t="str">
        <f>RIGHT(DmartSalesData[[#This Row],[order_id]],6)</f>
        <v>104991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>E4993*F4993</f>
        <v>685.56540000000007</v>
      </c>
      <c r="H4993" s="2">
        <f>E4993-G4993</f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  <c r="P4993" s="2" t="s">
        <v>28</v>
      </c>
    </row>
    <row r="4994" spans="1:16" ht="14.25" hidden="1" customHeight="1" x14ac:dyDescent="0.3">
      <c r="A4994" s="2" t="s">
        <v>5025</v>
      </c>
      <c r="B4994" s="2" t="str">
        <f>RIGHT(DmartSalesData[[#This Row],[order_id]],6)</f>
        <v>104992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>E4994*F4994</f>
        <v>78.0441</v>
      </c>
      <c r="H4994" s="2">
        <f>E4994-G4994</f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  <c r="P4994" s="2" t="s">
        <v>17</v>
      </c>
    </row>
    <row r="4995" spans="1:16" ht="14.25" hidden="1" customHeight="1" x14ac:dyDescent="0.3">
      <c r="A4995" s="2" t="s">
        <v>5026</v>
      </c>
      <c r="B4995" s="2" t="str">
        <f>RIGHT(DmartSalesData[[#This Row],[order_id]],6)</f>
        <v>104993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>E4995*F4995</f>
        <v>19.308800000000002</v>
      </c>
      <c r="H4995" s="2">
        <f>E4995-G4995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  <c r="P4995" s="2" t="s">
        <v>23</v>
      </c>
    </row>
    <row r="4996" spans="1:16" ht="14.25" hidden="1" customHeight="1" x14ac:dyDescent="0.3">
      <c r="A4996" s="2" t="s">
        <v>5027</v>
      </c>
      <c r="B4996" s="2" t="str">
        <f>RIGHT(DmartSalesData[[#This Row],[order_id]],6)</f>
        <v>104994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>E4996*F4996</f>
        <v>653.505</v>
      </c>
      <c r="H4996" s="2">
        <f>E4996-G4996</f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  <c r="P4996" s="2" t="s">
        <v>17</v>
      </c>
    </row>
    <row r="4997" spans="1:16" ht="14.25" hidden="1" customHeight="1" x14ac:dyDescent="0.3">
      <c r="A4997" s="2" t="s">
        <v>5028</v>
      </c>
      <c r="B4997" s="2" t="str">
        <f>RIGHT(DmartSalesData[[#This Row],[order_id]],6)</f>
        <v>104995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>E4997*F4997</f>
        <v>589.51949999999999</v>
      </c>
      <c r="H4997" s="2">
        <f>E4997-G4997</f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  <c r="P4997" s="2" t="s">
        <v>23</v>
      </c>
    </row>
    <row r="4998" spans="1:16" ht="14.25" hidden="1" customHeight="1" x14ac:dyDescent="0.3">
      <c r="A4998" s="2" t="s">
        <v>5029</v>
      </c>
      <c r="B4998" s="2" t="str">
        <f>RIGHT(DmartSalesData[[#This Row],[order_id]],6)</f>
        <v>104996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>E4998*F4998</f>
        <v>468.86880000000002</v>
      </c>
      <c r="H4998" s="2">
        <f>E4998-G4998</f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  <c r="P4998" s="2" t="s">
        <v>48</v>
      </c>
    </row>
    <row r="4999" spans="1:16" ht="14.25" hidden="1" customHeight="1" x14ac:dyDescent="0.3">
      <c r="A4999" s="2" t="s">
        <v>5030</v>
      </c>
      <c r="B4999" s="2" t="str">
        <f>RIGHT(DmartSalesData[[#This Row],[order_id]],6)</f>
        <v>104997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>E4999*F4999</f>
        <v>573.8370000000001</v>
      </c>
      <c r="H4999" s="2">
        <f>E4999-G4999</f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  <c r="P4999" s="2" t="s">
        <v>17</v>
      </c>
    </row>
    <row r="5000" spans="1:16" ht="14.25" hidden="1" customHeight="1" x14ac:dyDescent="0.3">
      <c r="A5000" s="2" t="s">
        <v>5018</v>
      </c>
      <c r="B5000" s="2" t="str">
        <f>RIGHT(DmartSalesData[[#This Row],[order_id]],6)</f>
        <v>104985</v>
      </c>
      <c r="C5000" s="2" t="s">
        <v>13</v>
      </c>
      <c r="D5000" s="2" t="s">
        <v>14</v>
      </c>
      <c r="E5000" s="2">
        <v>4692.26</v>
      </c>
      <c r="F5000" s="2">
        <v>0.23</v>
      </c>
      <c r="G5000" s="2">
        <f>E5000*F5000</f>
        <v>1079.2198000000001</v>
      </c>
      <c r="H5000" s="2">
        <f>E5000-G5000</f>
        <v>3613.0402000000004</v>
      </c>
      <c r="I5000" s="2">
        <v>9</v>
      </c>
      <c r="J5000" s="3">
        <v>45414</v>
      </c>
      <c r="K5000" s="3">
        <v>45419</v>
      </c>
      <c r="L5000" s="2" t="s">
        <v>31</v>
      </c>
      <c r="M5000" s="2" t="s">
        <v>22</v>
      </c>
      <c r="N5000" s="2">
        <v>576.29999999999995</v>
      </c>
      <c r="O5000" s="2" t="s">
        <v>48</v>
      </c>
      <c r="P5000" s="2" t="s">
        <v>48</v>
      </c>
    </row>
    <row r="5001" spans="1:16" ht="14.25" hidden="1" customHeight="1" x14ac:dyDescent="0.3">
      <c r="A5001" s="2" t="s">
        <v>5032</v>
      </c>
      <c r="B5001" s="2" t="str">
        <f>RIGHT(DmartSalesData[[#This Row],[order_id]],6)</f>
        <v>104999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>E5001*F5001</f>
        <v>6.6933000000000007</v>
      </c>
      <c r="H5001" s="2">
        <f>E5001-G5001</f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  <c r="P5001" s="2" t="s">
        <v>34</v>
      </c>
    </row>
    <row r="5002" spans="1:16" ht="14.25" hidden="1" customHeight="1" x14ac:dyDescent="0.3">
      <c r="A5002" s="2" t="s">
        <v>5033</v>
      </c>
      <c r="B5002" s="2" t="str">
        <f>RIGHT(DmartSalesData[[#This Row],[order_id]],6)</f>
        <v>105000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>E5002*F5002</f>
        <v>339.9504</v>
      </c>
      <c r="H5002" s="2">
        <f>E5002-G5002</f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  <c r="P5002" s="2" t="s">
        <v>39</v>
      </c>
    </row>
    <row r="5003" spans="1:16" ht="14.25" hidden="1" customHeight="1" x14ac:dyDescent="0.3">
      <c r="A5003" s="2" t="s">
        <v>5034</v>
      </c>
      <c r="B5003" s="2" t="str">
        <f>RIGHT(DmartSalesData[[#This Row],[order_id]],6)</f>
        <v>105001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>E5003*F5003</f>
        <v>603.02340000000004</v>
      </c>
      <c r="H5003" s="2">
        <f>E5003-G5003</f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  <c r="P5003" s="2" t="s">
        <v>17</v>
      </c>
    </row>
    <row r="5004" spans="1:16" ht="14.25" hidden="1" customHeight="1" x14ac:dyDescent="0.3">
      <c r="A5004" s="2" t="s">
        <v>5035</v>
      </c>
      <c r="B5004" s="2" t="str">
        <f>RIGHT(DmartSalesData[[#This Row],[order_id]],6)</f>
        <v>105002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>E5004*F5004</f>
        <v>164.96529999999998</v>
      </c>
      <c r="H5004" s="2">
        <f>E5004-G5004</f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  <c r="P5004" s="2" t="s">
        <v>23</v>
      </c>
    </row>
    <row r="5005" spans="1:16" ht="14.25" hidden="1" customHeight="1" x14ac:dyDescent="0.3">
      <c r="A5005" s="2" t="s">
        <v>5036</v>
      </c>
      <c r="B5005" s="2" t="str">
        <f>RIGHT(DmartSalesData[[#This Row],[order_id]],6)</f>
        <v>105003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>E5005*F5005</f>
        <v>188.99440000000001</v>
      </c>
      <c r="H5005" s="2">
        <f>E5005-G5005</f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  <c r="P5005" s="2" t="s">
        <v>28</v>
      </c>
    </row>
    <row r="5006" spans="1:16" ht="14.25" hidden="1" customHeight="1" x14ac:dyDescent="0.3">
      <c r="A5006" s="2" t="s">
        <v>5020</v>
      </c>
      <c r="B5006" s="2" t="str">
        <f>RIGHT(DmartSalesData[[#This Row],[order_id]],6)</f>
        <v>104987</v>
      </c>
      <c r="C5006" s="2" t="s">
        <v>13</v>
      </c>
      <c r="D5006" s="2" t="s">
        <v>14</v>
      </c>
      <c r="E5006" s="2">
        <v>3969.01</v>
      </c>
      <c r="F5006" s="2">
        <v>0.46</v>
      </c>
      <c r="G5006" s="2">
        <f>E5006*F5006</f>
        <v>1825.7446000000002</v>
      </c>
      <c r="H5006" s="2">
        <f>E5006-G5006</f>
        <v>2143.2654000000002</v>
      </c>
      <c r="I5006" s="2">
        <v>4</v>
      </c>
      <c r="J5006" s="3">
        <v>45384</v>
      </c>
      <c r="K5006" s="3">
        <v>45386</v>
      </c>
      <c r="L5006" s="2" t="s">
        <v>31</v>
      </c>
      <c r="M5006" s="2" t="s">
        <v>22</v>
      </c>
      <c r="N5006" s="2">
        <v>218.57</v>
      </c>
      <c r="O5006" s="2" t="s">
        <v>23</v>
      </c>
      <c r="P5006" s="2" t="s">
        <v>23</v>
      </c>
    </row>
    <row r="5007" spans="1:16" ht="14.25" hidden="1" customHeight="1" x14ac:dyDescent="0.3">
      <c r="A5007" s="2" t="s">
        <v>5038</v>
      </c>
      <c r="B5007" s="2" t="str">
        <f>RIGHT(DmartSalesData[[#This Row],[order_id]],6)</f>
        <v>105005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>E5007*F5007</f>
        <v>878.36619999999994</v>
      </c>
      <c r="H5007" s="2">
        <f>E5007-G5007</f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  <c r="P5007" s="2" t="s">
        <v>34</v>
      </c>
    </row>
    <row r="5008" spans="1:16" ht="14.25" hidden="1" customHeight="1" x14ac:dyDescent="0.3">
      <c r="A5008" s="2" t="s">
        <v>5039</v>
      </c>
      <c r="B5008" s="2" t="str">
        <f>RIGHT(DmartSalesData[[#This Row],[order_id]],6)</f>
        <v>105006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>E5008*F5008</f>
        <v>271.31</v>
      </c>
      <c r="H5008" s="2">
        <f>E5008-G5008</f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  <c r="P5008" s="2" t="s">
        <v>39</v>
      </c>
    </row>
    <row r="5009" spans="1:16" ht="14.25" hidden="1" customHeight="1" x14ac:dyDescent="0.3">
      <c r="A5009" s="2" t="s">
        <v>5040</v>
      </c>
      <c r="B5009" s="2" t="str">
        <f>RIGHT(DmartSalesData[[#This Row],[order_id]],6)</f>
        <v>105007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>E5009*F5009</f>
        <v>424.67680000000001</v>
      </c>
      <c r="H5009" s="2">
        <f>E5009-G5009</f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  <c r="P5009" s="2" t="s">
        <v>17</v>
      </c>
    </row>
    <row r="5010" spans="1:16" ht="14.25" hidden="1" customHeight="1" x14ac:dyDescent="0.3">
      <c r="A5010" s="2" t="s">
        <v>5022</v>
      </c>
      <c r="B5010" s="2" t="str">
        <f>RIGHT(DmartSalesData[[#This Row],[order_id]],6)</f>
        <v>104989</v>
      </c>
      <c r="C5010" s="2" t="s">
        <v>19</v>
      </c>
      <c r="D5010" s="2" t="s">
        <v>36</v>
      </c>
      <c r="E5010" s="2">
        <v>3507.41</v>
      </c>
      <c r="F5010" s="2">
        <v>0.33</v>
      </c>
      <c r="G5010" s="2">
        <f>E5010*F5010</f>
        <v>1157.4453000000001</v>
      </c>
      <c r="H5010" s="2">
        <f>E5010-G5010</f>
        <v>2349.9646999999995</v>
      </c>
      <c r="I5010" s="2">
        <v>1</v>
      </c>
      <c r="J5010" s="3">
        <v>44932</v>
      </c>
      <c r="K5010" s="3">
        <v>44934</v>
      </c>
      <c r="L5010" s="2" t="s">
        <v>21</v>
      </c>
      <c r="M5010" s="2" t="s">
        <v>16</v>
      </c>
      <c r="N5010" s="2">
        <v>601.15</v>
      </c>
      <c r="O5010" s="2" t="s">
        <v>17</v>
      </c>
      <c r="P5010" s="2" t="s">
        <v>17</v>
      </c>
    </row>
    <row r="5011" spans="1:16" ht="14.25" hidden="1" customHeight="1" x14ac:dyDescent="0.3">
      <c r="A5011" s="2" t="s">
        <v>5042</v>
      </c>
      <c r="B5011" s="2" t="str">
        <f>RIGHT(DmartSalesData[[#This Row],[order_id]],6)</f>
        <v>105009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>E5011*F5011</f>
        <v>16.621099999999998</v>
      </c>
      <c r="H5011" s="2">
        <f>E5011-G5011</f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  <c r="P5011" s="2" t="s">
        <v>28</v>
      </c>
    </row>
    <row r="5012" spans="1:16" ht="14.25" hidden="1" customHeight="1" x14ac:dyDescent="0.3">
      <c r="A5012" s="2" t="s">
        <v>5031</v>
      </c>
      <c r="B5012" s="2" t="str">
        <f>RIGHT(DmartSalesData[[#This Row],[order_id]],6)</f>
        <v>104998</v>
      </c>
      <c r="C5012" s="2" t="s">
        <v>41</v>
      </c>
      <c r="D5012" s="2" t="s">
        <v>20</v>
      </c>
      <c r="E5012" s="2">
        <v>3943.86</v>
      </c>
      <c r="F5012" s="2">
        <v>0.32</v>
      </c>
      <c r="G5012" s="2">
        <f>E5012*F5012</f>
        <v>1262.0352</v>
      </c>
      <c r="H5012" s="2">
        <f>E5012-G5012</f>
        <v>2681.8248000000003</v>
      </c>
      <c r="I5012" s="2">
        <v>7</v>
      </c>
      <c r="J5012" s="3">
        <v>45564</v>
      </c>
      <c r="K5012" s="3">
        <v>45566</v>
      </c>
      <c r="L5012" s="2" t="s">
        <v>31</v>
      </c>
      <c r="M5012" s="2" t="s">
        <v>16</v>
      </c>
      <c r="N5012" s="2">
        <v>790.39</v>
      </c>
      <c r="O5012" s="2" t="s">
        <v>23</v>
      </c>
      <c r="P5012" s="2" t="s">
        <v>23</v>
      </c>
    </row>
    <row r="5013" spans="1:16" ht="14.25" hidden="1" customHeight="1" x14ac:dyDescent="0.3">
      <c r="A5013" s="2" t="s">
        <v>5044</v>
      </c>
      <c r="B5013" s="2" t="str">
        <f>RIGHT(DmartSalesData[[#This Row],[order_id]],6)</f>
        <v>105011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>E5013*F5013</f>
        <v>293.92879999999997</v>
      </c>
      <c r="H5013" s="2">
        <f>E5013-G5013</f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  <c r="P5013" s="2" t="s">
        <v>48</v>
      </c>
    </row>
    <row r="5014" spans="1:16" ht="14.25" hidden="1" customHeight="1" x14ac:dyDescent="0.3">
      <c r="A5014" s="2" t="s">
        <v>5045</v>
      </c>
      <c r="B5014" s="2" t="str">
        <f>RIGHT(DmartSalesData[[#This Row],[order_id]],6)</f>
        <v>105012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>E5014*F5014</f>
        <v>162.61250000000001</v>
      </c>
      <c r="H5014" s="2">
        <f>E5014-G5014</f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  <c r="P5014" s="2" t="s">
        <v>39</v>
      </c>
    </row>
    <row r="5015" spans="1:16" ht="14.25" hidden="1" customHeight="1" x14ac:dyDescent="0.3">
      <c r="A5015" s="2" t="s">
        <v>5046</v>
      </c>
      <c r="B5015" s="2" t="str">
        <f>RIGHT(DmartSalesData[[#This Row],[order_id]],6)</f>
        <v>105013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>E5015*F5015</f>
        <v>893.94240000000002</v>
      </c>
      <c r="H5015" s="2">
        <f>E5015-G5015</f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  <c r="P5015" s="2" t="s">
        <v>34</v>
      </c>
    </row>
    <row r="5016" spans="1:16" ht="14.25" hidden="1" customHeight="1" x14ac:dyDescent="0.3">
      <c r="A5016" s="2" t="s">
        <v>5047</v>
      </c>
      <c r="B5016" s="2" t="str">
        <f>RIGHT(DmartSalesData[[#This Row],[order_id]],6)</f>
        <v>105014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>E5016*F5016</f>
        <v>117.66720000000001</v>
      </c>
      <c r="H5016" s="2">
        <f>E5016-G5016</f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  <c r="P5016" s="2" t="s">
        <v>39</v>
      </c>
    </row>
    <row r="5017" spans="1:16" ht="14.25" hidden="1" customHeight="1" x14ac:dyDescent="0.3">
      <c r="A5017" s="2" t="s">
        <v>5037</v>
      </c>
      <c r="B5017" s="2" t="str">
        <f>RIGHT(DmartSalesData[[#This Row],[order_id]],6)</f>
        <v>105004</v>
      </c>
      <c r="C5017" s="2" t="s">
        <v>19</v>
      </c>
      <c r="D5017" s="2" t="s">
        <v>33</v>
      </c>
      <c r="E5017" s="2">
        <v>4767.5200000000004</v>
      </c>
      <c r="F5017" s="2">
        <v>0.3</v>
      </c>
      <c r="G5017" s="2">
        <f>E5017*F5017</f>
        <v>1430.2560000000001</v>
      </c>
      <c r="H5017" s="2">
        <f>E5017-G5017</f>
        <v>3337.2640000000001</v>
      </c>
      <c r="I5017" s="2">
        <v>6</v>
      </c>
      <c r="J5017" s="3">
        <v>45376</v>
      </c>
      <c r="K5017" s="3">
        <v>45380</v>
      </c>
      <c r="L5017" s="2" t="s">
        <v>21</v>
      </c>
      <c r="M5017" s="2" t="s">
        <v>27</v>
      </c>
      <c r="N5017" s="2">
        <v>606.01</v>
      </c>
      <c r="O5017" s="2" t="s">
        <v>34</v>
      </c>
      <c r="P5017" s="2" t="s">
        <v>34</v>
      </c>
    </row>
    <row r="5018" spans="1:16" ht="14.25" customHeight="1" x14ac:dyDescent="0.3">
      <c r="A5018" s="2" t="s">
        <v>10396</v>
      </c>
      <c r="B5018" s="2" t="str">
        <f>RIGHT(DmartSalesData[[#This Row],[order_id]],6)</f>
        <v>110363</v>
      </c>
      <c r="C5018" s="2" t="s">
        <v>13</v>
      </c>
      <c r="D5018" s="2" t="s">
        <v>20</v>
      </c>
      <c r="E5018" s="2">
        <v>107.87</v>
      </c>
      <c r="F5018" s="2">
        <v>0.36</v>
      </c>
      <c r="G5018" s="2">
        <f>E5018*F5018</f>
        <v>38.833199999999998</v>
      </c>
      <c r="H5018" s="2">
        <f>E5018-G5018</f>
        <v>69.036799999999999</v>
      </c>
      <c r="I5018" s="2">
        <v>2</v>
      </c>
      <c r="J5018" s="3">
        <v>45610</v>
      </c>
      <c r="K5018" s="3">
        <v>45613</v>
      </c>
      <c r="L5018" s="2" t="s">
        <v>21</v>
      </c>
      <c r="M5018" s="2" t="s">
        <v>22</v>
      </c>
      <c r="N5018" s="2">
        <v>18.5</v>
      </c>
      <c r="O5018" s="2" t="s">
        <v>28</v>
      </c>
      <c r="P5018" s="2" t="s">
        <v>28</v>
      </c>
    </row>
    <row r="5019" spans="1:16" ht="14.25" hidden="1" customHeight="1" x14ac:dyDescent="0.3">
      <c r="A5019" s="2" t="s">
        <v>5050</v>
      </c>
      <c r="B5019" s="2" t="str">
        <f>RIGHT(DmartSalesData[[#This Row],[order_id]],6)</f>
        <v>105017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>E5019*F5019</f>
        <v>228.17459999999997</v>
      </c>
      <c r="H5019" s="2">
        <f>E5019-G5019</f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  <c r="P5019" s="2" t="s">
        <v>23</v>
      </c>
    </row>
    <row r="5020" spans="1:16" ht="14.25" hidden="1" customHeight="1" x14ac:dyDescent="0.3">
      <c r="A5020" s="2" t="s">
        <v>5051</v>
      </c>
      <c r="B5020" s="2" t="str">
        <f>RIGHT(DmartSalesData[[#This Row],[order_id]],6)</f>
        <v>105018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>E5020*F5020</f>
        <v>382.04920000000004</v>
      </c>
      <c r="H5020" s="2">
        <f>E5020-G5020</f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  <c r="P5020" s="2" t="s">
        <v>28</v>
      </c>
    </row>
    <row r="5021" spans="1:16" ht="14.25" hidden="1" customHeight="1" x14ac:dyDescent="0.3">
      <c r="A5021" s="2" t="s">
        <v>5052</v>
      </c>
      <c r="B5021" s="2" t="str">
        <f>RIGHT(DmartSalesData[[#This Row],[order_id]],6)</f>
        <v>105019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>E5021*F5021</f>
        <v>679.33280000000002</v>
      </c>
      <c r="H5021" s="2">
        <f>E5021-G5021</f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  <c r="P5021" s="2" t="s">
        <v>34</v>
      </c>
    </row>
    <row r="5022" spans="1:16" ht="14.25" hidden="1" customHeight="1" x14ac:dyDescent="0.3">
      <c r="A5022" s="2" t="s">
        <v>5053</v>
      </c>
      <c r="B5022" s="2" t="str">
        <f>RIGHT(DmartSalesData[[#This Row],[order_id]],6)</f>
        <v>105020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>E5022*F5022</f>
        <v>110.52720000000001</v>
      </c>
      <c r="H5022" s="2">
        <f>E5022-G5022</f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  <c r="P5022" s="2" t="s">
        <v>34</v>
      </c>
    </row>
    <row r="5023" spans="1:16" ht="14.25" hidden="1" customHeight="1" x14ac:dyDescent="0.3">
      <c r="A5023" s="2" t="s">
        <v>5054</v>
      </c>
      <c r="B5023" s="2" t="str">
        <f>RIGHT(DmartSalesData[[#This Row],[order_id]],6)</f>
        <v>105021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>E5023*F5023</f>
        <v>47.696999999999996</v>
      </c>
      <c r="H5023" s="2">
        <f>E5023-G5023</f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  <c r="P5023" s="2" t="s">
        <v>28</v>
      </c>
    </row>
    <row r="5024" spans="1:16" ht="14.25" hidden="1" customHeight="1" x14ac:dyDescent="0.3">
      <c r="A5024" s="2" t="s">
        <v>5055</v>
      </c>
      <c r="B5024" s="2" t="str">
        <f>RIGHT(DmartSalesData[[#This Row],[order_id]],6)</f>
        <v>105022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>E5024*F5024</f>
        <v>220.8271</v>
      </c>
      <c r="H5024" s="2">
        <f>E5024-G5024</f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  <c r="P5024" s="2" t="s">
        <v>23</v>
      </c>
    </row>
    <row r="5025" spans="1:16" ht="14.25" hidden="1" customHeight="1" x14ac:dyDescent="0.3">
      <c r="A5025" s="2" t="s">
        <v>5056</v>
      </c>
      <c r="B5025" s="2" t="str">
        <f>RIGHT(DmartSalesData[[#This Row],[order_id]],6)</f>
        <v>105023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>E5025*F5025</f>
        <v>316.85040000000004</v>
      </c>
      <c r="H5025" s="2">
        <f>E5025-G5025</f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  <c r="P5025" s="2" t="s">
        <v>17</v>
      </c>
    </row>
    <row r="5026" spans="1:16" ht="14.25" hidden="1" customHeight="1" x14ac:dyDescent="0.3">
      <c r="A5026" s="2" t="s">
        <v>5057</v>
      </c>
      <c r="B5026" s="2" t="str">
        <f>RIGHT(DmartSalesData[[#This Row],[order_id]],6)</f>
        <v>105024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>E5026*F5026</f>
        <v>895.89320000000009</v>
      </c>
      <c r="H5026" s="2">
        <f>E5026-G5026</f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  <c r="P5026" s="2" t="s">
        <v>23</v>
      </c>
    </row>
    <row r="5027" spans="1:16" ht="14.25" hidden="1" customHeight="1" x14ac:dyDescent="0.3">
      <c r="A5027" s="2" t="s">
        <v>5058</v>
      </c>
      <c r="B5027" s="2" t="str">
        <f>RIGHT(DmartSalesData[[#This Row],[order_id]],6)</f>
        <v>105025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>E5027*F5027</f>
        <v>839.39339999999993</v>
      </c>
      <c r="H5027" s="2">
        <f>E5027-G5027</f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  <c r="P5027" s="2" t="s">
        <v>48</v>
      </c>
    </row>
    <row r="5028" spans="1:16" ht="14.25" hidden="1" customHeight="1" x14ac:dyDescent="0.3">
      <c r="A5028" s="2" t="s">
        <v>5059</v>
      </c>
      <c r="B5028" s="2" t="str">
        <f>RIGHT(DmartSalesData[[#This Row],[order_id]],6)</f>
        <v>105026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>E5028*F5028</f>
        <v>559.64880000000005</v>
      </c>
      <c r="H5028" s="2">
        <f>E5028-G5028</f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  <c r="P5028" s="2" t="s">
        <v>17</v>
      </c>
    </row>
    <row r="5029" spans="1:16" ht="14.25" hidden="1" customHeight="1" x14ac:dyDescent="0.3">
      <c r="A5029" s="2" t="s">
        <v>5041</v>
      </c>
      <c r="B5029" s="2" t="str">
        <f>RIGHT(DmartSalesData[[#This Row],[order_id]],6)</f>
        <v>105008</v>
      </c>
      <c r="C5029" s="2" t="s">
        <v>19</v>
      </c>
      <c r="D5029" s="2" t="s">
        <v>33</v>
      </c>
      <c r="E5029" s="2">
        <v>3443.5</v>
      </c>
      <c r="F5029" s="2">
        <v>0.38</v>
      </c>
      <c r="G5029" s="2">
        <f>E5029*F5029</f>
        <v>1308.53</v>
      </c>
      <c r="H5029" s="2">
        <f>E5029-G5029</f>
        <v>2134.9700000000003</v>
      </c>
      <c r="I5029" s="2">
        <v>6</v>
      </c>
      <c r="J5029" s="3">
        <v>45097</v>
      </c>
      <c r="K5029" s="3">
        <v>45100</v>
      </c>
      <c r="L5029" s="2" t="s">
        <v>31</v>
      </c>
      <c r="M5029" s="2" t="s">
        <v>27</v>
      </c>
      <c r="N5029" s="2">
        <v>277.98</v>
      </c>
      <c r="O5029" s="2" t="s">
        <v>34</v>
      </c>
      <c r="P5029" s="2" t="s">
        <v>34</v>
      </c>
    </row>
    <row r="5030" spans="1:16" ht="14.25" hidden="1" customHeight="1" x14ac:dyDescent="0.3">
      <c r="A5030" s="2" t="s">
        <v>5061</v>
      </c>
      <c r="B5030" s="2" t="str">
        <f>RIGHT(DmartSalesData[[#This Row],[order_id]],6)</f>
        <v>105028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>E5030*F5030</f>
        <v>161.81699999999998</v>
      </c>
      <c r="H5030" s="2">
        <f>E5030-G5030</f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  <c r="P5030" s="2" t="s">
        <v>48</v>
      </c>
    </row>
    <row r="5031" spans="1:16" ht="14.25" hidden="1" customHeight="1" x14ac:dyDescent="0.3">
      <c r="A5031" s="2" t="s">
        <v>5043</v>
      </c>
      <c r="B5031" s="2" t="str">
        <f>RIGHT(DmartSalesData[[#This Row],[order_id]],6)</f>
        <v>105010</v>
      </c>
      <c r="C5031" s="2" t="s">
        <v>25</v>
      </c>
      <c r="D5031" s="2" t="s">
        <v>33</v>
      </c>
      <c r="E5031" s="2">
        <v>3653.83</v>
      </c>
      <c r="F5031" s="2">
        <v>0.44</v>
      </c>
      <c r="G5031" s="2">
        <f>E5031*F5031</f>
        <v>1607.6851999999999</v>
      </c>
      <c r="H5031" s="2">
        <f>E5031-G5031</f>
        <v>2046.1448</v>
      </c>
      <c r="I5031" s="2">
        <v>1</v>
      </c>
      <c r="J5031" s="3">
        <v>45293</v>
      </c>
      <c r="K5031" s="3">
        <v>45296</v>
      </c>
      <c r="L5031" s="2" t="s">
        <v>31</v>
      </c>
      <c r="M5031" s="2" t="s">
        <v>27</v>
      </c>
      <c r="N5031" s="2">
        <v>432.07</v>
      </c>
      <c r="O5031" s="2" t="s">
        <v>34</v>
      </c>
      <c r="P5031" s="2" t="s">
        <v>34</v>
      </c>
    </row>
    <row r="5032" spans="1:16" ht="14.25" hidden="1" customHeight="1" x14ac:dyDescent="0.3">
      <c r="A5032" s="2" t="s">
        <v>5063</v>
      </c>
      <c r="B5032" s="2" t="str">
        <f>RIGHT(DmartSalesData[[#This Row],[order_id]],6)</f>
        <v>105030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>E5032*F5032</f>
        <v>22.843800000000002</v>
      </c>
      <c r="H5032" s="2">
        <f>E5032-G5032</f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  <c r="P5032" s="2" t="s">
        <v>39</v>
      </c>
    </row>
    <row r="5033" spans="1:16" ht="14.25" hidden="1" customHeight="1" x14ac:dyDescent="0.3">
      <c r="A5033" s="2" t="s">
        <v>5048</v>
      </c>
      <c r="B5033" s="2" t="str">
        <f>RIGHT(DmartSalesData[[#This Row],[order_id]],6)</f>
        <v>105015</v>
      </c>
      <c r="C5033" s="2" t="s">
        <v>25</v>
      </c>
      <c r="D5033" s="2" t="s">
        <v>36</v>
      </c>
      <c r="E5033" s="2">
        <v>4708.38</v>
      </c>
      <c r="F5033" s="2">
        <v>0.3</v>
      </c>
      <c r="G5033" s="2">
        <f>E5033*F5033</f>
        <v>1412.5139999999999</v>
      </c>
      <c r="H5033" s="2">
        <f>E5033-G5033</f>
        <v>3295.866</v>
      </c>
      <c r="I5033" s="2">
        <v>8</v>
      </c>
      <c r="J5033" s="3">
        <v>45198</v>
      </c>
      <c r="K5033" s="3">
        <v>45201</v>
      </c>
      <c r="L5033" s="2" t="s">
        <v>21</v>
      </c>
      <c r="M5033" s="2" t="s">
        <v>27</v>
      </c>
      <c r="N5033" s="2">
        <v>281.92</v>
      </c>
      <c r="O5033" s="2" t="s">
        <v>48</v>
      </c>
      <c r="P5033" s="2" t="s">
        <v>48</v>
      </c>
    </row>
    <row r="5034" spans="1:16" ht="14.25" hidden="1" customHeight="1" x14ac:dyDescent="0.3">
      <c r="A5034" s="2" t="s">
        <v>5065</v>
      </c>
      <c r="B5034" s="2" t="str">
        <f>RIGHT(DmartSalesData[[#This Row],[order_id]],6)</f>
        <v>105032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>E5034*F5034</f>
        <v>433.42040000000009</v>
      </c>
      <c r="H5034" s="2">
        <f>E5034-G5034</f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  <c r="P5034" s="2" t="s">
        <v>34</v>
      </c>
    </row>
    <row r="5035" spans="1:16" ht="14.25" hidden="1" customHeight="1" x14ac:dyDescent="0.3">
      <c r="A5035" s="2" t="s">
        <v>5066</v>
      </c>
      <c r="B5035" s="2" t="str">
        <f>RIGHT(DmartSalesData[[#This Row],[order_id]],6)</f>
        <v>105033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>E5035*F5035</f>
        <v>225.89609999999999</v>
      </c>
      <c r="H5035" s="2">
        <f>E5035-G5035</f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  <c r="P5035" s="2" t="s">
        <v>39</v>
      </c>
    </row>
    <row r="5036" spans="1:16" ht="14.25" hidden="1" customHeight="1" x14ac:dyDescent="0.3">
      <c r="A5036" s="2" t="s">
        <v>5067</v>
      </c>
      <c r="B5036" s="2" t="str">
        <f>RIGHT(DmartSalesData[[#This Row],[order_id]],6)</f>
        <v>105034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>E5036*F5036</f>
        <v>862.2600000000001</v>
      </c>
      <c r="H5036" s="2">
        <f>E5036-G5036</f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  <c r="P5036" s="2" t="s">
        <v>23</v>
      </c>
    </row>
    <row r="5037" spans="1:16" ht="14.25" hidden="1" customHeight="1" x14ac:dyDescent="0.3">
      <c r="A5037" s="2" t="s">
        <v>5068</v>
      </c>
      <c r="B5037" s="2" t="str">
        <f>RIGHT(DmartSalesData[[#This Row],[order_id]],6)</f>
        <v>105035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>E5037*F5037</f>
        <v>174.19669999999999</v>
      </c>
      <c r="H5037" s="2">
        <f>E5037-G5037</f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  <c r="P5037" s="2" t="s">
        <v>17</v>
      </c>
    </row>
    <row r="5038" spans="1:16" ht="14.25" hidden="1" customHeight="1" x14ac:dyDescent="0.3">
      <c r="A5038" s="2" t="s">
        <v>5069</v>
      </c>
      <c r="B5038" s="2" t="str">
        <f>RIGHT(DmartSalesData[[#This Row],[order_id]],6)</f>
        <v>105036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>E5038*F5038</f>
        <v>224.95650000000001</v>
      </c>
      <c r="H5038" s="2">
        <f>E5038-G5038</f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  <c r="P5038" s="2" t="s">
        <v>28</v>
      </c>
    </row>
    <row r="5039" spans="1:16" ht="14.25" hidden="1" customHeight="1" x14ac:dyDescent="0.3">
      <c r="A5039" s="2" t="s">
        <v>5070</v>
      </c>
      <c r="B5039" s="2" t="str">
        <f>RIGHT(DmartSalesData[[#This Row],[order_id]],6)</f>
        <v>105037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>E5039*F5039</f>
        <v>249.51500000000001</v>
      </c>
      <c r="H5039" s="2">
        <f>E5039-G5039</f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  <c r="P5039" s="2" t="s">
        <v>39</v>
      </c>
    </row>
    <row r="5040" spans="1:16" ht="14.25" hidden="1" customHeight="1" x14ac:dyDescent="0.3">
      <c r="A5040" s="2" t="s">
        <v>5060</v>
      </c>
      <c r="B5040" s="2" t="str">
        <f>RIGHT(DmartSalesData[[#This Row],[order_id]],6)</f>
        <v>105027</v>
      </c>
      <c r="C5040" s="2" t="s">
        <v>13</v>
      </c>
      <c r="D5040" s="2" t="s">
        <v>20</v>
      </c>
      <c r="E5040" s="2">
        <v>4222.71</v>
      </c>
      <c r="F5040" s="2">
        <v>0.41</v>
      </c>
      <c r="G5040" s="2">
        <f>E5040*F5040</f>
        <v>1731.3110999999999</v>
      </c>
      <c r="H5040" s="2">
        <f>E5040-G5040</f>
        <v>2491.3989000000001</v>
      </c>
      <c r="I5040" s="2">
        <v>2</v>
      </c>
      <c r="J5040" s="3">
        <v>45599</v>
      </c>
      <c r="K5040" s="3">
        <v>45602</v>
      </c>
      <c r="L5040" s="2" t="s">
        <v>21</v>
      </c>
      <c r="M5040" s="2" t="s">
        <v>27</v>
      </c>
      <c r="N5040" s="2">
        <v>240.31</v>
      </c>
      <c r="O5040" s="2" t="s">
        <v>28</v>
      </c>
      <c r="P5040" s="2" t="s">
        <v>28</v>
      </c>
    </row>
    <row r="5041" spans="1:16" ht="14.25" hidden="1" customHeight="1" x14ac:dyDescent="0.3">
      <c r="A5041" s="2" t="s">
        <v>5062</v>
      </c>
      <c r="B5041" s="2" t="str">
        <f>RIGHT(DmartSalesData[[#This Row],[order_id]],6)</f>
        <v>105029</v>
      </c>
      <c r="C5041" s="2" t="s">
        <v>25</v>
      </c>
      <c r="D5041" s="2" t="s">
        <v>36</v>
      </c>
      <c r="E5041" s="2">
        <v>3634.08</v>
      </c>
      <c r="F5041" s="2">
        <v>0.48</v>
      </c>
      <c r="G5041" s="2">
        <f>E5041*F5041</f>
        <v>1744.3583999999998</v>
      </c>
      <c r="H5041" s="2">
        <f>E5041-G5041</f>
        <v>1889.7216000000001</v>
      </c>
      <c r="I5041" s="2">
        <v>2</v>
      </c>
      <c r="J5041" s="3">
        <v>45087</v>
      </c>
      <c r="K5041" s="3">
        <v>45092</v>
      </c>
      <c r="L5041" s="2" t="s">
        <v>31</v>
      </c>
      <c r="M5041" s="2" t="s">
        <v>22</v>
      </c>
      <c r="N5041" s="2">
        <v>1085.77</v>
      </c>
      <c r="O5041" s="2" t="s">
        <v>23</v>
      </c>
      <c r="P5041" s="2" t="s">
        <v>23</v>
      </c>
    </row>
    <row r="5042" spans="1:16" ht="14.25" hidden="1" customHeight="1" x14ac:dyDescent="0.3">
      <c r="A5042" s="2" t="s">
        <v>5073</v>
      </c>
      <c r="B5042" s="2" t="str">
        <f>RIGHT(DmartSalesData[[#This Row],[order_id]],6)</f>
        <v>105040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>E5042*F5042</f>
        <v>20.361899999999999</v>
      </c>
      <c r="H5042" s="2">
        <f>E5042-G5042</f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  <c r="P5042" s="2" t="s">
        <v>23</v>
      </c>
    </row>
    <row r="5043" spans="1:16" ht="14.25" hidden="1" customHeight="1" x14ac:dyDescent="0.3">
      <c r="A5043" s="2" t="s">
        <v>5064</v>
      </c>
      <c r="B5043" s="2" t="str">
        <f>RIGHT(DmartSalesData[[#This Row],[order_id]],6)</f>
        <v>105031</v>
      </c>
      <c r="C5043" s="2" t="s">
        <v>13</v>
      </c>
      <c r="D5043" s="2" t="s">
        <v>14</v>
      </c>
      <c r="E5043" s="2">
        <v>4992.63</v>
      </c>
      <c r="F5043" s="2">
        <v>0.24</v>
      </c>
      <c r="G5043" s="2">
        <f>E5043*F5043</f>
        <v>1198.2311999999999</v>
      </c>
      <c r="H5043" s="2">
        <f>E5043-G5043</f>
        <v>3794.3987999999999</v>
      </c>
      <c r="I5043" s="2">
        <v>6</v>
      </c>
      <c r="J5043" s="3">
        <v>45498</v>
      </c>
      <c r="K5043" s="3">
        <v>45500</v>
      </c>
      <c r="L5043" s="2" t="s">
        <v>21</v>
      </c>
      <c r="M5043" s="2" t="s">
        <v>22</v>
      </c>
      <c r="N5043" s="2">
        <v>1444.15</v>
      </c>
      <c r="O5043" s="2" t="s">
        <v>34</v>
      </c>
      <c r="P5043" s="2" t="s">
        <v>34</v>
      </c>
    </row>
    <row r="5044" spans="1:16" ht="14.25" hidden="1" customHeight="1" x14ac:dyDescent="0.3">
      <c r="A5044" s="2" t="s">
        <v>5075</v>
      </c>
      <c r="B5044" s="2" t="str">
        <f>RIGHT(DmartSalesData[[#This Row],[order_id]],6)</f>
        <v>105042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>E5044*F5044</f>
        <v>358.60799999999995</v>
      </c>
      <c r="H5044" s="2">
        <f>E5044-G5044</f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  <c r="P5044" s="2" t="s">
        <v>48</v>
      </c>
    </row>
    <row r="5045" spans="1:16" ht="14.25" hidden="1" customHeight="1" x14ac:dyDescent="0.3">
      <c r="A5045" s="2" t="s">
        <v>5076</v>
      </c>
      <c r="B5045" s="2" t="str">
        <f>RIGHT(DmartSalesData[[#This Row],[order_id]],6)</f>
        <v>105043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>E5045*F5045</f>
        <v>617.33019999999999</v>
      </c>
      <c r="H5045" s="2">
        <f>E5045-G5045</f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  <c r="P5045" s="2" t="s">
        <v>34</v>
      </c>
    </row>
    <row r="5046" spans="1:16" ht="14.25" hidden="1" customHeight="1" x14ac:dyDescent="0.3">
      <c r="A5046" s="2" t="s">
        <v>5077</v>
      </c>
      <c r="B5046" s="2" t="str">
        <f>RIGHT(DmartSalesData[[#This Row],[order_id]],6)</f>
        <v>105044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>E5046*F5046</f>
        <v>45.339800000000004</v>
      </c>
      <c r="H5046" s="2">
        <f>E5046-G5046</f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  <c r="P5046" s="2" t="s">
        <v>34</v>
      </c>
    </row>
    <row r="5047" spans="1:16" ht="14.25" hidden="1" customHeight="1" x14ac:dyDescent="0.3">
      <c r="A5047" s="2" t="s">
        <v>5071</v>
      </c>
      <c r="B5047" s="2" t="str">
        <f>RIGHT(DmartSalesData[[#This Row],[order_id]],6)</f>
        <v>105038</v>
      </c>
      <c r="C5047" s="2" t="s">
        <v>13</v>
      </c>
      <c r="D5047" s="2" t="s">
        <v>36</v>
      </c>
      <c r="E5047" s="2">
        <v>4280.57</v>
      </c>
      <c r="F5047" s="2">
        <v>0.34</v>
      </c>
      <c r="G5047" s="2">
        <f>E5047*F5047</f>
        <v>1455.3938000000001</v>
      </c>
      <c r="H5047" s="2">
        <f>E5047-G5047</f>
        <v>2825.1761999999999</v>
      </c>
      <c r="I5047" s="2">
        <v>8</v>
      </c>
      <c r="J5047" s="3">
        <v>45481</v>
      </c>
      <c r="K5047" s="3">
        <v>45483</v>
      </c>
      <c r="L5047" s="2" t="s">
        <v>31</v>
      </c>
      <c r="M5047" s="2" t="s">
        <v>16</v>
      </c>
      <c r="N5047" s="2">
        <v>755.56</v>
      </c>
      <c r="O5047" s="2" t="s">
        <v>39</v>
      </c>
      <c r="P5047" s="2" t="s">
        <v>39</v>
      </c>
    </row>
    <row r="5048" spans="1:16" ht="14.25" hidden="1" customHeight="1" x14ac:dyDescent="0.3">
      <c r="A5048" s="2" t="s">
        <v>5072</v>
      </c>
      <c r="B5048" s="2" t="str">
        <f>RIGHT(DmartSalesData[[#This Row],[order_id]],6)</f>
        <v>105039</v>
      </c>
      <c r="C5048" s="2" t="s">
        <v>13</v>
      </c>
      <c r="D5048" s="2" t="s">
        <v>36</v>
      </c>
      <c r="E5048" s="2">
        <v>4206.1400000000003</v>
      </c>
      <c r="F5048" s="2">
        <v>0.46</v>
      </c>
      <c r="G5048" s="2">
        <f>E5048*F5048</f>
        <v>1934.8244000000002</v>
      </c>
      <c r="H5048" s="2">
        <f>E5048-G5048</f>
        <v>2271.3155999999999</v>
      </c>
      <c r="I5048" s="2">
        <v>6</v>
      </c>
      <c r="J5048" s="3">
        <v>45155</v>
      </c>
      <c r="K5048" s="3">
        <v>45161</v>
      </c>
      <c r="L5048" s="2" t="s">
        <v>21</v>
      </c>
      <c r="M5048" s="2" t="s">
        <v>22</v>
      </c>
      <c r="N5048" s="2">
        <v>901.92</v>
      </c>
      <c r="O5048" s="2" t="s">
        <v>17</v>
      </c>
      <c r="P5048" s="2" t="s">
        <v>17</v>
      </c>
    </row>
    <row r="5049" spans="1:16" ht="14.25" hidden="1" customHeight="1" x14ac:dyDescent="0.3">
      <c r="A5049" s="2" t="s">
        <v>5080</v>
      </c>
      <c r="B5049" s="2" t="str">
        <f>RIGHT(DmartSalesData[[#This Row],[order_id]],6)</f>
        <v>105047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>E5049*F5049</f>
        <v>105.6969</v>
      </c>
      <c r="H5049" s="2">
        <f>E5049-G5049</f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  <c r="P5049" s="2" t="s">
        <v>34</v>
      </c>
    </row>
    <row r="5050" spans="1:16" ht="14.25" hidden="1" customHeight="1" x14ac:dyDescent="0.3">
      <c r="A5050" s="2" t="s">
        <v>5081</v>
      </c>
      <c r="B5050" s="2" t="str">
        <f>RIGHT(DmartSalesData[[#This Row],[order_id]],6)</f>
        <v>105048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>E5050*F5050</f>
        <v>337.19110000000001</v>
      </c>
      <c r="H5050" s="2">
        <f>E5050-G5050</f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  <c r="P5050" s="2" t="s">
        <v>39</v>
      </c>
    </row>
    <row r="5051" spans="1:16" ht="14.25" hidden="1" customHeight="1" x14ac:dyDescent="0.3">
      <c r="A5051" s="2" t="s">
        <v>5082</v>
      </c>
      <c r="B5051" s="2" t="str">
        <f>RIGHT(DmartSalesData[[#This Row],[order_id]],6)</f>
        <v>105049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>E5051*F5051</f>
        <v>477.9579</v>
      </c>
      <c r="H5051" s="2">
        <f>E5051-G5051</f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  <c r="P5051" s="2" t="s">
        <v>17</v>
      </c>
    </row>
    <row r="5052" spans="1:16" ht="14.25" hidden="1" customHeight="1" x14ac:dyDescent="0.3">
      <c r="A5052" s="2" t="s">
        <v>5083</v>
      </c>
      <c r="B5052" s="2" t="str">
        <f>RIGHT(DmartSalesData[[#This Row],[order_id]],6)</f>
        <v>105050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>E5052*F5052</f>
        <v>419.15159999999997</v>
      </c>
      <c r="H5052" s="2">
        <f>E5052-G5052</f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  <c r="P5052" s="2" t="s">
        <v>34</v>
      </c>
    </row>
    <row r="5053" spans="1:16" ht="14.25" hidden="1" customHeight="1" x14ac:dyDescent="0.3">
      <c r="A5053" s="2" t="s">
        <v>5084</v>
      </c>
      <c r="B5053" s="2" t="str">
        <f>RIGHT(DmartSalesData[[#This Row],[order_id]],6)</f>
        <v>105051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>E5053*F5053</f>
        <v>30.6264</v>
      </c>
      <c r="H5053" s="2">
        <f>E5053-G5053</f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  <c r="P5053" s="2" t="s">
        <v>23</v>
      </c>
    </row>
    <row r="5054" spans="1:16" ht="14.25" hidden="1" customHeight="1" x14ac:dyDescent="0.3">
      <c r="A5054" s="2" t="s">
        <v>5085</v>
      </c>
      <c r="B5054" s="2" t="str">
        <f>RIGHT(DmartSalesData[[#This Row],[order_id]],6)</f>
        <v>105052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>E5054*F5054</f>
        <v>236.87439999999998</v>
      </c>
      <c r="H5054" s="2">
        <f>E5054-G5054</f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  <c r="P5054" s="2" t="s">
        <v>34</v>
      </c>
    </row>
    <row r="5055" spans="1:16" ht="14.25" hidden="1" customHeight="1" x14ac:dyDescent="0.3">
      <c r="A5055" s="2" t="s">
        <v>5074</v>
      </c>
      <c r="B5055" s="2" t="str">
        <f>RIGHT(DmartSalesData[[#This Row],[order_id]],6)</f>
        <v>105041</v>
      </c>
      <c r="C5055" s="2" t="s">
        <v>41</v>
      </c>
      <c r="D5055" s="2" t="s">
        <v>20</v>
      </c>
      <c r="E5055" s="2">
        <v>2708.17</v>
      </c>
      <c r="F5055" s="2">
        <v>0.46</v>
      </c>
      <c r="G5055" s="2">
        <f>E5055*F5055</f>
        <v>1245.7582</v>
      </c>
      <c r="H5055" s="2">
        <f>E5055-G5055</f>
        <v>1462.4118000000001</v>
      </c>
      <c r="I5055" s="2">
        <v>2</v>
      </c>
      <c r="J5055" s="3">
        <v>45114</v>
      </c>
      <c r="K5055" s="3">
        <v>45116</v>
      </c>
      <c r="L5055" s="2" t="s">
        <v>21</v>
      </c>
      <c r="M5055" s="2" t="s">
        <v>22</v>
      </c>
      <c r="N5055" s="2">
        <v>237.27</v>
      </c>
      <c r="O5055" s="2" t="s">
        <v>48</v>
      </c>
      <c r="P5055" s="2" t="s">
        <v>48</v>
      </c>
    </row>
    <row r="5056" spans="1:16" ht="14.25" hidden="1" customHeight="1" x14ac:dyDescent="0.3">
      <c r="A5056" s="2" t="s">
        <v>5087</v>
      </c>
      <c r="B5056" s="2" t="str">
        <f>RIGHT(DmartSalesData[[#This Row],[order_id]],6)</f>
        <v>105054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>E5056*F5056</f>
        <v>121.54919999999998</v>
      </c>
      <c r="H5056" s="2">
        <f>E5056-G5056</f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  <c r="P5056" s="2" t="s">
        <v>17</v>
      </c>
    </row>
    <row r="5057" spans="1:16" ht="14.25" hidden="1" customHeight="1" x14ac:dyDescent="0.3">
      <c r="A5057" s="2" t="s">
        <v>5088</v>
      </c>
      <c r="B5057" s="2" t="str">
        <f>RIGHT(DmartSalesData[[#This Row],[order_id]],6)</f>
        <v>105055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>E5057*F5057</f>
        <v>568.28620000000001</v>
      </c>
      <c r="H5057" s="2">
        <f>E5057-G5057</f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  <c r="P5057" s="2" t="s">
        <v>48</v>
      </c>
    </row>
    <row r="5058" spans="1:16" ht="14.25" hidden="1" customHeight="1" x14ac:dyDescent="0.3">
      <c r="A5058" s="2" t="s">
        <v>5089</v>
      </c>
      <c r="B5058" s="2" t="str">
        <f>RIGHT(DmartSalesData[[#This Row],[order_id]],6)</f>
        <v>105056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>E5058*F5058</f>
        <v>87.045000000000002</v>
      </c>
      <c r="H5058" s="2">
        <f>E5058-G5058</f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  <c r="P5058" s="2" t="s">
        <v>23</v>
      </c>
    </row>
    <row r="5059" spans="1:16" ht="14.25" hidden="1" customHeight="1" x14ac:dyDescent="0.3">
      <c r="A5059" s="2" t="s">
        <v>5090</v>
      </c>
      <c r="B5059" s="2" t="str">
        <f>RIGHT(DmartSalesData[[#This Row],[order_id]],6)</f>
        <v>105057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>E5059*F5059</f>
        <v>613.7204999999999</v>
      </c>
      <c r="H5059" s="2">
        <f>E5059-G5059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  <c r="P5059" s="2" t="s">
        <v>48</v>
      </c>
    </row>
    <row r="5060" spans="1:16" ht="14.25" hidden="1" customHeight="1" x14ac:dyDescent="0.3">
      <c r="A5060" s="2" t="s">
        <v>5091</v>
      </c>
      <c r="B5060" s="2" t="str">
        <f>RIGHT(DmartSalesData[[#This Row],[order_id]],6)</f>
        <v>105058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>E5060*F5060</f>
        <v>491.19800000000004</v>
      </c>
      <c r="H5060" s="2">
        <f>E5060-G5060</f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  <c r="P5060" s="2" t="s">
        <v>48</v>
      </c>
    </row>
    <row r="5061" spans="1:16" ht="14.25" hidden="1" customHeight="1" x14ac:dyDescent="0.3">
      <c r="A5061" s="2" t="s">
        <v>5092</v>
      </c>
      <c r="B5061" s="2" t="str">
        <f>RIGHT(DmartSalesData[[#This Row],[order_id]],6)</f>
        <v>105059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>E5061*F5061</f>
        <v>296.6934</v>
      </c>
      <c r="H5061" s="2">
        <f>E5061-G5061</f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  <c r="P5061" s="2" t="s">
        <v>48</v>
      </c>
    </row>
    <row r="5062" spans="1:16" ht="14.25" hidden="1" customHeight="1" x14ac:dyDescent="0.3">
      <c r="A5062" s="2" t="s">
        <v>5078</v>
      </c>
      <c r="B5062" s="2" t="str">
        <f>RIGHT(DmartSalesData[[#This Row],[order_id]],6)</f>
        <v>105045</v>
      </c>
      <c r="C5062" s="2" t="s">
        <v>25</v>
      </c>
      <c r="D5062" s="2" t="s">
        <v>36</v>
      </c>
      <c r="E5062" s="2">
        <v>3773.75</v>
      </c>
      <c r="F5062" s="2">
        <v>0.4</v>
      </c>
      <c r="G5062" s="2">
        <f>E5062*F5062</f>
        <v>1509.5</v>
      </c>
      <c r="H5062" s="2">
        <f>E5062-G5062</f>
        <v>2264.25</v>
      </c>
      <c r="I5062" s="2">
        <v>8</v>
      </c>
      <c r="J5062" s="3">
        <v>45444</v>
      </c>
      <c r="K5062" s="3">
        <v>45446</v>
      </c>
      <c r="L5062" s="2" t="s">
        <v>21</v>
      </c>
      <c r="M5062" s="2" t="s">
        <v>27</v>
      </c>
      <c r="N5062" s="2">
        <v>203.49</v>
      </c>
      <c r="O5062" s="2" t="s">
        <v>34</v>
      </c>
      <c r="P5062" s="2" t="s">
        <v>34</v>
      </c>
    </row>
    <row r="5063" spans="1:16" ht="14.25" hidden="1" customHeight="1" x14ac:dyDescent="0.3">
      <c r="A5063" s="2" t="s">
        <v>5094</v>
      </c>
      <c r="B5063" s="2" t="str">
        <f>RIGHT(DmartSalesData[[#This Row],[order_id]],6)</f>
        <v>105061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>E5063*F5063</f>
        <v>885.43919999999991</v>
      </c>
      <c r="H5063" s="2">
        <f>E5063-G5063</f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  <c r="P5063" s="2" t="s">
        <v>48</v>
      </c>
    </row>
    <row r="5064" spans="1:16" ht="14.25" hidden="1" customHeight="1" x14ac:dyDescent="0.3">
      <c r="A5064" s="2" t="s">
        <v>5095</v>
      </c>
      <c r="B5064" s="2" t="str">
        <f>RIGHT(DmartSalesData[[#This Row],[order_id]],6)</f>
        <v>105062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>E5064*F5064</f>
        <v>735.01369999999997</v>
      </c>
      <c r="H5064" s="2">
        <f>E5064-G5064</f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  <c r="P5064" s="2" t="s">
        <v>39</v>
      </c>
    </row>
    <row r="5065" spans="1:16" ht="14.25" hidden="1" customHeight="1" x14ac:dyDescent="0.3">
      <c r="A5065" s="2" t="s">
        <v>5079</v>
      </c>
      <c r="B5065" s="2" t="str">
        <f>RIGHT(DmartSalesData[[#This Row],[order_id]],6)</f>
        <v>105046</v>
      </c>
      <c r="C5065" s="2" t="s">
        <v>19</v>
      </c>
      <c r="D5065" s="2" t="s">
        <v>20</v>
      </c>
      <c r="E5065" s="2">
        <v>4757.8900000000003</v>
      </c>
      <c r="F5065" s="2">
        <v>0.49</v>
      </c>
      <c r="G5065" s="2">
        <f>E5065*F5065</f>
        <v>2331.3661000000002</v>
      </c>
      <c r="H5065" s="2">
        <f>E5065-G5065</f>
        <v>2426.5239000000001</v>
      </c>
      <c r="I5065" s="2">
        <v>2</v>
      </c>
      <c r="J5065" s="3">
        <v>45027</v>
      </c>
      <c r="K5065" s="3">
        <v>45032</v>
      </c>
      <c r="L5065" s="2" t="s">
        <v>31</v>
      </c>
      <c r="M5065" s="2" t="s">
        <v>16</v>
      </c>
      <c r="N5065" s="2">
        <v>885.2</v>
      </c>
      <c r="O5065" s="2" t="s">
        <v>34</v>
      </c>
      <c r="P5065" s="2" t="s">
        <v>34</v>
      </c>
    </row>
    <row r="5066" spans="1:16" ht="14.25" hidden="1" customHeight="1" x14ac:dyDescent="0.3">
      <c r="A5066" s="2" t="s">
        <v>5097</v>
      </c>
      <c r="B5066" s="2" t="str">
        <f>RIGHT(DmartSalesData[[#This Row],[order_id]],6)</f>
        <v>105064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>E5066*F5066</f>
        <v>22.199400000000001</v>
      </c>
      <c r="H5066" s="2">
        <f>E5066-G5066</f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  <c r="P5066" s="2" t="s">
        <v>23</v>
      </c>
    </row>
    <row r="5067" spans="1:16" ht="14.25" hidden="1" customHeight="1" x14ac:dyDescent="0.3">
      <c r="A5067" s="2" t="s">
        <v>5098</v>
      </c>
      <c r="B5067" s="2" t="str">
        <f>RIGHT(DmartSalesData[[#This Row],[order_id]],6)</f>
        <v>105065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>E5067*F5067</f>
        <v>615.5924</v>
      </c>
      <c r="H5067" s="2">
        <f>E5067-G5067</f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  <c r="P5067" s="2" t="s">
        <v>17</v>
      </c>
    </row>
    <row r="5068" spans="1:16" ht="14.25" hidden="1" customHeight="1" x14ac:dyDescent="0.3">
      <c r="A5068" s="2" t="s">
        <v>5099</v>
      </c>
      <c r="B5068" s="2" t="str">
        <f>RIGHT(DmartSalesData[[#This Row],[order_id]],6)</f>
        <v>105066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>E5068*F5068</f>
        <v>108.94129999999998</v>
      </c>
      <c r="H5068" s="2">
        <f>E5068-G5068</f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  <c r="P5068" s="2" t="s">
        <v>34</v>
      </c>
    </row>
    <row r="5069" spans="1:16" ht="14.25" hidden="1" customHeight="1" x14ac:dyDescent="0.3">
      <c r="A5069" s="2" t="s">
        <v>5100</v>
      </c>
      <c r="B5069" s="2" t="str">
        <f>RIGHT(DmartSalesData[[#This Row],[order_id]],6)</f>
        <v>105067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>E5069*F5069</f>
        <v>847.76120000000003</v>
      </c>
      <c r="H5069" s="2">
        <f>E5069-G5069</f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  <c r="P5069" s="2" t="s">
        <v>17</v>
      </c>
    </row>
    <row r="5070" spans="1:16" ht="14.25" hidden="1" customHeight="1" x14ac:dyDescent="0.3">
      <c r="A5070" s="2" t="s">
        <v>5101</v>
      </c>
      <c r="B5070" s="2" t="str">
        <f>RIGHT(DmartSalesData[[#This Row],[order_id]],6)</f>
        <v>105068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>E5070*F5070</f>
        <v>809.42600000000004</v>
      </c>
      <c r="H5070" s="2">
        <f>E5070-G5070</f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  <c r="P5070" s="2" t="s">
        <v>28</v>
      </c>
    </row>
    <row r="5071" spans="1:16" ht="14.25" hidden="1" customHeight="1" x14ac:dyDescent="0.3">
      <c r="A5071" s="2" t="s">
        <v>5086</v>
      </c>
      <c r="B5071" s="2" t="str">
        <f>RIGHT(DmartSalesData[[#This Row],[order_id]],6)</f>
        <v>105053</v>
      </c>
      <c r="C5071" s="2" t="s">
        <v>41</v>
      </c>
      <c r="D5071" s="2" t="s">
        <v>14</v>
      </c>
      <c r="E5071" s="2">
        <v>4366.74</v>
      </c>
      <c r="F5071" s="2">
        <v>0.32</v>
      </c>
      <c r="G5071" s="2">
        <f>E5071*F5071</f>
        <v>1397.3568</v>
      </c>
      <c r="H5071" s="2">
        <f>E5071-G5071</f>
        <v>2969.3831999999998</v>
      </c>
      <c r="I5071" s="2">
        <v>8</v>
      </c>
      <c r="J5071" s="3">
        <v>45490</v>
      </c>
      <c r="K5071" s="3">
        <v>45495</v>
      </c>
      <c r="L5071" s="2" t="s">
        <v>15</v>
      </c>
      <c r="M5071" s="2" t="s">
        <v>16</v>
      </c>
      <c r="N5071" s="2">
        <v>670.08</v>
      </c>
      <c r="O5071" s="2" t="s">
        <v>17</v>
      </c>
      <c r="P5071" s="2" t="s">
        <v>17</v>
      </c>
    </row>
    <row r="5072" spans="1:16" ht="14.25" hidden="1" customHeight="1" x14ac:dyDescent="0.3">
      <c r="A5072" s="2" t="s">
        <v>5093</v>
      </c>
      <c r="B5072" s="2" t="str">
        <f>RIGHT(DmartSalesData[[#This Row],[order_id]],6)</f>
        <v>105060</v>
      </c>
      <c r="C5072" s="2" t="s">
        <v>19</v>
      </c>
      <c r="D5072" s="2" t="s">
        <v>36</v>
      </c>
      <c r="E5072" s="2">
        <v>4617.8500000000004</v>
      </c>
      <c r="F5072" s="2">
        <v>0.44</v>
      </c>
      <c r="G5072" s="2">
        <f>E5072*F5072</f>
        <v>2031.8540000000003</v>
      </c>
      <c r="H5072" s="2">
        <f>E5072-G5072</f>
        <v>2585.9960000000001</v>
      </c>
      <c r="I5072" s="2">
        <v>6</v>
      </c>
      <c r="J5072" s="3">
        <v>45209</v>
      </c>
      <c r="K5072" s="3">
        <v>45215</v>
      </c>
      <c r="L5072" s="2" t="s">
        <v>21</v>
      </c>
      <c r="M5072" s="2" t="s">
        <v>27</v>
      </c>
      <c r="N5072" s="2">
        <v>802.36</v>
      </c>
      <c r="O5072" s="2" t="s">
        <v>23</v>
      </c>
      <c r="P5072" s="2" t="s">
        <v>23</v>
      </c>
    </row>
    <row r="5073" spans="1:16" ht="14.25" hidden="1" customHeight="1" x14ac:dyDescent="0.3">
      <c r="A5073" s="2" t="s">
        <v>5096</v>
      </c>
      <c r="B5073" s="2" t="str">
        <f>RIGHT(DmartSalesData[[#This Row],[order_id]],6)</f>
        <v>105063</v>
      </c>
      <c r="C5073" s="2" t="s">
        <v>19</v>
      </c>
      <c r="D5073" s="2" t="s">
        <v>26</v>
      </c>
      <c r="E5073" s="2">
        <v>3856.29</v>
      </c>
      <c r="F5073" s="2">
        <v>0.31</v>
      </c>
      <c r="G5073" s="2">
        <f>E5073*F5073</f>
        <v>1195.4499000000001</v>
      </c>
      <c r="H5073" s="2">
        <f>E5073-G5073</f>
        <v>2660.8400999999999</v>
      </c>
      <c r="I5073" s="2">
        <v>2</v>
      </c>
      <c r="J5073" s="3">
        <v>45087</v>
      </c>
      <c r="K5073" s="3">
        <v>45094</v>
      </c>
      <c r="L5073" s="2" t="s">
        <v>31</v>
      </c>
      <c r="M5073" s="2" t="s">
        <v>16</v>
      </c>
      <c r="N5073" s="2">
        <v>199.3</v>
      </c>
      <c r="O5073" s="2" t="s">
        <v>17</v>
      </c>
      <c r="P5073" s="2" t="s">
        <v>17</v>
      </c>
    </row>
    <row r="5074" spans="1:16" ht="14.25" hidden="1" customHeight="1" x14ac:dyDescent="0.3">
      <c r="A5074" s="2" t="s">
        <v>5102</v>
      </c>
      <c r="B5074" s="2" t="str">
        <f>RIGHT(DmartSalesData[[#This Row],[order_id]],6)</f>
        <v>105069</v>
      </c>
      <c r="C5074" s="2" t="s">
        <v>19</v>
      </c>
      <c r="D5074" s="2" t="s">
        <v>33</v>
      </c>
      <c r="E5074" s="2">
        <v>4736.8</v>
      </c>
      <c r="F5074" s="2">
        <v>0.39</v>
      </c>
      <c r="G5074" s="2">
        <f>E5074*F5074</f>
        <v>1847.3520000000001</v>
      </c>
      <c r="H5074" s="2">
        <f>E5074-G5074</f>
        <v>2889.4480000000003</v>
      </c>
      <c r="I5074" s="2">
        <v>3</v>
      </c>
      <c r="J5074" s="3">
        <v>45238</v>
      </c>
      <c r="K5074" s="3">
        <v>45245</v>
      </c>
      <c r="L5074" s="2" t="s">
        <v>15</v>
      </c>
      <c r="M5074" s="2" t="s">
        <v>27</v>
      </c>
      <c r="N5074" s="2">
        <v>1318.46</v>
      </c>
      <c r="O5074" s="2" t="s">
        <v>48</v>
      </c>
      <c r="P5074" s="2" t="s">
        <v>48</v>
      </c>
    </row>
    <row r="5075" spans="1:16" ht="14.25" hidden="1" customHeight="1" x14ac:dyDescent="0.3">
      <c r="A5075" s="2" t="s">
        <v>5103</v>
      </c>
      <c r="B5075" s="2" t="str">
        <f>RIGHT(DmartSalesData[[#This Row],[order_id]],6)</f>
        <v>105070</v>
      </c>
      <c r="C5075" s="2" t="s">
        <v>25</v>
      </c>
      <c r="D5075" s="2" t="s">
        <v>33</v>
      </c>
      <c r="E5075" s="2">
        <v>3463.89</v>
      </c>
      <c r="F5075" s="2">
        <v>0.36</v>
      </c>
      <c r="G5075" s="2">
        <f>E5075*F5075</f>
        <v>1247.0003999999999</v>
      </c>
      <c r="H5075" s="2">
        <f>E5075-G5075</f>
        <v>2216.8896</v>
      </c>
      <c r="I5075" s="2">
        <v>4</v>
      </c>
      <c r="J5075" s="3">
        <v>45155</v>
      </c>
      <c r="K5075" s="3">
        <v>45162</v>
      </c>
      <c r="L5075" s="2" t="s">
        <v>31</v>
      </c>
      <c r="M5075" s="2" t="s">
        <v>16</v>
      </c>
      <c r="N5075" s="2">
        <v>437.74</v>
      </c>
      <c r="O5075" s="2" t="s">
        <v>28</v>
      </c>
      <c r="P5075" s="2" t="s">
        <v>28</v>
      </c>
    </row>
    <row r="5076" spans="1:16" ht="14.25" hidden="1" customHeight="1" x14ac:dyDescent="0.3">
      <c r="A5076" s="2" t="s">
        <v>5107</v>
      </c>
      <c r="B5076" s="2" t="str">
        <f>RIGHT(DmartSalesData[[#This Row],[order_id]],6)</f>
        <v>105074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>E5076*F5076</f>
        <v>300.88319999999999</v>
      </c>
      <c r="H5076" s="2">
        <f>E5076-G5076</f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  <c r="P5076" s="2" t="s">
        <v>39</v>
      </c>
    </row>
    <row r="5077" spans="1:16" ht="14.25" hidden="1" customHeight="1" x14ac:dyDescent="0.3">
      <c r="A5077" s="2" t="s">
        <v>5108</v>
      </c>
      <c r="B5077" s="2" t="str">
        <f>RIGHT(DmartSalesData[[#This Row],[order_id]],6)</f>
        <v>105075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>E5077*F5077</f>
        <v>6.3796000000000008</v>
      </c>
      <c r="H5077" s="2">
        <f>E5077-G5077</f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  <c r="P5077" s="2" t="s">
        <v>23</v>
      </c>
    </row>
    <row r="5078" spans="1:16" ht="14.25" hidden="1" customHeight="1" x14ac:dyDescent="0.3">
      <c r="A5078" s="2" t="s">
        <v>5109</v>
      </c>
      <c r="B5078" s="2" t="str">
        <f>RIGHT(DmartSalesData[[#This Row],[order_id]],6)</f>
        <v>105076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>E5078*F5078</f>
        <v>548.65120000000002</v>
      </c>
      <c r="H5078" s="2">
        <f>E5078-G5078</f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  <c r="P5078" s="2" t="s">
        <v>28</v>
      </c>
    </row>
    <row r="5079" spans="1:16" ht="14.25" hidden="1" customHeight="1" x14ac:dyDescent="0.3">
      <c r="A5079" s="2" t="s">
        <v>5110</v>
      </c>
      <c r="B5079" s="2" t="str">
        <f>RIGHT(DmartSalesData[[#This Row],[order_id]],6)</f>
        <v>105077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>E5079*F5079</f>
        <v>932.1708000000001</v>
      </c>
      <c r="H5079" s="2">
        <f>E5079-G5079</f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  <c r="P5079" s="2" t="s">
        <v>48</v>
      </c>
    </row>
    <row r="5080" spans="1:16" ht="14.25" hidden="1" customHeight="1" x14ac:dyDescent="0.3">
      <c r="A5080" s="2" t="s">
        <v>5111</v>
      </c>
      <c r="B5080" s="2" t="str">
        <f>RIGHT(DmartSalesData[[#This Row],[order_id]],6)</f>
        <v>105078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>E5080*F5080</f>
        <v>287.51130000000001</v>
      </c>
      <c r="H5080" s="2">
        <f>E5080-G5080</f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  <c r="P5080" s="2" t="s">
        <v>23</v>
      </c>
    </row>
    <row r="5081" spans="1:16" ht="14.25" hidden="1" customHeight="1" x14ac:dyDescent="0.3">
      <c r="A5081" s="2" t="s">
        <v>5112</v>
      </c>
      <c r="B5081" s="2" t="str">
        <f>RIGHT(DmartSalesData[[#This Row],[order_id]],6)</f>
        <v>105079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>E5081*F5081</f>
        <v>49.474899999999998</v>
      </c>
      <c r="H5081" s="2">
        <f>E5081-G5081</f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  <c r="P5081" s="2" t="s">
        <v>34</v>
      </c>
    </row>
    <row r="5082" spans="1:16" ht="14.25" hidden="1" customHeight="1" x14ac:dyDescent="0.3">
      <c r="A5082" s="2" t="s">
        <v>5104</v>
      </c>
      <c r="B5082" s="2" t="str">
        <f>RIGHT(DmartSalesData[[#This Row],[order_id]],6)</f>
        <v>105071</v>
      </c>
      <c r="C5082" s="2" t="s">
        <v>25</v>
      </c>
      <c r="D5082" s="2" t="s">
        <v>33</v>
      </c>
      <c r="E5082" s="2">
        <v>3687.25</v>
      </c>
      <c r="F5082" s="2">
        <v>0.33</v>
      </c>
      <c r="G5082" s="2">
        <f>E5082*F5082</f>
        <v>1216.7925</v>
      </c>
      <c r="H5082" s="2">
        <f>E5082-G5082</f>
        <v>2470.4575</v>
      </c>
      <c r="I5082" s="2">
        <v>2</v>
      </c>
      <c r="J5082" s="3">
        <v>45228</v>
      </c>
      <c r="K5082" s="3">
        <v>45231</v>
      </c>
      <c r="L5082" s="2" t="s">
        <v>21</v>
      </c>
      <c r="M5082" s="2" t="s">
        <v>22</v>
      </c>
      <c r="N5082" s="2">
        <v>1036.23</v>
      </c>
      <c r="O5082" s="2" t="s">
        <v>28</v>
      </c>
      <c r="P5082" s="2" t="s">
        <v>28</v>
      </c>
    </row>
    <row r="5083" spans="1:16" ht="14.25" hidden="1" customHeight="1" x14ac:dyDescent="0.3">
      <c r="A5083" s="2" t="s">
        <v>5114</v>
      </c>
      <c r="B5083" s="2" t="str">
        <f>RIGHT(DmartSalesData[[#This Row],[order_id]],6)</f>
        <v>105081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>E5083*F5083</f>
        <v>306.327</v>
      </c>
      <c r="H5083" s="2">
        <f>E5083-G5083</f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  <c r="P5083" s="2" t="s">
        <v>39</v>
      </c>
    </row>
    <row r="5084" spans="1:16" ht="14.25" hidden="1" customHeight="1" x14ac:dyDescent="0.3">
      <c r="A5084" s="2" t="s">
        <v>5115</v>
      </c>
      <c r="B5084" s="2" t="str">
        <f>RIGHT(DmartSalesData[[#This Row],[order_id]],6)</f>
        <v>105082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>E5084*F5084</f>
        <v>150.86160000000001</v>
      </c>
      <c r="H5084" s="2">
        <f>E5084-G5084</f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  <c r="P5084" s="2" t="s">
        <v>23</v>
      </c>
    </row>
    <row r="5085" spans="1:16" ht="14.25" hidden="1" customHeight="1" x14ac:dyDescent="0.3">
      <c r="A5085" s="2" t="s">
        <v>5116</v>
      </c>
      <c r="B5085" s="2" t="str">
        <f>RIGHT(DmartSalesData[[#This Row],[order_id]],6)</f>
        <v>105083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>E5085*F5085</f>
        <v>57.624000000000002</v>
      </c>
      <c r="H5085" s="2">
        <f>E5085-G5085</f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  <c r="P5085" s="2" t="s">
        <v>34</v>
      </c>
    </row>
    <row r="5086" spans="1:16" ht="14.25" hidden="1" customHeight="1" x14ac:dyDescent="0.3">
      <c r="A5086" s="2" t="s">
        <v>5117</v>
      </c>
      <c r="B5086" s="2" t="str">
        <f>RIGHT(DmartSalesData[[#This Row],[order_id]],6)</f>
        <v>105084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>E5086*F5086</f>
        <v>180.80780000000001</v>
      </c>
      <c r="H5086" s="2">
        <f>E5086-G5086</f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  <c r="P5086" s="2" t="s">
        <v>28</v>
      </c>
    </row>
    <row r="5087" spans="1:16" ht="14.25" hidden="1" customHeight="1" x14ac:dyDescent="0.3">
      <c r="A5087" s="2" t="s">
        <v>5118</v>
      </c>
      <c r="B5087" s="2" t="str">
        <f>RIGHT(DmartSalesData[[#This Row],[order_id]],6)</f>
        <v>105085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>E5087*F5087</f>
        <v>387.33659999999998</v>
      </c>
      <c r="H5087" s="2">
        <f>E5087-G5087</f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  <c r="P5087" s="2" t="s">
        <v>17</v>
      </c>
    </row>
    <row r="5088" spans="1:16" ht="14.25" hidden="1" customHeight="1" x14ac:dyDescent="0.3">
      <c r="A5088" s="2" t="s">
        <v>5105</v>
      </c>
      <c r="B5088" s="2" t="str">
        <f>RIGHT(DmartSalesData[[#This Row],[order_id]],6)</f>
        <v>105072</v>
      </c>
      <c r="C5088" s="2" t="s">
        <v>25</v>
      </c>
      <c r="D5088" s="2" t="s">
        <v>20</v>
      </c>
      <c r="E5088" s="2">
        <v>4487.7299999999996</v>
      </c>
      <c r="F5088" s="2">
        <v>0.48</v>
      </c>
      <c r="G5088" s="2">
        <f>E5088*F5088</f>
        <v>2154.1103999999996</v>
      </c>
      <c r="H5088" s="2">
        <f>E5088-G5088</f>
        <v>2333.6196</v>
      </c>
      <c r="I5088" s="2">
        <v>1</v>
      </c>
      <c r="J5088" s="3">
        <v>45026</v>
      </c>
      <c r="K5088" s="3">
        <v>45030</v>
      </c>
      <c r="L5088" s="2" t="s">
        <v>31</v>
      </c>
      <c r="M5088" s="2" t="s">
        <v>16</v>
      </c>
      <c r="N5088" s="2">
        <v>719.66</v>
      </c>
      <c r="O5088" s="2" t="s">
        <v>34</v>
      </c>
      <c r="P5088" s="2" t="s">
        <v>34</v>
      </c>
    </row>
    <row r="5089" spans="1:16" ht="14.25" hidden="1" customHeight="1" x14ac:dyDescent="0.3">
      <c r="A5089" s="2" t="s">
        <v>5120</v>
      </c>
      <c r="B5089" s="2" t="str">
        <f>RIGHT(DmartSalesData[[#This Row],[order_id]],6)</f>
        <v>105087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>E5089*F5089</f>
        <v>965.80150000000003</v>
      </c>
      <c r="H5089" s="2">
        <f>E5089-G5089</f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  <c r="P5089" s="2" t="s">
        <v>28</v>
      </c>
    </row>
    <row r="5090" spans="1:16" ht="14.25" hidden="1" customHeight="1" x14ac:dyDescent="0.3">
      <c r="A5090" s="2" t="s">
        <v>5121</v>
      </c>
      <c r="B5090" s="2" t="str">
        <f>RIGHT(DmartSalesData[[#This Row],[order_id]],6)</f>
        <v>105088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>E5090*F5090</f>
        <v>259.1694</v>
      </c>
      <c r="H5090" s="2">
        <f>E5090-G5090</f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  <c r="P5090" s="2" t="s">
        <v>48</v>
      </c>
    </row>
    <row r="5091" spans="1:16" ht="14.25" hidden="1" customHeight="1" x14ac:dyDescent="0.3">
      <c r="A5091" s="2" t="s">
        <v>5122</v>
      </c>
      <c r="B5091" s="2" t="str">
        <f>RIGHT(DmartSalesData[[#This Row],[order_id]],6)</f>
        <v>105089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>E5091*F5091</f>
        <v>273.81760000000003</v>
      </c>
      <c r="H5091" s="2">
        <f>E5091-G5091</f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  <c r="P5091" s="2" t="s">
        <v>48</v>
      </c>
    </row>
    <row r="5092" spans="1:16" ht="14.25" hidden="1" customHeight="1" x14ac:dyDescent="0.3">
      <c r="A5092" s="2" t="s">
        <v>5123</v>
      </c>
      <c r="B5092" s="2" t="str">
        <f>RIGHT(DmartSalesData[[#This Row],[order_id]],6)</f>
        <v>105090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>E5092*F5092</f>
        <v>930.53520000000003</v>
      </c>
      <c r="H5092" s="2">
        <f>E5092-G5092</f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  <c r="P5092" s="2" t="s">
        <v>28</v>
      </c>
    </row>
    <row r="5093" spans="1:16" ht="14.25" hidden="1" customHeight="1" x14ac:dyDescent="0.3">
      <c r="A5093" s="2" t="s">
        <v>5124</v>
      </c>
      <c r="B5093" s="2" t="str">
        <f>RIGHT(DmartSalesData[[#This Row],[order_id]],6)</f>
        <v>105091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>E5093*F5093</f>
        <v>657.11699999999996</v>
      </c>
      <c r="H5093" s="2">
        <f>E5093-G5093</f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  <c r="P5093" s="2" t="s">
        <v>28</v>
      </c>
    </row>
    <row r="5094" spans="1:16" ht="14.25" hidden="1" customHeight="1" x14ac:dyDescent="0.3">
      <c r="A5094" s="2" t="s">
        <v>5125</v>
      </c>
      <c r="B5094" s="2" t="str">
        <f>RIGHT(DmartSalesData[[#This Row],[order_id]],6)</f>
        <v>105092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>E5094*F5094</f>
        <v>777.99400000000003</v>
      </c>
      <c r="H5094" s="2">
        <f>E5094-G5094</f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  <c r="P5094" s="2" t="s">
        <v>39</v>
      </c>
    </row>
    <row r="5095" spans="1:16" ht="14.25" hidden="1" customHeight="1" x14ac:dyDescent="0.3">
      <c r="A5095" s="2" t="s">
        <v>5126</v>
      </c>
      <c r="B5095" s="2" t="str">
        <f>RIGHT(DmartSalesData[[#This Row],[order_id]],6)</f>
        <v>105093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>E5095*F5095</f>
        <v>243.9367</v>
      </c>
      <c r="H5095" s="2">
        <f>E5095-G5095</f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  <c r="P5095" s="2" t="s">
        <v>34</v>
      </c>
    </row>
    <row r="5096" spans="1:16" ht="14.25" hidden="1" customHeight="1" x14ac:dyDescent="0.3">
      <c r="A5096" s="2" t="s">
        <v>5106</v>
      </c>
      <c r="B5096" s="2" t="str">
        <f>RIGHT(DmartSalesData[[#This Row],[order_id]],6)</f>
        <v>105073</v>
      </c>
      <c r="C5096" s="2" t="s">
        <v>13</v>
      </c>
      <c r="D5096" s="2" t="s">
        <v>20</v>
      </c>
      <c r="E5096" s="2">
        <v>4688.25</v>
      </c>
      <c r="F5096" s="2">
        <v>0.28999999999999998</v>
      </c>
      <c r="G5096" s="2">
        <f>E5096*F5096</f>
        <v>1359.5925</v>
      </c>
      <c r="H5096" s="2">
        <f>E5096-G5096</f>
        <v>3328.6575000000003</v>
      </c>
      <c r="I5096" s="2">
        <v>8</v>
      </c>
      <c r="J5096" s="3">
        <v>45344</v>
      </c>
      <c r="K5096" s="3">
        <v>45346</v>
      </c>
      <c r="L5096" s="2" t="s">
        <v>31</v>
      </c>
      <c r="M5096" s="2" t="s">
        <v>22</v>
      </c>
      <c r="N5096" s="2">
        <v>613.38</v>
      </c>
      <c r="O5096" s="2" t="s">
        <v>28</v>
      </c>
      <c r="P5096" s="2" t="s">
        <v>28</v>
      </c>
    </row>
    <row r="5097" spans="1:16" ht="14.25" hidden="1" customHeight="1" x14ac:dyDescent="0.3">
      <c r="A5097" s="2" t="s">
        <v>5128</v>
      </c>
      <c r="B5097" s="2" t="str">
        <f>RIGHT(DmartSalesData[[#This Row],[order_id]],6)</f>
        <v>105095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>E5097*F5097</f>
        <v>317.18720000000002</v>
      </c>
      <c r="H5097" s="2">
        <f>E5097-G5097</f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  <c r="P5097" s="2" t="s">
        <v>28</v>
      </c>
    </row>
    <row r="5098" spans="1:16" ht="14.25" hidden="1" customHeight="1" x14ac:dyDescent="0.3">
      <c r="A5098" s="2" t="s">
        <v>5129</v>
      </c>
      <c r="B5098" s="2" t="str">
        <f>RIGHT(DmartSalesData[[#This Row],[order_id]],6)</f>
        <v>105096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>E5098*F5098</f>
        <v>907.74270000000013</v>
      </c>
      <c r="H5098" s="2">
        <f>E5098-G5098</f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  <c r="P5098" s="2" t="s">
        <v>39</v>
      </c>
    </row>
    <row r="5099" spans="1:16" ht="14.25" hidden="1" customHeight="1" x14ac:dyDescent="0.3">
      <c r="A5099" s="2" t="s">
        <v>5130</v>
      </c>
      <c r="B5099" s="2" t="str">
        <f>RIGHT(DmartSalesData[[#This Row],[order_id]],6)</f>
        <v>105097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>E5099*F5099</f>
        <v>253.35679999999999</v>
      </c>
      <c r="H5099" s="2">
        <f>E5099-G5099</f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  <c r="P5099" s="2" t="s">
        <v>23</v>
      </c>
    </row>
    <row r="5100" spans="1:16" ht="14.25" hidden="1" customHeight="1" x14ac:dyDescent="0.3">
      <c r="A5100" s="2" t="s">
        <v>5131</v>
      </c>
      <c r="B5100" s="2" t="str">
        <f>RIGHT(DmartSalesData[[#This Row],[order_id]],6)</f>
        <v>105098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>E5100*F5100</f>
        <v>851.44</v>
      </c>
      <c r="H5100" s="2">
        <f>E5100-G5100</f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  <c r="P5100" s="2" t="s">
        <v>34</v>
      </c>
    </row>
    <row r="5101" spans="1:16" ht="14.25" hidden="1" customHeight="1" x14ac:dyDescent="0.3">
      <c r="A5101" s="2" t="s">
        <v>5132</v>
      </c>
      <c r="B5101" s="2" t="str">
        <f>RIGHT(DmartSalesData[[#This Row],[order_id]],6)</f>
        <v>105099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>E5101*F5101</f>
        <v>57.737399999999994</v>
      </c>
      <c r="H5101" s="2">
        <f>E5101-G5101</f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  <c r="P5101" s="2" t="s">
        <v>28</v>
      </c>
    </row>
    <row r="5102" spans="1:16" ht="14.25" hidden="1" customHeight="1" x14ac:dyDescent="0.3">
      <c r="A5102" s="2" t="s">
        <v>5133</v>
      </c>
      <c r="B5102" s="2" t="str">
        <f>RIGHT(DmartSalesData[[#This Row],[order_id]],6)</f>
        <v>105100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>E5102*F5102</f>
        <v>547.76879999999994</v>
      </c>
      <c r="H5102" s="2">
        <f>E5102-G5102</f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  <c r="P5102" s="2" t="s">
        <v>23</v>
      </c>
    </row>
    <row r="5103" spans="1:16" ht="14.25" hidden="1" customHeight="1" x14ac:dyDescent="0.3">
      <c r="A5103" s="2" t="s">
        <v>5134</v>
      </c>
      <c r="B5103" s="2" t="str">
        <f>RIGHT(DmartSalesData[[#This Row],[order_id]],6)</f>
        <v>105101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>E5103*F5103</f>
        <v>261.2088</v>
      </c>
      <c r="H5103" s="2">
        <f>E5103-G5103</f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  <c r="P5103" s="2" t="s">
        <v>17</v>
      </c>
    </row>
    <row r="5104" spans="1:16" ht="14.25" hidden="1" customHeight="1" x14ac:dyDescent="0.3">
      <c r="A5104" s="2" t="s">
        <v>5135</v>
      </c>
      <c r="B5104" s="2" t="str">
        <f>RIGHT(DmartSalesData[[#This Row],[order_id]],6)</f>
        <v>105102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>E5104*F5104</f>
        <v>636.03469999999993</v>
      </c>
      <c r="H5104" s="2">
        <f>E5104-G5104</f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  <c r="P5104" s="2" t="s">
        <v>39</v>
      </c>
    </row>
    <row r="5105" spans="1:16" ht="14.25" hidden="1" customHeight="1" x14ac:dyDescent="0.3">
      <c r="A5105" s="2" t="s">
        <v>5136</v>
      </c>
      <c r="B5105" s="2" t="str">
        <f>RIGHT(DmartSalesData[[#This Row],[order_id]],6)</f>
        <v>105103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>E5105*F5105</f>
        <v>234.55900000000003</v>
      </c>
      <c r="H5105" s="2">
        <f>E5105-G5105</f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  <c r="P5105" s="2" t="s">
        <v>39</v>
      </c>
    </row>
    <row r="5106" spans="1:16" ht="14.25" hidden="1" customHeight="1" x14ac:dyDescent="0.3">
      <c r="A5106" s="2" t="s">
        <v>5137</v>
      </c>
      <c r="B5106" s="2" t="str">
        <f>RIGHT(DmartSalesData[[#This Row],[order_id]],6)</f>
        <v>105104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>E5106*F5106</f>
        <v>97.577999999999989</v>
      </c>
      <c r="H5106" s="2">
        <f>E5106-G5106</f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  <c r="P5106" s="2" t="s">
        <v>48</v>
      </c>
    </row>
    <row r="5107" spans="1:16" ht="14.25" hidden="1" customHeight="1" x14ac:dyDescent="0.3">
      <c r="A5107" s="2" t="s">
        <v>5113</v>
      </c>
      <c r="B5107" s="2" t="str">
        <f>RIGHT(DmartSalesData[[#This Row],[order_id]],6)</f>
        <v>105080</v>
      </c>
      <c r="C5107" s="2" t="s">
        <v>19</v>
      </c>
      <c r="D5107" s="2" t="s">
        <v>14</v>
      </c>
      <c r="E5107" s="2">
        <v>4596.0600000000004</v>
      </c>
      <c r="F5107" s="2">
        <v>0.45</v>
      </c>
      <c r="G5107" s="2">
        <f>E5107*F5107</f>
        <v>2068.2270000000003</v>
      </c>
      <c r="H5107" s="2">
        <f>E5107-G5107</f>
        <v>2527.8330000000001</v>
      </c>
      <c r="I5107" s="2">
        <v>4</v>
      </c>
      <c r="J5107" s="3">
        <v>44956</v>
      </c>
      <c r="K5107" s="3">
        <v>44959</v>
      </c>
      <c r="L5107" s="2" t="s">
        <v>31</v>
      </c>
      <c r="M5107" s="2" t="s">
        <v>22</v>
      </c>
      <c r="N5107" s="2">
        <v>1242.81</v>
      </c>
      <c r="O5107" s="2" t="s">
        <v>39</v>
      </c>
      <c r="P5107" s="2" t="s">
        <v>39</v>
      </c>
    </row>
    <row r="5108" spans="1:16" ht="14.25" hidden="1" customHeight="1" x14ac:dyDescent="0.3">
      <c r="A5108" s="2" t="s">
        <v>5139</v>
      </c>
      <c r="B5108" s="2" t="str">
        <f>RIGHT(DmartSalesData[[#This Row],[order_id]],6)</f>
        <v>105106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>E5108*F5108</f>
        <v>374.54699999999997</v>
      </c>
      <c r="H5108" s="2">
        <f>E5108-G5108</f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  <c r="P5108" s="2" t="s">
        <v>39</v>
      </c>
    </row>
    <row r="5109" spans="1:16" ht="14.25" hidden="1" customHeight="1" x14ac:dyDescent="0.3">
      <c r="A5109" s="2" t="s">
        <v>5140</v>
      </c>
      <c r="B5109" s="2" t="str">
        <f>RIGHT(DmartSalesData[[#This Row],[order_id]],6)</f>
        <v>105107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>E5109*F5109</f>
        <v>467.76339999999999</v>
      </c>
      <c r="H5109" s="2">
        <f>E5109-G5109</f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  <c r="P5109" s="2" t="s">
        <v>23</v>
      </c>
    </row>
    <row r="5110" spans="1:16" ht="14.25" hidden="1" customHeight="1" x14ac:dyDescent="0.3">
      <c r="A5110" s="2" t="s">
        <v>5119</v>
      </c>
      <c r="B5110" s="2" t="str">
        <f>RIGHT(DmartSalesData[[#This Row],[order_id]],6)</f>
        <v>105086</v>
      </c>
      <c r="C5110" s="2" t="s">
        <v>41</v>
      </c>
      <c r="D5110" s="2" t="s">
        <v>14</v>
      </c>
      <c r="E5110" s="2">
        <v>4394.8</v>
      </c>
      <c r="F5110" s="2">
        <v>0.45</v>
      </c>
      <c r="G5110" s="2">
        <f>E5110*F5110</f>
        <v>1977.66</v>
      </c>
      <c r="H5110" s="2">
        <f>E5110-G5110</f>
        <v>2417.1400000000003</v>
      </c>
      <c r="I5110" s="2">
        <v>6</v>
      </c>
      <c r="J5110" s="3">
        <v>45056</v>
      </c>
      <c r="K5110" s="3">
        <v>45063</v>
      </c>
      <c r="L5110" s="2" t="s">
        <v>15</v>
      </c>
      <c r="M5110" s="2" t="s">
        <v>27</v>
      </c>
      <c r="N5110" s="2">
        <v>736.95</v>
      </c>
      <c r="O5110" s="2" t="s">
        <v>48</v>
      </c>
      <c r="P5110" s="2" t="s">
        <v>48</v>
      </c>
    </row>
    <row r="5111" spans="1:16" ht="14.25" hidden="1" customHeight="1" x14ac:dyDescent="0.3">
      <c r="A5111" s="2" t="s">
        <v>5142</v>
      </c>
      <c r="B5111" s="2" t="str">
        <f>RIGHT(DmartSalesData[[#This Row],[order_id]],6)</f>
        <v>105109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>E5111*F5111</f>
        <v>369.76400000000001</v>
      </c>
      <c r="H5111" s="2">
        <f>E5111-G5111</f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  <c r="P5111" s="2" t="s">
        <v>34</v>
      </c>
    </row>
    <row r="5112" spans="1:16" ht="14.25" hidden="1" customHeight="1" x14ac:dyDescent="0.3">
      <c r="A5112" s="2" t="s">
        <v>5143</v>
      </c>
      <c r="B5112" s="2" t="str">
        <f>RIGHT(DmartSalesData[[#This Row],[order_id]],6)</f>
        <v>105110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>E5112*F5112</f>
        <v>548.82299999999998</v>
      </c>
      <c r="H5112" s="2">
        <f>E5112-G5112</f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  <c r="P5112" s="2" t="s">
        <v>23</v>
      </c>
    </row>
    <row r="5113" spans="1:16" ht="14.25" hidden="1" customHeight="1" x14ac:dyDescent="0.3">
      <c r="A5113" s="2" t="s">
        <v>5144</v>
      </c>
      <c r="B5113" s="2" t="str">
        <f>RIGHT(DmartSalesData[[#This Row],[order_id]],6)</f>
        <v>105111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>E5113*F5113</f>
        <v>835.57400000000007</v>
      </c>
      <c r="H5113" s="2">
        <f>E5113-G5113</f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  <c r="P5113" s="2" t="s">
        <v>17</v>
      </c>
    </row>
    <row r="5114" spans="1:16" ht="14.25" hidden="1" customHeight="1" x14ac:dyDescent="0.3">
      <c r="A5114" s="2" t="s">
        <v>5145</v>
      </c>
      <c r="B5114" s="2" t="str">
        <f>RIGHT(DmartSalesData[[#This Row],[order_id]],6)</f>
        <v>105112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>E5114*F5114</f>
        <v>764.62199999999996</v>
      </c>
      <c r="H5114" s="2">
        <f>E5114-G5114</f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  <c r="P5114" s="2" t="s">
        <v>28</v>
      </c>
    </row>
    <row r="5115" spans="1:16" ht="14.25" hidden="1" customHeight="1" x14ac:dyDescent="0.3">
      <c r="A5115" s="2" t="s">
        <v>5127</v>
      </c>
      <c r="B5115" s="2" t="str">
        <f>RIGHT(DmartSalesData[[#This Row],[order_id]],6)</f>
        <v>105094</v>
      </c>
      <c r="C5115" s="2" t="s">
        <v>19</v>
      </c>
      <c r="D5115" s="2" t="s">
        <v>20</v>
      </c>
      <c r="E5115" s="2">
        <v>4324.1499999999996</v>
      </c>
      <c r="F5115" s="2">
        <v>0.38</v>
      </c>
      <c r="G5115" s="2">
        <f>E5115*F5115</f>
        <v>1643.1769999999999</v>
      </c>
      <c r="H5115" s="2">
        <f>E5115-G5115</f>
        <v>2680.973</v>
      </c>
      <c r="I5115" s="2">
        <v>3</v>
      </c>
      <c r="J5115" s="3">
        <v>45138</v>
      </c>
      <c r="K5115" s="3">
        <v>45144</v>
      </c>
      <c r="L5115" s="2" t="s">
        <v>15</v>
      </c>
      <c r="M5115" s="2" t="s">
        <v>16</v>
      </c>
      <c r="N5115" s="2">
        <v>310.89</v>
      </c>
      <c r="O5115" s="2" t="s">
        <v>48</v>
      </c>
      <c r="P5115" s="2" t="s">
        <v>48</v>
      </c>
    </row>
    <row r="5116" spans="1:16" ht="14.25" hidden="1" customHeight="1" x14ac:dyDescent="0.3">
      <c r="A5116" s="2" t="s">
        <v>5147</v>
      </c>
      <c r="B5116" s="2" t="str">
        <f>RIGHT(DmartSalesData[[#This Row],[order_id]],6)</f>
        <v>105114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>E5116*F5116</f>
        <v>72.313199999999995</v>
      </c>
      <c r="H5116" s="2">
        <f>E5116-G5116</f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  <c r="P5116" s="2" t="s">
        <v>39</v>
      </c>
    </row>
    <row r="5117" spans="1:16" ht="14.25" hidden="1" customHeight="1" x14ac:dyDescent="0.3">
      <c r="A5117" s="2" t="s">
        <v>5148</v>
      </c>
      <c r="B5117" s="2" t="str">
        <f>RIGHT(DmartSalesData[[#This Row],[order_id]],6)</f>
        <v>105115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>E5117*F5117</f>
        <v>36.550800000000002</v>
      </c>
      <c r="H5117" s="2">
        <f>E5117-G5117</f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  <c r="P5117" s="2" t="s">
        <v>48</v>
      </c>
    </row>
    <row r="5118" spans="1:16" ht="14.25" hidden="1" customHeight="1" x14ac:dyDescent="0.3">
      <c r="A5118" s="2" t="s">
        <v>5149</v>
      </c>
      <c r="B5118" s="2" t="str">
        <f>RIGHT(DmartSalesData[[#This Row],[order_id]],6)</f>
        <v>105116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>E5118*F5118</f>
        <v>202.43459999999999</v>
      </c>
      <c r="H5118" s="2">
        <f>E5118-G5118</f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  <c r="P5118" s="2" t="s">
        <v>28</v>
      </c>
    </row>
    <row r="5119" spans="1:16" ht="14.25" hidden="1" customHeight="1" x14ac:dyDescent="0.3">
      <c r="A5119" s="2" t="s">
        <v>5150</v>
      </c>
      <c r="B5119" s="2" t="str">
        <f>RIGHT(DmartSalesData[[#This Row],[order_id]],6)</f>
        <v>105117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>E5119*F5119</f>
        <v>429.73919999999998</v>
      </c>
      <c r="H5119" s="2">
        <f>E5119-G5119</f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  <c r="P5119" s="2" t="s">
        <v>17</v>
      </c>
    </row>
    <row r="5120" spans="1:16" ht="14.25" hidden="1" customHeight="1" x14ac:dyDescent="0.3">
      <c r="A5120" s="2" t="s">
        <v>5151</v>
      </c>
      <c r="B5120" s="2" t="str">
        <f>RIGHT(DmartSalesData[[#This Row],[order_id]],6)</f>
        <v>105118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>E5120*F5120</f>
        <v>755.32960000000003</v>
      </c>
      <c r="H5120" s="2">
        <f>E5120-G5120</f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  <c r="P5120" s="2" t="s">
        <v>48</v>
      </c>
    </row>
    <row r="5121" spans="1:16" ht="14.25" hidden="1" customHeight="1" x14ac:dyDescent="0.3">
      <c r="A5121" s="2" t="s">
        <v>5152</v>
      </c>
      <c r="B5121" s="2" t="str">
        <f>RIGHT(DmartSalesData[[#This Row],[order_id]],6)</f>
        <v>105119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>E5121*F5121</f>
        <v>82.417500000000004</v>
      </c>
      <c r="H5121" s="2">
        <f>E5121-G5121</f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  <c r="P5121" s="2" t="s">
        <v>28</v>
      </c>
    </row>
    <row r="5122" spans="1:16" ht="14.25" hidden="1" customHeight="1" x14ac:dyDescent="0.3">
      <c r="A5122" s="2" t="s">
        <v>5153</v>
      </c>
      <c r="B5122" s="2" t="str">
        <f>RIGHT(DmartSalesData[[#This Row],[order_id]],6)</f>
        <v>105120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>E5122*F5122</f>
        <v>763.27280000000007</v>
      </c>
      <c r="H5122" s="2">
        <f>E5122-G5122</f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  <c r="P5122" s="2" t="s">
        <v>34</v>
      </c>
    </row>
    <row r="5123" spans="1:16" ht="14.25" hidden="1" customHeight="1" x14ac:dyDescent="0.3">
      <c r="A5123" s="2" t="s">
        <v>5154</v>
      </c>
      <c r="B5123" s="2" t="str">
        <f>RIGHT(DmartSalesData[[#This Row],[order_id]],6)</f>
        <v>105121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>E5123*F5123</f>
        <v>641.65660000000003</v>
      </c>
      <c r="H5123" s="2">
        <f>E5123-G5123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  <c r="P5123" s="2" t="s">
        <v>17</v>
      </c>
    </row>
    <row r="5124" spans="1:16" ht="14.25" hidden="1" customHeight="1" x14ac:dyDescent="0.3">
      <c r="A5124" s="2" t="s">
        <v>5155</v>
      </c>
      <c r="B5124" s="2" t="str">
        <f>RIGHT(DmartSalesData[[#This Row],[order_id]],6)</f>
        <v>105122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>E5124*F5124</f>
        <v>466.46400000000006</v>
      </c>
      <c r="H5124" s="2">
        <f>E5124-G5124</f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  <c r="P5124" s="2" t="s">
        <v>28</v>
      </c>
    </row>
    <row r="5125" spans="1:16" ht="14.25" hidden="1" customHeight="1" x14ac:dyDescent="0.3">
      <c r="A5125" s="2" t="s">
        <v>5156</v>
      </c>
      <c r="B5125" s="2" t="str">
        <f>RIGHT(DmartSalesData[[#This Row],[order_id]],6)</f>
        <v>105123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>E5125*F5125</f>
        <v>585.08320000000003</v>
      </c>
      <c r="H5125" s="2">
        <f>E5125-G5125</f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  <c r="P5125" s="2" t="s">
        <v>48</v>
      </c>
    </row>
    <row r="5126" spans="1:16" ht="14.25" hidden="1" customHeight="1" x14ac:dyDescent="0.3">
      <c r="A5126" s="2" t="s">
        <v>5157</v>
      </c>
      <c r="B5126" s="2" t="str">
        <f>RIGHT(DmartSalesData[[#This Row],[order_id]],6)</f>
        <v>105124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>E5126*F5126</f>
        <v>249.01</v>
      </c>
      <c r="H5126" s="2">
        <f>E5126-G5126</f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  <c r="P5126" s="2" t="s">
        <v>39</v>
      </c>
    </row>
    <row r="5127" spans="1:16" ht="14.25" hidden="1" customHeight="1" x14ac:dyDescent="0.3">
      <c r="A5127" s="2" t="s">
        <v>5158</v>
      </c>
      <c r="B5127" s="2" t="str">
        <f>RIGHT(DmartSalesData[[#This Row],[order_id]],6)</f>
        <v>105125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>E5127*F5127</f>
        <v>900.93510000000003</v>
      </c>
      <c r="H5127" s="2">
        <f>E5127-G5127</f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  <c r="P5127" s="2" t="s">
        <v>34</v>
      </c>
    </row>
    <row r="5128" spans="1:16" ht="14.25" hidden="1" customHeight="1" x14ac:dyDescent="0.3">
      <c r="A5128" s="2" t="s">
        <v>5138</v>
      </c>
      <c r="B5128" s="2" t="str">
        <f>RIGHT(DmartSalesData[[#This Row],[order_id]],6)</f>
        <v>105105</v>
      </c>
      <c r="C5128" s="2" t="s">
        <v>25</v>
      </c>
      <c r="D5128" s="2" t="s">
        <v>26</v>
      </c>
      <c r="E5128" s="2">
        <v>4469.38</v>
      </c>
      <c r="F5128" s="2">
        <v>0.48</v>
      </c>
      <c r="G5128" s="2">
        <f>E5128*F5128</f>
        <v>2145.3024</v>
      </c>
      <c r="H5128" s="2">
        <f>E5128-G5128</f>
        <v>2324.0776000000001</v>
      </c>
      <c r="I5128" s="2">
        <v>4</v>
      </c>
      <c r="J5128" s="3">
        <v>45029</v>
      </c>
      <c r="K5128" s="3">
        <v>45031</v>
      </c>
      <c r="L5128" s="2" t="s">
        <v>15</v>
      </c>
      <c r="M5128" s="2" t="s">
        <v>27</v>
      </c>
      <c r="N5128" s="2">
        <v>872.95</v>
      </c>
      <c r="O5128" s="2" t="s">
        <v>48</v>
      </c>
      <c r="P5128" s="2" t="s">
        <v>48</v>
      </c>
    </row>
    <row r="5129" spans="1:16" ht="14.25" hidden="1" customHeight="1" x14ac:dyDescent="0.3">
      <c r="A5129" s="2" t="s">
        <v>5160</v>
      </c>
      <c r="B5129" s="2" t="str">
        <f>RIGHT(DmartSalesData[[#This Row],[order_id]],6)</f>
        <v>105127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>E5129*F5129</f>
        <v>182.92429999999999</v>
      </c>
      <c r="H5129" s="2">
        <f>E5129-G5129</f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  <c r="P5129" s="2" t="s">
        <v>48</v>
      </c>
    </row>
    <row r="5130" spans="1:16" ht="14.25" hidden="1" customHeight="1" x14ac:dyDescent="0.3">
      <c r="A5130" s="2" t="s">
        <v>5161</v>
      </c>
      <c r="B5130" s="2" t="str">
        <f>RIGHT(DmartSalesData[[#This Row],[order_id]],6)</f>
        <v>105128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>E5130*F5130</f>
        <v>32.329500000000003</v>
      </c>
      <c r="H5130" s="2">
        <f>E5130-G5130</f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  <c r="P5130" s="2" t="s">
        <v>23</v>
      </c>
    </row>
    <row r="5131" spans="1:16" ht="14.25" hidden="1" customHeight="1" x14ac:dyDescent="0.3">
      <c r="A5131" s="2" t="s">
        <v>5162</v>
      </c>
      <c r="B5131" s="2" t="str">
        <f>RIGHT(DmartSalesData[[#This Row],[order_id]],6)</f>
        <v>105129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>E5131*F5131</f>
        <v>909.98789999999997</v>
      </c>
      <c r="H5131" s="2">
        <f>E5131-G5131</f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  <c r="P5131" s="2" t="s">
        <v>17</v>
      </c>
    </row>
    <row r="5132" spans="1:16" ht="14.25" hidden="1" customHeight="1" x14ac:dyDescent="0.3">
      <c r="A5132" s="2" t="s">
        <v>5163</v>
      </c>
      <c r="B5132" s="2" t="str">
        <f>RIGHT(DmartSalesData[[#This Row],[order_id]],6)</f>
        <v>105130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>E5132*F5132</f>
        <v>778.21410000000003</v>
      </c>
      <c r="H5132" s="2">
        <f>E5132-G5132</f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  <c r="P5132" s="2" t="s">
        <v>23</v>
      </c>
    </row>
    <row r="5133" spans="1:16" ht="14.25" hidden="1" customHeight="1" x14ac:dyDescent="0.3">
      <c r="A5133" s="2" t="s">
        <v>5141</v>
      </c>
      <c r="B5133" s="2" t="str">
        <f>RIGHT(DmartSalesData[[#This Row],[order_id]],6)</f>
        <v>105108</v>
      </c>
      <c r="C5133" s="2" t="s">
        <v>41</v>
      </c>
      <c r="D5133" s="2" t="s">
        <v>26</v>
      </c>
      <c r="E5133" s="2">
        <v>3292.59</v>
      </c>
      <c r="F5133" s="2">
        <v>0.48</v>
      </c>
      <c r="G5133" s="2">
        <f>E5133*F5133</f>
        <v>1580.4431999999999</v>
      </c>
      <c r="H5133" s="2">
        <f>E5133-G5133</f>
        <v>1712.1468000000002</v>
      </c>
      <c r="I5133" s="2">
        <v>3</v>
      </c>
      <c r="J5133" s="3">
        <v>45432</v>
      </c>
      <c r="K5133" s="3">
        <v>45434</v>
      </c>
      <c r="L5133" s="2" t="s">
        <v>21</v>
      </c>
      <c r="M5133" s="2" t="s">
        <v>16</v>
      </c>
      <c r="N5133" s="2">
        <v>675.98</v>
      </c>
      <c r="O5133" s="2" t="s">
        <v>28</v>
      </c>
      <c r="P5133" s="2" t="s">
        <v>28</v>
      </c>
    </row>
    <row r="5134" spans="1:16" ht="14.25" hidden="1" customHeight="1" x14ac:dyDescent="0.3">
      <c r="A5134" s="2" t="s">
        <v>5165</v>
      </c>
      <c r="B5134" s="2" t="str">
        <f>RIGHT(DmartSalesData[[#This Row],[order_id]],6)</f>
        <v>105132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>E5134*F5134</f>
        <v>440.51939999999996</v>
      </c>
      <c r="H5134" s="2">
        <f>E5134-G5134</f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  <c r="P5134" s="2" t="s">
        <v>28</v>
      </c>
    </row>
    <row r="5135" spans="1:16" ht="14.25" hidden="1" customHeight="1" x14ac:dyDescent="0.3">
      <c r="A5135" s="2" t="s">
        <v>5166</v>
      </c>
      <c r="B5135" s="2" t="str">
        <f>RIGHT(DmartSalesData[[#This Row],[order_id]],6)</f>
        <v>105133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>E5135*F5135</f>
        <v>261.30520000000001</v>
      </c>
      <c r="H5135" s="2">
        <f>E5135-G5135</f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  <c r="P5135" s="2" t="s">
        <v>23</v>
      </c>
    </row>
    <row r="5136" spans="1:16" ht="14.25" hidden="1" customHeight="1" x14ac:dyDescent="0.3">
      <c r="A5136" s="2" t="s">
        <v>5167</v>
      </c>
      <c r="B5136" s="2" t="str">
        <f>RIGHT(DmartSalesData[[#This Row],[order_id]],6)</f>
        <v>105134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>E5136*F5136</f>
        <v>270.661</v>
      </c>
      <c r="H5136" s="2">
        <f>E5136-G5136</f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  <c r="P5136" s="2" t="s">
        <v>17</v>
      </c>
    </row>
    <row r="5137" spans="1:16" ht="14.25" hidden="1" customHeight="1" x14ac:dyDescent="0.3">
      <c r="A5137" s="2" t="s">
        <v>5168</v>
      </c>
      <c r="B5137" s="2" t="str">
        <f>RIGHT(DmartSalesData[[#This Row],[order_id]],6)</f>
        <v>105135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>E5137*F5137</f>
        <v>50.853499999999997</v>
      </c>
      <c r="H5137" s="2">
        <f>E5137-G5137</f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  <c r="P5137" s="2" t="s">
        <v>34</v>
      </c>
    </row>
    <row r="5138" spans="1:16" ht="14.25" hidden="1" customHeight="1" x14ac:dyDescent="0.3">
      <c r="A5138" s="2" t="s">
        <v>5169</v>
      </c>
      <c r="B5138" s="2" t="str">
        <f>RIGHT(DmartSalesData[[#This Row],[order_id]],6)</f>
        <v>105136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>E5138*F5138</f>
        <v>446.99300000000005</v>
      </c>
      <c r="H5138" s="2">
        <f>E5138-G5138</f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  <c r="P5138" s="2" t="s">
        <v>23</v>
      </c>
    </row>
    <row r="5139" spans="1:16" ht="14.25" hidden="1" customHeight="1" x14ac:dyDescent="0.3">
      <c r="A5139" s="2" t="s">
        <v>5146</v>
      </c>
      <c r="B5139" s="2" t="str">
        <f>RIGHT(DmartSalesData[[#This Row],[order_id]],6)</f>
        <v>105113</v>
      </c>
      <c r="C5139" s="2" t="s">
        <v>41</v>
      </c>
      <c r="D5139" s="2" t="s">
        <v>33</v>
      </c>
      <c r="E5139" s="2">
        <v>4778.8100000000004</v>
      </c>
      <c r="F5139" s="2">
        <v>0.32</v>
      </c>
      <c r="G5139" s="2">
        <f>E5139*F5139</f>
        <v>1529.2192000000002</v>
      </c>
      <c r="H5139" s="2">
        <f>E5139-G5139</f>
        <v>3249.5907999999999</v>
      </c>
      <c r="I5139" s="2">
        <v>1</v>
      </c>
      <c r="J5139" s="3">
        <v>45613</v>
      </c>
      <c r="K5139" s="3">
        <v>45618</v>
      </c>
      <c r="L5139" s="2" t="s">
        <v>15</v>
      </c>
      <c r="M5139" s="2" t="s">
        <v>22</v>
      </c>
      <c r="N5139" s="2">
        <v>524.34</v>
      </c>
      <c r="O5139" s="2" t="s">
        <v>17</v>
      </c>
      <c r="P5139" s="2" t="s">
        <v>17</v>
      </c>
    </row>
    <row r="5140" spans="1:16" ht="14.25" hidden="1" customHeight="1" x14ac:dyDescent="0.3">
      <c r="A5140" s="2" t="s">
        <v>5171</v>
      </c>
      <c r="B5140" s="2" t="str">
        <f>RIGHT(DmartSalesData[[#This Row],[order_id]],6)</f>
        <v>105138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>E5140*F5140</f>
        <v>224.20930000000001</v>
      </c>
      <c r="H5140" s="2">
        <f>E5140-G5140</f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  <c r="P5140" s="2" t="s">
        <v>28</v>
      </c>
    </row>
    <row r="5141" spans="1:16" ht="14.25" hidden="1" customHeight="1" x14ac:dyDescent="0.3">
      <c r="A5141" s="2" t="s">
        <v>5172</v>
      </c>
      <c r="B5141" s="2" t="str">
        <f>RIGHT(DmartSalesData[[#This Row],[order_id]],6)</f>
        <v>105139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>E5141*F5141</f>
        <v>696.84149999999988</v>
      </c>
      <c r="H5141" s="2">
        <f>E5141-G5141</f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  <c r="P5141" s="2" t="s">
        <v>48</v>
      </c>
    </row>
    <row r="5142" spans="1:16" ht="14.25" hidden="1" customHeight="1" x14ac:dyDescent="0.3">
      <c r="A5142" s="2" t="s">
        <v>5159</v>
      </c>
      <c r="B5142" s="2" t="str">
        <f>RIGHT(DmartSalesData[[#This Row],[order_id]],6)</f>
        <v>105126</v>
      </c>
      <c r="C5142" s="2" t="s">
        <v>41</v>
      </c>
      <c r="D5142" s="2" t="s">
        <v>20</v>
      </c>
      <c r="E5142" s="2">
        <v>3413.55</v>
      </c>
      <c r="F5142" s="2">
        <v>0.4</v>
      </c>
      <c r="G5142" s="2">
        <f>E5142*F5142</f>
        <v>1365.42</v>
      </c>
      <c r="H5142" s="2">
        <f>E5142-G5142</f>
        <v>2048.13</v>
      </c>
      <c r="I5142" s="2">
        <v>2</v>
      </c>
      <c r="J5142" s="3">
        <v>44955</v>
      </c>
      <c r="K5142" s="3">
        <v>44956</v>
      </c>
      <c r="L5142" s="2" t="s">
        <v>21</v>
      </c>
      <c r="M5142" s="2" t="s">
        <v>22</v>
      </c>
      <c r="N5142" s="2">
        <v>493.37</v>
      </c>
      <c r="O5142" s="2" t="s">
        <v>23</v>
      </c>
      <c r="P5142" s="2" t="s">
        <v>23</v>
      </c>
    </row>
    <row r="5143" spans="1:16" ht="14.25" hidden="1" customHeight="1" x14ac:dyDescent="0.3">
      <c r="A5143" s="2" t="s">
        <v>5174</v>
      </c>
      <c r="B5143" s="2" t="str">
        <f>RIGHT(DmartSalesData[[#This Row],[order_id]],6)</f>
        <v>105141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>E5143*F5143</f>
        <v>220.70399999999998</v>
      </c>
      <c r="H5143" s="2">
        <f>E5143-G5143</f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  <c r="P5143" s="2" t="s">
        <v>48</v>
      </c>
    </row>
    <row r="5144" spans="1:16" ht="14.25" hidden="1" customHeight="1" x14ac:dyDescent="0.3">
      <c r="A5144" s="2" t="s">
        <v>5175</v>
      </c>
      <c r="B5144" s="2" t="str">
        <f>RIGHT(DmartSalesData[[#This Row],[order_id]],6)</f>
        <v>105142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>E5144*F5144</f>
        <v>357.65679999999998</v>
      </c>
      <c r="H5144" s="2">
        <f>E5144-G5144</f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  <c r="P5144" s="2" t="s">
        <v>34</v>
      </c>
    </row>
    <row r="5145" spans="1:16" ht="14.25" hidden="1" customHeight="1" x14ac:dyDescent="0.3">
      <c r="A5145" s="2" t="s">
        <v>5176</v>
      </c>
      <c r="B5145" s="2" t="str">
        <f>RIGHT(DmartSalesData[[#This Row],[order_id]],6)</f>
        <v>105143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>E5145*F5145</f>
        <v>299.08000000000004</v>
      </c>
      <c r="H5145" s="2">
        <f>E5145-G5145</f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  <c r="P5145" s="2" t="s">
        <v>17</v>
      </c>
    </row>
    <row r="5146" spans="1:16" ht="14.25" hidden="1" customHeight="1" x14ac:dyDescent="0.3">
      <c r="A5146" s="2" t="s">
        <v>5177</v>
      </c>
      <c r="B5146" s="2" t="str">
        <f>RIGHT(DmartSalesData[[#This Row],[order_id]],6)</f>
        <v>105144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>E5146*F5146</f>
        <v>723.38400000000001</v>
      </c>
      <c r="H5146" s="2">
        <f>E5146-G5146</f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  <c r="P5146" s="2" t="s">
        <v>23</v>
      </c>
    </row>
    <row r="5147" spans="1:16" ht="14.25" hidden="1" customHeight="1" x14ac:dyDescent="0.3">
      <c r="A5147" s="2" t="s">
        <v>5178</v>
      </c>
      <c r="B5147" s="2" t="str">
        <f>RIGHT(DmartSalesData[[#This Row],[order_id]],6)</f>
        <v>105145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>E5147*F5147</f>
        <v>293.92949999999996</v>
      </c>
      <c r="H5147" s="2">
        <f>E5147-G5147</f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  <c r="P5147" s="2" t="s">
        <v>23</v>
      </c>
    </row>
    <row r="5148" spans="1:16" ht="14.25" hidden="1" customHeight="1" x14ac:dyDescent="0.3">
      <c r="A5148" s="2" t="s">
        <v>5179</v>
      </c>
      <c r="B5148" s="2" t="str">
        <f>RIGHT(DmartSalesData[[#This Row],[order_id]],6)</f>
        <v>105146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>E5148*F5148</f>
        <v>961.08240000000001</v>
      </c>
      <c r="H5148" s="2">
        <f>E5148-G5148</f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  <c r="P5148" s="2" t="s">
        <v>17</v>
      </c>
    </row>
    <row r="5149" spans="1:16" ht="14.25" hidden="1" customHeight="1" x14ac:dyDescent="0.3">
      <c r="A5149" s="2" t="s">
        <v>5180</v>
      </c>
      <c r="B5149" s="2" t="str">
        <f>RIGHT(DmartSalesData[[#This Row],[order_id]],6)</f>
        <v>105147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>E5149*F5149</f>
        <v>352.62760000000009</v>
      </c>
      <c r="H5149" s="2">
        <f>E5149-G5149</f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  <c r="P5149" s="2" t="s">
        <v>23</v>
      </c>
    </row>
    <row r="5150" spans="1:16" ht="14.25" hidden="1" customHeight="1" x14ac:dyDescent="0.3">
      <c r="A5150" s="2" t="s">
        <v>5164</v>
      </c>
      <c r="B5150" s="2" t="str">
        <f>RIGHT(DmartSalesData[[#This Row],[order_id]],6)</f>
        <v>105131</v>
      </c>
      <c r="C5150" s="2" t="s">
        <v>13</v>
      </c>
      <c r="D5150" s="2" t="s">
        <v>26</v>
      </c>
      <c r="E5150" s="2">
        <v>4639.21</v>
      </c>
      <c r="F5150" s="2">
        <v>0.38</v>
      </c>
      <c r="G5150" s="2">
        <f>E5150*F5150</f>
        <v>1762.8998000000001</v>
      </c>
      <c r="H5150" s="2">
        <f>E5150-G5150</f>
        <v>2876.3101999999999</v>
      </c>
      <c r="I5150" s="2">
        <v>8</v>
      </c>
      <c r="J5150" s="3">
        <v>45143</v>
      </c>
      <c r="K5150" s="3">
        <v>45149</v>
      </c>
      <c r="L5150" s="2" t="s">
        <v>31</v>
      </c>
      <c r="M5150" s="2" t="s">
        <v>27</v>
      </c>
      <c r="N5150" s="2">
        <v>485.74</v>
      </c>
      <c r="O5150" s="2" t="s">
        <v>17</v>
      </c>
      <c r="P5150" s="2" t="s">
        <v>17</v>
      </c>
    </row>
    <row r="5151" spans="1:16" ht="14.25" hidden="1" customHeight="1" x14ac:dyDescent="0.3">
      <c r="A5151" s="2" t="s">
        <v>5182</v>
      </c>
      <c r="B5151" s="2" t="str">
        <f>RIGHT(DmartSalesData[[#This Row],[order_id]],6)</f>
        <v>105149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>E5151*F5151</f>
        <v>727.03579999999999</v>
      </c>
      <c r="H5151" s="2">
        <f>E5151-G5151</f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  <c r="P5151" s="2" t="s">
        <v>17</v>
      </c>
    </row>
    <row r="5152" spans="1:16" ht="14.25" hidden="1" customHeight="1" x14ac:dyDescent="0.3">
      <c r="A5152" s="2" t="s">
        <v>5170</v>
      </c>
      <c r="B5152" s="2" t="str">
        <f>RIGHT(DmartSalesData[[#This Row],[order_id]],6)</f>
        <v>105137</v>
      </c>
      <c r="C5152" s="2" t="s">
        <v>13</v>
      </c>
      <c r="D5152" s="2" t="s">
        <v>36</v>
      </c>
      <c r="E5152" s="2">
        <v>3788.54</v>
      </c>
      <c r="F5152" s="2">
        <v>0.45</v>
      </c>
      <c r="G5152" s="2">
        <f>E5152*F5152</f>
        <v>1704.8430000000001</v>
      </c>
      <c r="H5152" s="2">
        <f>E5152-G5152</f>
        <v>2083.6970000000001</v>
      </c>
      <c r="I5152" s="2">
        <v>6</v>
      </c>
      <c r="J5152" s="3">
        <v>45017</v>
      </c>
      <c r="K5152" s="3">
        <v>45019</v>
      </c>
      <c r="L5152" s="2" t="s">
        <v>15</v>
      </c>
      <c r="M5152" s="2" t="s">
        <v>22</v>
      </c>
      <c r="N5152" s="2">
        <v>737.76</v>
      </c>
      <c r="O5152" s="2" t="s">
        <v>28</v>
      </c>
      <c r="P5152" s="2" t="s">
        <v>28</v>
      </c>
    </row>
    <row r="5153" spans="1:16" ht="14.25" hidden="1" customHeight="1" x14ac:dyDescent="0.3">
      <c r="A5153" s="2" t="s">
        <v>5173</v>
      </c>
      <c r="B5153" s="2" t="str">
        <f>RIGHT(DmartSalesData[[#This Row],[order_id]],6)</f>
        <v>105140</v>
      </c>
      <c r="C5153" s="2" t="s">
        <v>41</v>
      </c>
      <c r="D5153" s="2" t="s">
        <v>26</v>
      </c>
      <c r="E5153" s="2">
        <v>2917.88</v>
      </c>
      <c r="F5153" s="2">
        <v>0.38</v>
      </c>
      <c r="G5153" s="2">
        <f>E5153*F5153</f>
        <v>1108.7944</v>
      </c>
      <c r="H5153" s="2">
        <f>E5153-G5153</f>
        <v>1809.0856000000001</v>
      </c>
      <c r="I5153" s="2">
        <v>9</v>
      </c>
      <c r="J5153" s="3">
        <v>45212</v>
      </c>
      <c r="K5153" s="3">
        <v>45219</v>
      </c>
      <c r="L5153" s="2" t="s">
        <v>31</v>
      </c>
      <c r="M5153" s="2" t="s">
        <v>22</v>
      </c>
      <c r="N5153" s="2">
        <v>169.42</v>
      </c>
      <c r="O5153" s="2" t="s">
        <v>17</v>
      </c>
      <c r="P5153" s="2" t="s">
        <v>17</v>
      </c>
    </row>
    <row r="5154" spans="1:16" ht="14.25" hidden="1" customHeight="1" x14ac:dyDescent="0.3">
      <c r="A5154" s="2" t="s">
        <v>5185</v>
      </c>
      <c r="B5154" s="2" t="str">
        <f>RIGHT(DmartSalesData[[#This Row],[order_id]],6)</f>
        <v>105152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>E5154*F5154</f>
        <v>921.09529999999995</v>
      </c>
      <c r="H5154" s="2">
        <f>E5154-G5154</f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  <c r="P5154" s="2" t="s">
        <v>39</v>
      </c>
    </row>
    <row r="5155" spans="1:16" ht="14.25" hidden="1" customHeight="1" x14ac:dyDescent="0.3">
      <c r="A5155" s="2" t="s">
        <v>5186</v>
      </c>
      <c r="B5155" s="2" t="str">
        <f>RIGHT(DmartSalesData[[#This Row],[order_id]],6)</f>
        <v>105153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>E5155*F5155</f>
        <v>799.88400000000001</v>
      </c>
      <c r="H5155" s="2">
        <f>E5155-G5155</f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  <c r="P5155" s="2" t="s">
        <v>39</v>
      </c>
    </row>
    <row r="5156" spans="1:16" ht="14.25" hidden="1" customHeight="1" x14ac:dyDescent="0.3">
      <c r="A5156" s="2" t="s">
        <v>5187</v>
      </c>
      <c r="B5156" s="2" t="str">
        <f>RIGHT(DmartSalesData[[#This Row],[order_id]],6)</f>
        <v>105154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>E5156*F5156</f>
        <v>77.3245</v>
      </c>
      <c r="H5156" s="2">
        <f>E5156-G5156</f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  <c r="P5156" s="2" t="s">
        <v>17</v>
      </c>
    </row>
    <row r="5157" spans="1:16" ht="14.25" hidden="1" customHeight="1" x14ac:dyDescent="0.3">
      <c r="A5157" s="2" t="s">
        <v>5181</v>
      </c>
      <c r="B5157" s="2" t="str">
        <f>RIGHT(DmartSalesData[[#This Row],[order_id]],6)</f>
        <v>105148</v>
      </c>
      <c r="C5157" s="2" t="s">
        <v>25</v>
      </c>
      <c r="D5157" s="2" t="s">
        <v>26</v>
      </c>
      <c r="E5157" s="2">
        <v>3654.29</v>
      </c>
      <c r="F5157" s="2">
        <v>0.4</v>
      </c>
      <c r="G5157" s="2">
        <f>E5157*F5157</f>
        <v>1461.7160000000001</v>
      </c>
      <c r="H5157" s="2">
        <f>E5157-G5157</f>
        <v>2192.5739999999996</v>
      </c>
      <c r="I5157" s="2">
        <v>7</v>
      </c>
      <c r="J5157" s="3">
        <v>45432</v>
      </c>
      <c r="K5157" s="3">
        <v>45438</v>
      </c>
      <c r="L5157" s="2" t="s">
        <v>21</v>
      </c>
      <c r="M5157" s="2" t="s">
        <v>22</v>
      </c>
      <c r="N5157" s="2">
        <v>1069.45</v>
      </c>
      <c r="O5157" s="2" t="s">
        <v>23</v>
      </c>
      <c r="P5157" s="2" t="s">
        <v>23</v>
      </c>
    </row>
    <row r="5158" spans="1:16" ht="14.25" hidden="1" customHeight="1" x14ac:dyDescent="0.3">
      <c r="A5158" s="2" t="s">
        <v>5189</v>
      </c>
      <c r="B5158" s="2" t="str">
        <f>RIGHT(DmartSalesData[[#This Row],[order_id]],6)</f>
        <v>105156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>E5158*F5158</f>
        <v>226.8064</v>
      </c>
      <c r="H5158" s="2">
        <f>E5158-G5158</f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  <c r="P5158" s="2" t="s">
        <v>48</v>
      </c>
    </row>
    <row r="5159" spans="1:16" ht="14.25" hidden="1" customHeight="1" x14ac:dyDescent="0.3">
      <c r="A5159" s="2" t="s">
        <v>5190</v>
      </c>
      <c r="B5159" s="2" t="str">
        <f>RIGHT(DmartSalesData[[#This Row],[order_id]],6)</f>
        <v>105157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>E5159*F5159</f>
        <v>753.90300000000002</v>
      </c>
      <c r="H5159" s="2">
        <f>E5159-G5159</f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  <c r="P5159" s="2" t="s">
        <v>28</v>
      </c>
    </row>
    <row r="5160" spans="1:16" ht="14.25" hidden="1" customHeight="1" x14ac:dyDescent="0.3">
      <c r="A5160" s="2" t="s">
        <v>5191</v>
      </c>
      <c r="B5160" s="2" t="str">
        <f>RIGHT(DmartSalesData[[#This Row],[order_id]],6)</f>
        <v>105158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>E5160*F5160</f>
        <v>327.22329999999999</v>
      </c>
      <c r="H5160" s="2">
        <f>E5160-G5160</f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  <c r="P5160" s="2" t="s">
        <v>23</v>
      </c>
    </row>
    <row r="5161" spans="1:16" ht="14.25" hidden="1" customHeight="1" x14ac:dyDescent="0.3">
      <c r="A5161" s="2" t="s">
        <v>5192</v>
      </c>
      <c r="B5161" s="2" t="str">
        <f>RIGHT(DmartSalesData[[#This Row],[order_id]],6)</f>
        <v>105159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>E5161*F5161</f>
        <v>200.49040000000002</v>
      </c>
      <c r="H5161" s="2">
        <f>E5161-G5161</f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  <c r="P5161" s="2" t="s">
        <v>39</v>
      </c>
    </row>
    <row r="5162" spans="1:16" ht="14.25" hidden="1" customHeight="1" x14ac:dyDescent="0.3">
      <c r="A5162" s="2" t="s">
        <v>5184</v>
      </c>
      <c r="B5162" s="2" t="str">
        <f>RIGHT(DmartSalesData[[#This Row],[order_id]],6)</f>
        <v>105151</v>
      </c>
      <c r="C5162" s="2" t="s">
        <v>41</v>
      </c>
      <c r="D5162" s="2" t="s">
        <v>26</v>
      </c>
      <c r="E5162" s="2">
        <v>3905.25</v>
      </c>
      <c r="F5162" s="2">
        <v>0.35</v>
      </c>
      <c r="G5162" s="2">
        <f>E5162*F5162</f>
        <v>1366.8374999999999</v>
      </c>
      <c r="H5162" s="2">
        <f>E5162-G5162</f>
        <v>2538.4125000000004</v>
      </c>
      <c r="I5162" s="2">
        <v>6</v>
      </c>
      <c r="J5162" s="3">
        <v>45137</v>
      </c>
      <c r="K5162" s="3">
        <v>45143</v>
      </c>
      <c r="L5162" s="2" t="s">
        <v>31</v>
      </c>
      <c r="M5162" s="2" t="s">
        <v>16</v>
      </c>
      <c r="N5162" s="2">
        <v>197.33</v>
      </c>
      <c r="O5162" s="2" t="s">
        <v>23</v>
      </c>
      <c r="P5162" s="2" t="s">
        <v>23</v>
      </c>
    </row>
    <row r="5163" spans="1:16" ht="14.25" hidden="1" customHeight="1" x14ac:dyDescent="0.3">
      <c r="A5163" s="2" t="s">
        <v>5194</v>
      </c>
      <c r="B5163" s="2" t="str">
        <f>RIGHT(DmartSalesData[[#This Row],[order_id]],6)</f>
        <v>105161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>E5163*F5163</f>
        <v>45.488099999999996</v>
      </c>
      <c r="H5163" s="2">
        <f>E5163-G5163</f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  <c r="P5163" s="2" t="s">
        <v>48</v>
      </c>
    </row>
    <row r="5164" spans="1:16" ht="14.25" hidden="1" customHeight="1" x14ac:dyDescent="0.3">
      <c r="A5164" s="2" t="s">
        <v>5195</v>
      </c>
      <c r="B5164" s="2" t="str">
        <f>RIGHT(DmartSalesData[[#This Row],[order_id]],6)</f>
        <v>105162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>E5164*F5164</f>
        <v>645.81790000000001</v>
      </c>
      <c r="H5164" s="2">
        <f>E5164-G5164</f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  <c r="P5164" s="2" t="s">
        <v>34</v>
      </c>
    </row>
    <row r="5165" spans="1:16" ht="14.25" hidden="1" customHeight="1" x14ac:dyDescent="0.3">
      <c r="A5165" s="2" t="s">
        <v>5196</v>
      </c>
      <c r="B5165" s="2" t="str">
        <f>RIGHT(DmartSalesData[[#This Row],[order_id]],6)</f>
        <v>105163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>E5165*F5165</f>
        <v>61.185500000000005</v>
      </c>
      <c r="H5165" s="2">
        <f>E5165-G5165</f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  <c r="P5165" s="2" t="s">
        <v>17</v>
      </c>
    </row>
    <row r="5166" spans="1:16" ht="14.25" hidden="1" customHeight="1" x14ac:dyDescent="0.3">
      <c r="A5166" s="2" t="s">
        <v>5197</v>
      </c>
      <c r="B5166" s="2" t="str">
        <f>RIGHT(DmartSalesData[[#This Row],[order_id]],6)</f>
        <v>105164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>E5166*F5166</f>
        <v>55.986500000000007</v>
      </c>
      <c r="H5166" s="2">
        <f>E5166-G5166</f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  <c r="P5166" s="2" t="s">
        <v>28</v>
      </c>
    </row>
    <row r="5167" spans="1:16" ht="14.25" hidden="1" customHeight="1" x14ac:dyDescent="0.3">
      <c r="A5167" s="2" t="s">
        <v>5198</v>
      </c>
      <c r="B5167" s="2" t="str">
        <f>RIGHT(DmartSalesData[[#This Row],[order_id]],6)</f>
        <v>105165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>E5167*F5167</f>
        <v>553.89200000000005</v>
      </c>
      <c r="H5167" s="2">
        <f>E5167-G5167</f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  <c r="P5167" s="2" t="s">
        <v>34</v>
      </c>
    </row>
    <row r="5168" spans="1:16" ht="14.25" hidden="1" customHeight="1" x14ac:dyDescent="0.3">
      <c r="A5168" s="2" t="s">
        <v>5199</v>
      </c>
      <c r="B5168" s="2" t="str">
        <f>RIGHT(DmartSalesData[[#This Row],[order_id]],6)</f>
        <v>105166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>E5168*F5168</f>
        <v>338.08160000000004</v>
      </c>
      <c r="H5168" s="2">
        <f>E5168-G5168</f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  <c r="P5168" s="2" t="s">
        <v>39</v>
      </c>
    </row>
    <row r="5169" spans="1:16" ht="14.25" hidden="1" customHeight="1" x14ac:dyDescent="0.3">
      <c r="A5169" s="2" t="s">
        <v>5188</v>
      </c>
      <c r="B5169" s="2" t="str">
        <f>RIGHT(DmartSalesData[[#This Row],[order_id]],6)</f>
        <v>105155</v>
      </c>
      <c r="C5169" s="2" t="s">
        <v>13</v>
      </c>
      <c r="D5169" s="2" t="s">
        <v>36</v>
      </c>
      <c r="E5169" s="2">
        <v>2578.89</v>
      </c>
      <c r="F5169" s="2">
        <v>0.44</v>
      </c>
      <c r="G5169" s="2">
        <f>E5169*F5169</f>
        <v>1134.7115999999999</v>
      </c>
      <c r="H5169" s="2">
        <f>E5169-G5169</f>
        <v>1444.1784</v>
      </c>
      <c r="I5169" s="2">
        <v>9</v>
      </c>
      <c r="J5169" s="3">
        <v>45275</v>
      </c>
      <c r="K5169" s="3">
        <v>45276</v>
      </c>
      <c r="L5169" s="2" t="s">
        <v>15</v>
      </c>
      <c r="M5169" s="2" t="s">
        <v>16</v>
      </c>
      <c r="N5169" s="2">
        <v>460.6</v>
      </c>
      <c r="O5169" s="2" t="s">
        <v>34</v>
      </c>
      <c r="P5169" s="2" t="s">
        <v>34</v>
      </c>
    </row>
    <row r="5170" spans="1:16" ht="14.25" hidden="1" customHeight="1" x14ac:dyDescent="0.3">
      <c r="A5170" s="2" t="s">
        <v>5193</v>
      </c>
      <c r="B5170" s="2" t="str">
        <f>RIGHT(DmartSalesData[[#This Row],[order_id]],6)</f>
        <v>105160</v>
      </c>
      <c r="C5170" s="2" t="s">
        <v>41</v>
      </c>
      <c r="D5170" s="2" t="s">
        <v>20</v>
      </c>
      <c r="E5170" s="2">
        <v>4753.22</v>
      </c>
      <c r="F5170" s="2">
        <v>0.43</v>
      </c>
      <c r="G5170" s="2">
        <f>E5170*F5170</f>
        <v>2043.8846000000001</v>
      </c>
      <c r="H5170" s="2">
        <f>E5170-G5170</f>
        <v>2709.3353999999999</v>
      </c>
      <c r="I5170" s="2">
        <v>5</v>
      </c>
      <c r="J5170" s="3">
        <v>45434</v>
      </c>
      <c r="K5170" s="3">
        <v>45437</v>
      </c>
      <c r="L5170" s="2" t="s">
        <v>31</v>
      </c>
      <c r="M5170" s="2" t="s">
        <v>16</v>
      </c>
      <c r="N5170" s="2">
        <v>927.62</v>
      </c>
      <c r="O5170" s="2" t="s">
        <v>23</v>
      </c>
      <c r="P5170" s="2" t="s">
        <v>23</v>
      </c>
    </row>
    <row r="5171" spans="1:16" ht="14.25" hidden="1" customHeight="1" x14ac:dyDescent="0.3">
      <c r="A5171" s="2" t="s">
        <v>5202</v>
      </c>
      <c r="B5171" s="2" t="str">
        <f>RIGHT(DmartSalesData[[#This Row],[order_id]],6)</f>
        <v>105169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>E5171*F5171</f>
        <v>653.35599999999999</v>
      </c>
      <c r="H5171" s="2">
        <f>E5171-G5171</f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  <c r="P5171" s="2" t="s">
        <v>23</v>
      </c>
    </row>
    <row r="5172" spans="1:16" ht="14.25" hidden="1" customHeight="1" x14ac:dyDescent="0.3">
      <c r="A5172" s="2" t="s">
        <v>5203</v>
      </c>
      <c r="B5172" s="2" t="str">
        <f>RIGHT(DmartSalesData[[#This Row],[order_id]],6)</f>
        <v>105170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>E5172*F5172</f>
        <v>31.549500000000002</v>
      </c>
      <c r="H5172" s="2">
        <f>E5172-G5172</f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  <c r="P5172" s="2" t="s">
        <v>17</v>
      </c>
    </row>
    <row r="5173" spans="1:16" ht="14.25" hidden="1" customHeight="1" x14ac:dyDescent="0.3">
      <c r="A5173" s="2" t="s">
        <v>5204</v>
      </c>
      <c r="B5173" s="2" t="str">
        <f>RIGHT(DmartSalesData[[#This Row],[order_id]],6)</f>
        <v>105171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>E5173*F5173</f>
        <v>133.88550000000001</v>
      </c>
      <c r="H5173" s="2">
        <f>E5173-G5173</f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  <c r="P5173" s="2" t="s">
        <v>39</v>
      </c>
    </row>
    <row r="5174" spans="1:16" ht="14.25" hidden="1" customHeight="1" x14ac:dyDescent="0.3">
      <c r="A5174" s="2" t="s">
        <v>5205</v>
      </c>
      <c r="B5174" s="2" t="str">
        <f>RIGHT(DmartSalesData[[#This Row],[order_id]],6)</f>
        <v>105172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>E5174*F5174</f>
        <v>217.49039999999999</v>
      </c>
      <c r="H5174" s="2">
        <f>E5174-G5174</f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  <c r="P5174" s="2" t="s">
        <v>28</v>
      </c>
    </row>
    <row r="5175" spans="1:16" ht="14.25" hidden="1" customHeight="1" x14ac:dyDescent="0.3">
      <c r="A5175" s="2" t="s">
        <v>5200</v>
      </c>
      <c r="B5175" s="2" t="str">
        <f>RIGHT(DmartSalesData[[#This Row],[order_id]],6)</f>
        <v>105167</v>
      </c>
      <c r="C5175" s="2" t="s">
        <v>41</v>
      </c>
      <c r="D5175" s="2" t="s">
        <v>36</v>
      </c>
      <c r="E5175" s="2">
        <v>3772.57</v>
      </c>
      <c r="F5175" s="2">
        <v>0.28999999999999998</v>
      </c>
      <c r="G5175" s="2">
        <f>E5175*F5175</f>
        <v>1094.0453</v>
      </c>
      <c r="H5175" s="2">
        <f>E5175-G5175</f>
        <v>2678.5246999999999</v>
      </c>
      <c r="I5175" s="2">
        <v>2</v>
      </c>
      <c r="J5175" s="3">
        <v>45122</v>
      </c>
      <c r="K5175" s="3">
        <v>45126</v>
      </c>
      <c r="L5175" s="2" t="s">
        <v>31</v>
      </c>
      <c r="M5175" s="2" t="s">
        <v>16</v>
      </c>
      <c r="N5175" s="2">
        <v>735.42</v>
      </c>
      <c r="O5175" s="2" t="s">
        <v>17</v>
      </c>
      <c r="P5175" s="2" t="s">
        <v>17</v>
      </c>
    </row>
    <row r="5176" spans="1:16" ht="14.25" hidden="1" customHeight="1" x14ac:dyDescent="0.3">
      <c r="A5176" s="2" t="s">
        <v>5207</v>
      </c>
      <c r="B5176" s="2" t="str">
        <f>RIGHT(DmartSalesData[[#This Row],[order_id]],6)</f>
        <v>105174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>E5176*F5176</f>
        <v>967.45109999999988</v>
      </c>
      <c r="H5176" s="2">
        <f>E5176-G5176</f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  <c r="P5176" s="2" t="s">
        <v>34</v>
      </c>
    </row>
    <row r="5177" spans="1:16" ht="14.25" hidden="1" customHeight="1" x14ac:dyDescent="0.3">
      <c r="A5177" s="2" t="s">
        <v>5208</v>
      </c>
      <c r="B5177" s="2" t="str">
        <f>RIGHT(DmartSalesData[[#This Row],[order_id]],6)</f>
        <v>105175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>E5177*F5177</f>
        <v>303.28480000000008</v>
      </c>
      <c r="H5177" s="2">
        <f>E5177-G5177</f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  <c r="P5177" s="2" t="s">
        <v>23</v>
      </c>
    </row>
    <row r="5178" spans="1:16" ht="14.25" hidden="1" customHeight="1" x14ac:dyDescent="0.3">
      <c r="A5178" s="2" t="s">
        <v>5209</v>
      </c>
      <c r="B5178" s="2" t="str">
        <f>RIGHT(DmartSalesData[[#This Row],[order_id]],6)</f>
        <v>105176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>E5178*F5178</f>
        <v>694.55450000000008</v>
      </c>
      <c r="H5178" s="2">
        <f>E5178-G5178</f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  <c r="P5178" s="2" t="s">
        <v>39</v>
      </c>
    </row>
    <row r="5179" spans="1:16" ht="14.25" hidden="1" customHeight="1" x14ac:dyDescent="0.3">
      <c r="A5179" s="2" t="s">
        <v>5210</v>
      </c>
      <c r="B5179" s="2" t="str">
        <f>RIGHT(DmartSalesData[[#This Row],[order_id]],6)</f>
        <v>105177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>E5179*F5179</f>
        <v>234.9744</v>
      </c>
      <c r="H5179" s="2">
        <f>E5179-G5179</f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  <c r="P5179" s="2" t="s">
        <v>39</v>
      </c>
    </row>
    <row r="5180" spans="1:16" ht="14.25" hidden="1" customHeight="1" x14ac:dyDescent="0.3">
      <c r="A5180" s="2" t="s">
        <v>5211</v>
      </c>
      <c r="B5180" s="2" t="str">
        <f>RIGHT(DmartSalesData[[#This Row],[order_id]],6)</f>
        <v>105178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>E5180*F5180</f>
        <v>17.211500000000001</v>
      </c>
      <c r="H5180" s="2">
        <f>E5180-G5180</f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  <c r="P5180" s="2" t="s">
        <v>48</v>
      </c>
    </row>
    <row r="5181" spans="1:16" ht="14.25" hidden="1" customHeight="1" x14ac:dyDescent="0.3">
      <c r="A5181" s="2" t="s">
        <v>5212</v>
      </c>
      <c r="B5181" s="2" t="str">
        <f>RIGHT(DmartSalesData[[#This Row],[order_id]],6)</f>
        <v>105179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>E5181*F5181</f>
        <v>826.1848</v>
      </c>
      <c r="H5181" s="2">
        <f>E5181-G5181</f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  <c r="P5181" s="2" t="s">
        <v>17</v>
      </c>
    </row>
    <row r="5182" spans="1:16" ht="14.25" hidden="1" customHeight="1" x14ac:dyDescent="0.3">
      <c r="A5182" s="2" t="s">
        <v>5213</v>
      </c>
      <c r="B5182" s="2" t="str">
        <f>RIGHT(DmartSalesData[[#This Row],[order_id]],6)</f>
        <v>105180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>E5182*F5182</f>
        <v>322.62880000000001</v>
      </c>
      <c r="H5182" s="2">
        <f>E5182-G5182</f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  <c r="P5182" s="2" t="s">
        <v>28</v>
      </c>
    </row>
    <row r="5183" spans="1:16" ht="14.25" hidden="1" customHeight="1" x14ac:dyDescent="0.3">
      <c r="A5183" s="2" t="s">
        <v>5201</v>
      </c>
      <c r="B5183" s="2" t="str">
        <f>RIGHT(DmartSalesData[[#This Row],[order_id]],6)</f>
        <v>105168</v>
      </c>
      <c r="C5183" s="2" t="s">
        <v>41</v>
      </c>
      <c r="D5183" s="2" t="s">
        <v>33</v>
      </c>
      <c r="E5183" s="2">
        <v>3645.33</v>
      </c>
      <c r="F5183" s="2">
        <v>0.31</v>
      </c>
      <c r="G5183" s="2">
        <f>E5183*F5183</f>
        <v>1130.0523000000001</v>
      </c>
      <c r="H5183" s="2">
        <f>E5183-G5183</f>
        <v>2515.2776999999996</v>
      </c>
      <c r="I5183" s="2">
        <v>6</v>
      </c>
      <c r="J5183" s="3">
        <v>45510</v>
      </c>
      <c r="K5183" s="3">
        <v>45515</v>
      </c>
      <c r="L5183" s="2" t="s">
        <v>31</v>
      </c>
      <c r="M5183" s="2" t="s">
        <v>22</v>
      </c>
      <c r="N5183" s="2">
        <v>238.5</v>
      </c>
      <c r="O5183" s="2" t="s">
        <v>48</v>
      </c>
      <c r="P5183" s="2" t="s">
        <v>48</v>
      </c>
    </row>
    <row r="5184" spans="1:16" ht="14.25" hidden="1" customHeight="1" x14ac:dyDescent="0.3">
      <c r="A5184" s="2" t="s">
        <v>5215</v>
      </c>
      <c r="B5184" s="2" t="str">
        <f>RIGHT(DmartSalesData[[#This Row],[order_id]],6)</f>
        <v>105182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>E5184*F5184</f>
        <v>726.16879999999992</v>
      </c>
      <c r="H5184" s="2">
        <f>E5184-G5184</f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  <c r="P5184" s="2" t="s">
        <v>48</v>
      </c>
    </row>
    <row r="5185" spans="1:16" ht="14.25" hidden="1" customHeight="1" x14ac:dyDescent="0.3">
      <c r="A5185" s="2" t="s">
        <v>5206</v>
      </c>
      <c r="B5185" s="2" t="str">
        <f>RIGHT(DmartSalesData[[#This Row],[order_id]],6)</f>
        <v>105173</v>
      </c>
      <c r="C5185" s="2" t="s">
        <v>19</v>
      </c>
      <c r="D5185" s="2" t="s">
        <v>26</v>
      </c>
      <c r="E5185" s="2">
        <v>4861.25</v>
      </c>
      <c r="F5185" s="2">
        <v>0.39</v>
      </c>
      <c r="G5185" s="2">
        <f>E5185*F5185</f>
        <v>1895.8875</v>
      </c>
      <c r="H5185" s="2">
        <f>E5185-G5185</f>
        <v>2965.3625000000002</v>
      </c>
      <c r="I5185" s="2">
        <v>5</v>
      </c>
      <c r="J5185" s="3">
        <v>45387</v>
      </c>
      <c r="K5185" s="3">
        <v>45389</v>
      </c>
      <c r="L5185" s="2" t="s">
        <v>31</v>
      </c>
      <c r="M5185" s="2" t="s">
        <v>16</v>
      </c>
      <c r="N5185" s="2">
        <v>518.58000000000004</v>
      </c>
      <c r="O5185" s="2" t="s">
        <v>48</v>
      </c>
      <c r="P5185" s="2" t="s">
        <v>48</v>
      </c>
    </row>
    <row r="5186" spans="1:16" ht="14.25" hidden="1" customHeight="1" x14ac:dyDescent="0.3">
      <c r="A5186" s="2" t="s">
        <v>5214</v>
      </c>
      <c r="B5186" s="2" t="str">
        <f>RIGHT(DmartSalesData[[#This Row],[order_id]],6)</f>
        <v>105181</v>
      </c>
      <c r="C5186" s="2" t="s">
        <v>25</v>
      </c>
      <c r="D5186" s="2" t="s">
        <v>26</v>
      </c>
      <c r="E5186" s="2">
        <v>3371.11</v>
      </c>
      <c r="F5186" s="2">
        <v>0.47</v>
      </c>
      <c r="G5186" s="2">
        <f>E5186*F5186</f>
        <v>1584.4216999999999</v>
      </c>
      <c r="H5186" s="2">
        <f>E5186-G5186</f>
        <v>1786.6883000000003</v>
      </c>
      <c r="I5186" s="2">
        <v>1</v>
      </c>
      <c r="J5186" s="3">
        <v>45391</v>
      </c>
      <c r="K5186" s="3">
        <v>45393</v>
      </c>
      <c r="L5186" s="2" t="s">
        <v>15</v>
      </c>
      <c r="M5186" s="2" t="s">
        <v>27</v>
      </c>
      <c r="N5186" s="2">
        <v>822.78</v>
      </c>
      <c r="O5186" s="2" t="s">
        <v>17</v>
      </c>
      <c r="P5186" s="2" t="s">
        <v>17</v>
      </c>
    </row>
    <row r="5187" spans="1:16" ht="14.25" hidden="1" customHeight="1" x14ac:dyDescent="0.3">
      <c r="A5187" s="2" t="s">
        <v>5218</v>
      </c>
      <c r="B5187" s="2" t="str">
        <f>RIGHT(DmartSalesData[[#This Row],[order_id]],6)</f>
        <v>105185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>E5187*F5187</f>
        <v>13.177999999999999</v>
      </c>
      <c r="H5187" s="2">
        <f>E5187-G5187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  <c r="P5187" s="2" t="s">
        <v>28</v>
      </c>
    </row>
    <row r="5188" spans="1:16" ht="14.25" hidden="1" customHeight="1" x14ac:dyDescent="0.3">
      <c r="A5188" s="2" t="s">
        <v>5219</v>
      </c>
      <c r="B5188" s="2" t="str">
        <f>RIGHT(DmartSalesData[[#This Row],[order_id]],6)</f>
        <v>105186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>E5188*F5188</f>
        <v>82.525000000000006</v>
      </c>
      <c r="H5188" s="2">
        <f>E5188-G5188</f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  <c r="P5188" s="2" t="s">
        <v>39</v>
      </c>
    </row>
    <row r="5189" spans="1:16" ht="14.25" hidden="1" customHeight="1" x14ac:dyDescent="0.3">
      <c r="A5189" s="2" t="s">
        <v>5220</v>
      </c>
      <c r="B5189" s="2" t="str">
        <f>RIGHT(DmartSalesData[[#This Row],[order_id]],6)</f>
        <v>105187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>E5189*F5189</f>
        <v>454.10879999999997</v>
      </c>
      <c r="H5189" s="2">
        <f>E5189-G5189</f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  <c r="P5189" s="2" t="s">
        <v>39</v>
      </c>
    </row>
    <row r="5190" spans="1:16" ht="14.25" hidden="1" customHeight="1" x14ac:dyDescent="0.3">
      <c r="A5190" s="2" t="s">
        <v>5221</v>
      </c>
      <c r="B5190" s="2" t="str">
        <f>RIGHT(DmartSalesData[[#This Row],[order_id]],6)</f>
        <v>105188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>E5190*F5190</f>
        <v>323.74</v>
      </c>
      <c r="H5190" s="2">
        <f>E5190-G5190</f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  <c r="P5190" s="2" t="s">
        <v>39</v>
      </c>
    </row>
    <row r="5191" spans="1:16" ht="14.25" hidden="1" customHeight="1" x14ac:dyDescent="0.3">
      <c r="A5191" s="2" t="s">
        <v>5222</v>
      </c>
      <c r="B5191" s="2" t="str">
        <f>RIGHT(DmartSalesData[[#This Row],[order_id]],6)</f>
        <v>105189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>E5191*F5191</f>
        <v>485.76710000000003</v>
      </c>
      <c r="H5191" s="2">
        <f>E5191-G5191</f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  <c r="P5191" s="2" t="s">
        <v>23</v>
      </c>
    </row>
    <row r="5192" spans="1:16" ht="14.25" hidden="1" customHeight="1" x14ac:dyDescent="0.3">
      <c r="A5192" s="2" t="s">
        <v>5223</v>
      </c>
      <c r="B5192" s="2" t="str">
        <f>RIGHT(DmartSalesData[[#This Row],[order_id]],6)</f>
        <v>105190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>E5192*F5192</f>
        <v>352.46810000000005</v>
      </c>
      <c r="H5192" s="2">
        <f>E5192-G5192</f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  <c r="P5192" s="2" t="s">
        <v>34</v>
      </c>
    </row>
    <row r="5193" spans="1:16" ht="14.25" hidden="1" customHeight="1" x14ac:dyDescent="0.3">
      <c r="A5193" s="2" t="s">
        <v>5224</v>
      </c>
      <c r="B5193" s="2" t="str">
        <f>RIGHT(DmartSalesData[[#This Row],[order_id]],6)</f>
        <v>105191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>E5193*F5193</f>
        <v>51.046799999999998</v>
      </c>
      <c r="H5193" s="2">
        <f>E5193-G5193</f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  <c r="P5193" s="2" t="s">
        <v>23</v>
      </c>
    </row>
    <row r="5194" spans="1:16" ht="14.25" hidden="1" customHeight="1" x14ac:dyDescent="0.3">
      <c r="A5194" s="2" t="s">
        <v>5225</v>
      </c>
      <c r="B5194" s="2" t="str">
        <f>RIGHT(DmartSalesData[[#This Row],[order_id]],6)</f>
        <v>105192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>E5194*F5194</f>
        <v>572.2976000000001</v>
      </c>
      <c r="H5194" s="2">
        <f>E5194-G5194</f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  <c r="P5194" s="2" t="s">
        <v>39</v>
      </c>
    </row>
    <row r="5195" spans="1:16" ht="14.25" hidden="1" customHeight="1" x14ac:dyDescent="0.3">
      <c r="A5195" s="2" t="s">
        <v>5226</v>
      </c>
      <c r="B5195" s="2" t="str">
        <f>RIGHT(DmartSalesData[[#This Row],[order_id]],6)</f>
        <v>105193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>E5195*F5195</f>
        <v>153.61649999999997</v>
      </c>
      <c r="H5195" s="2">
        <f>E5195-G5195</f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  <c r="P5195" s="2" t="s">
        <v>28</v>
      </c>
    </row>
    <row r="5196" spans="1:16" ht="14.25" hidden="1" customHeight="1" x14ac:dyDescent="0.3">
      <c r="A5196" s="2" t="s">
        <v>5227</v>
      </c>
      <c r="B5196" s="2" t="str">
        <f>RIGHT(DmartSalesData[[#This Row],[order_id]],6)</f>
        <v>105194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>E5196*F5196</f>
        <v>139.44479999999999</v>
      </c>
      <c r="H5196" s="2">
        <f>E5196-G5196</f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  <c r="P5196" s="2" t="s">
        <v>17</v>
      </c>
    </row>
    <row r="5197" spans="1:16" ht="14.25" hidden="1" customHeight="1" x14ac:dyDescent="0.3">
      <c r="A5197" s="2" t="s">
        <v>5228</v>
      </c>
      <c r="B5197" s="2" t="str">
        <f>RIGHT(DmartSalesData[[#This Row],[order_id]],6)</f>
        <v>105195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>E5197*F5197</f>
        <v>651.24779999999998</v>
      </c>
      <c r="H5197" s="2">
        <f>E5197-G5197</f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  <c r="P5197" s="2" t="s">
        <v>48</v>
      </c>
    </row>
    <row r="5198" spans="1:16" ht="14.25" hidden="1" customHeight="1" x14ac:dyDescent="0.3">
      <c r="A5198" s="2" t="s">
        <v>5229</v>
      </c>
      <c r="B5198" s="2" t="str">
        <f>RIGHT(DmartSalesData[[#This Row],[order_id]],6)</f>
        <v>105196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>E5198*F5198</f>
        <v>560.52480000000003</v>
      </c>
      <c r="H5198" s="2">
        <f>E5198-G5198</f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  <c r="P5198" s="2" t="s">
        <v>23</v>
      </c>
    </row>
    <row r="5199" spans="1:16" ht="14.25" hidden="1" customHeight="1" x14ac:dyDescent="0.3">
      <c r="A5199" s="2" t="s">
        <v>5230</v>
      </c>
      <c r="B5199" s="2" t="str">
        <f>RIGHT(DmartSalesData[[#This Row],[order_id]],6)</f>
        <v>105197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>E5199*F5199</f>
        <v>567.95600000000002</v>
      </c>
      <c r="H5199" s="2">
        <f>E5199-G5199</f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  <c r="P5199" s="2" t="s">
        <v>39</v>
      </c>
    </row>
    <row r="5200" spans="1:16" ht="14.25" hidden="1" customHeight="1" x14ac:dyDescent="0.3">
      <c r="A5200" s="2" t="s">
        <v>5216</v>
      </c>
      <c r="B5200" s="2" t="str">
        <f>RIGHT(DmartSalesData[[#This Row],[order_id]],6)</f>
        <v>105183</v>
      </c>
      <c r="C5200" s="2" t="s">
        <v>13</v>
      </c>
      <c r="D5200" s="2" t="s">
        <v>33</v>
      </c>
      <c r="E5200" s="2">
        <v>4675.71</v>
      </c>
      <c r="F5200" s="2">
        <v>0.24</v>
      </c>
      <c r="G5200" s="2">
        <f>E5200*F5200</f>
        <v>1122.1704</v>
      </c>
      <c r="H5200" s="2">
        <f>E5200-G5200</f>
        <v>3553.5396000000001</v>
      </c>
      <c r="I5200" s="2">
        <v>1</v>
      </c>
      <c r="J5200" s="3">
        <v>45382</v>
      </c>
      <c r="K5200" s="3">
        <v>45385</v>
      </c>
      <c r="L5200" s="2" t="s">
        <v>31</v>
      </c>
      <c r="M5200" s="2" t="s">
        <v>22</v>
      </c>
      <c r="N5200" s="2">
        <v>1297.8599999999999</v>
      </c>
      <c r="O5200" s="2" t="s">
        <v>48</v>
      </c>
      <c r="P5200" s="2" t="s">
        <v>48</v>
      </c>
    </row>
    <row r="5201" spans="1:16" ht="14.25" hidden="1" customHeight="1" x14ac:dyDescent="0.3">
      <c r="A5201" s="2" t="s">
        <v>5217</v>
      </c>
      <c r="B5201" s="2" t="str">
        <f>RIGHT(DmartSalesData[[#This Row],[order_id]],6)</f>
        <v>105184</v>
      </c>
      <c r="C5201" s="2" t="s">
        <v>41</v>
      </c>
      <c r="D5201" s="2" t="s">
        <v>36</v>
      </c>
      <c r="E5201" s="2">
        <v>2314.21</v>
      </c>
      <c r="F5201" s="2">
        <v>0.48</v>
      </c>
      <c r="G5201" s="2">
        <f>E5201*F5201</f>
        <v>1110.8208</v>
      </c>
      <c r="H5201" s="2">
        <f>E5201-G5201</f>
        <v>1203.3892000000001</v>
      </c>
      <c r="I5201" s="2">
        <v>9</v>
      </c>
      <c r="J5201" s="3">
        <v>45355</v>
      </c>
      <c r="K5201" s="3">
        <v>45357</v>
      </c>
      <c r="L5201" s="2" t="s">
        <v>21</v>
      </c>
      <c r="M5201" s="2" t="s">
        <v>22</v>
      </c>
      <c r="N5201" s="2">
        <v>443.56</v>
      </c>
      <c r="O5201" s="2" t="s">
        <v>39</v>
      </c>
      <c r="P5201" s="2" t="s">
        <v>39</v>
      </c>
    </row>
    <row r="5202" spans="1:16" ht="14.25" hidden="1" customHeight="1" x14ac:dyDescent="0.3">
      <c r="A5202" s="2" t="s">
        <v>5231</v>
      </c>
      <c r="B5202" s="2" t="str">
        <f>RIGHT(DmartSalesData[[#This Row],[order_id]],6)</f>
        <v>105198</v>
      </c>
      <c r="C5202" s="2" t="s">
        <v>41</v>
      </c>
      <c r="D5202" s="2" t="s">
        <v>33</v>
      </c>
      <c r="E5202" s="2">
        <v>2318.86</v>
      </c>
      <c r="F5202" s="2">
        <v>0.47</v>
      </c>
      <c r="G5202" s="2">
        <f>E5202*F5202</f>
        <v>1089.8642</v>
      </c>
      <c r="H5202" s="2">
        <f>E5202-G5202</f>
        <v>1228.9958000000001</v>
      </c>
      <c r="I5202" s="2">
        <v>3</v>
      </c>
      <c r="J5202" s="3">
        <v>44938</v>
      </c>
      <c r="K5202" s="3">
        <v>44939</v>
      </c>
      <c r="L5202" s="2" t="s">
        <v>15</v>
      </c>
      <c r="M5202" s="2" t="s">
        <v>22</v>
      </c>
      <c r="N5202" s="2">
        <v>333.48</v>
      </c>
      <c r="O5202" s="2" t="s">
        <v>48</v>
      </c>
      <c r="P5202" s="2" t="s">
        <v>48</v>
      </c>
    </row>
    <row r="5203" spans="1:16" ht="14.25" hidden="1" customHeight="1" x14ac:dyDescent="0.3">
      <c r="A5203" s="2" t="s">
        <v>5234</v>
      </c>
      <c r="B5203" s="2" t="str">
        <f>RIGHT(DmartSalesData[[#This Row],[order_id]],6)</f>
        <v>105201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>E5203*F5203</f>
        <v>404.20900000000006</v>
      </c>
      <c r="H5203" s="2">
        <f>E5203-G5203</f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  <c r="P5203" s="2" t="s">
        <v>34</v>
      </c>
    </row>
    <row r="5204" spans="1:16" ht="14.25" hidden="1" customHeight="1" x14ac:dyDescent="0.3">
      <c r="A5204" s="2" t="s">
        <v>5235</v>
      </c>
      <c r="B5204" s="2" t="str">
        <f>RIGHT(DmartSalesData[[#This Row],[order_id]],6)</f>
        <v>105202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>E5204*F5204</f>
        <v>660.20849999999996</v>
      </c>
      <c r="H5204" s="2">
        <f>E5204-G5204</f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  <c r="P5204" s="2" t="s">
        <v>39</v>
      </c>
    </row>
    <row r="5205" spans="1:16" ht="14.25" hidden="1" customHeight="1" x14ac:dyDescent="0.3">
      <c r="A5205" s="2" t="s">
        <v>5236</v>
      </c>
      <c r="B5205" s="2" t="str">
        <f>RIGHT(DmartSalesData[[#This Row],[order_id]],6)</f>
        <v>105203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>E5205*F5205</f>
        <v>398.0043</v>
      </c>
      <c r="H5205" s="2">
        <f>E5205-G5205</f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  <c r="P5205" s="2" t="s">
        <v>48</v>
      </c>
    </row>
    <row r="5206" spans="1:16" ht="14.25" hidden="1" customHeight="1" x14ac:dyDescent="0.3">
      <c r="A5206" s="2" t="s">
        <v>5237</v>
      </c>
      <c r="B5206" s="2" t="str">
        <f>RIGHT(DmartSalesData[[#This Row],[order_id]],6)</f>
        <v>105204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>E5206*F5206</f>
        <v>999.2133</v>
      </c>
      <c r="H5206" s="2">
        <f>E5206-G5206</f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  <c r="P5206" s="2" t="s">
        <v>39</v>
      </c>
    </row>
    <row r="5207" spans="1:16" ht="14.25" hidden="1" customHeight="1" x14ac:dyDescent="0.3">
      <c r="A5207" s="2" t="s">
        <v>5238</v>
      </c>
      <c r="B5207" s="2" t="str">
        <f>RIGHT(DmartSalesData[[#This Row],[order_id]],6)</f>
        <v>105205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>E5207*F5207</f>
        <v>105.4332</v>
      </c>
      <c r="H5207" s="2">
        <f>E5207-G5207</f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  <c r="P5207" s="2" t="s">
        <v>17</v>
      </c>
    </row>
    <row r="5208" spans="1:16" ht="14.25" hidden="1" customHeight="1" x14ac:dyDescent="0.3">
      <c r="A5208" s="2" t="s">
        <v>5232</v>
      </c>
      <c r="B5208" s="2" t="str">
        <f>RIGHT(DmartSalesData[[#This Row],[order_id]],6)</f>
        <v>105199</v>
      </c>
      <c r="C5208" s="2" t="s">
        <v>19</v>
      </c>
      <c r="D5208" s="2" t="s">
        <v>36</v>
      </c>
      <c r="E5208" s="2">
        <v>3882.68</v>
      </c>
      <c r="F5208" s="2">
        <v>0.28999999999999998</v>
      </c>
      <c r="G5208" s="2">
        <f>E5208*F5208</f>
        <v>1125.9771999999998</v>
      </c>
      <c r="H5208" s="2">
        <f>E5208-G5208</f>
        <v>2756.7028</v>
      </c>
      <c r="I5208" s="2">
        <v>8</v>
      </c>
      <c r="J5208" s="3">
        <v>45285</v>
      </c>
      <c r="K5208" s="3">
        <v>45291</v>
      </c>
      <c r="L5208" s="2" t="s">
        <v>31</v>
      </c>
      <c r="M5208" s="2" t="s">
        <v>27</v>
      </c>
      <c r="N5208" s="2">
        <v>1099.32</v>
      </c>
      <c r="O5208" s="2" t="s">
        <v>39</v>
      </c>
      <c r="P5208" s="2" t="s">
        <v>39</v>
      </c>
    </row>
    <row r="5209" spans="1:16" ht="14.25" hidden="1" customHeight="1" x14ac:dyDescent="0.3">
      <c r="A5209" s="2" t="s">
        <v>5233</v>
      </c>
      <c r="B5209" s="2" t="str">
        <f>RIGHT(DmartSalesData[[#This Row],[order_id]],6)</f>
        <v>105200</v>
      </c>
      <c r="C5209" s="2" t="s">
        <v>41</v>
      </c>
      <c r="D5209" s="2" t="s">
        <v>20</v>
      </c>
      <c r="E5209" s="2">
        <v>4194.4799999999996</v>
      </c>
      <c r="F5209" s="2">
        <v>0.39</v>
      </c>
      <c r="G5209" s="2">
        <f>E5209*F5209</f>
        <v>1635.8471999999999</v>
      </c>
      <c r="H5209" s="2">
        <f>E5209-G5209</f>
        <v>2558.6327999999994</v>
      </c>
      <c r="I5209" s="2">
        <v>2</v>
      </c>
      <c r="J5209" s="3">
        <v>45446</v>
      </c>
      <c r="K5209" s="3">
        <v>45447</v>
      </c>
      <c r="L5209" s="2" t="s">
        <v>21</v>
      </c>
      <c r="M5209" s="2" t="s">
        <v>22</v>
      </c>
      <c r="N5209" s="2">
        <v>801.01</v>
      </c>
      <c r="O5209" s="2" t="s">
        <v>34</v>
      </c>
      <c r="P5209" s="2" t="s">
        <v>34</v>
      </c>
    </row>
    <row r="5210" spans="1:16" ht="14.25" hidden="1" customHeight="1" x14ac:dyDescent="0.3">
      <c r="A5210" s="2" t="s">
        <v>5241</v>
      </c>
      <c r="B5210" s="2" t="str">
        <f>RIGHT(DmartSalesData[[#This Row],[order_id]],6)</f>
        <v>105208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>E5210*F5210</f>
        <v>67.660200000000003</v>
      </c>
      <c r="H5210" s="2">
        <f>E5210-G5210</f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  <c r="P5210" s="2" t="s">
        <v>39</v>
      </c>
    </row>
    <row r="5211" spans="1:16" ht="14.25" hidden="1" customHeight="1" x14ac:dyDescent="0.3">
      <c r="A5211" s="2" t="s">
        <v>5242</v>
      </c>
      <c r="B5211" s="2" t="str">
        <f>RIGHT(DmartSalesData[[#This Row],[order_id]],6)</f>
        <v>105209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>E5211*F5211</f>
        <v>104.3694</v>
      </c>
      <c r="H5211" s="2">
        <f>E5211-G5211</f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  <c r="P5211" s="2" t="s">
        <v>48</v>
      </c>
    </row>
    <row r="5212" spans="1:16" ht="14.25" hidden="1" customHeight="1" x14ac:dyDescent="0.3">
      <c r="A5212" s="2" t="s">
        <v>5239</v>
      </c>
      <c r="B5212" s="2" t="str">
        <f>RIGHT(DmartSalesData[[#This Row],[order_id]],6)</f>
        <v>105206</v>
      </c>
      <c r="C5212" s="2" t="s">
        <v>13</v>
      </c>
      <c r="D5212" s="2" t="s">
        <v>33</v>
      </c>
      <c r="E5212" s="2">
        <v>4010.95</v>
      </c>
      <c r="F5212" s="2">
        <v>0.4</v>
      </c>
      <c r="G5212" s="2">
        <f>E5212*F5212</f>
        <v>1604.38</v>
      </c>
      <c r="H5212" s="2">
        <f>E5212-G5212</f>
        <v>2406.5699999999997</v>
      </c>
      <c r="I5212" s="2">
        <v>5</v>
      </c>
      <c r="J5212" s="3">
        <v>45001</v>
      </c>
      <c r="K5212" s="3">
        <v>45003</v>
      </c>
      <c r="L5212" s="2" t="s">
        <v>15</v>
      </c>
      <c r="M5212" s="2" t="s">
        <v>27</v>
      </c>
      <c r="N5212" s="2">
        <v>1198.72</v>
      </c>
      <c r="O5212" s="2" t="s">
        <v>39</v>
      </c>
      <c r="P5212" s="2" t="s">
        <v>39</v>
      </c>
    </row>
    <row r="5213" spans="1:16" ht="14.25" hidden="1" customHeight="1" x14ac:dyDescent="0.3">
      <c r="A5213" s="2" t="s">
        <v>5244</v>
      </c>
      <c r="B5213" s="2" t="str">
        <f>RIGHT(DmartSalesData[[#This Row],[order_id]],6)</f>
        <v>105211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>E5213*F5213</f>
        <v>951.60249999999996</v>
      </c>
      <c r="H5213" s="2">
        <f>E5213-G5213</f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  <c r="P5213" s="2" t="s">
        <v>39</v>
      </c>
    </row>
    <row r="5214" spans="1:16" ht="14.25" hidden="1" customHeight="1" x14ac:dyDescent="0.3">
      <c r="A5214" s="2" t="s">
        <v>5245</v>
      </c>
      <c r="B5214" s="2" t="str">
        <f>RIGHT(DmartSalesData[[#This Row],[order_id]],6)</f>
        <v>105212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>E5214*F5214</f>
        <v>74.01100000000001</v>
      </c>
      <c r="H5214" s="2">
        <f>E5214-G5214</f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  <c r="P5214" s="2" t="s">
        <v>34</v>
      </c>
    </row>
    <row r="5215" spans="1:16" ht="14.25" hidden="1" customHeight="1" x14ac:dyDescent="0.3">
      <c r="A5215" s="2" t="s">
        <v>5246</v>
      </c>
      <c r="B5215" s="2" t="str">
        <f>RIGHT(DmartSalesData[[#This Row],[order_id]],6)</f>
        <v>105213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>E5215*F5215</f>
        <v>202.68359999999998</v>
      </c>
      <c r="H5215" s="2">
        <f>E5215-G5215</f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  <c r="P5215" s="2" t="s">
        <v>28</v>
      </c>
    </row>
    <row r="5216" spans="1:16" ht="14.25" hidden="1" customHeight="1" x14ac:dyDescent="0.3">
      <c r="A5216" s="2" t="s">
        <v>5247</v>
      </c>
      <c r="B5216" s="2" t="str">
        <f>RIGHT(DmartSalesData[[#This Row],[order_id]],6)</f>
        <v>105214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>E5216*F5216</f>
        <v>985.75679999999988</v>
      </c>
      <c r="H5216" s="2">
        <f>E5216-G5216</f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  <c r="P5216" s="2" t="s">
        <v>39</v>
      </c>
    </row>
    <row r="5217" spans="1:16" ht="14.25" hidden="1" customHeight="1" x14ac:dyDescent="0.3">
      <c r="A5217" s="2" t="s">
        <v>5248</v>
      </c>
      <c r="B5217" s="2" t="str">
        <f>RIGHT(DmartSalesData[[#This Row],[order_id]],6)</f>
        <v>105215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>E5217*F5217</f>
        <v>203.67750000000001</v>
      </c>
      <c r="H5217" s="2">
        <f>E5217-G5217</f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  <c r="P5217" s="2" t="s">
        <v>48</v>
      </c>
    </row>
    <row r="5218" spans="1:16" ht="14.25" hidden="1" customHeight="1" x14ac:dyDescent="0.3">
      <c r="A5218" s="2" t="s">
        <v>5249</v>
      </c>
      <c r="B5218" s="2" t="str">
        <f>RIGHT(DmartSalesData[[#This Row],[order_id]],6)</f>
        <v>105216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>E5218*F5218</f>
        <v>56.072399999999995</v>
      </c>
      <c r="H5218" s="2">
        <f>E5218-G5218</f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  <c r="P5218" s="2" t="s">
        <v>28</v>
      </c>
    </row>
    <row r="5219" spans="1:16" ht="14.25" hidden="1" customHeight="1" x14ac:dyDescent="0.3">
      <c r="A5219" s="2" t="s">
        <v>5250</v>
      </c>
      <c r="B5219" s="2" t="str">
        <f>RIGHT(DmartSalesData[[#This Row],[order_id]],6)</f>
        <v>105217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>E5219*F5219</f>
        <v>636.98360000000002</v>
      </c>
      <c r="H5219" s="2">
        <f>E5219-G5219</f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  <c r="P5219" s="2" t="s">
        <v>28</v>
      </c>
    </row>
    <row r="5220" spans="1:16" ht="14.25" hidden="1" customHeight="1" x14ac:dyDescent="0.3">
      <c r="A5220" s="2" t="s">
        <v>5251</v>
      </c>
      <c r="B5220" s="2" t="str">
        <f>RIGHT(DmartSalesData[[#This Row],[order_id]],6)</f>
        <v>105218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>E5220*F5220</f>
        <v>881.2940000000001</v>
      </c>
      <c r="H5220" s="2">
        <f>E5220-G5220</f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  <c r="P5220" s="2" t="s">
        <v>17</v>
      </c>
    </row>
    <row r="5221" spans="1:16" ht="14.25" hidden="1" customHeight="1" x14ac:dyDescent="0.3">
      <c r="A5221" s="2" t="s">
        <v>5252</v>
      </c>
      <c r="B5221" s="2" t="str">
        <f>RIGHT(DmartSalesData[[#This Row],[order_id]],6)</f>
        <v>105219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>E5221*F5221</f>
        <v>416.18920000000008</v>
      </c>
      <c r="H5221" s="2">
        <f>E5221-G5221</f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  <c r="P5221" s="2" t="s">
        <v>17</v>
      </c>
    </row>
    <row r="5222" spans="1:16" ht="14.25" hidden="1" customHeight="1" x14ac:dyDescent="0.3">
      <c r="A5222" s="2" t="s">
        <v>5253</v>
      </c>
      <c r="B5222" s="2" t="str">
        <f>RIGHT(DmartSalesData[[#This Row],[order_id]],6)</f>
        <v>105220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>E5222*F5222</f>
        <v>94.641899999999993</v>
      </c>
      <c r="H5222" s="2">
        <f>E5222-G5222</f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  <c r="P5222" s="2" t="s">
        <v>39</v>
      </c>
    </row>
    <row r="5223" spans="1:16" ht="14.25" hidden="1" customHeight="1" x14ac:dyDescent="0.3">
      <c r="A5223" s="2" t="s">
        <v>5254</v>
      </c>
      <c r="B5223" s="2" t="str">
        <f>RIGHT(DmartSalesData[[#This Row],[order_id]],6)</f>
        <v>105221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>E5223*F5223</f>
        <v>190.42589999999998</v>
      </c>
      <c r="H5223" s="2">
        <f>E5223-G5223</f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  <c r="P5223" s="2" t="s">
        <v>48</v>
      </c>
    </row>
    <row r="5224" spans="1:16" ht="14.25" hidden="1" customHeight="1" x14ac:dyDescent="0.3">
      <c r="A5224" s="2" t="s">
        <v>5255</v>
      </c>
      <c r="B5224" s="2" t="str">
        <f>RIGHT(DmartSalesData[[#This Row],[order_id]],6)</f>
        <v>105222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>E5224*F5224</f>
        <v>697.07960000000003</v>
      </c>
      <c r="H5224" s="2">
        <f>E5224-G5224</f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  <c r="P5224" s="2" t="s">
        <v>39</v>
      </c>
    </row>
    <row r="5225" spans="1:16" ht="14.25" hidden="1" customHeight="1" x14ac:dyDescent="0.3">
      <c r="A5225" s="2" t="s">
        <v>5240</v>
      </c>
      <c r="B5225" s="2" t="str">
        <f>RIGHT(DmartSalesData[[#This Row],[order_id]],6)</f>
        <v>105207</v>
      </c>
      <c r="C5225" s="2" t="s">
        <v>25</v>
      </c>
      <c r="D5225" s="2" t="s">
        <v>33</v>
      </c>
      <c r="E5225" s="2">
        <v>3923.12</v>
      </c>
      <c r="F5225" s="2">
        <v>0.33</v>
      </c>
      <c r="G5225" s="2">
        <f>E5225*F5225</f>
        <v>1294.6296</v>
      </c>
      <c r="H5225" s="2">
        <f>E5225-G5225</f>
        <v>2628.4903999999997</v>
      </c>
      <c r="I5225" s="2">
        <v>4</v>
      </c>
      <c r="J5225" s="3">
        <v>45169</v>
      </c>
      <c r="K5225" s="3">
        <v>45174</v>
      </c>
      <c r="L5225" s="2" t="s">
        <v>31</v>
      </c>
      <c r="M5225" s="2" t="s">
        <v>16</v>
      </c>
      <c r="N5225" s="2">
        <v>957.15</v>
      </c>
      <c r="O5225" s="2" t="s">
        <v>48</v>
      </c>
      <c r="P5225" s="2" t="s">
        <v>48</v>
      </c>
    </row>
    <row r="5226" spans="1:16" ht="14.25" hidden="1" customHeight="1" x14ac:dyDescent="0.3">
      <c r="A5226" s="2" t="s">
        <v>5243</v>
      </c>
      <c r="B5226" s="2" t="str">
        <f>RIGHT(DmartSalesData[[#This Row],[order_id]],6)</f>
        <v>105210</v>
      </c>
      <c r="C5226" s="2" t="s">
        <v>41</v>
      </c>
      <c r="D5226" s="2" t="s">
        <v>26</v>
      </c>
      <c r="E5226" s="2">
        <v>4986.97</v>
      </c>
      <c r="F5226" s="2">
        <v>0.28999999999999998</v>
      </c>
      <c r="G5226" s="2">
        <f>E5226*F5226</f>
        <v>1446.2212999999999</v>
      </c>
      <c r="H5226" s="2">
        <f>E5226-G5226</f>
        <v>3540.7487000000001</v>
      </c>
      <c r="I5226" s="2">
        <v>5</v>
      </c>
      <c r="J5226" s="3">
        <v>45207</v>
      </c>
      <c r="K5226" s="3">
        <v>45214</v>
      </c>
      <c r="L5226" s="2" t="s">
        <v>31</v>
      </c>
      <c r="M5226" s="2" t="s">
        <v>16</v>
      </c>
      <c r="N5226" s="2">
        <v>277.89999999999998</v>
      </c>
      <c r="O5226" s="2" t="s">
        <v>39</v>
      </c>
      <c r="P5226" s="2" t="s">
        <v>39</v>
      </c>
    </row>
    <row r="5227" spans="1:16" ht="14.25" hidden="1" customHeight="1" x14ac:dyDescent="0.3">
      <c r="A5227" s="2" t="s">
        <v>5256</v>
      </c>
      <c r="B5227" s="2" t="str">
        <f>RIGHT(DmartSalesData[[#This Row],[order_id]],6)</f>
        <v>105223</v>
      </c>
      <c r="C5227" s="2" t="s">
        <v>41</v>
      </c>
      <c r="D5227" s="2" t="s">
        <v>33</v>
      </c>
      <c r="E5227" s="2">
        <v>4741.46</v>
      </c>
      <c r="F5227" s="2">
        <v>0.5</v>
      </c>
      <c r="G5227" s="2">
        <f>E5227*F5227</f>
        <v>2370.73</v>
      </c>
      <c r="H5227" s="2">
        <f>E5227-G5227</f>
        <v>2370.73</v>
      </c>
      <c r="I5227" s="2">
        <v>5</v>
      </c>
      <c r="J5227" s="3">
        <v>45238</v>
      </c>
      <c r="K5227" s="3">
        <v>45239</v>
      </c>
      <c r="L5227" s="2" t="s">
        <v>21</v>
      </c>
      <c r="M5227" s="2" t="s">
        <v>27</v>
      </c>
      <c r="N5227" s="2">
        <v>633.96</v>
      </c>
      <c r="O5227" s="2" t="s">
        <v>48</v>
      </c>
      <c r="P5227" s="2" t="s">
        <v>48</v>
      </c>
    </row>
    <row r="5228" spans="1:16" ht="14.25" hidden="1" customHeight="1" x14ac:dyDescent="0.3">
      <c r="A5228" s="2" t="s">
        <v>5259</v>
      </c>
      <c r="B5228" s="2" t="str">
        <f>RIGHT(DmartSalesData[[#This Row],[order_id]],6)</f>
        <v>105226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>E5228*F5228</f>
        <v>666.65499999999997</v>
      </c>
      <c r="H5228" s="2">
        <f>E5228-G5228</f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  <c r="P5228" s="2" t="s">
        <v>34</v>
      </c>
    </row>
    <row r="5229" spans="1:16" ht="14.25" hidden="1" customHeight="1" x14ac:dyDescent="0.3">
      <c r="A5229" s="2" t="s">
        <v>5260</v>
      </c>
      <c r="B5229" s="2" t="str">
        <f>RIGHT(DmartSalesData[[#This Row],[order_id]],6)</f>
        <v>105227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>E5229*F5229</f>
        <v>431.32319999999999</v>
      </c>
      <c r="H5229" s="2">
        <f>E5229-G5229</f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  <c r="P5229" s="2" t="s">
        <v>39</v>
      </c>
    </row>
    <row r="5230" spans="1:16" ht="14.25" hidden="1" customHeight="1" x14ac:dyDescent="0.3">
      <c r="A5230" s="2" t="s">
        <v>5261</v>
      </c>
      <c r="B5230" s="2" t="str">
        <f>RIGHT(DmartSalesData[[#This Row],[order_id]],6)</f>
        <v>105228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>E5230*F5230</f>
        <v>286.37400000000002</v>
      </c>
      <c r="H5230" s="2">
        <f>E5230-G5230</f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  <c r="P5230" s="2" t="s">
        <v>28</v>
      </c>
    </row>
    <row r="5231" spans="1:16" ht="14.25" hidden="1" customHeight="1" x14ac:dyDescent="0.3">
      <c r="A5231" s="2" t="s">
        <v>5262</v>
      </c>
      <c r="B5231" s="2" t="str">
        <f>RIGHT(DmartSalesData[[#This Row],[order_id]],6)</f>
        <v>105229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>E5231*F5231</f>
        <v>201.5189</v>
      </c>
      <c r="H5231" s="2">
        <f>E5231-G5231</f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  <c r="P5231" s="2" t="s">
        <v>39</v>
      </c>
    </row>
    <row r="5232" spans="1:16" ht="14.25" hidden="1" customHeight="1" x14ac:dyDescent="0.3">
      <c r="A5232" s="2" t="s">
        <v>5263</v>
      </c>
      <c r="B5232" s="2" t="str">
        <f>RIGHT(DmartSalesData[[#This Row],[order_id]],6)</f>
        <v>105230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>E5232*F5232</f>
        <v>201.14400000000001</v>
      </c>
      <c r="H5232" s="2">
        <f>E5232-G5232</f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  <c r="P5232" s="2" t="s">
        <v>48</v>
      </c>
    </row>
    <row r="5233" spans="1:16" ht="14.25" hidden="1" customHeight="1" x14ac:dyDescent="0.3">
      <c r="A5233" s="2" t="s">
        <v>5264</v>
      </c>
      <c r="B5233" s="2" t="str">
        <f>RIGHT(DmartSalesData[[#This Row],[order_id]],6)</f>
        <v>105231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>E5233*F5233</f>
        <v>159.88</v>
      </c>
      <c r="H5233" s="2">
        <f>E5233-G5233</f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  <c r="P5233" s="2" t="s">
        <v>39</v>
      </c>
    </row>
    <row r="5234" spans="1:16" ht="14.25" hidden="1" customHeight="1" x14ac:dyDescent="0.3">
      <c r="A5234" s="2" t="s">
        <v>5265</v>
      </c>
      <c r="B5234" s="2" t="str">
        <f>RIGHT(DmartSalesData[[#This Row],[order_id]],6)</f>
        <v>105232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>E5234*F5234</f>
        <v>4.9572000000000003</v>
      </c>
      <c r="H5234" s="2">
        <f>E5234-G5234</f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  <c r="P5234" s="2" t="s">
        <v>34</v>
      </c>
    </row>
    <row r="5235" spans="1:16" ht="14.25" hidden="1" customHeight="1" x14ac:dyDescent="0.3">
      <c r="A5235" s="2" t="s">
        <v>5266</v>
      </c>
      <c r="B5235" s="2" t="str">
        <f>RIGHT(DmartSalesData[[#This Row],[order_id]],6)</f>
        <v>105233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>E5235*F5235</f>
        <v>462.64049999999997</v>
      </c>
      <c r="H5235" s="2">
        <f>E5235-G5235</f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  <c r="P5235" s="2" t="s">
        <v>39</v>
      </c>
    </row>
    <row r="5236" spans="1:16" ht="14.25" hidden="1" customHeight="1" x14ac:dyDescent="0.3">
      <c r="A5236" s="2" t="s">
        <v>5257</v>
      </c>
      <c r="B5236" s="2" t="str">
        <f>RIGHT(DmartSalesData[[#This Row],[order_id]],6)</f>
        <v>105224</v>
      </c>
      <c r="C5236" s="2" t="s">
        <v>25</v>
      </c>
      <c r="D5236" s="2" t="s">
        <v>20</v>
      </c>
      <c r="E5236" s="2">
        <v>3763.44</v>
      </c>
      <c r="F5236" s="2">
        <v>0.3</v>
      </c>
      <c r="G5236" s="2">
        <f>E5236*F5236</f>
        <v>1129.0319999999999</v>
      </c>
      <c r="H5236" s="2">
        <f>E5236-G5236</f>
        <v>2634.4080000000004</v>
      </c>
      <c r="I5236" s="2">
        <v>4</v>
      </c>
      <c r="J5236" s="3">
        <v>44972</v>
      </c>
      <c r="K5236" s="3">
        <v>44974</v>
      </c>
      <c r="L5236" s="2" t="s">
        <v>15</v>
      </c>
      <c r="M5236" s="2" t="s">
        <v>27</v>
      </c>
      <c r="N5236" s="2">
        <v>1047.53</v>
      </c>
      <c r="O5236" s="2" t="s">
        <v>23</v>
      </c>
      <c r="P5236" s="2" t="s">
        <v>23</v>
      </c>
    </row>
    <row r="5237" spans="1:16" ht="14.25" hidden="1" customHeight="1" x14ac:dyDescent="0.3">
      <c r="A5237" s="2" t="s">
        <v>5268</v>
      </c>
      <c r="B5237" s="2" t="str">
        <f>RIGHT(DmartSalesData[[#This Row],[order_id]],6)</f>
        <v>105235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>E5237*F5237</f>
        <v>723.57280000000003</v>
      </c>
      <c r="H5237" s="2">
        <f>E5237-G5237</f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  <c r="P5237" s="2" t="s">
        <v>23</v>
      </c>
    </row>
    <row r="5238" spans="1:16" ht="14.25" hidden="1" customHeight="1" x14ac:dyDescent="0.3">
      <c r="A5238" s="2" t="s">
        <v>5258</v>
      </c>
      <c r="B5238" s="2" t="str">
        <f>RIGHT(DmartSalesData[[#This Row],[order_id]],6)</f>
        <v>105225</v>
      </c>
      <c r="C5238" s="2" t="s">
        <v>19</v>
      </c>
      <c r="D5238" s="2" t="s">
        <v>20</v>
      </c>
      <c r="E5238" s="2">
        <v>2774.45</v>
      </c>
      <c r="F5238" s="2">
        <v>0.47</v>
      </c>
      <c r="G5238" s="2">
        <f>E5238*F5238</f>
        <v>1303.9914999999999</v>
      </c>
      <c r="H5238" s="2">
        <f>E5238-G5238</f>
        <v>1470.4585</v>
      </c>
      <c r="I5238" s="2">
        <v>2</v>
      </c>
      <c r="J5238" s="3">
        <v>45372</v>
      </c>
      <c r="K5238" s="3">
        <v>45375</v>
      </c>
      <c r="L5238" s="2" t="s">
        <v>31</v>
      </c>
      <c r="M5238" s="2" t="s">
        <v>27</v>
      </c>
      <c r="N5238" s="2">
        <v>615.14</v>
      </c>
      <c r="O5238" s="2" t="s">
        <v>28</v>
      </c>
      <c r="P5238" s="2" t="s">
        <v>28</v>
      </c>
    </row>
    <row r="5239" spans="1:16" ht="14.25" hidden="1" customHeight="1" x14ac:dyDescent="0.3">
      <c r="A5239" s="2" t="s">
        <v>5267</v>
      </c>
      <c r="B5239" s="2" t="str">
        <f>RIGHT(DmartSalesData[[#This Row],[order_id]],6)</f>
        <v>105234</v>
      </c>
      <c r="C5239" s="2" t="s">
        <v>13</v>
      </c>
      <c r="D5239" s="2" t="s">
        <v>36</v>
      </c>
      <c r="E5239" s="2">
        <v>3486.72</v>
      </c>
      <c r="F5239" s="2">
        <v>0.43</v>
      </c>
      <c r="G5239" s="2">
        <f>E5239*F5239</f>
        <v>1499.2895999999998</v>
      </c>
      <c r="H5239" s="2">
        <f>E5239-G5239</f>
        <v>1987.4304</v>
      </c>
      <c r="I5239" s="2">
        <v>2</v>
      </c>
      <c r="J5239" s="3">
        <v>45151</v>
      </c>
      <c r="K5239" s="3">
        <v>45156</v>
      </c>
      <c r="L5239" s="2" t="s">
        <v>21</v>
      </c>
      <c r="M5239" s="2" t="s">
        <v>22</v>
      </c>
      <c r="N5239" s="2">
        <v>680.82</v>
      </c>
      <c r="O5239" s="2" t="s">
        <v>28</v>
      </c>
      <c r="P5239" s="2" t="s">
        <v>28</v>
      </c>
    </row>
    <row r="5240" spans="1:16" ht="14.25" hidden="1" customHeight="1" x14ac:dyDescent="0.3">
      <c r="A5240" s="2" t="s">
        <v>5271</v>
      </c>
      <c r="B5240" s="2" t="str">
        <f>RIGHT(DmartSalesData[[#This Row],[order_id]],6)</f>
        <v>105238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>E5240*F5240</f>
        <v>295.41460000000001</v>
      </c>
      <c r="H5240" s="2">
        <f>E5240-G5240</f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  <c r="P5240" s="2" t="s">
        <v>34</v>
      </c>
    </row>
    <row r="5241" spans="1:16" ht="14.25" hidden="1" customHeight="1" x14ac:dyDescent="0.3">
      <c r="A5241" s="2" t="s">
        <v>5272</v>
      </c>
      <c r="B5241" s="2" t="str">
        <f>RIGHT(DmartSalesData[[#This Row],[order_id]],6)</f>
        <v>105239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>E5241*F5241</f>
        <v>104.99930000000001</v>
      </c>
      <c r="H5241" s="2">
        <f>E5241-G5241</f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  <c r="P5241" s="2" t="s">
        <v>34</v>
      </c>
    </row>
    <row r="5242" spans="1:16" ht="14.25" hidden="1" customHeight="1" x14ac:dyDescent="0.3">
      <c r="A5242" s="2" t="s">
        <v>5269</v>
      </c>
      <c r="B5242" s="2" t="str">
        <f>RIGHT(DmartSalesData[[#This Row],[order_id]],6)</f>
        <v>105236</v>
      </c>
      <c r="C5242" s="2" t="s">
        <v>13</v>
      </c>
      <c r="D5242" s="2" t="s">
        <v>26</v>
      </c>
      <c r="E5242" s="2">
        <v>4826.5</v>
      </c>
      <c r="F5242" s="2">
        <v>0.23</v>
      </c>
      <c r="G5242" s="2">
        <f>E5242*F5242</f>
        <v>1110.095</v>
      </c>
      <c r="H5242" s="2">
        <f>E5242-G5242</f>
        <v>3716.4049999999997</v>
      </c>
      <c r="I5242" s="2">
        <v>9</v>
      </c>
      <c r="J5242" s="3">
        <v>45043</v>
      </c>
      <c r="K5242" s="3">
        <v>45045</v>
      </c>
      <c r="L5242" s="2" t="s">
        <v>21</v>
      </c>
      <c r="M5242" s="2" t="s">
        <v>27</v>
      </c>
      <c r="N5242" s="2">
        <v>1201.72</v>
      </c>
      <c r="O5242" s="2" t="s">
        <v>28</v>
      </c>
      <c r="P5242" s="2" t="s">
        <v>28</v>
      </c>
    </row>
    <row r="5243" spans="1:16" ht="14.25" hidden="1" customHeight="1" x14ac:dyDescent="0.3">
      <c r="A5243" s="2" t="s">
        <v>5274</v>
      </c>
      <c r="B5243" s="2" t="str">
        <f>RIGHT(DmartSalesData[[#This Row],[order_id]],6)</f>
        <v>105241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>E5243*F5243</f>
        <v>757.81409999999994</v>
      </c>
      <c r="H5243" s="2">
        <f>E5243-G5243</f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  <c r="P5243" s="2" t="s">
        <v>34</v>
      </c>
    </row>
    <row r="5244" spans="1:16" ht="14.25" hidden="1" customHeight="1" x14ac:dyDescent="0.3">
      <c r="A5244" s="2" t="s">
        <v>5275</v>
      </c>
      <c r="B5244" s="2" t="str">
        <f>RIGHT(DmartSalesData[[#This Row],[order_id]],6)</f>
        <v>105242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>E5244*F5244</f>
        <v>64.783999999999992</v>
      </c>
      <c r="H5244" s="2">
        <f>E5244-G5244</f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  <c r="P5244" s="2" t="s">
        <v>17</v>
      </c>
    </row>
    <row r="5245" spans="1:16" ht="14.25" hidden="1" customHeight="1" x14ac:dyDescent="0.3">
      <c r="A5245" s="2" t="s">
        <v>5276</v>
      </c>
      <c r="B5245" s="2" t="str">
        <f>RIGHT(DmartSalesData[[#This Row],[order_id]],6)</f>
        <v>105243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>E5245*F5245</f>
        <v>556.52560000000005</v>
      </c>
      <c r="H5245" s="2">
        <f>E5245-G5245</f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  <c r="P5245" s="2" t="s">
        <v>23</v>
      </c>
    </row>
    <row r="5246" spans="1:16" ht="14.25" hidden="1" customHeight="1" x14ac:dyDescent="0.3">
      <c r="A5246" s="2" t="s">
        <v>5277</v>
      </c>
      <c r="B5246" s="2" t="str">
        <f>RIGHT(DmartSalesData[[#This Row],[order_id]],6)</f>
        <v>105244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>E5246*F5246</f>
        <v>491.13080000000002</v>
      </c>
      <c r="H5246" s="2">
        <f>E5246-G5246</f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  <c r="P5246" s="2" t="s">
        <v>28</v>
      </c>
    </row>
    <row r="5247" spans="1:16" ht="14.25" hidden="1" customHeight="1" x14ac:dyDescent="0.3">
      <c r="A5247" s="2" t="s">
        <v>5270</v>
      </c>
      <c r="B5247" s="2" t="str">
        <f>RIGHT(DmartSalesData[[#This Row],[order_id]],6)</f>
        <v>105237</v>
      </c>
      <c r="C5247" s="2" t="s">
        <v>41</v>
      </c>
      <c r="D5247" s="2" t="s">
        <v>26</v>
      </c>
      <c r="E5247" s="2">
        <v>4196.51</v>
      </c>
      <c r="F5247" s="2">
        <v>0.25</v>
      </c>
      <c r="G5247" s="2">
        <f>E5247*F5247</f>
        <v>1049.1275000000001</v>
      </c>
      <c r="H5247" s="2">
        <f>E5247-G5247</f>
        <v>3147.3825000000002</v>
      </c>
      <c r="I5247" s="2">
        <v>5</v>
      </c>
      <c r="J5247" s="3">
        <v>45344</v>
      </c>
      <c r="K5247" s="3">
        <v>45347</v>
      </c>
      <c r="L5247" s="2" t="s">
        <v>31</v>
      </c>
      <c r="M5247" s="2" t="s">
        <v>16</v>
      </c>
      <c r="N5247" s="2">
        <v>484.07</v>
      </c>
      <c r="O5247" s="2" t="s">
        <v>28</v>
      </c>
      <c r="P5247" s="2" t="s">
        <v>28</v>
      </c>
    </row>
    <row r="5248" spans="1:16" ht="14.25" hidden="1" customHeight="1" x14ac:dyDescent="0.3">
      <c r="A5248" s="2" t="s">
        <v>5279</v>
      </c>
      <c r="B5248" s="2" t="str">
        <f>RIGHT(DmartSalesData[[#This Row],[order_id]],6)</f>
        <v>105246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>E5248*F5248</f>
        <v>375.95500000000004</v>
      </c>
      <c r="H5248" s="2">
        <f>E5248-G5248</f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  <c r="P5248" s="2" t="s">
        <v>34</v>
      </c>
    </row>
    <row r="5249" spans="1:16" ht="14.25" hidden="1" customHeight="1" x14ac:dyDescent="0.3">
      <c r="A5249" s="2" t="s">
        <v>5280</v>
      </c>
      <c r="B5249" s="2" t="str">
        <f>RIGHT(DmartSalesData[[#This Row],[order_id]],6)</f>
        <v>105247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>E5249*F5249</f>
        <v>334.28400000000005</v>
      </c>
      <c r="H5249" s="2">
        <f>E5249-G5249</f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  <c r="P5249" s="2" t="s">
        <v>17</v>
      </c>
    </row>
    <row r="5250" spans="1:16" ht="14.25" hidden="1" customHeight="1" x14ac:dyDescent="0.3">
      <c r="A5250" s="2" t="s">
        <v>5273</v>
      </c>
      <c r="B5250" s="2" t="str">
        <f>RIGHT(DmartSalesData[[#This Row],[order_id]],6)</f>
        <v>105240</v>
      </c>
      <c r="C5250" s="2" t="s">
        <v>19</v>
      </c>
      <c r="D5250" s="2" t="s">
        <v>20</v>
      </c>
      <c r="E5250" s="2">
        <v>4366.6899999999996</v>
      </c>
      <c r="F5250" s="2">
        <v>0.39</v>
      </c>
      <c r="G5250" s="2">
        <f>E5250*F5250</f>
        <v>1703.0091</v>
      </c>
      <c r="H5250" s="2">
        <f>E5250-G5250</f>
        <v>2663.6808999999994</v>
      </c>
      <c r="I5250" s="2">
        <v>8</v>
      </c>
      <c r="J5250" s="3">
        <v>45349</v>
      </c>
      <c r="K5250" s="3">
        <v>45354</v>
      </c>
      <c r="L5250" s="2" t="s">
        <v>21</v>
      </c>
      <c r="M5250" s="2" t="s">
        <v>27</v>
      </c>
      <c r="N5250" s="2">
        <v>855.98</v>
      </c>
      <c r="O5250" s="2" t="s">
        <v>23</v>
      </c>
      <c r="P5250" s="2" t="s">
        <v>23</v>
      </c>
    </row>
    <row r="5251" spans="1:16" ht="14.25" hidden="1" customHeight="1" x14ac:dyDescent="0.3">
      <c r="A5251" s="2" t="s">
        <v>5278</v>
      </c>
      <c r="B5251" s="2" t="str">
        <f>RIGHT(DmartSalesData[[#This Row],[order_id]],6)</f>
        <v>105245</v>
      </c>
      <c r="C5251" s="2" t="s">
        <v>13</v>
      </c>
      <c r="D5251" s="2" t="s">
        <v>36</v>
      </c>
      <c r="E5251" s="2">
        <v>4276.1899999999996</v>
      </c>
      <c r="F5251" s="2">
        <v>0.46</v>
      </c>
      <c r="G5251" s="2">
        <f>E5251*F5251</f>
        <v>1967.0473999999999</v>
      </c>
      <c r="H5251" s="2">
        <f>E5251-G5251</f>
        <v>2309.1425999999997</v>
      </c>
      <c r="I5251" s="2">
        <v>9</v>
      </c>
      <c r="J5251" s="3">
        <v>45539</v>
      </c>
      <c r="K5251" s="3">
        <v>45544</v>
      </c>
      <c r="L5251" s="2" t="s">
        <v>15</v>
      </c>
      <c r="M5251" s="2" t="s">
        <v>22</v>
      </c>
      <c r="N5251" s="2">
        <v>652.91</v>
      </c>
      <c r="O5251" s="2" t="s">
        <v>28</v>
      </c>
      <c r="P5251" s="2" t="s">
        <v>28</v>
      </c>
    </row>
    <row r="5252" spans="1:16" ht="14.25" hidden="1" customHeight="1" x14ac:dyDescent="0.3">
      <c r="A5252" s="2" t="s">
        <v>5283</v>
      </c>
      <c r="B5252" s="2" t="str">
        <f>RIGHT(DmartSalesData[[#This Row],[order_id]],6)</f>
        <v>105250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>E5252*F5252</f>
        <v>245.26439999999997</v>
      </c>
      <c r="H5252" s="2">
        <f>E5252-G5252</f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  <c r="P5252" s="2" t="s">
        <v>17</v>
      </c>
    </row>
    <row r="5253" spans="1:16" ht="14.25" hidden="1" customHeight="1" x14ac:dyDescent="0.3">
      <c r="A5253" s="2" t="s">
        <v>5284</v>
      </c>
      <c r="B5253" s="2" t="str">
        <f>RIGHT(DmartSalesData[[#This Row],[order_id]],6)</f>
        <v>105251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>E5253*F5253</f>
        <v>712.45439999999996</v>
      </c>
      <c r="H5253" s="2">
        <f>E5253-G5253</f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  <c r="P5253" s="2" t="s">
        <v>34</v>
      </c>
    </row>
    <row r="5254" spans="1:16" ht="14.25" hidden="1" customHeight="1" x14ac:dyDescent="0.3">
      <c r="A5254" s="2" t="s">
        <v>5285</v>
      </c>
      <c r="B5254" s="2" t="str">
        <f>RIGHT(DmartSalesData[[#This Row],[order_id]],6)</f>
        <v>105252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>E5254*F5254</f>
        <v>27.759</v>
      </c>
      <c r="H5254" s="2">
        <f>E5254-G5254</f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  <c r="P5254" s="2" t="s">
        <v>17</v>
      </c>
    </row>
    <row r="5255" spans="1:16" ht="14.25" hidden="1" customHeight="1" x14ac:dyDescent="0.3">
      <c r="A5255" s="2" t="s">
        <v>5281</v>
      </c>
      <c r="B5255" s="2" t="str">
        <f>RIGHT(DmartSalesData[[#This Row],[order_id]],6)</f>
        <v>105248</v>
      </c>
      <c r="C5255" s="2" t="s">
        <v>19</v>
      </c>
      <c r="D5255" s="2" t="s">
        <v>20</v>
      </c>
      <c r="E5255" s="2">
        <v>4842.97</v>
      </c>
      <c r="F5255" s="2">
        <v>0.28999999999999998</v>
      </c>
      <c r="G5255" s="2">
        <f>E5255*F5255</f>
        <v>1404.4612999999999</v>
      </c>
      <c r="H5255" s="2">
        <f>E5255-G5255</f>
        <v>3438.5087000000003</v>
      </c>
      <c r="I5255" s="2">
        <v>8</v>
      </c>
      <c r="J5255" s="3">
        <v>45292</v>
      </c>
      <c r="K5255" s="3">
        <v>45299</v>
      </c>
      <c r="L5255" s="2" t="s">
        <v>31</v>
      </c>
      <c r="M5255" s="2" t="s">
        <v>16</v>
      </c>
      <c r="N5255" s="2">
        <v>535.62</v>
      </c>
      <c r="O5255" s="2" t="s">
        <v>23</v>
      </c>
      <c r="P5255" s="2" t="s">
        <v>23</v>
      </c>
    </row>
    <row r="5256" spans="1:16" ht="14.25" hidden="1" customHeight="1" x14ac:dyDescent="0.3">
      <c r="A5256" s="2" t="s">
        <v>5287</v>
      </c>
      <c r="B5256" s="2" t="str">
        <f>RIGHT(DmartSalesData[[#This Row],[order_id]],6)</f>
        <v>105254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>E5256*F5256</f>
        <v>158.41979999999998</v>
      </c>
      <c r="H5256" s="2">
        <f>E5256-G5256</f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  <c r="P5256" s="2" t="s">
        <v>28</v>
      </c>
    </row>
    <row r="5257" spans="1:16" ht="14.25" hidden="1" customHeight="1" x14ac:dyDescent="0.3">
      <c r="A5257" s="2" t="s">
        <v>5288</v>
      </c>
      <c r="B5257" s="2" t="str">
        <f>RIGHT(DmartSalesData[[#This Row],[order_id]],6)</f>
        <v>105255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>E5257*F5257</f>
        <v>444.68400000000003</v>
      </c>
      <c r="H5257" s="2">
        <f>E5257-G5257</f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  <c r="P5257" s="2" t="s">
        <v>39</v>
      </c>
    </row>
    <row r="5258" spans="1:16" ht="14.25" hidden="1" customHeight="1" x14ac:dyDescent="0.3">
      <c r="A5258" s="2" t="s">
        <v>5289</v>
      </c>
      <c r="B5258" s="2" t="str">
        <f>RIGHT(DmartSalesData[[#This Row],[order_id]],6)</f>
        <v>105256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>E5258*F5258</f>
        <v>60.778500000000001</v>
      </c>
      <c r="H5258" s="2">
        <f>E5258-G5258</f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  <c r="P5258" s="2" t="s">
        <v>28</v>
      </c>
    </row>
    <row r="5259" spans="1:16" ht="14.25" hidden="1" customHeight="1" x14ac:dyDescent="0.3">
      <c r="A5259" s="2" t="s">
        <v>5290</v>
      </c>
      <c r="B5259" s="2" t="str">
        <f>RIGHT(DmartSalesData[[#This Row],[order_id]],6)</f>
        <v>105257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>E5259*F5259</f>
        <v>23.075199999999999</v>
      </c>
      <c r="H5259" s="2">
        <f>E5259-G5259</f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  <c r="P5259" s="2" t="s">
        <v>28</v>
      </c>
    </row>
    <row r="5260" spans="1:16" ht="14.25" hidden="1" customHeight="1" x14ac:dyDescent="0.3">
      <c r="A5260" s="2" t="s">
        <v>5282</v>
      </c>
      <c r="B5260" s="2" t="str">
        <f>RIGHT(DmartSalesData[[#This Row],[order_id]],6)</f>
        <v>105249</v>
      </c>
      <c r="C5260" s="2" t="s">
        <v>19</v>
      </c>
      <c r="D5260" s="2" t="s">
        <v>14</v>
      </c>
      <c r="E5260" s="2">
        <v>3555.93</v>
      </c>
      <c r="F5260" s="2">
        <v>0.46</v>
      </c>
      <c r="G5260" s="2">
        <f>E5260*F5260</f>
        <v>1635.7277999999999</v>
      </c>
      <c r="H5260" s="2">
        <f>E5260-G5260</f>
        <v>1920.2021999999999</v>
      </c>
      <c r="I5260" s="2">
        <v>6</v>
      </c>
      <c r="J5260" s="3">
        <v>45392</v>
      </c>
      <c r="K5260" s="3">
        <v>45398</v>
      </c>
      <c r="L5260" s="2" t="s">
        <v>31</v>
      </c>
      <c r="M5260" s="2" t="s">
        <v>27</v>
      </c>
      <c r="N5260" s="2">
        <v>309.26</v>
      </c>
      <c r="O5260" s="2" t="s">
        <v>23</v>
      </c>
      <c r="P5260" s="2" t="s">
        <v>23</v>
      </c>
    </row>
    <row r="5261" spans="1:16" ht="14.25" hidden="1" customHeight="1" x14ac:dyDescent="0.3">
      <c r="A5261" s="2" t="s">
        <v>5292</v>
      </c>
      <c r="B5261" s="2" t="str">
        <f>RIGHT(DmartSalesData[[#This Row],[order_id]],6)</f>
        <v>105259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>E5261*F5261</f>
        <v>956.17669999999998</v>
      </c>
      <c r="H5261" s="2">
        <f>E5261-G5261</f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  <c r="P5261" s="2" t="s">
        <v>28</v>
      </c>
    </row>
    <row r="5262" spans="1:16" ht="14.25" hidden="1" customHeight="1" x14ac:dyDescent="0.3">
      <c r="A5262" s="2" t="s">
        <v>5293</v>
      </c>
      <c r="B5262" s="2" t="str">
        <f>RIGHT(DmartSalesData[[#This Row],[order_id]],6)</f>
        <v>105260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>E5262*F5262</f>
        <v>893.82920000000001</v>
      </c>
      <c r="H5262" s="2">
        <f>E5262-G5262</f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  <c r="P5262" s="2" t="s">
        <v>48</v>
      </c>
    </row>
    <row r="5263" spans="1:16" ht="14.25" hidden="1" customHeight="1" x14ac:dyDescent="0.3">
      <c r="A5263" s="2" t="s">
        <v>5294</v>
      </c>
      <c r="B5263" s="2" t="str">
        <f>RIGHT(DmartSalesData[[#This Row],[order_id]],6)</f>
        <v>105261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>E5263*F5263</f>
        <v>947.16800000000012</v>
      </c>
      <c r="H5263" s="2">
        <f>E5263-G5263</f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  <c r="P5263" s="2" t="s">
        <v>17</v>
      </c>
    </row>
    <row r="5264" spans="1:16" ht="14.25" hidden="1" customHeight="1" x14ac:dyDescent="0.3">
      <c r="A5264" s="2" t="s">
        <v>5286</v>
      </c>
      <c r="B5264" s="2" t="str">
        <f>RIGHT(DmartSalesData[[#This Row],[order_id]],6)</f>
        <v>105253</v>
      </c>
      <c r="C5264" s="2" t="s">
        <v>25</v>
      </c>
      <c r="D5264" s="2" t="s">
        <v>26</v>
      </c>
      <c r="E5264" s="2">
        <v>3462.56</v>
      </c>
      <c r="F5264" s="2">
        <v>0.36</v>
      </c>
      <c r="G5264" s="2">
        <f>E5264*F5264</f>
        <v>1246.5216</v>
      </c>
      <c r="H5264" s="2">
        <f>E5264-G5264</f>
        <v>2216.0383999999999</v>
      </c>
      <c r="I5264" s="2">
        <v>7</v>
      </c>
      <c r="J5264" s="3">
        <v>45272</v>
      </c>
      <c r="K5264" s="3">
        <v>45277</v>
      </c>
      <c r="L5264" s="2" t="s">
        <v>15</v>
      </c>
      <c r="M5264" s="2" t="s">
        <v>16</v>
      </c>
      <c r="N5264" s="2">
        <v>266.61</v>
      </c>
      <c r="O5264" s="2" t="s">
        <v>34</v>
      </c>
      <c r="P5264" s="2" t="s">
        <v>34</v>
      </c>
    </row>
    <row r="5265" spans="1:16" ht="14.25" hidden="1" customHeight="1" x14ac:dyDescent="0.3">
      <c r="A5265" s="2" t="s">
        <v>5296</v>
      </c>
      <c r="B5265" s="2" t="str">
        <f>RIGHT(DmartSalesData[[#This Row],[order_id]],6)</f>
        <v>105263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>E5265*F5265</f>
        <v>37.8217</v>
      </c>
      <c r="H5265" s="2">
        <f>E5265-G5265</f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  <c r="P5265" s="2" t="s">
        <v>17</v>
      </c>
    </row>
    <row r="5266" spans="1:16" ht="14.25" hidden="1" customHeight="1" x14ac:dyDescent="0.3">
      <c r="A5266" s="2" t="s">
        <v>5291</v>
      </c>
      <c r="B5266" s="2" t="str">
        <f>RIGHT(DmartSalesData[[#This Row],[order_id]],6)</f>
        <v>105258</v>
      </c>
      <c r="C5266" s="2" t="s">
        <v>25</v>
      </c>
      <c r="D5266" s="2" t="s">
        <v>14</v>
      </c>
      <c r="E5266" s="2">
        <v>4894.26</v>
      </c>
      <c r="F5266" s="2">
        <v>0.39</v>
      </c>
      <c r="G5266" s="2">
        <f>E5266*F5266</f>
        <v>1908.7614000000001</v>
      </c>
      <c r="H5266" s="2">
        <f>E5266-G5266</f>
        <v>2985.4985999999999</v>
      </c>
      <c r="I5266" s="2">
        <v>3</v>
      </c>
      <c r="J5266" s="3">
        <v>45062</v>
      </c>
      <c r="K5266" s="3">
        <v>45063</v>
      </c>
      <c r="L5266" s="2" t="s">
        <v>15</v>
      </c>
      <c r="M5266" s="2" t="s">
        <v>27</v>
      </c>
      <c r="N5266" s="2">
        <v>1210.49</v>
      </c>
      <c r="O5266" s="2" t="s">
        <v>48</v>
      </c>
      <c r="P5266" s="2" t="s">
        <v>48</v>
      </c>
    </row>
    <row r="5267" spans="1:16" ht="14.25" hidden="1" customHeight="1" x14ac:dyDescent="0.3">
      <c r="A5267" s="2" t="s">
        <v>5295</v>
      </c>
      <c r="B5267" s="2" t="str">
        <f>RIGHT(DmartSalesData[[#This Row],[order_id]],6)</f>
        <v>105262</v>
      </c>
      <c r="C5267" s="2" t="s">
        <v>19</v>
      </c>
      <c r="D5267" s="2" t="s">
        <v>20</v>
      </c>
      <c r="E5267" s="2">
        <v>3417.89</v>
      </c>
      <c r="F5267" s="2">
        <v>0.5</v>
      </c>
      <c r="G5267" s="2">
        <f>E5267*F5267</f>
        <v>1708.9449999999999</v>
      </c>
      <c r="H5267" s="2">
        <f>E5267-G5267</f>
        <v>1708.9449999999999</v>
      </c>
      <c r="I5267" s="2">
        <v>5</v>
      </c>
      <c r="J5267" s="3">
        <v>45642</v>
      </c>
      <c r="K5267" s="3">
        <v>45644</v>
      </c>
      <c r="L5267" s="2" t="s">
        <v>31</v>
      </c>
      <c r="M5267" s="2" t="s">
        <v>27</v>
      </c>
      <c r="N5267" s="2">
        <v>660.06</v>
      </c>
      <c r="O5267" s="2" t="s">
        <v>34</v>
      </c>
      <c r="P5267" s="2" t="s">
        <v>34</v>
      </c>
    </row>
    <row r="5268" spans="1:16" ht="14.25" hidden="1" customHeight="1" x14ac:dyDescent="0.3">
      <c r="A5268" s="2" t="s">
        <v>5299</v>
      </c>
      <c r="B5268" s="2" t="str">
        <f>RIGHT(DmartSalesData[[#This Row],[order_id]],6)</f>
        <v>105266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>E5268*F5268</f>
        <v>253.15200000000002</v>
      </c>
      <c r="H5268" s="2">
        <f>E5268-G5268</f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  <c r="P5268" s="2" t="s">
        <v>39</v>
      </c>
    </row>
    <row r="5269" spans="1:16" ht="14.25" hidden="1" customHeight="1" x14ac:dyDescent="0.3">
      <c r="A5269" s="2" t="s">
        <v>5297</v>
      </c>
      <c r="B5269" s="2" t="str">
        <f>RIGHT(DmartSalesData[[#This Row],[order_id]],6)</f>
        <v>105264</v>
      </c>
      <c r="C5269" s="2" t="s">
        <v>41</v>
      </c>
      <c r="D5269" s="2" t="s">
        <v>14</v>
      </c>
      <c r="E5269" s="2">
        <v>3431.78</v>
      </c>
      <c r="F5269" s="2">
        <v>0.35</v>
      </c>
      <c r="G5269" s="2">
        <f>E5269*F5269</f>
        <v>1201.123</v>
      </c>
      <c r="H5269" s="2">
        <f>E5269-G5269</f>
        <v>2230.6570000000002</v>
      </c>
      <c r="I5269" s="2">
        <v>4</v>
      </c>
      <c r="J5269" s="3">
        <v>44944</v>
      </c>
      <c r="K5269" s="3">
        <v>44949</v>
      </c>
      <c r="L5269" s="2" t="s">
        <v>21</v>
      </c>
      <c r="M5269" s="2" t="s">
        <v>22</v>
      </c>
      <c r="N5269" s="2">
        <v>564.26</v>
      </c>
      <c r="O5269" s="2" t="s">
        <v>23</v>
      </c>
      <c r="P5269" s="2" t="s">
        <v>23</v>
      </c>
    </row>
    <row r="5270" spans="1:16" ht="14.25" hidden="1" customHeight="1" x14ac:dyDescent="0.3">
      <c r="A5270" s="2" t="s">
        <v>5298</v>
      </c>
      <c r="B5270" s="2" t="str">
        <f>RIGHT(DmartSalesData[[#This Row],[order_id]],6)</f>
        <v>105265</v>
      </c>
      <c r="C5270" s="2" t="s">
        <v>13</v>
      </c>
      <c r="D5270" s="2" t="s">
        <v>14</v>
      </c>
      <c r="E5270" s="2">
        <v>3808.56</v>
      </c>
      <c r="F5270" s="2">
        <v>0.46</v>
      </c>
      <c r="G5270" s="2">
        <f>E5270*F5270</f>
        <v>1751.9376</v>
      </c>
      <c r="H5270" s="2">
        <f>E5270-G5270</f>
        <v>2056.6224000000002</v>
      </c>
      <c r="I5270" s="2">
        <v>3</v>
      </c>
      <c r="J5270" s="3">
        <v>45581</v>
      </c>
      <c r="K5270" s="3">
        <v>45582</v>
      </c>
      <c r="L5270" s="2" t="s">
        <v>21</v>
      </c>
      <c r="M5270" s="2" t="s">
        <v>16</v>
      </c>
      <c r="N5270" s="2">
        <v>272.22000000000003</v>
      </c>
      <c r="O5270" s="2" t="s">
        <v>17</v>
      </c>
      <c r="P5270" s="2" t="s">
        <v>17</v>
      </c>
    </row>
    <row r="5271" spans="1:16" ht="14.25" hidden="1" customHeight="1" x14ac:dyDescent="0.3">
      <c r="A5271" s="2" t="s">
        <v>5302</v>
      </c>
      <c r="B5271" s="2" t="str">
        <f>RIGHT(DmartSalesData[[#This Row],[order_id]],6)</f>
        <v>105269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>E5271*F5271</f>
        <v>41.109599999999993</v>
      </c>
      <c r="H5271" s="2">
        <f>E5271-G5271</f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  <c r="P5271" s="2" t="s">
        <v>39</v>
      </c>
    </row>
    <row r="5272" spans="1:16" ht="14.25" hidden="1" customHeight="1" x14ac:dyDescent="0.3">
      <c r="A5272" s="2" t="s">
        <v>5303</v>
      </c>
      <c r="B5272" s="2" t="str">
        <f>RIGHT(DmartSalesData[[#This Row],[order_id]],6)</f>
        <v>105270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>E5272*F5272</f>
        <v>183.2662</v>
      </c>
      <c r="H5272" s="2">
        <f>E5272-G5272</f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  <c r="P5272" s="2" t="s">
        <v>23</v>
      </c>
    </row>
    <row r="5273" spans="1:16" ht="14.25" hidden="1" customHeight="1" x14ac:dyDescent="0.3">
      <c r="A5273" s="2" t="s">
        <v>5304</v>
      </c>
      <c r="B5273" s="2" t="str">
        <f>RIGHT(DmartSalesData[[#This Row],[order_id]],6)</f>
        <v>105271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>E5273*F5273</f>
        <v>573.60160000000008</v>
      </c>
      <c r="H5273" s="2">
        <f>E5273-G5273</f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  <c r="P5273" s="2" t="s">
        <v>39</v>
      </c>
    </row>
    <row r="5274" spans="1:16" ht="14.25" hidden="1" customHeight="1" x14ac:dyDescent="0.3">
      <c r="A5274" s="2" t="s">
        <v>5305</v>
      </c>
      <c r="B5274" s="2" t="str">
        <f>RIGHT(DmartSalesData[[#This Row],[order_id]],6)</f>
        <v>105272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>E5274*F5274</f>
        <v>741.19680000000005</v>
      </c>
      <c r="H5274" s="2">
        <f>E5274-G5274</f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  <c r="P5274" s="2" t="s">
        <v>39</v>
      </c>
    </row>
    <row r="5275" spans="1:16" ht="14.25" hidden="1" customHeight="1" x14ac:dyDescent="0.3">
      <c r="A5275" s="2" t="s">
        <v>5306</v>
      </c>
      <c r="B5275" s="2" t="str">
        <f>RIGHT(DmartSalesData[[#This Row],[order_id]],6)</f>
        <v>105273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>E5275*F5275</f>
        <v>278.67</v>
      </c>
      <c r="H5275" s="2">
        <f>E5275-G5275</f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  <c r="P5275" s="2" t="s">
        <v>28</v>
      </c>
    </row>
    <row r="5276" spans="1:16" ht="14.25" hidden="1" customHeight="1" x14ac:dyDescent="0.3">
      <c r="A5276" s="2" t="s">
        <v>5307</v>
      </c>
      <c r="B5276" s="2" t="str">
        <f>RIGHT(DmartSalesData[[#This Row],[order_id]],6)</f>
        <v>105274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>E5276*F5276</f>
        <v>473.88299999999992</v>
      </c>
      <c r="H5276" s="2">
        <f>E5276-G5276</f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  <c r="P5276" s="2" t="s">
        <v>17</v>
      </c>
    </row>
    <row r="5277" spans="1:16" ht="14.25" hidden="1" customHeight="1" x14ac:dyDescent="0.3">
      <c r="A5277" s="2" t="s">
        <v>5308</v>
      </c>
      <c r="B5277" s="2" t="str">
        <f>RIGHT(DmartSalesData[[#This Row],[order_id]],6)</f>
        <v>105275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>E5277*F5277</f>
        <v>184.8828</v>
      </c>
      <c r="H5277" s="2">
        <f>E5277-G5277</f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  <c r="P5277" s="2" t="s">
        <v>34</v>
      </c>
    </row>
    <row r="5278" spans="1:16" ht="14.25" hidden="1" customHeight="1" x14ac:dyDescent="0.3">
      <c r="A5278" s="2" t="s">
        <v>5309</v>
      </c>
      <c r="B5278" s="2" t="str">
        <f>RIGHT(DmartSalesData[[#This Row],[order_id]],6)</f>
        <v>105276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>E5278*F5278</f>
        <v>209.9256</v>
      </c>
      <c r="H5278" s="2">
        <f>E5278-G5278</f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  <c r="P5278" s="2" t="s">
        <v>28</v>
      </c>
    </row>
    <row r="5279" spans="1:16" ht="14.25" hidden="1" customHeight="1" x14ac:dyDescent="0.3">
      <c r="A5279" s="2" t="s">
        <v>5310</v>
      </c>
      <c r="B5279" s="2" t="str">
        <f>RIGHT(DmartSalesData[[#This Row],[order_id]],6)</f>
        <v>105277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>E5279*F5279</f>
        <v>680.78250000000003</v>
      </c>
      <c r="H5279" s="2">
        <f>E5279-G5279</f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  <c r="P5279" s="2" t="s">
        <v>39</v>
      </c>
    </row>
    <row r="5280" spans="1:16" ht="14.25" hidden="1" customHeight="1" x14ac:dyDescent="0.3">
      <c r="A5280" s="2" t="s">
        <v>5311</v>
      </c>
      <c r="B5280" s="2" t="str">
        <f>RIGHT(DmartSalesData[[#This Row],[order_id]],6)</f>
        <v>105278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>E5280*F5280</f>
        <v>736.19069999999999</v>
      </c>
      <c r="H5280" s="2">
        <f>E5280-G5280</f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  <c r="P5280" s="2" t="s">
        <v>39</v>
      </c>
    </row>
    <row r="5281" spans="1:16" ht="14.25" hidden="1" customHeight="1" x14ac:dyDescent="0.3">
      <c r="A5281" s="2" t="s">
        <v>5312</v>
      </c>
      <c r="B5281" s="2" t="str">
        <f>RIGHT(DmartSalesData[[#This Row],[order_id]],6)</f>
        <v>105279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>E5281*F5281</f>
        <v>548.38980000000004</v>
      </c>
      <c r="H5281" s="2">
        <f>E5281-G5281</f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  <c r="P5281" s="2" t="s">
        <v>23</v>
      </c>
    </row>
    <row r="5282" spans="1:16" ht="14.25" hidden="1" customHeight="1" x14ac:dyDescent="0.3">
      <c r="A5282" s="2" t="s">
        <v>5313</v>
      </c>
      <c r="B5282" s="2" t="str">
        <f>RIGHT(DmartSalesData[[#This Row],[order_id]],6)</f>
        <v>105280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>E5282*F5282</f>
        <v>448.48079999999999</v>
      </c>
      <c r="H5282" s="2">
        <f>E5282-G5282</f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  <c r="P5282" s="2" t="s">
        <v>39</v>
      </c>
    </row>
    <row r="5283" spans="1:16" ht="14.25" hidden="1" customHeight="1" x14ac:dyDescent="0.3">
      <c r="A5283" s="2" t="s">
        <v>5300</v>
      </c>
      <c r="B5283" s="2" t="str">
        <f>RIGHT(DmartSalesData[[#This Row],[order_id]],6)</f>
        <v>105267</v>
      </c>
      <c r="C5283" s="2" t="s">
        <v>25</v>
      </c>
      <c r="D5283" s="2" t="s">
        <v>26</v>
      </c>
      <c r="E5283" s="2">
        <v>2855.75</v>
      </c>
      <c r="F5283" s="2">
        <v>0.49</v>
      </c>
      <c r="G5283" s="2">
        <f>E5283*F5283</f>
        <v>1399.3174999999999</v>
      </c>
      <c r="H5283" s="2">
        <f>E5283-G5283</f>
        <v>1456.4325000000001</v>
      </c>
      <c r="I5283" s="2">
        <v>5</v>
      </c>
      <c r="J5283" s="3">
        <v>45241</v>
      </c>
      <c r="K5283" s="3">
        <v>45244</v>
      </c>
      <c r="L5283" s="2" t="s">
        <v>15</v>
      </c>
      <c r="M5283" s="2" t="s">
        <v>22</v>
      </c>
      <c r="N5283" s="2">
        <v>374.22</v>
      </c>
      <c r="O5283" s="2" t="s">
        <v>34</v>
      </c>
      <c r="P5283" s="2" t="s">
        <v>34</v>
      </c>
    </row>
    <row r="5284" spans="1:16" ht="14.25" hidden="1" customHeight="1" x14ac:dyDescent="0.3">
      <c r="A5284" s="2" t="s">
        <v>5315</v>
      </c>
      <c r="B5284" s="2" t="str">
        <f>RIGHT(DmartSalesData[[#This Row],[order_id]],6)</f>
        <v>105282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>E5284*F5284</f>
        <v>198.77300000000002</v>
      </c>
      <c r="H5284" s="2">
        <f>E5284-G5284</f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  <c r="P5284" s="2" t="s">
        <v>48</v>
      </c>
    </row>
    <row r="5285" spans="1:16" ht="14.25" hidden="1" customHeight="1" x14ac:dyDescent="0.3">
      <c r="A5285" s="2" t="s">
        <v>5316</v>
      </c>
      <c r="B5285" s="2" t="str">
        <f>RIGHT(DmartSalesData[[#This Row],[order_id]],6)</f>
        <v>105283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>E5285*F5285</f>
        <v>366.52519999999998</v>
      </c>
      <c r="H5285" s="2">
        <f>E5285-G5285</f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  <c r="P5285" s="2" t="s">
        <v>48</v>
      </c>
    </row>
    <row r="5286" spans="1:16" ht="14.25" hidden="1" customHeight="1" x14ac:dyDescent="0.3">
      <c r="A5286" s="2" t="s">
        <v>5301</v>
      </c>
      <c r="B5286" s="2" t="str">
        <f>RIGHT(DmartSalesData[[#This Row],[order_id]],6)</f>
        <v>105268</v>
      </c>
      <c r="C5286" s="2" t="s">
        <v>25</v>
      </c>
      <c r="D5286" s="2" t="s">
        <v>20</v>
      </c>
      <c r="E5286" s="2">
        <v>4261.9399999999996</v>
      </c>
      <c r="F5286" s="2">
        <v>0.35</v>
      </c>
      <c r="G5286" s="2">
        <f>E5286*F5286</f>
        <v>1491.6789999999999</v>
      </c>
      <c r="H5286" s="2">
        <f>E5286-G5286</f>
        <v>2770.2609999999995</v>
      </c>
      <c r="I5286" s="2">
        <v>2</v>
      </c>
      <c r="J5286" s="3">
        <v>45621</v>
      </c>
      <c r="K5286" s="3">
        <v>45627</v>
      </c>
      <c r="L5286" s="2" t="s">
        <v>15</v>
      </c>
      <c r="M5286" s="2" t="s">
        <v>27</v>
      </c>
      <c r="N5286" s="2">
        <v>273.45999999999998</v>
      </c>
      <c r="O5286" s="2" t="s">
        <v>23</v>
      </c>
      <c r="P5286" s="2" t="s">
        <v>23</v>
      </c>
    </row>
    <row r="5287" spans="1:16" ht="14.25" hidden="1" customHeight="1" x14ac:dyDescent="0.3">
      <c r="A5287" s="2" t="s">
        <v>5318</v>
      </c>
      <c r="B5287" s="2" t="str">
        <f>RIGHT(DmartSalesData[[#This Row],[order_id]],6)</f>
        <v>105285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>E5287*F5287</f>
        <v>710.60939999999994</v>
      </c>
      <c r="H5287" s="2">
        <f>E5287-G5287</f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  <c r="P5287" s="2" t="s">
        <v>39</v>
      </c>
    </row>
    <row r="5288" spans="1:16" ht="14.25" hidden="1" customHeight="1" x14ac:dyDescent="0.3">
      <c r="A5288" s="2" t="s">
        <v>5314</v>
      </c>
      <c r="B5288" s="2" t="str">
        <f>RIGHT(DmartSalesData[[#This Row],[order_id]],6)</f>
        <v>105281</v>
      </c>
      <c r="C5288" s="2" t="s">
        <v>25</v>
      </c>
      <c r="D5288" s="2" t="s">
        <v>14</v>
      </c>
      <c r="E5288" s="2">
        <v>3729.85</v>
      </c>
      <c r="F5288" s="2">
        <v>0.32</v>
      </c>
      <c r="G5288" s="2">
        <f>E5288*F5288</f>
        <v>1193.5519999999999</v>
      </c>
      <c r="H5288" s="2">
        <f>E5288-G5288</f>
        <v>2536.2979999999998</v>
      </c>
      <c r="I5288" s="2">
        <v>5</v>
      </c>
      <c r="J5288" s="3">
        <v>45357</v>
      </c>
      <c r="K5288" s="3">
        <v>45358</v>
      </c>
      <c r="L5288" s="2" t="s">
        <v>31</v>
      </c>
      <c r="M5288" s="2" t="s">
        <v>16</v>
      </c>
      <c r="N5288" s="2">
        <v>866.05</v>
      </c>
      <c r="O5288" s="2" t="s">
        <v>39</v>
      </c>
      <c r="P5288" s="2" t="s">
        <v>39</v>
      </c>
    </row>
    <row r="5289" spans="1:16" ht="14.25" hidden="1" customHeight="1" x14ac:dyDescent="0.3">
      <c r="A5289" s="2" t="s">
        <v>5320</v>
      </c>
      <c r="B5289" s="2" t="str">
        <f>RIGHT(DmartSalesData[[#This Row],[order_id]],6)</f>
        <v>105287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>E5289*F5289</f>
        <v>40.2455</v>
      </c>
      <c r="H5289" s="2">
        <f>E5289-G5289</f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  <c r="P5289" s="2" t="s">
        <v>34</v>
      </c>
    </row>
    <row r="5290" spans="1:16" ht="14.25" hidden="1" customHeight="1" x14ac:dyDescent="0.3">
      <c r="A5290" s="2" t="s">
        <v>5321</v>
      </c>
      <c r="B5290" s="2" t="str">
        <f>RIGHT(DmartSalesData[[#This Row],[order_id]],6)</f>
        <v>105288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>E5290*F5290</f>
        <v>168.52500000000001</v>
      </c>
      <c r="H5290" s="2">
        <f>E5290-G5290</f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  <c r="P5290" s="2" t="s">
        <v>39</v>
      </c>
    </row>
    <row r="5291" spans="1:16" ht="14.25" hidden="1" customHeight="1" x14ac:dyDescent="0.3">
      <c r="A5291" s="2" t="s">
        <v>5322</v>
      </c>
      <c r="B5291" s="2" t="str">
        <f>RIGHT(DmartSalesData[[#This Row],[order_id]],6)</f>
        <v>105289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>E5291*F5291</f>
        <v>654.48709999999994</v>
      </c>
      <c r="H5291" s="2">
        <f>E5291-G5291</f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  <c r="P5291" s="2" t="s">
        <v>48</v>
      </c>
    </row>
    <row r="5292" spans="1:16" ht="14.25" hidden="1" customHeight="1" x14ac:dyDescent="0.3">
      <c r="A5292" s="2" t="s">
        <v>5323</v>
      </c>
      <c r="B5292" s="2" t="str">
        <f>RIGHT(DmartSalesData[[#This Row],[order_id]],6)</f>
        <v>105290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>E5292*F5292</f>
        <v>54.180100000000003</v>
      </c>
      <c r="H5292" s="2">
        <f>E5292-G5292</f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  <c r="P5292" s="2" t="s">
        <v>48</v>
      </c>
    </row>
    <row r="5293" spans="1:16" ht="14.25" hidden="1" customHeight="1" x14ac:dyDescent="0.3">
      <c r="A5293" s="2" t="s">
        <v>5324</v>
      </c>
      <c r="B5293" s="2" t="str">
        <f>RIGHT(DmartSalesData[[#This Row],[order_id]],6)</f>
        <v>105291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>E5293*F5293</f>
        <v>251.26580000000001</v>
      </c>
      <c r="H5293" s="2">
        <f>E5293-G5293</f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  <c r="P5293" s="2" t="s">
        <v>17</v>
      </c>
    </row>
    <row r="5294" spans="1:16" ht="14.25" hidden="1" customHeight="1" x14ac:dyDescent="0.3">
      <c r="A5294" s="2" t="s">
        <v>5325</v>
      </c>
      <c r="B5294" s="2" t="str">
        <f>RIGHT(DmartSalesData[[#This Row],[order_id]],6)</f>
        <v>105292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>E5294*F5294</f>
        <v>240.51599999999999</v>
      </c>
      <c r="H5294" s="2">
        <f>E5294-G5294</f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  <c r="P5294" s="2" t="s">
        <v>17</v>
      </c>
    </row>
    <row r="5295" spans="1:16" ht="14.25" hidden="1" customHeight="1" x14ac:dyDescent="0.3">
      <c r="A5295" s="2" t="s">
        <v>5326</v>
      </c>
      <c r="B5295" s="2" t="str">
        <f>RIGHT(DmartSalesData[[#This Row],[order_id]],6)</f>
        <v>105293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>E5295*F5295</f>
        <v>969.54570000000001</v>
      </c>
      <c r="H5295" s="2">
        <f>E5295-G5295</f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  <c r="P5295" s="2" t="s">
        <v>34</v>
      </c>
    </row>
    <row r="5296" spans="1:16" ht="14.25" hidden="1" customHeight="1" x14ac:dyDescent="0.3">
      <c r="A5296" s="2" t="s">
        <v>5327</v>
      </c>
      <c r="B5296" s="2" t="str">
        <f>RIGHT(DmartSalesData[[#This Row],[order_id]],6)</f>
        <v>105294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>E5296*F5296</f>
        <v>49.626000000000005</v>
      </c>
      <c r="H5296" s="2">
        <f>E5296-G5296</f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  <c r="P5296" s="2" t="s">
        <v>23</v>
      </c>
    </row>
    <row r="5297" spans="1:16" ht="14.25" hidden="1" customHeight="1" x14ac:dyDescent="0.3">
      <c r="A5297" s="2" t="s">
        <v>5328</v>
      </c>
      <c r="B5297" s="2" t="str">
        <f>RIGHT(DmartSalesData[[#This Row],[order_id]],6)</f>
        <v>105295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>E5297*F5297</f>
        <v>187.923</v>
      </c>
      <c r="H5297" s="2">
        <f>E5297-G5297</f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  <c r="P5297" s="2" t="s">
        <v>39</v>
      </c>
    </row>
    <row r="5298" spans="1:16" ht="14.25" hidden="1" customHeight="1" x14ac:dyDescent="0.3">
      <c r="A5298" s="2" t="s">
        <v>5317</v>
      </c>
      <c r="B5298" s="2" t="str">
        <f>RIGHT(DmartSalesData[[#This Row],[order_id]],6)</f>
        <v>105284</v>
      </c>
      <c r="C5298" s="2" t="s">
        <v>13</v>
      </c>
      <c r="D5298" s="2" t="s">
        <v>20</v>
      </c>
      <c r="E5298" s="2">
        <v>4689.22</v>
      </c>
      <c r="F5298" s="2">
        <v>0.24</v>
      </c>
      <c r="G5298" s="2">
        <f>E5298*F5298</f>
        <v>1125.4128000000001</v>
      </c>
      <c r="H5298" s="2">
        <f>E5298-G5298</f>
        <v>3563.8072000000002</v>
      </c>
      <c r="I5298" s="2">
        <v>6</v>
      </c>
      <c r="J5298" s="3">
        <v>45191</v>
      </c>
      <c r="K5298" s="3">
        <v>45195</v>
      </c>
      <c r="L5298" s="2" t="s">
        <v>21</v>
      </c>
      <c r="M5298" s="2" t="s">
        <v>16</v>
      </c>
      <c r="N5298" s="2">
        <v>1112.1099999999999</v>
      </c>
      <c r="O5298" s="2" t="s">
        <v>23</v>
      </c>
      <c r="P5298" s="2" t="s">
        <v>23</v>
      </c>
    </row>
    <row r="5299" spans="1:16" ht="14.25" hidden="1" customHeight="1" x14ac:dyDescent="0.3">
      <c r="A5299" s="2" t="s">
        <v>5330</v>
      </c>
      <c r="B5299" s="2" t="str">
        <f>RIGHT(DmartSalesData[[#This Row],[order_id]],6)</f>
        <v>105297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>E5299*F5299</f>
        <v>203.96800000000002</v>
      </c>
      <c r="H5299" s="2">
        <f>E5299-G5299</f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  <c r="P5299" s="2" t="s">
        <v>39</v>
      </c>
    </row>
    <row r="5300" spans="1:16" ht="14.25" hidden="1" customHeight="1" x14ac:dyDescent="0.3">
      <c r="A5300" s="2" t="s">
        <v>5331</v>
      </c>
      <c r="B5300" s="2" t="str">
        <f>RIGHT(DmartSalesData[[#This Row],[order_id]],6)</f>
        <v>105298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>E5300*F5300</f>
        <v>464.70690000000008</v>
      </c>
      <c r="H5300" s="2">
        <f>E5300-G5300</f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  <c r="P5300" s="2" t="s">
        <v>17</v>
      </c>
    </row>
    <row r="5301" spans="1:16" ht="14.25" hidden="1" customHeight="1" x14ac:dyDescent="0.3">
      <c r="A5301" s="2" t="s">
        <v>5319</v>
      </c>
      <c r="B5301" s="2" t="str">
        <f>RIGHT(DmartSalesData[[#This Row],[order_id]],6)</f>
        <v>105286</v>
      </c>
      <c r="C5301" s="2" t="s">
        <v>19</v>
      </c>
      <c r="D5301" s="2" t="s">
        <v>36</v>
      </c>
      <c r="E5301" s="2">
        <v>4298.3900000000003</v>
      </c>
      <c r="F5301" s="2">
        <v>0.31</v>
      </c>
      <c r="G5301" s="2">
        <f>E5301*F5301</f>
        <v>1332.5009</v>
      </c>
      <c r="H5301" s="2">
        <f>E5301-G5301</f>
        <v>2965.8891000000003</v>
      </c>
      <c r="I5301" s="2">
        <v>5</v>
      </c>
      <c r="J5301" s="3">
        <v>45201</v>
      </c>
      <c r="K5301" s="3">
        <v>45204</v>
      </c>
      <c r="L5301" s="2" t="s">
        <v>21</v>
      </c>
      <c r="M5301" s="2" t="s">
        <v>16</v>
      </c>
      <c r="N5301" s="2">
        <v>850.38</v>
      </c>
      <c r="O5301" s="2" t="s">
        <v>48</v>
      </c>
      <c r="P5301" s="2" t="s">
        <v>48</v>
      </c>
    </row>
    <row r="5302" spans="1:16" ht="14.25" hidden="1" customHeight="1" x14ac:dyDescent="0.3">
      <c r="A5302" s="2" t="s">
        <v>5329</v>
      </c>
      <c r="B5302" s="2" t="str">
        <f>RIGHT(DmartSalesData[[#This Row],[order_id]],6)</f>
        <v>105296</v>
      </c>
      <c r="C5302" s="2" t="s">
        <v>25</v>
      </c>
      <c r="D5302" s="2" t="s">
        <v>33</v>
      </c>
      <c r="E5302" s="2">
        <v>4726.5</v>
      </c>
      <c r="F5302" s="2">
        <v>0.28000000000000003</v>
      </c>
      <c r="G5302" s="2">
        <f>E5302*F5302</f>
        <v>1323.42</v>
      </c>
      <c r="H5302" s="2">
        <f>E5302-G5302</f>
        <v>3403.08</v>
      </c>
      <c r="I5302" s="2">
        <v>6</v>
      </c>
      <c r="J5302" s="3">
        <v>45109</v>
      </c>
      <c r="K5302" s="3">
        <v>45116</v>
      </c>
      <c r="L5302" s="2" t="s">
        <v>31</v>
      </c>
      <c r="M5302" s="2" t="s">
        <v>16</v>
      </c>
      <c r="N5302" s="2">
        <v>582.05999999999995</v>
      </c>
      <c r="O5302" s="2" t="s">
        <v>17</v>
      </c>
      <c r="P5302" s="2" t="s">
        <v>17</v>
      </c>
    </row>
    <row r="5303" spans="1:16" ht="14.25" hidden="1" customHeight="1" x14ac:dyDescent="0.3">
      <c r="A5303" s="2" t="s">
        <v>5334</v>
      </c>
      <c r="B5303" s="2" t="str">
        <f>RIGHT(DmartSalesData[[#This Row],[order_id]],6)</f>
        <v>105301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>E5303*F5303</f>
        <v>631.26420000000007</v>
      </c>
      <c r="H5303" s="2">
        <f>E5303-G5303</f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  <c r="P5303" s="2" t="s">
        <v>48</v>
      </c>
    </row>
    <row r="5304" spans="1:16" ht="14.25" hidden="1" customHeight="1" x14ac:dyDescent="0.3">
      <c r="A5304" s="2" t="s">
        <v>5332</v>
      </c>
      <c r="B5304" s="2" t="str">
        <f>RIGHT(DmartSalesData[[#This Row],[order_id]],6)</f>
        <v>105299</v>
      </c>
      <c r="C5304" s="2" t="s">
        <v>19</v>
      </c>
      <c r="D5304" s="2" t="s">
        <v>26</v>
      </c>
      <c r="E5304" s="2">
        <v>3248.61</v>
      </c>
      <c r="F5304" s="2">
        <v>0.35</v>
      </c>
      <c r="G5304" s="2">
        <f>E5304*F5304</f>
        <v>1137.0135</v>
      </c>
      <c r="H5304" s="2">
        <f>E5304-G5304</f>
        <v>2111.5965000000001</v>
      </c>
      <c r="I5304" s="2">
        <v>7</v>
      </c>
      <c r="J5304" s="3">
        <v>45416</v>
      </c>
      <c r="K5304" s="3">
        <v>45422</v>
      </c>
      <c r="L5304" s="2" t="s">
        <v>15</v>
      </c>
      <c r="M5304" s="2" t="s">
        <v>27</v>
      </c>
      <c r="N5304" s="2">
        <v>390.9</v>
      </c>
      <c r="O5304" s="2" t="s">
        <v>23</v>
      </c>
      <c r="P5304" s="2" t="s">
        <v>23</v>
      </c>
    </row>
    <row r="5305" spans="1:16" ht="14.25" hidden="1" customHeight="1" x14ac:dyDescent="0.3">
      <c r="A5305" s="2" t="s">
        <v>5336</v>
      </c>
      <c r="B5305" s="2" t="str">
        <f>RIGHT(DmartSalesData[[#This Row],[order_id]],6)</f>
        <v>105303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>E5305*F5305</f>
        <v>990.48599999999999</v>
      </c>
      <c r="H5305" s="2">
        <f>E5305-G5305</f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  <c r="P5305" s="2" t="s">
        <v>23</v>
      </c>
    </row>
    <row r="5306" spans="1:16" ht="14.25" hidden="1" customHeight="1" x14ac:dyDescent="0.3">
      <c r="A5306" s="2" t="s">
        <v>5337</v>
      </c>
      <c r="B5306" s="2" t="str">
        <f>RIGHT(DmartSalesData[[#This Row],[order_id]],6)</f>
        <v>105304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>E5306*F5306</f>
        <v>44.362000000000002</v>
      </c>
      <c r="H5306" s="2">
        <f>E5306-G5306</f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  <c r="P5306" s="2" t="s">
        <v>34</v>
      </c>
    </row>
    <row r="5307" spans="1:16" ht="14.25" hidden="1" customHeight="1" x14ac:dyDescent="0.3">
      <c r="A5307" s="2" t="s">
        <v>5338</v>
      </c>
      <c r="B5307" s="2" t="str">
        <f>RIGHT(DmartSalesData[[#This Row],[order_id]],6)</f>
        <v>105305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>E5307*F5307</f>
        <v>608.86799999999994</v>
      </c>
      <c r="H5307" s="2">
        <f>E5307-G5307</f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  <c r="P5307" s="2" t="s">
        <v>28</v>
      </c>
    </row>
    <row r="5308" spans="1:16" ht="14.25" hidden="1" customHeight="1" x14ac:dyDescent="0.3">
      <c r="A5308" s="2" t="s">
        <v>5339</v>
      </c>
      <c r="B5308" s="2" t="str">
        <f>RIGHT(DmartSalesData[[#This Row],[order_id]],6)</f>
        <v>105306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>E5308*F5308</f>
        <v>96.045600000000007</v>
      </c>
      <c r="H5308" s="2">
        <f>E5308-G5308</f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  <c r="P5308" s="2" t="s">
        <v>48</v>
      </c>
    </row>
    <row r="5309" spans="1:16" ht="14.25" hidden="1" customHeight="1" x14ac:dyDescent="0.3">
      <c r="A5309" s="2" t="s">
        <v>5340</v>
      </c>
      <c r="B5309" s="2" t="str">
        <f>RIGHT(DmartSalesData[[#This Row],[order_id]],6)</f>
        <v>105307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>E5309*F5309</f>
        <v>482.93399999999997</v>
      </c>
      <c r="H5309" s="2">
        <f>E5309-G5309</f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  <c r="P5309" s="2" t="s">
        <v>17</v>
      </c>
    </row>
    <row r="5310" spans="1:16" ht="14.25" hidden="1" customHeight="1" x14ac:dyDescent="0.3">
      <c r="A5310" s="2" t="s">
        <v>5341</v>
      </c>
      <c r="B5310" s="2" t="str">
        <f>RIGHT(DmartSalesData[[#This Row],[order_id]],6)</f>
        <v>105308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>E5310*F5310</f>
        <v>136.85650000000001</v>
      </c>
      <c r="H5310" s="2">
        <f>E5310-G5310</f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  <c r="P5310" s="2" t="s">
        <v>23</v>
      </c>
    </row>
    <row r="5311" spans="1:16" ht="14.25" hidden="1" customHeight="1" x14ac:dyDescent="0.3">
      <c r="A5311" s="2" t="s">
        <v>5342</v>
      </c>
      <c r="B5311" s="2" t="str">
        <f>RIGHT(DmartSalesData[[#This Row],[order_id]],6)</f>
        <v>105309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>E5311*F5311</f>
        <v>276.61229999999995</v>
      </c>
      <c r="H5311" s="2">
        <f>E5311-G5311</f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  <c r="P5311" s="2" t="s">
        <v>39</v>
      </c>
    </row>
    <row r="5312" spans="1:16" ht="14.25" hidden="1" customHeight="1" x14ac:dyDescent="0.3">
      <c r="A5312" s="2" t="s">
        <v>5343</v>
      </c>
      <c r="B5312" s="2" t="str">
        <f>RIGHT(DmartSalesData[[#This Row],[order_id]],6)</f>
        <v>105310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>E5312*F5312</f>
        <v>206.69939999999997</v>
      </c>
      <c r="H5312" s="2">
        <f>E5312-G5312</f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  <c r="P5312" s="2" t="s">
        <v>39</v>
      </c>
    </row>
    <row r="5313" spans="1:16" ht="14.25" hidden="1" customHeight="1" x14ac:dyDescent="0.3">
      <c r="A5313" s="2" t="s">
        <v>5344</v>
      </c>
      <c r="B5313" s="2" t="str">
        <f>RIGHT(DmartSalesData[[#This Row],[order_id]],6)</f>
        <v>105311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>E5313*F5313</f>
        <v>18.9986</v>
      </c>
      <c r="H5313" s="2">
        <f>E5313-G5313</f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  <c r="P5313" s="2" t="s">
        <v>34</v>
      </c>
    </row>
    <row r="5314" spans="1:16" ht="14.25" hidden="1" customHeight="1" x14ac:dyDescent="0.3">
      <c r="A5314" s="2" t="s">
        <v>5345</v>
      </c>
      <c r="B5314" s="2" t="str">
        <f>RIGHT(DmartSalesData[[#This Row],[order_id]],6)</f>
        <v>105312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>E5314*F5314</f>
        <v>236.42849999999999</v>
      </c>
      <c r="H5314" s="2">
        <f>E5314-G5314</f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  <c r="P5314" s="2" t="s">
        <v>48</v>
      </c>
    </row>
    <row r="5315" spans="1:16" ht="14.25" hidden="1" customHeight="1" x14ac:dyDescent="0.3">
      <c r="A5315" s="2" t="s">
        <v>5333</v>
      </c>
      <c r="B5315" s="2" t="str">
        <f>RIGHT(DmartSalesData[[#This Row],[order_id]],6)</f>
        <v>105300</v>
      </c>
      <c r="C5315" s="2" t="s">
        <v>41</v>
      </c>
      <c r="D5315" s="2" t="s">
        <v>36</v>
      </c>
      <c r="E5315" s="2">
        <v>4797.1099999999997</v>
      </c>
      <c r="F5315" s="2">
        <v>0.47</v>
      </c>
      <c r="G5315" s="2">
        <f>E5315*F5315</f>
        <v>2254.6416999999997</v>
      </c>
      <c r="H5315" s="2">
        <f>E5315-G5315</f>
        <v>2542.4683</v>
      </c>
      <c r="I5315" s="2">
        <v>1</v>
      </c>
      <c r="J5315" s="3">
        <v>44973</v>
      </c>
      <c r="K5315" s="3">
        <v>44976</v>
      </c>
      <c r="L5315" s="2" t="s">
        <v>31</v>
      </c>
      <c r="M5315" s="2" t="s">
        <v>16</v>
      </c>
      <c r="N5315" s="2">
        <v>908.33</v>
      </c>
      <c r="O5315" s="2" t="s">
        <v>39</v>
      </c>
      <c r="P5315" s="2" t="s">
        <v>39</v>
      </c>
    </row>
    <row r="5316" spans="1:16" ht="14.25" hidden="1" customHeight="1" x14ac:dyDescent="0.3">
      <c r="A5316" s="2" t="s">
        <v>5347</v>
      </c>
      <c r="B5316" s="2" t="str">
        <f>RIGHT(DmartSalesData[[#This Row],[order_id]],6)</f>
        <v>105314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>E5316*F5316</f>
        <v>424.2878</v>
      </c>
      <c r="H5316" s="2">
        <f>E5316-G5316</f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  <c r="P5316" s="2" t="s">
        <v>28</v>
      </c>
    </row>
    <row r="5317" spans="1:16" ht="14.25" hidden="1" customHeight="1" x14ac:dyDescent="0.3">
      <c r="A5317" s="2" t="s">
        <v>5348</v>
      </c>
      <c r="B5317" s="2" t="str">
        <f>RIGHT(DmartSalesData[[#This Row],[order_id]],6)</f>
        <v>105315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>E5317*F5317</f>
        <v>750.44759999999997</v>
      </c>
      <c r="H5317" s="2">
        <f>E5317-G5317</f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  <c r="P5317" s="2" t="s">
        <v>28</v>
      </c>
    </row>
    <row r="5318" spans="1:16" ht="14.25" hidden="1" customHeight="1" x14ac:dyDescent="0.3">
      <c r="A5318" s="2" t="s">
        <v>5349</v>
      </c>
      <c r="B5318" s="2" t="str">
        <f>RIGHT(DmartSalesData[[#This Row],[order_id]],6)</f>
        <v>105316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>E5318*F5318</f>
        <v>33.657499999999999</v>
      </c>
      <c r="H5318" s="2">
        <f>E5318-G5318</f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  <c r="P5318" s="2" t="s">
        <v>28</v>
      </c>
    </row>
    <row r="5319" spans="1:16" ht="14.25" hidden="1" customHeight="1" x14ac:dyDescent="0.3">
      <c r="A5319" s="2" t="s">
        <v>5350</v>
      </c>
      <c r="B5319" s="2" t="str">
        <f>RIGHT(DmartSalesData[[#This Row],[order_id]],6)</f>
        <v>105317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>E5319*F5319</f>
        <v>46.944899999999997</v>
      </c>
      <c r="H5319" s="2">
        <f>E5319-G5319</f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  <c r="P5319" s="2" t="s">
        <v>23</v>
      </c>
    </row>
    <row r="5320" spans="1:16" ht="14.25" hidden="1" customHeight="1" x14ac:dyDescent="0.3">
      <c r="A5320" s="2" t="s">
        <v>5351</v>
      </c>
      <c r="B5320" s="2" t="str">
        <f>RIGHT(DmartSalesData[[#This Row],[order_id]],6)</f>
        <v>105318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>E5320*F5320</f>
        <v>4.6897000000000002</v>
      </c>
      <c r="H5320" s="2">
        <f>E5320-G5320</f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  <c r="P5320" s="2" t="s">
        <v>48</v>
      </c>
    </row>
    <row r="5321" spans="1:16" ht="14.25" hidden="1" customHeight="1" x14ac:dyDescent="0.3">
      <c r="A5321" s="2" t="s">
        <v>5352</v>
      </c>
      <c r="B5321" s="2" t="str">
        <f>RIGHT(DmartSalesData[[#This Row],[order_id]],6)</f>
        <v>105319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>E5321*F5321</f>
        <v>473.60699999999997</v>
      </c>
      <c r="H5321" s="2">
        <f>E5321-G5321</f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  <c r="P5321" s="2" t="s">
        <v>48</v>
      </c>
    </row>
    <row r="5322" spans="1:16" ht="14.25" hidden="1" customHeight="1" x14ac:dyDescent="0.3">
      <c r="A5322" s="2" t="s">
        <v>5353</v>
      </c>
      <c r="B5322" s="2" t="str">
        <f>RIGHT(DmartSalesData[[#This Row],[order_id]],6)</f>
        <v>105320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>E5322*F5322</f>
        <v>245.6566</v>
      </c>
      <c r="H5322" s="2">
        <f>E5322-G5322</f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  <c r="P5322" s="2" t="s">
        <v>28</v>
      </c>
    </row>
    <row r="5323" spans="1:16" ht="14.25" hidden="1" customHeight="1" x14ac:dyDescent="0.3">
      <c r="A5323" s="2" t="s">
        <v>5354</v>
      </c>
      <c r="B5323" s="2" t="str">
        <f>RIGHT(DmartSalesData[[#This Row],[order_id]],6)</f>
        <v>105321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>E5323*F5323</f>
        <v>880.98750000000007</v>
      </c>
      <c r="H5323" s="2">
        <f>E5323-G5323</f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  <c r="P5323" s="2" t="s">
        <v>39</v>
      </c>
    </row>
    <row r="5324" spans="1:16" ht="14.25" hidden="1" customHeight="1" x14ac:dyDescent="0.3">
      <c r="A5324" s="2" t="s">
        <v>5355</v>
      </c>
      <c r="B5324" s="2" t="str">
        <f>RIGHT(DmartSalesData[[#This Row],[order_id]],6)</f>
        <v>105322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>E5324*F5324</f>
        <v>124.72070000000001</v>
      </c>
      <c r="H5324" s="2">
        <f>E5324-G5324</f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  <c r="P5324" s="2" t="s">
        <v>39</v>
      </c>
    </row>
    <row r="5325" spans="1:16" ht="14.25" hidden="1" customHeight="1" x14ac:dyDescent="0.3">
      <c r="A5325" s="2" t="s">
        <v>5356</v>
      </c>
      <c r="B5325" s="2" t="str">
        <f>RIGHT(DmartSalesData[[#This Row],[order_id]],6)</f>
        <v>105323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>E5325*F5325</f>
        <v>689.27249999999992</v>
      </c>
      <c r="H5325" s="2">
        <f>E5325-G5325</f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  <c r="P5325" s="2" t="s">
        <v>23</v>
      </c>
    </row>
    <row r="5326" spans="1:16" ht="14.25" hidden="1" customHeight="1" x14ac:dyDescent="0.3">
      <c r="A5326" s="2" t="s">
        <v>5335</v>
      </c>
      <c r="B5326" s="2" t="str">
        <f>RIGHT(DmartSalesData[[#This Row],[order_id]],6)</f>
        <v>105302</v>
      </c>
      <c r="C5326" s="2" t="s">
        <v>41</v>
      </c>
      <c r="D5326" s="2" t="s">
        <v>36</v>
      </c>
      <c r="E5326" s="2">
        <v>2259.35</v>
      </c>
      <c r="F5326" s="2">
        <v>0.49</v>
      </c>
      <c r="G5326" s="2">
        <f>E5326*F5326</f>
        <v>1107.0815</v>
      </c>
      <c r="H5326" s="2">
        <f>E5326-G5326</f>
        <v>1152.2684999999999</v>
      </c>
      <c r="I5326" s="2">
        <v>8</v>
      </c>
      <c r="J5326" s="3">
        <v>45623</v>
      </c>
      <c r="K5326" s="3">
        <v>45627</v>
      </c>
      <c r="L5326" s="2" t="s">
        <v>15</v>
      </c>
      <c r="M5326" s="2" t="s">
        <v>22</v>
      </c>
      <c r="N5326" s="2">
        <v>611.34</v>
      </c>
      <c r="O5326" s="2" t="s">
        <v>48</v>
      </c>
      <c r="P5326" s="2" t="s">
        <v>48</v>
      </c>
    </row>
    <row r="5327" spans="1:16" ht="14.25" hidden="1" customHeight="1" x14ac:dyDescent="0.3">
      <c r="A5327" s="2" t="s">
        <v>5358</v>
      </c>
      <c r="B5327" s="2" t="str">
        <f>RIGHT(DmartSalesData[[#This Row],[order_id]],6)</f>
        <v>105325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>E5327*F5327</f>
        <v>498.55240000000003</v>
      </c>
      <c r="H5327" s="2">
        <f>E5327-G5327</f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  <c r="P5327" s="2" t="s">
        <v>17</v>
      </c>
    </row>
    <row r="5328" spans="1:16" ht="14.25" hidden="1" customHeight="1" x14ac:dyDescent="0.3">
      <c r="A5328" s="2" t="s">
        <v>5359</v>
      </c>
      <c r="B5328" s="2" t="str">
        <f>RIGHT(DmartSalesData[[#This Row],[order_id]],6)</f>
        <v>105326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>E5328*F5328</f>
        <v>251.52050000000003</v>
      </c>
      <c r="H5328" s="2">
        <f>E5328-G5328</f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  <c r="P5328" s="2" t="s">
        <v>48</v>
      </c>
    </row>
    <row r="5329" spans="1:16" ht="14.25" hidden="1" customHeight="1" x14ac:dyDescent="0.3">
      <c r="A5329" s="2" t="s">
        <v>5360</v>
      </c>
      <c r="B5329" s="2" t="str">
        <f>RIGHT(DmartSalesData[[#This Row],[order_id]],6)</f>
        <v>105327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>E5329*F5329</f>
        <v>114.4705</v>
      </c>
      <c r="H5329" s="2">
        <f>E5329-G5329</f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  <c r="P5329" s="2" t="s">
        <v>39</v>
      </c>
    </row>
    <row r="5330" spans="1:16" ht="14.25" hidden="1" customHeight="1" x14ac:dyDescent="0.3">
      <c r="A5330" s="2" t="s">
        <v>5361</v>
      </c>
      <c r="B5330" s="2" t="str">
        <f>RIGHT(DmartSalesData[[#This Row],[order_id]],6)</f>
        <v>105328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>E5330*F5330</f>
        <v>402.17580000000004</v>
      </c>
      <c r="H5330" s="2">
        <f>E5330-G5330</f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  <c r="P5330" s="2" t="s">
        <v>48</v>
      </c>
    </row>
    <row r="5331" spans="1:16" ht="14.25" hidden="1" customHeight="1" x14ac:dyDescent="0.3">
      <c r="A5331" s="2" t="s">
        <v>5362</v>
      </c>
      <c r="B5331" s="2" t="str">
        <f>RIGHT(DmartSalesData[[#This Row],[order_id]],6)</f>
        <v>105329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>E5331*F5331</f>
        <v>133.23350000000002</v>
      </c>
      <c r="H5331" s="2">
        <f>E5331-G5331</f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  <c r="P5331" s="2" t="s">
        <v>28</v>
      </c>
    </row>
    <row r="5332" spans="1:16" ht="14.25" hidden="1" customHeight="1" x14ac:dyDescent="0.3">
      <c r="A5332" s="2" t="s">
        <v>5363</v>
      </c>
      <c r="B5332" s="2" t="str">
        <f>RIGHT(DmartSalesData[[#This Row],[order_id]],6)</f>
        <v>105330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>E5332*F5332</f>
        <v>803.71889999999996</v>
      </c>
      <c r="H5332" s="2">
        <f>E5332-G5332</f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  <c r="P5332" s="2" t="s">
        <v>48</v>
      </c>
    </row>
    <row r="5333" spans="1:16" ht="14.25" hidden="1" customHeight="1" x14ac:dyDescent="0.3">
      <c r="A5333" s="2" t="s">
        <v>5364</v>
      </c>
      <c r="B5333" s="2" t="str">
        <f>RIGHT(DmartSalesData[[#This Row],[order_id]],6)</f>
        <v>105331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>E5333*F5333</f>
        <v>159.50740000000002</v>
      </c>
      <c r="H5333" s="2">
        <f>E5333-G5333</f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  <c r="P5333" s="2" t="s">
        <v>28</v>
      </c>
    </row>
    <row r="5334" spans="1:16" ht="14.25" hidden="1" customHeight="1" x14ac:dyDescent="0.3">
      <c r="A5334" s="2" t="s">
        <v>5365</v>
      </c>
      <c r="B5334" s="2" t="str">
        <f>RIGHT(DmartSalesData[[#This Row],[order_id]],6)</f>
        <v>105332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>E5334*F5334</f>
        <v>342.76859999999999</v>
      </c>
      <c r="H5334" s="2">
        <f>E5334-G5334</f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  <c r="P5334" s="2" t="s">
        <v>23</v>
      </c>
    </row>
    <row r="5335" spans="1:16" ht="14.25" hidden="1" customHeight="1" x14ac:dyDescent="0.3">
      <c r="A5335" s="2" t="s">
        <v>5366</v>
      </c>
      <c r="B5335" s="2" t="str">
        <f>RIGHT(DmartSalesData[[#This Row],[order_id]],6)</f>
        <v>105333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>E5335*F5335</f>
        <v>360.70829999999995</v>
      </c>
      <c r="H5335" s="2">
        <f>E5335-G5335</f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  <c r="P5335" s="2" t="s">
        <v>34</v>
      </c>
    </row>
    <row r="5336" spans="1:16" ht="14.25" hidden="1" customHeight="1" x14ac:dyDescent="0.3">
      <c r="A5336" s="2" t="s">
        <v>5367</v>
      </c>
      <c r="B5336" s="2" t="str">
        <f>RIGHT(DmartSalesData[[#This Row],[order_id]],6)</f>
        <v>105334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>E5336*F5336</f>
        <v>80.430600000000013</v>
      </c>
      <c r="H5336" s="2">
        <f>E5336-G5336</f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  <c r="P5336" s="2" t="s">
        <v>48</v>
      </c>
    </row>
    <row r="5337" spans="1:16" ht="14.25" hidden="1" customHeight="1" x14ac:dyDescent="0.3">
      <c r="A5337" s="2" t="s">
        <v>5368</v>
      </c>
      <c r="B5337" s="2" t="str">
        <f>RIGHT(DmartSalesData[[#This Row],[order_id]],6)</f>
        <v>105335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>E5337*F5337</f>
        <v>631.20000000000005</v>
      </c>
      <c r="H5337" s="2">
        <f>E5337-G5337</f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  <c r="P5337" s="2" t="s">
        <v>17</v>
      </c>
    </row>
    <row r="5338" spans="1:16" ht="14.25" hidden="1" customHeight="1" x14ac:dyDescent="0.3">
      <c r="A5338" s="2" t="s">
        <v>5369</v>
      </c>
      <c r="B5338" s="2" t="str">
        <f>RIGHT(DmartSalesData[[#This Row],[order_id]],6)</f>
        <v>105336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>E5338*F5338</f>
        <v>74.455200000000005</v>
      </c>
      <c r="H5338" s="2">
        <f>E5338-G5338</f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  <c r="P5338" s="2" t="s">
        <v>48</v>
      </c>
    </row>
    <row r="5339" spans="1:16" ht="14.25" hidden="1" customHeight="1" x14ac:dyDescent="0.3">
      <c r="A5339" s="2" t="s">
        <v>5370</v>
      </c>
      <c r="B5339" s="2" t="str">
        <f>RIGHT(DmartSalesData[[#This Row],[order_id]],6)</f>
        <v>105337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>E5339*F5339</f>
        <v>506.16240000000005</v>
      </c>
      <c r="H5339" s="2">
        <f>E5339-G5339</f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  <c r="P5339" s="2" t="s">
        <v>48</v>
      </c>
    </row>
    <row r="5340" spans="1:16" ht="14.25" hidden="1" customHeight="1" x14ac:dyDescent="0.3">
      <c r="A5340" s="2" t="s">
        <v>5371</v>
      </c>
      <c r="B5340" s="2" t="str">
        <f>RIGHT(DmartSalesData[[#This Row],[order_id]],6)</f>
        <v>105338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>E5340*F5340</f>
        <v>651.08820000000003</v>
      </c>
      <c r="H5340" s="2">
        <f>E5340-G5340</f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  <c r="P5340" s="2" t="s">
        <v>39</v>
      </c>
    </row>
    <row r="5341" spans="1:16" ht="14.25" hidden="1" customHeight="1" x14ac:dyDescent="0.3">
      <c r="A5341" s="2" t="s">
        <v>5372</v>
      </c>
      <c r="B5341" s="2" t="str">
        <f>RIGHT(DmartSalesData[[#This Row],[order_id]],6)</f>
        <v>105339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>E5341*F5341</f>
        <v>112.9659</v>
      </c>
      <c r="H5341" s="2">
        <f>E5341-G5341</f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  <c r="P5341" s="2" t="s">
        <v>34</v>
      </c>
    </row>
    <row r="5342" spans="1:16" ht="14.25" hidden="1" customHeight="1" x14ac:dyDescent="0.3">
      <c r="A5342" s="2" t="s">
        <v>5373</v>
      </c>
      <c r="B5342" s="2" t="str">
        <f>RIGHT(DmartSalesData[[#This Row],[order_id]],6)</f>
        <v>105340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>E5342*F5342</f>
        <v>410.55100000000004</v>
      </c>
      <c r="H5342" s="2">
        <f>E5342-G5342</f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  <c r="P5342" s="2" t="s">
        <v>39</v>
      </c>
    </row>
    <row r="5343" spans="1:16" ht="14.25" hidden="1" customHeight="1" x14ac:dyDescent="0.3">
      <c r="A5343" s="2" t="s">
        <v>5374</v>
      </c>
      <c r="B5343" s="2" t="str">
        <f>RIGHT(DmartSalesData[[#This Row],[order_id]],6)</f>
        <v>105341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>E5343*F5343</f>
        <v>270.47649999999999</v>
      </c>
      <c r="H5343" s="2">
        <f>E5343-G5343</f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  <c r="P5343" s="2" t="s">
        <v>28</v>
      </c>
    </row>
    <row r="5344" spans="1:16" ht="14.25" hidden="1" customHeight="1" x14ac:dyDescent="0.3">
      <c r="A5344" s="2" t="s">
        <v>5375</v>
      </c>
      <c r="B5344" s="2" t="str">
        <f>RIGHT(DmartSalesData[[#This Row],[order_id]],6)</f>
        <v>105342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>E5344*F5344</f>
        <v>0</v>
      </c>
      <c r="H5344" s="2">
        <f>E5344-G5344</f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  <c r="P5344" s="2" t="s">
        <v>34</v>
      </c>
    </row>
    <row r="5345" spans="1:16" ht="14.25" hidden="1" customHeight="1" x14ac:dyDescent="0.3">
      <c r="A5345" s="2" t="s">
        <v>5346</v>
      </c>
      <c r="B5345" s="2" t="str">
        <f>RIGHT(DmartSalesData[[#This Row],[order_id]],6)</f>
        <v>105313</v>
      </c>
      <c r="C5345" s="2" t="s">
        <v>19</v>
      </c>
      <c r="D5345" s="2" t="s">
        <v>20</v>
      </c>
      <c r="E5345" s="2">
        <v>3707.58</v>
      </c>
      <c r="F5345" s="2">
        <v>0.47</v>
      </c>
      <c r="G5345" s="2">
        <f>E5345*F5345</f>
        <v>1742.5626</v>
      </c>
      <c r="H5345" s="2">
        <f>E5345-G5345</f>
        <v>1965.0174</v>
      </c>
      <c r="I5345" s="2">
        <v>8</v>
      </c>
      <c r="J5345" s="3">
        <v>45584</v>
      </c>
      <c r="K5345" s="3">
        <v>45587</v>
      </c>
      <c r="L5345" s="2" t="s">
        <v>31</v>
      </c>
      <c r="M5345" s="2" t="s">
        <v>27</v>
      </c>
      <c r="N5345" s="2">
        <v>788.72</v>
      </c>
      <c r="O5345" s="2" t="s">
        <v>28</v>
      </c>
      <c r="P5345" s="2" t="s">
        <v>28</v>
      </c>
    </row>
    <row r="5346" spans="1:16" ht="14.25" hidden="1" customHeight="1" x14ac:dyDescent="0.3">
      <c r="A5346" s="2" t="s">
        <v>5377</v>
      </c>
      <c r="B5346" s="2" t="str">
        <f>RIGHT(DmartSalesData[[#This Row],[order_id]],6)</f>
        <v>105344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>E5346*F5346</f>
        <v>333.48</v>
      </c>
      <c r="H5346" s="2">
        <f>E5346-G5346</f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  <c r="P5346" s="2" t="s">
        <v>23</v>
      </c>
    </row>
    <row r="5347" spans="1:16" ht="14.25" hidden="1" customHeight="1" x14ac:dyDescent="0.3">
      <c r="A5347" s="2" t="s">
        <v>5378</v>
      </c>
      <c r="B5347" s="2" t="str">
        <f>RIGHT(DmartSalesData[[#This Row],[order_id]],6)</f>
        <v>105345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>E5347*F5347</f>
        <v>934.77120000000002</v>
      </c>
      <c r="H5347" s="2">
        <f>E5347-G5347</f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  <c r="P5347" s="2" t="s">
        <v>34</v>
      </c>
    </row>
    <row r="5348" spans="1:16" ht="14.25" hidden="1" customHeight="1" x14ac:dyDescent="0.3">
      <c r="A5348" s="2" t="s">
        <v>5379</v>
      </c>
      <c r="B5348" s="2" t="str">
        <f>RIGHT(DmartSalesData[[#This Row],[order_id]],6)</f>
        <v>105346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>E5348*F5348</f>
        <v>879.9375</v>
      </c>
      <c r="H5348" s="2">
        <f>E5348-G5348</f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  <c r="P5348" s="2" t="s">
        <v>48</v>
      </c>
    </row>
    <row r="5349" spans="1:16" ht="14.25" hidden="1" customHeight="1" x14ac:dyDescent="0.3">
      <c r="A5349" s="2" t="s">
        <v>5380</v>
      </c>
      <c r="B5349" s="2" t="str">
        <f>RIGHT(DmartSalesData[[#This Row],[order_id]],6)</f>
        <v>105347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>E5349*F5349</f>
        <v>105.32280000000002</v>
      </c>
      <c r="H5349" s="2">
        <f>E5349-G5349</f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  <c r="P5349" s="2" t="s">
        <v>39</v>
      </c>
    </row>
    <row r="5350" spans="1:16" ht="14.25" hidden="1" customHeight="1" x14ac:dyDescent="0.3">
      <c r="A5350" s="2" t="s">
        <v>5381</v>
      </c>
      <c r="B5350" s="2" t="str">
        <f>RIGHT(DmartSalesData[[#This Row],[order_id]],6)</f>
        <v>105348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>E5350*F5350</f>
        <v>986.62479999999994</v>
      </c>
      <c r="H5350" s="2">
        <f>E5350-G5350</f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  <c r="P5350" s="2" t="s">
        <v>28</v>
      </c>
    </row>
    <row r="5351" spans="1:16" ht="14.25" hidden="1" customHeight="1" x14ac:dyDescent="0.3">
      <c r="A5351" s="2" t="s">
        <v>5382</v>
      </c>
      <c r="B5351" s="2" t="str">
        <f>RIGHT(DmartSalesData[[#This Row],[order_id]],6)</f>
        <v>105349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>E5351*F5351</f>
        <v>485.97559999999999</v>
      </c>
      <c r="H5351" s="2">
        <f>E5351-G5351</f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  <c r="P5351" s="2" t="s">
        <v>48</v>
      </c>
    </row>
    <row r="5352" spans="1:16" ht="14.25" hidden="1" customHeight="1" x14ac:dyDescent="0.3">
      <c r="A5352" s="2" t="s">
        <v>5383</v>
      </c>
      <c r="B5352" s="2" t="str">
        <f>RIGHT(DmartSalesData[[#This Row],[order_id]],6)</f>
        <v>105350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>E5352*F5352</f>
        <v>293.46570000000003</v>
      </c>
      <c r="H5352" s="2">
        <f>E5352-G5352</f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  <c r="P5352" s="2" t="s">
        <v>17</v>
      </c>
    </row>
    <row r="5353" spans="1:16" ht="14.25" hidden="1" customHeight="1" x14ac:dyDescent="0.3">
      <c r="A5353" s="2" t="s">
        <v>5384</v>
      </c>
      <c r="B5353" s="2" t="str">
        <f>RIGHT(DmartSalesData[[#This Row],[order_id]],6)</f>
        <v>105351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>E5353*F5353</f>
        <v>894.83519999999999</v>
      </c>
      <c r="H5353" s="2">
        <f>E5353-G5353</f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  <c r="P5353" s="2" t="s">
        <v>17</v>
      </c>
    </row>
    <row r="5354" spans="1:16" ht="14.25" hidden="1" customHeight="1" x14ac:dyDescent="0.3">
      <c r="A5354" s="2" t="s">
        <v>5357</v>
      </c>
      <c r="B5354" s="2" t="str">
        <f>RIGHT(DmartSalesData[[#This Row],[order_id]],6)</f>
        <v>105324</v>
      </c>
      <c r="C5354" s="2" t="s">
        <v>25</v>
      </c>
      <c r="D5354" s="2" t="s">
        <v>26</v>
      </c>
      <c r="E5354" s="2">
        <v>3813.38</v>
      </c>
      <c r="F5354" s="2">
        <v>0.41</v>
      </c>
      <c r="G5354" s="2">
        <f>E5354*F5354</f>
        <v>1563.4857999999999</v>
      </c>
      <c r="H5354" s="2">
        <f>E5354-G5354</f>
        <v>2249.8942000000002</v>
      </c>
      <c r="I5354" s="2">
        <v>1</v>
      </c>
      <c r="J5354" s="3">
        <v>45564</v>
      </c>
      <c r="K5354" s="3">
        <v>45565</v>
      </c>
      <c r="L5354" s="2" t="s">
        <v>15</v>
      </c>
      <c r="M5354" s="2" t="s">
        <v>16</v>
      </c>
      <c r="N5354" s="2">
        <v>569.65</v>
      </c>
      <c r="O5354" s="2" t="s">
        <v>39</v>
      </c>
      <c r="P5354" s="2" t="s">
        <v>39</v>
      </c>
    </row>
    <row r="5355" spans="1:16" ht="14.25" hidden="1" customHeight="1" x14ac:dyDescent="0.3">
      <c r="A5355" s="2" t="s">
        <v>5386</v>
      </c>
      <c r="B5355" s="2" t="str">
        <f>RIGHT(DmartSalesData[[#This Row],[order_id]],6)</f>
        <v>105353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>E5355*F5355</f>
        <v>571.82600000000002</v>
      </c>
      <c r="H5355" s="2">
        <f>E5355-G5355</f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  <c r="P5355" s="2" t="s">
        <v>39</v>
      </c>
    </row>
    <row r="5356" spans="1:16" ht="14.25" hidden="1" customHeight="1" x14ac:dyDescent="0.3">
      <c r="A5356" s="2" t="s">
        <v>5387</v>
      </c>
      <c r="B5356" s="2" t="str">
        <f>RIGHT(DmartSalesData[[#This Row],[order_id]],6)</f>
        <v>105354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>E5356*F5356</f>
        <v>199.88640000000001</v>
      </c>
      <c r="H5356" s="2">
        <f>E5356-G5356</f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  <c r="P5356" s="2" t="s">
        <v>48</v>
      </c>
    </row>
    <row r="5357" spans="1:16" ht="14.25" hidden="1" customHeight="1" x14ac:dyDescent="0.3">
      <c r="A5357" s="2" t="s">
        <v>5388</v>
      </c>
      <c r="B5357" s="2" t="str">
        <f>RIGHT(DmartSalesData[[#This Row],[order_id]],6)</f>
        <v>105355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>E5357*F5357</f>
        <v>149.44109999999998</v>
      </c>
      <c r="H5357" s="2">
        <f>E5357-G5357</f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  <c r="P5357" s="2" t="s">
        <v>34</v>
      </c>
    </row>
    <row r="5358" spans="1:16" ht="14.25" hidden="1" customHeight="1" x14ac:dyDescent="0.3">
      <c r="A5358" s="2" t="s">
        <v>5389</v>
      </c>
      <c r="B5358" s="2" t="str">
        <f>RIGHT(DmartSalesData[[#This Row],[order_id]],6)</f>
        <v>105356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>E5358*F5358</f>
        <v>189.51240000000004</v>
      </c>
      <c r="H5358" s="2">
        <f>E5358-G5358</f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  <c r="P5358" s="2" t="s">
        <v>48</v>
      </c>
    </row>
    <row r="5359" spans="1:16" ht="14.25" hidden="1" customHeight="1" x14ac:dyDescent="0.3">
      <c r="A5359" s="2" t="s">
        <v>5376</v>
      </c>
      <c r="B5359" s="2" t="str">
        <f>RIGHT(DmartSalesData[[#This Row],[order_id]],6)</f>
        <v>105343</v>
      </c>
      <c r="C5359" s="2" t="s">
        <v>19</v>
      </c>
      <c r="D5359" s="2" t="s">
        <v>36</v>
      </c>
      <c r="E5359" s="2">
        <v>4696.28</v>
      </c>
      <c r="F5359" s="2">
        <v>0.27</v>
      </c>
      <c r="G5359" s="2">
        <f>E5359*F5359</f>
        <v>1267.9956</v>
      </c>
      <c r="H5359" s="2">
        <f>E5359-G5359</f>
        <v>3428.2843999999996</v>
      </c>
      <c r="I5359" s="2">
        <v>2</v>
      </c>
      <c r="J5359" s="3">
        <v>45381</v>
      </c>
      <c r="K5359" s="3">
        <v>45386</v>
      </c>
      <c r="L5359" s="2" t="s">
        <v>15</v>
      </c>
      <c r="M5359" s="2" t="s">
        <v>27</v>
      </c>
      <c r="N5359" s="2">
        <v>1058.54</v>
      </c>
      <c r="O5359" s="2" t="s">
        <v>34</v>
      </c>
      <c r="P5359" s="2" t="s">
        <v>34</v>
      </c>
    </row>
    <row r="5360" spans="1:16" ht="14.25" hidden="1" customHeight="1" x14ac:dyDescent="0.3">
      <c r="A5360" s="2" t="s">
        <v>5385</v>
      </c>
      <c r="B5360" s="2" t="str">
        <f>RIGHT(DmartSalesData[[#This Row],[order_id]],6)</f>
        <v>105352</v>
      </c>
      <c r="C5360" s="2" t="s">
        <v>13</v>
      </c>
      <c r="D5360" s="2" t="s">
        <v>14</v>
      </c>
      <c r="E5360" s="2">
        <v>2085.7199999999998</v>
      </c>
      <c r="F5360" s="2">
        <v>0.48</v>
      </c>
      <c r="G5360" s="2">
        <f>E5360*F5360</f>
        <v>1001.1455999999998</v>
      </c>
      <c r="H5360" s="2">
        <f>E5360-G5360</f>
        <v>1084.5744</v>
      </c>
      <c r="I5360" s="2">
        <v>2</v>
      </c>
      <c r="J5360" s="3">
        <v>45507</v>
      </c>
      <c r="K5360" s="3">
        <v>45513</v>
      </c>
      <c r="L5360" s="2" t="s">
        <v>21</v>
      </c>
      <c r="M5360" s="2" t="s">
        <v>16</v>
      </c>
      <c r="N5360" s="2">
        <v>436.31</v>
      </c>
      <c r="O5360" s="2" t="s">
        <v>17</v>
      </c>
      <c r="P5360" s="2" t="s">
        <v>17</v>
      </c>
    </row>
    <row r="5361" spans="1:16" ht="14.25" hidden="1" customHeight="1" x14ac:dyDescent="0.3">
      <c r="A5361" s="2" t="s">
        <v>5392</v>
      </c>
      <c r="B5361" s="2" t="str">
        <f>RIGHT(DmartSalesData[[#This Row],[order_id]],6)</f>
        <v>105359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>E5361*F5361</f>
        <v>859.57159999999988</v>
      </c>
      <c r="H5361" s="2">
        <f>E5361-G5361</f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  <c r="P5361" s="2" t="s">
        <v>17</v>
      </c>
    </row>
    <row r="5362" spans="1:16" ht="14.25" hidden="1" customHeight="1" x14ac:dyDescent="0.3">
      <c r="A5362" s="2" t="s">
        <v>5393</v>
      </c>
      <c r="B5362" s="2" t="str">
        <f>RIGHT(DmartSalesData[[#This Row],[order_id]],6)</f>
        <v>105360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>E5362*F5362</f>
        <v>179.06530000000001</v>
      </c>
      <c r="H5362" s="2">
        <f>E5362-G5362</f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  <c r="P5362" s="2" t="s">
        <v>23</v>
      </c>
    </row>
    <row r="5363" spans="1:16" ht="14.25" hidden="1" customHeight="1" x14ac:dyDescent="0.3">
      <c r="A5363" s="2" t="s">
        <v>5394</v>
      </c>
      <c r="B5363" s="2" t="str">
        <f>RIGHT(DmartSalesData[[#This Row],[order_id]],6)</f>
        <v>105361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>E5363*F5363</f>
        <v>493.78710000000007</v>
      </c>
      <c r="H5363" s="2">
        <f>E5363-G5363</f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  <c r="P5363" s="2" t="s">
        <v>34</v>
      </c>
    </row>
    <row r="5364" spans="1:16" ht="14.25" hidden="1" customHeight="1" x14ac:dyDescent="0.3">
      <c r="A5364" s="2" t="s">
        <v>5395</v>
      </c>
      <c r="B5364" s="2" t="str">
        <f>RIGHT(DmartSalesData[[#This Row],[order_id]],6)</f>
        <v>105362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>E5364*F5364</f>
        <v>429.47819999999996</v>
      </c>
      <c r="H5364" s="2">
        <f>E5364-G5364</f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  <c r="P5364" s="2" t="s">
        <v>17</v>
      </c>
    </row>
    <row r="5365" spans="1:16" ht="14.25" hidden="1" customHeight="1" x14ac:dyDescent="0.3">
      <c r="A5365" s="2" t="s">
        <v>5396</v>
      </c>
      <c r="B5365" s="2" t="str">
        <f>RIGHT(DmartSalesData[[#This Row],[order_id]],6)</f>
        <v>105363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>E5365*F5365</f>
        <v>852.52319999999997</v>
      </c>
      <c r="H5365" s="2">
        <f>E5365-G5365</f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  <c r="P5365" s="2" t="s">
        <v>48</v>
      </c>
    </row>
    <row r="5366" spans="1:16" ht="14.25" hidden="1" customHeight="1" x14ac:dyDescent="0.3">
      <c r="A5366" s="2" t="s">
        <v>5390</v>
      </c>
      <c r="B5366" s="2" t="str">
        <f>RIGHT(DmartSalesData[[#This Row],[order_id]],6)</f>
        <v>105357</v>
      </c>
      <c r="C5366" s="2" t="s">
        <v>41</v>
      </c>
      <c r="D5366" s="2" t="s">
        <v>36</v>
      </c>
      <c r="E5366" s="2">
        <v>3554.29</v>
      </c>
      <c r="F5366" s="2">
        <v>0.46</v>
      </c>
      <c r="G5366" s="2">
        <f>E5366*F5366</f>
        <v>1634.9734000000001</v>
      </c>
      <c r="H5366" s="2">
        <f>E5366-G5366</f>
        <v>1919.3165999999999</v>
      </c>
      <c r="I5366" s="2">
        <v>2</v>
      </c>
      <c r="J5366" s="3">
        <v>45466</v>
      </c>
      <c r="K5366" s="3">
        <v>45468</v>
      </c>
      <c r="L5366" s="2" t="s">
        <v>31</v>
      </c>
      <c r="M5366" s="2" t="s">
        <v>27</v>
      </c>
      <c r="N5366" s="2">
        <v>546.9</v>
      </c>
      <c r="O5366" s="2" t="s">
        <v>48</v>
      </c>
      <c r="P5366" s="2" t="s">
        <v>48</v>
      </c>
    </row>
    <row r="5367" spans="1:16" ht="14.25" hidden="1" customHeight="1" x14ac:dyDescent="0.3">
      <c r="A5367" s="2" t="s">
        <v>5391</v>
      </c>
      <c r="B5367" s="2" t="str">
        <f>RIGHT(DmartSalesData[[#This Row],[order_id]],6)</f>
        <v>105358</v>
      </c>
      <c r="C5367" s="2" t="s">
        <v>41</v>
      </c>
      <c r="D5367" s="2" t="s">
        <v>14</v>
      </c>
      <c r="E5367" s="2">
        <v>3814.18</v>
      </c>
      <c r="F5367" s="2">
        <v>0.27</v>
      </c>
      <c r="G5367" s="2">
        <f>E5367*F5367</f>
        <v>1029.8286000000001</v>
      </c>
      <c r="H5367" s="2">
        <f>E5367-G5367</f>
        <v>2784.3513999999996</v>
      </c>
      <c r="I5367" s="2">
        <v>8</v>
      </c>
      <c r="J5367" s="3">
        <v>45279</v>
      </c>
      <c r="K5367" s="3">
        <v>45281</v>
      </c>
      <c r="L5367" s="2" t="s">
        <v>15</v>
      </c>
      <c r="M5367" s="2" t="s">
        <v>27</v>
      </c>
      <c r="N5367" s="2">
        <v>1062.58</v>
      </c>
      <c r="O5367" s="2" t="s">
        <v>34</v>
      </c>
      <c r="P5367" s="2" t="s">
        <v>34</v>
      </c>
    </row>
    <row r="5368" spans="1:16" ht="14.25" hidden="1" customHeight="1" x14ac:dyDescent="0.3">
      <c r="A5368" s="2" t="s">
        <v>5399</v>
      </c>
      <c r="B5368" s="2" t="str">
        <f>RIGHT(DmartSalesData[[#This Row],[order_id]],6)</f>
        <v>105366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>E5368*F5368</f>
        <v>761.92849999999999</v>
      </c>
      <c r="H5368" s="2">
        <f>E5368-G5368</f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  <c r="P5368" s="2" t="s">
        <v>17</v>
      </c>
    </row>
    <row r="5369" spans="1:16" ht="14.25" hidden="1" customHeight="1" x14ac:dyDescent="0.3">
      <c r="A5369" s="2" t="s">
        <v>5400</v>
      </c>
      <c r="B5369" s="2" t="str">
        <f>RIGHT(DmartSalesData[[#This Row],[order_id]],6)</f>
        <v>105367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>E5369*F5369</f>
        <v>833.45039999999995</v>
      </c>
      <c r="H5369" s="2">
        <f>E5369-G5369</f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  <c r="P5369" s="2" t="s">
        <v>34</v>
      </c>
    </row>
    <row r="5370" spans="1:16" ht="14.25" hidden="1" customHeight="1" x14ac:dyDescent="0.3">
      <c r="A5370" s="2" t="s">
        <v>5401</v>
      </c>
      <c r="B5370" s="2" t="str">
        <f>RIGHT(DmartSalesData[[#This Row],[order_id]],6)</f>
        <v>105368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>E5370*F5370</f>
        <v>97.172600000000003</v>
      </c>
      <c r="H5370" s="2">
        <f>E5370-G5370</f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  <c r="P5370" s="2" t="s">
        <v>28</v>
      </c>
    </row>
    <row r="5371" spans="1:16" ht="14.25" hidden="1" customHeight="1" x14ac:dyDescent="0.3">
      <c r="A5371" s="2" t="s">
        <v>5402</v>
      </c>
      <c r="B5371" s="2" t="str">
        <f>RIGHT(DmartSalesData[[#This Row],[order_id]],6)</f>
        <v>105369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>E5371*F5371</f>
        <v>112.3032</v>
      </c>
      <c r="H5371" s="2">
        <f>E5371-G5371</f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  <c r="P5371" s="2" t="s">
        <v>17</v>
      </c>
    </row>
    <row r="5372" spans="1:16" ht="14.25" hidden="1" customHeight="1" x14ac:dyDescent="0.3">
      <c r="A5372" s="2" t="s">
        <v>5403</v>
      </c>
      <c r="B5372" s="2" t="str">
        <f>RIGHT(DmartSalesData[[#This Row],[order_id]],6)</f>
        <v>105370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>E5372*F5372</f>
        <v>505.24110000000002</v>
      </c>
      <c r="H5372" s="2">
        <f>E5372-G5372</f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  <c r="P5372" s="2" t="s">
        <v>39</v>
      </c>
    </row>
    <row r="5373" spans="1:16" ht="14.25" hidden="1" customHeight="1" x14ac:dyDescent="0.3">
      <c r="A5373" s="2" t="s">
        <v>5404</v>
      </c>
      <c r="B5373" s="2" t="str">
        <f>RIGHT(DmartSalesData[[#This Row],[order_id]],6)</f>
        <v>105371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>E5373*F5373</f>
        <v>460.57</v>
      </c>
      <c r="H5373" s="2">
        <f>E5373-G5373</f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  <c r="P5373" s="2" t="s">
        <v>48</v>
      </c>
    </row>
    <row r="5374" spans="1:16" ht="14.25" hidden="1" customHeight="1" x14ac:dyDescent="0.3">
      <c r="A5374" s="2" t="s">
        <v>5405</v>
      </c>
      <c r="B5374" s="2" t="str">
        <f>RIGHT(DmartSalesData[[#This Row],[order_id]],6)</f>
        <v>105372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>E5374*F5374</f>
        <v>223.93439999999998</v>
      </c>
      <c r="H5374" s="2">
        <f>E5374-G5374</f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  <c r="P5374" s="2" t="s">
        <v>34</v>
      </c>
    </row>
    <row r="5375" spans="1:16" ht="14.25" hidden="1" customHeight="1" x14ac:dyDescent="0.3">
      <c r="A5375" s="2" t="s">
        <v>5406</v>
      </c>
      <c r="B5375" s="2" t="str">
        <f>RIGHT(DmartSalesData[[#This Row],[order_id]],6)</f>
        <v>105373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>E5375*F5375</f>
        <v>238.61700000000002</v>
      </c>
      <c r="H5375" s="2">
        <f>E5375-G5375</f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  <c r="P5375" s="2" t="s">
        <v>34</v>
      </c>
    </row>
    <row r="5376" spans="1:16" ht="14.25" hidden="1" customHeight="1" x14ac:dyDescent="0.3">
      <c r="A5376" s="2" t="s">
        <v>5407</v>
      </c>
      <c r="B5376" s="2" t="str">
        <f>RIGHT(DmartSalesData[[#This Row],[order_id]],6)</f>
        <v>105374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>E5376*F5376</f>
        <v>100.84439999999999</v>
      </c>
      <c r="H5376" s="2">
        <f>E5376-G5376</f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  <c r="P5376" s="2" t="s">
        <v>28</v>
      </c>
    </row>
    <row r="5377" spans="1:16" ht="14.25" hidden="1" customHeight="1" x14ac:dyDescent="0.3">
      <c r="A5377" s="2" t="s">
        <v>5408</v>
      </c>
      <c r="B5377" s="2" t="str">
        <f>RIGHT(DmartSalesData[[#This Row],[order_id]],6)</f>
        <v>105375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>E5377*F5377</f>
        <v>734.13000000000011</v>
      </c>
      <c r="H5377" s="2">
        <f>E5377-G5377</f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  <c r="P5377" s="2" t="s">
        <v>17</v>
      </c>
    </row>
    <row r="5378" spans="1:16" ht="14.25" hidden="1" customHeight="1" x14ac:dyDescent="0.3">
      <c r="A5378" s="2" t="s">
        <v>5409</v>
      </c>
      <c r="B5378" s="2" t="str">
        <f>RIGHT(DmartSalesData[[#This Row],[order_id]],6)</f>
        <v>105376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>E5378*F5378</f>
        <v>27.433800000000002</v>
      </c>
      <c r="H5378" s="2">
        <f>E5378-G5378</f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  <c r="P5378" s="2" t="s">
        <v>48</v>
      </c>
    </row>
    <row r="5379" spans="1:16" ht="14.25" hidden="1" customHeight="1" x14ac:dyDescent="0.3">
      <c r="A5379" s="2" t="s">
        <v>5410</v>
      </c>
      <c r="B5379" s="2" t="str">
        <f>RIGHT(DmartSalesData[[#This Row],[order_id]],6)</f>
        <v>105377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>E5379*F5379</f>
        <v>77.959000000000003</v>
      </c>
      <c r="H5379" s="2">
        <f>E5379-G5379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  <c r="P5379" s="2" t="s">
        <v>48</v>
      </c>
    </row>
    <row r="5380" spans="1:16" ht="14.25" hidden="1" customHeight="1" x14ac:dyDescent="0.3">
      <c r="A5380" s="2" t="s">
        <v>5411</v>
      </c>
      <c r="B5380" s="2" t="str">
        <f>RIGHT(DmartSalesData[[#This Row],[order_id]],6)</f>
        <v>105378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>E5380*F5380</f>
        <v>683.65830000000005</v>
      </c>
      <c r="H5380" s="2">
        <f>E5380-G5380</f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  <c r="P5380" s="2" t="s">
        <v>17</v>
      </c>
    </row>
    <row r="5381" spans="1:16" ht="14.25" hidden="1" customHeight="1" x14ac:dyDescent="0.3">
      <c r="A5381" s="2" t="s">
        <v>5397</v>
      </c>
      <c r="B5381" s="2" t="str">
        <f>RIGHT(DmartSalesData[[#This Row],[order_id]],6)</f>
        <v>105364</v>
      </c>
      <c r="C5381" s="2" t="s">
        <v>41</v>
      </c>
      <c r="D5381" s="2" t="s">
        <v>26</v>
      </c>
      <c r="E5381" s="2">
        <v>3234.47</v>
      </c>
      <c r="F5381" s="2">
        <v>0.38</v>
      </c>
      <c r="G5381" s="2">
        <f>E5381*F5381</f>
        <v>1229.0986</v>
      </c>
      <c r="H5381" s="2">
        <f>E5381-G5381</f>
        <v>2005.3713999999998</v>
      </c>
      <c r="I5381" s="2">
        <v>7</v>
      </c>
      <c r="J5381" s="3">
        <v>45551</v>
      </c>
      <c r="K5381" s="3">
        <v>45554</v>
      </c>
      <c r="L5381" s="2" t="s">
        <v>21</v>
      </c>
      <c r="M5381" s="2" t="s">
        <v>22</v>
      </c>
      <c r="N5381" s="2">
        <v>319.07</v>
      </c>
      <c r="O5381" s="2" t="s">
        <v>23</v>
      </c>
      <c r="P5381" s="2" t="s">
        <v>23</v>
      </c>
    </row>
    <row r="5382" spans="1:16" ht="14.25" hidden="1" customHeight="1" x14ac:dyDescent="0.3">
      <c r="A5382" s="2" t="s">
        <v>5413</v>
      </c>
      <c r="B5382" s="2" t="str">
        <f>RIGHT(DmartSalesData[[#This Row],[order_id]],6)</f>
        <v>105380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>E5382*F5382</f>
        <v>271.36</v>
      </c>
      <c r="H5382" s="2">
        <f>E5382-G5382</f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  <c r="P5382" s="2" t="s">
        <v>39</v>
      </c>
    </row>
    <row r="5383" spans="1:16" ht="14.25" hidden="1" customHeight="1" x14ac:dyDescent="0.3">
      <c r="A5383" s="2" t="s">
        <v>5414</v>
      </c>
      <c r="B5383" s="2" t="str">
        <f>RIGHT(DmartSalesData[[#This Row],[order_id]],6)</f>
        <v>105381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>E5383*F5383</f>
        <v>946.37899999999991</v>
      </c>
      <c r="H5383" s="2">
        <f>E5383-G5383</f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  <c r="P5383" s="2" t="s">
        <v>17</v>
      </c>
    </row>
    <row r="5384" spans="1:16" ht="14.25" hidden="1" customHeight="1" x14ac:dyDescent="0.3">
      <c r="A5384" s="2" t="s">
        <v>5415</v>
      </c>
      <c r="B5384" s="2" t="str">
        <f>RIGHT(DmartSalesData[[#This Row],[order_id]],6)</f>
        <v>105382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>E5384*F5384</f>
        <v>150.73680000000002</v>
      </c>
      <c r="H5384" s="2">
        <f>E5384-G5384</f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  <c r="P5384" s="2" t="s">
        <v>39</v>
      </c>
    </row>
    <row r="5385" spans="1:16" ht="14.25" hidden="1" customHeight="1" x14ac:dyDescent="0.3">
      <c r="A5385" s="2" t="s">
        <v>5416</v>
      </c>
      <c r="B5385" s="2" t="str">
        <f>RIGHT(DmartSalesData[[#This Row],[order_id]],6)</f>
        <v>105383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>E5385*F5385</f>
        <v>537.91919999999993</v>
      </c>
      <c r="H5385" s="2">
        <f>E5385-G5385</f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  <c r="P5385" s="2" t="s">
        <v>23</v>
      </c>
    </row>
    <row r="5386" spans="1:16" ht="14.25" hidden="1" customHeight="1" x14ac:dyDescent="0.3">
      <c r="A5386" s="2" t="s">
        <v>5398</v>
      </c>
      <c r="B5386" s="2" t="str">
        <f>RIGHT(DmartSalesData[[#This Row],[order_id]],6)</f>
        <v>105365</v>
      </c>
      <c r="C5386" s="2" t="s">
        <v>25</v>
      </c>
      <c r="D5386" s="2" t="s">
        <v>26</v>
      </c>
      <c r="E5386" s="2">
        <v>4801.05</v>
      </c>
      <c r="F5386" s="2">
        <v>0.26</v>
      </c>
      <c r="G5386" s="2">
        <f>E5386*F5386</f>
        <v>1248.2730000000001</v>
      </c>
      <c r="H5386" s="2">
        <f>E5386-G5386</f>
        <v>3552.777</v>
      </c>
      <c r="I5386" s="2">
        <v>6</v>
      </c>
      <c r="J5386" s="3">
        <v>45401</v>
      </c>
      <c r="K5386" s="3">
        <v>45408</v>
      </c>
      <c r="L5386" s="2" t="s">
        <v>15</v>
      </c>
      <c r="M5386" s="2" t="s">
        <v>16</v>
      </c>
      <c r="N5386" s="2">
        <v>1347.79</v>
      </c>
      <c r="O5386" s="2" t="s">
        <v>23</v>
      </c>
      <c r="P5386" s="2" t="s">
        <v>23</v>
      </c>
    </row>
    <row r="5387" spans="1:16" ht="14.25" hidden="1" customHeight="1" x14ac:dyDescent="0.3">
      <c r="A5387" s="2" t="s">
        <v>5412</v>
      </c>
      <c r="B5387" s="2" t="str">
        <f>RIGHT(DmartSalesData[[#This Row],[order_id]],6)</f>
        <v>105379</v>
      </c>
      <c r="C5387" s="2" t="s">
        <v>41</v>
      </c>
      <c r="D5387" s="2" t="s">
        <v>14</v>
      </c>
      <c r="E5387" s="2">
        <v>4031.1</v>
      </c>
      <c r="F5387" s="2">
        <v>0.41</v>
      </c>
      <c r="G5387" s="2">
        <f>E5387*F5387</f>
        <v>1652.751</v>
      </c>
      <c r="H5387" s="2">
        <f>E5387-G5387</f>
        <v>2378.3490000000002</v>
      </c>
      <c r="I5387" s="2">
        <v>9</v>
      </c>
      <c r="J5387" s="3">
        <v>45638</v>
      </c>
      <c r="K5387" s="3">
        <v>45645</v>
      </c>
      <c r="L5387" s="2" t="s">
        <v>31</v>
      </c>
      <c r="M5387" s="2" t="s">
        <v>27</v>
      </c>
      <c r="N5387" s="2">
        <v>1201.8699999999999</v>
      </c>
      <c r="O5387" s="2" t="s">
        <v>48</v>
      </c>
      <c r="P5387" s="2" t="s">
        <v>48</v>
      </c>
    </row>
    <row r="5388" spans="1:16" ht="14.25" hidden="1" customHeight="1" x14ac:dyDescent="0.3">
      <c r="A5388" s="2" t="s">
        <v>5419</v>
      </c>
      <c r="B5388" s="2" t="str">
        <f>RIGHT(DmartSalesData[[#This Row],[order_id]],6)</f>
        <v>105386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>E5388*F5388</f>
        <v>612.15420000000006</v>
      </c>
      <c r="H5388" s="2">
        <f>E5388-G5388</f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  <c r="P5388" s="2" t="s">
        <v>48</v>
      </c>
    </row>
    <row r="5389" spans="1:16" ht="14.25" hidden="1" customHeight="1" x14ac:dyDescent="0.3">
      <c r="A5389" s="2" t="s">
        <v>5420</v>
      </c>
      <c r="B5389" s="2" t="str">
        <f>RIGHT(DmartSalesData[[#This Row],[order_id]],6)</f>
        <v>105387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>E5389*F5389</f>
        <v>98.9846</v>
      </c>
      <c r="H5389" s="2">
        <f>E5389-G5389</f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  <c r="P5389" s="2" t="s">
        <v>48</v>
      </c>
    </row>
    <row r="5390" spans="1:16" ht="14.25" hidden="1" customHeight="1" x14ac:dyDescent="0.3">
      <c r="A5390" s="2" t="s">
        <v>5421</v>
      </c>
      <c r="B5390" s="2" t="str">
        <f>RIGHT(DmartSalesData[[#This Row],[order_id]],6)</f>
        <v>105388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>E5390*F5390</f>
        <v>405.47280000000001</v>
      </c>
      <c r="H5390" s="2">
        <f>E5390-G5390</f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  <c r="P5390" s="2" t="s">
        <v>23</v>
      </c>
    </row>
    <row r="5391" spans="1:16" ht="14.25" hidden="1" customHeight="1" x14ac:dyDescent="0.3">
      <c r="A5391" s="2" t="s">
        <v>5422</v>
      </c>
      <c r="B5391" s="2" t="str">
        <f>RIGHT(DmartSalesData[[#This Row],[order_id]],6)</f>
        <v>105389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>E5391*F5391</f>
        <v>270.34019999999998</v>
      </c>
      <c r="H5391" s="2">
        <f>E5391-G5391</f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  <c r="P5391" s="2" t="s">
        <v>28</v>
      </c>
    </row>
    <row r="5392" spans="1:16" ht="14.25" hidden="1" customHeight="1" x14ac:dyDescent="0.3">
      <c r="A5392" s="2" t="s">
        <v>5423</v>
      </c>
      <c r="B5392" s="2" t="str">
        <f>RIGHT(DmartSalesData[[#This Row],[order_id]],6)</f>
        <v>105390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>E5392*F5392</f>
        <v>274.96640000000002</v>
      </c>
      <c r="H5392" s="2">
        <f>E5392-G5392</f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  <c r="P5392" s="2" t="s">
        <v>48</v>
      </c>
    </row>
    <row r="5393" spans="1:16" ht="14.25" hidden="1" customHeight="1" x14ac:dyDescent="0.3">
      <c r="A5393" s="2" t="s">
        <v>5417</v>
      </c>
      <c r="B5393" s="2" t="str">
        <f>RIGHT(DmartSalesData[[#This Row],[order_id]],6)</f>
        <v>105384</v>
      </c>
      <c r="C5393" s="2" t="s">
        <v>19</v>
      </c>
      <c r="D5393" s="2" t="s">
        <v>33</v>
      </c>
      <c r="E5393" s="2">
        <v>4628.6000000000004</v>
      </c>
      <c r="F5393" s="2">
        <v>0.42</v>
      </c>
      <c r="G5393" s="2">
        <f>E5393*F5393</f>
        <v>1944.0120000000002</v>
      </c>
      <c r="H5393" s="2">
        <f>E5393-G5393</f>
        <v>2684.5880000000002</v>
      </c>
      <c r="I5393" s="2">
        <v>2</v>
      </c>
      <c r="J5393" s="3">
        <v>45161</v>
      </c>
      <c r="K5393" s="3">
        <v>45166</v>
      </c>
      <c r="L5393" s="2" t="s">
        <v>31</v>
      </c>
      <c r="M5393" s="2" t="s">
        <v>16</v>
      </c>
      <c r="N5393" s="2">
        <v>809.47</v>
      </c>
      <c r="O5393" s="2" t="s">
        <v>39</v>
      </c>
      <c r="P5393" s="2" t="s">
        <v>39</v>
      </c>
    </row>
    <row r="5394" spans="1:16" ht="14.25" hidden="1" customHeight="1" x14ac:dyDescent="0.3">
      <c r="A5394" s="2" t="s">
        <v>5418</v>
      </c>
      <c r="B5394" s="2" t="str">
        <f>RIGHT(DmartSalesData[[#This Row],[order_id]],6)</f>
        <v>105385</v>
      </c>
      <c r="C5394" s="2" t="s">
        <v>25</v>
      </c>
      <c r="D5394" s="2" t="s">
        <v>14</v>
      </c>
      <c r="E5394" s="2">
        <v>4345.84</v>
      </c>
      <c r="F5394" s="2">
        <v>0.35</v>
      </c>
      <c r="G5394" s="2">
        <f>E5394*F5394</f>
        <v>1521.0439999999999</v>
      </c>
      <c r="H5394" s="2">
        <f>E5394-G5394</f>
        <v>2824.7960000000003</v>
      </c>
      <c r="I5394" s="2">
        <v>7</v>
      </c>
      <c r="J5394" s="3">
        <v>45647</v>
      </c>
      <c r="K5394" s="3">
        <v>45649</v>
      </c>
      <c r="L5394" s="2" t="s">
        <v>15</v>
      </c>
      <c r="M5394" s="2" t="s">
        <v>16</v>
      </c>
      <c r="N5394" s="2">
        <v>617.02</v>
      </c>
      <c r="O5394" s="2" t="s">
        <v>34</v>
      </c>
      <c r="P5394" s="2" t="s">
        <v>34</v>
      </c>
    </row>
    <row r="5395" spans="1:16" ht="14.25" hidden="1" customHeight="1" x14ac:dyDescent="0.3">
      <c r="A5395" s="2" t="s">
        <v>5424</v>
      </c>
      <c r="B5395" s="2" t="str">
        <f>RIGHT(DmartSalesData[[#This Row],[order_id]],6)</f>
        <v>105391</v>
      </c>
      <c r="C5395" s="2" t="s">
        <v>41</v>
      </c>
      <c r="D5395" s="2" t="s">
        <v>20</v>
      </c>
      <c r="E5395" s="2">
        <v>3364.62</v>
      </c>
      <c r="F5395" s="2">
        <v>0.41</v>
      </c>
      <c r="G5395" s="2">
        <f>E5395*F5395</f>
        <v>1379.4941999999999</v>
      </c>
      <c r="H5395" s="2">
        <f>E5395-G5395</f>
        <v>1985.1258</v>
      </c>
      <c r="I5395" s="2">
        <v>5</v>
      </c>
      <c r="J5395" s="3">
        <v>44944</v>
      </c>
      <c r="K5395" s="3">
        <v>44945</v>
      </c>
      <c r="L5395" s="2" t="s">
        <v>21</v>
      </c>
      <c r="M5395" s="2" t="s">
        <v>16</v>
      </c>
      <c r="N5395" s="2">
        <v>305.32</v>
      </c>
      <c r="O5395" s="2" t="s">
        <v>23</v>
      </c>
      <c r="P5395" s="2" t="s">
        <v>23</v>
      </c>
    </row>
    <row r="5396" spans="1:16" ht="14.25" hidden="1" customHeight="1" x14ac:dyDescent="0.3">
      <c r="A5396" s="2" t="s">
        <v>5427</v>
      </c>
      <c r="B5396" s="2" t="str">
        <f>RIGHT(DmartSalesData[[#This Row],[order_id]],6)</f>
        <v>105394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>E5396*F5396</f>
        <v>212.21250000000001</v>
      </c>
      <c r="H5396" s="2">
        <f>E5396-G5396</f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  <c r="P5396" s="2" t="s">
        <v>17</v>
      </c>
    </row>
    <row r="5397" spans="1:16" ht="14.25" hidden="1" customHeight="1" x14ac:dyDescent="0.3">
      <c r="A5397" s="2" t="s">
        <v>5425</v>
      </c>
      <c r="B5397" s="2" t="str">
        <f>RIGHT(DmartSalesData[[#This Row],[order_id]],6)</f>
        <v>105392</v>
      </c>
      <c r="C5397" s="2" t="s">
        <v>41</v>
      </c>
      <c r="D5397" s="2" t="s">
        <v>36</v>
      </c>
      <c r="E5397" s="2">
        <v>3070.35</v>
      </c>
      <c r="F5397" s="2">
        <v>0.38</v>
      </c>
      <c r="G5397" s="2">
        <f>E5397*F5397</f>
        <v>1166.7329999999999</v>
      </c>
      <c r="H5397" s="2">
        <f>E5397-G5397</f>
        <v>1903.617</v>
      </c>
      <c r="I5397" s="2">
        <v>5</v>
      </c>
      <c r="J5397" s="3">
        <v>44933</v>
      </c>
      <c r="K5397" s="3">
        <v>44937</v>
      </c>
      <c r="L5397" s="2" t="s">
        <v>31</v>
      </c>
      <c r="M5397" s="2" t="s">
        <v>16</v>
      </c>
      <c r="N5397" s="2">
        <v>640.79999999999995</v>
      </c>
      <c r="O5397" s="2" t="s">
        <v>17</v>
      </c>
      <c r="P5397" s="2" t="s">
        <v>17</v>
      </c>
    </row>
    <row r="5398" spans="1:16" ht="14.25" hidden="1" customHeight="1" x14ac:dyDescent="0.3">
      <c r="A5398" s="2" t="s">
        <v>5429</v>
      </c>
      <c r="B5398" s="2" t="str">
        <f>RIGHT(DmartSalesData[[#This Row],[order_id]],6)</f>
        <v>105396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>E5398*F5398</f>
        <v>258.22139999999996</v>
      </c>
      <c r="H5398" s="2">
        <f>E5398-G5398</f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  <c r="P5398" s="2" t="s">
        <v>17</v>
      </c>
    </row>
    <row r="5399" spans="1:16" ht="14.25" hidden="1" customHeight="1" x14ac:dyDescent="0.3">
      <c r="A5399" s="2" t="s">
        <v>5430</v>
      </c>
      <c r="B5399" s="2" t="str">
        <f>RIGHT(DmartSalesData[[#This Row],[order_id]],6)</f>
        <v>105397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>E5399*F5399</f>
        <v>187.70650000000001</v>
      </c>
      <c r="H5399" s="2">
        <f>E5399-G5399</f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  <c r="P5399" s="2" t="s">
        <v>48</v>
      </c>
    </row>
    <row r="5400" spans="1:16" ht="14.25" hidden="1" customHeight="1" x14ac:dyDescent="0.3">
      <c r="A5400" s="2" t="s">
        <v>5431</v>
      </c>
      <c r="B5400" s="2" t="str">
        <f>RIGHT(DmartSalesData[[#This Row],[order_id]],6)</f>
        <v>105398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>E5400*F5400</f>
        <v>66.378099999999989</v>
      </c>
      <c r="H5400" s="2">
        <f>E5400-G5400</f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  <c r="P5400" s="2" t="s">
        <v>28</v>
      </c>
    </row>
    <row r="5401" spans="1:16" ht="14.25" hidden="1" customHeight="1" x14ac:dyDescent="0.3">
      <c r="A5401" s="2" t="s">
        <v>5432</v>
      </c>
      <c r="B5401" s="2" t="str">
        <f>RIGHT(DmartSalesData[[#This Row],[order_id]],6)</f>
        <v>105399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>E5401*F5401</f>
        <v>59.857799999999997</v>
      </c>
      <c r="H5401" s="2">
        <f>E5401-G5401</f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  <c r="P5401" s="2" t="s">
        <v>23</v>
      </c>
    </row>
    <row r="5402" spans="1:16" ht="14.25" hidden="1" customHeight="1" x14ac:dyDescent="0.3">
      <c r="A5402" s="2" t="s">
        <v>5426</v>
      </c>
      <c r="B5402" s="2" t="str">
        <f>RIGHT(DmartSalesData[[#This Row],[order_id]],6)</f>
        <v>105393</v>
      </c>
      <c r="C5402" s="2" t="s">
        <v>25</v>
      </c>
      <c r="D5402" s="2" t="s">
        <v>36</v>
      </c>
      <c r="E5402" s="2">
        <v>3587.31</v>
      </c>
      <c r="F5402" s="2">
        <v>0.39</v>
      </c>
      <c r="G5402" s="2">
        <f>E5402*F5402</f>
        <v>1399.0509</v>
      </c>
      <c r="H5402" s="2">
        <f>E5402-G5402</f>
        <v>2188.2591000000002</v>
      </c>
      <c r="I5402" s="2">
        <v>8</v>
      </c>
      <c r="J5402" s="3">
        <v>45211</v>
      </c>
      <c r="K5402" s="3">
        <v>45218</v>
      </c>
      <c r="L5402" s="2" t="s">
        <v>21</v>
      </c>
      <c r="M5402" s="2" t="s">
        <v>16</v>
      </c>
      <c r="N5402" s="2">
        <v>798.5</v>
      </c>
      <c r="O5402" s="2" t="s">
        <v>39</v>
      </c>
      <c r="P5402" s="2" t="s">
        <v>39</v>
      </c>
    </row>
    <row r="5403" spans="1:16" ht="14.25" hidden="1" customHeight="1" x14ac:dyDescent="0.3">
      <c r="A5403" s="2" t="s">
        <v>5434</v>
      </c>
      <c r="B5403" s="2" t="str">
        <f>RIGHT(DmartSalesData[[#This Row],[order_id]],6)</f>
        <v>105401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>E5403*F5403</f>
        <v>685.61440000000005</v>
      </c>
      <c r="H5403" s="2">
        <f>E5403-G5403</f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  <c r="P5403" s="2" t="s">
        <v>23</v>
      </c>
    </row>
    <row r="5404" spans="1:16" ht="14.25" hidden="1" customHeight="1" x14ac:dyDescent="0.3">
      <c r="A5404" s="2" t="s">
        <v>5428</v>
      </c>
      <c r="B5404" s="2" t="str">
        <f>RIGHT(DmartSalesData[[#This Row],[order_id]],6)</f>
        <v>105395</v>
      </c>
      <c r="C5404" s="2" t="s">
        <v>13</v>
      </c>
      <c r="D5404" s="2" t="s">
        <v>14</v>
      </c>
      <c r="E5404" s="2">
        <v>4897.03</v>
      </c>
      <c r="F5404" s="2">
        <v>0.38</v>
      </c>
      <c r="G5404" s="2">
        <f>E5404*F5404</f>
        <v>1860.8714</v>
      </c>
      <c r="H5404" s="2">
        <f>E5404-G5404</f>
        <v>3036.1585999999998</v>
      </c>
      <c r="I5404" s="2">
        <v>1</v>
      </c>
      <c r="J5404" s="3">
        <v>45326</v>
      </c>
      <c r="K5404" s="3">
        <v>45327</v>
      </c>
      <c r="L5404" s="2" t="s">
        <v>15</v>
      </c>
      <c r="M5404" s="2" t="s">
        <v>22</v>
      </c>
      <c r="N5404" s="2">
        <v>703.69</v>
      </c>
      <c r="O5404" s="2" t="s">
        <v>48</v>
      </c>
      <c r="P5404" s="2" t="s">
        <v>48</v>
      </c>
    </row>
    <row r="5405" spans="1:16" ht="14.25" hidden="1" customHeight="1" x14ac:dyDescent="0.3">
      <c r="A5405" s="2" t="s">
        <v>5433</v>
      </c>
      <c r="B5405" s="2" t="str">
        <f>RIGHT(DmartSalesData[[#This Row],[order_id]],6)</f>
        <v>105400</v>
      </c>
      <c r="C5405" s="2" t="s">
        <v>19</v>
      </c>
      <c r="D5405" s="2" t="s">
        <v>14</v>
      </c>
      <c r="E5405" s="2">
        <v>3561.77</v>
      </c>
      <c r="F5405" s="2">
        <v>0.47</v>
      </c>
      <c r="G5405" s="2">
        <f>E5405*F5405</f>
        <v>1674.0319</v>
      </c>
      <c r="H5405" s="2">
        <f>E5405-G5405</f>
        <v>1887.7381</v>
      </c>
      <c r="I5405" s="2">
        <v>2</v>
      </c>
      <c r="J5405" s="3">
        <v>45186</v>
      </c>
      <c r="K5405" s="3">
        <v>45191</v>
      </c>
      <c r="L5405" s="2" t="s">
        <v>31</v>
      </c>
      <c r="M5405" s="2" t="s">
        <v>27</v>
      </c>
      <c r="N5405" s="2">
        <v>465.57</v>
      </c>
      <c r="O5405" s="2" t="s">
        <v>28</v>
      </c>
      <c r="P5405" s="2" t="s">
        <v>28</v>
      </c>
    </row>
    <row r="5406" spans="1:16" ht="14.25" hidden="1" customHeight="1" x14ac:dyDescent="0.3">
      <c r="A5406" s="2" t="s">
        <v>5437</v>
      </c>
      <c r="B5406" s="2" t="str">
        <f>RIGHT(DmartSalesData[[#This Row],[order_id]],6)</f>
        <v>105404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>E5406*F5406</f>
        <v>417.92399999999998</v>
      </c>
      <c r="H5406" s="2">
        <f>E5406-G5406</f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  <c r="P5406" s="2" t="s">
        <v>48</v>
      </c>
    </row>
    <row r="5407" spans="1:16" ht="14.25" hidden="1" customHeight="1" x14ac:dyDescent="0.3">
      <c r="A5407" s="2" t="s">
        <v>5438</v>
      </c>
      <c r="B5407" s="2" t="str">
        <f>RIGHT(DmartSalesData[[#This Row],[order_id]],6)</f>
        <v>105405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>E5407*F5407</f>
        <v>988.42919999999992</v>
      </c>
      <c r="H5407" s="2">
        <f>E5407-G5407</f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  <c r="P5407" s="2" t="s">
        <v>17</v>
      </c>
    </row>
    <row r="5408" spans="1:16" ht="14.25" customHeight="1" x14ac:dyDescent="0.3">
      <c r="A5408" s="2" t="s">
        <v>9752</v>
      </c>
      <c r="B5408" s="2" t="str">
        <f>RIGHT(DmartSalesData[[#This Row],[order_id]],6)</f>
        <v>109719</v>
      </c>
      <c r="C5408" s="2" t="s">
        <v>41</v>
      </c>
      <c r="D5408" s="2" t="s">
        <v>20</v>
      </c>
      <c r="E5408" s="2">
        <v>114.88</v>
      </c>
      <c r="F5408" s="2">
        <v>0.39</v>
      </c>
      <c r="G5408" s="2">
        <f>E5408*F5408</f>
        <v>44.803199999999997</v>
      </c>
      <c r="H5408" s="2">
        <f>E5408-G5408</f>
        <v>70.076799999999992</v>
      </c>
      <c r="I5408" s="2">
        <v>4</v>
      </c>
      <c r="J5408" s="3">
        <v>45219</v>
      </c>
      <c r="K5408" s="3">
        <v>45224</v>
      </c>
      <c r="L5408" s="2" t="s">
        <v>15</v>
      </c>
      <c r="M5408" s="2" t="s">
        <v>16</v>
      </c>
      <c r="N5408" s="2">
        <v>29.86</v>
      </c>
      <c r="O5408" s="2" t="s">
        <v>17</v>
      </c>
      <c r="P5408" s="2" t="s">
        <v>17</v>
      </c>
    </row>
    <row r="5409" spans="1:16" ht="14.25" hidden="1" customHeight="1" x14ac:dyDescent="0.3">
      <c r="A5409" s="2" t="s">
        <v>5440</v>
      </c>
      <c r="B5409" s="2" t="str">
        <f>RIGHT(DmartSalesData[[#This Row],[order_id]],6)</f>
        <v>105407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>E5409*F5409</f>
        <v>328.00139999999999</v>
      </c>
      <c r="H5409" s="2">
        <f>E5409-G5409</f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  <c r="P5409" s="2" t="s">
        <v>48</v>
      </c>
    </row>
    <row r="5410" spans="1:16" ht="14.25" hidden="1" customHeight="1" x14ac:dyDescent="0.3">
      <c r="A5410" s="2" t="s">
        <v>5441</v>
      </c>
      <c r="B5410" s="2" t="str">
        <f>RIGHT(DmartSalesData[[#This Row],[order_id]],6)</f>
        <v>105408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>E5410*F5410</f>
        <v>151.34460000000001</v>
      </c>
      <c r="H5410" s="2">
        <f>E5410-G5410</f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  <c r="P5410" s="2" t="s">
        <v>28</v>
      </c>
    </row>
    <row r="5411" spans="1:16" ht="14.25" hidden="1" customHeight="1" x14ac:dyDescent="0.3">
      <c r="A5411" s="2" t="s">
        <v>5435</v>
      </c>
      <c r="B5411" s="2" t="str">
        <f>RIGHT(DmartSalesData[[#This Row],[order_id]],6)</f>
        <v>105402</v>
      </c>
      <c r="C5411" s="2" t="s">
        <v>41</v>
      </c>
      <c r="D5411" s="2" t="s">
        <v>33</v>
      </c>
      <c r="E5411" s="2">
        <v>4736.17</v>
      </c>
      <c r="F5411" s="2">
        <v>0.24</v>
      </c>
      <c r="G5411" s="2">
        <f>E5411*F5411</f>
        <v>1136.6807999999999</v>
      </c>
      <c r="H5411" s="2">
        <f>E5411-G5411</f>
        <v>3599.4892</v>
      </c>
      <c r="I5411" s="2">
        <v>1</v>
      </c>
      <c r="J5411" s="3">
        <v>44998</v>
      </c>
      <c r="K5411" s="3">
        <v>45003</v>
      </c>
      <c r="L5411" s="2" t="s">
        <v>31</v>
      </c>
      <c r="M5411" s="2" t="s">
        <v>22</v>
      </c>
      <c r="N5411" s="2">
        <v>531.33000000000004</v>
      </c>
      <c r="O5411" s="2" t="s">
        <v>23</v>
      </c>
      <c r="P5411" s="2" t="s">
        <v>23</v>
      </c>
    </row>
    <row r="5412" spans="1:16" ht="14.25" hidden="1" customHeight="1" x14ac:dyDescent="0.3">
      <c r="A5412" s="2" t="s">
        <v>5436</v>
      </c>
      <c r="B5412" s="2" t="str">
        <f>RIGHT(DmartSalesData[[#This Row],[order_id]],6)</f>
        <v>105403</v>
      </c>
      <c r="C5412" s="2" t="s">
        <v>19</v>
      </c>
      <c r="D5412" s="2" t="s">
        <v>33</v>
      </c>
      <c r="E5412" s="2">
        <v>4587.68</v>
      </c>
      <c r="F5412" s="2">
        <v>0.41</v>
      </c>
      <c r="G5412" s="2">
        <f>E5412*F5412</f>
        <v>1880.9488000000001</v>
      </c>
      <c r="H5412" s="2">
        <f>E5412-G5412</f>
        <v>2706.7312000000002</v>
      </c>
      <c r="I5412" s="2">
        <v>8</v>
      </c>
      <c r="J5412" s="3">
        <v>45567</v>
      </c>
      <c r="K5412" s="3">
        <v>45569</v>
      </c>
      <c r="L5412" s="2" t="s">
        <v>21</v>
      </c>
      <c r="M5412" s="2" t="s">
        <v>22</v>
      </c>
      <c r="N5412" s="2">
        <v>845.38</v>
      </c>
      <c r="O5412" s="2" t="s">
        <v>23</v>
      </c>
      <c r="P5412" s="2" t="s">
        <v>23</v>
      </c>
    </row>
    <row r="5413" spans="1:16" ht="14.25" hidden="1" customHeight="1" x14ac:dyDescent="0.3">
      <c r="A5413" s="2" t="s">
        <v>5444</v>
      </c>
      <c r="B5413" s="2" t="str">
        <f>RIGHT(DmartSalesData[[#This Row],[order_id]],6)</f>
        <v>105411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>E5413*F5413</f>
        <v>365.69880000000006</v>
      </c>
      <c r="H5413" s="2">
        <f>E5413-G5413</f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  <c r="P5413" s="2" t="s">
        <v>34</v>
      </c>
    </row>
    <row r="5414" spans="1:16" ht="14.25" hidden="1" customHeight="1" x14ac:dyDescent="0.3">
      <c r="A5414" s="2" t="s">
        <v>5445</v>
      </c>
      <c r="B5414" s="2" t="str">
        <f>RIGHT(DmartSalesData[[#This Row],[order_id]],6)</f>
        <v>105412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>E5414*F5414</f>
        <v>436.95859999999999</v>
      </c>
      <c r="H5414" s="2">
        <f>E5414-G5414</f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  <c r="P5414" s="2" t="s">
        <v>48</v>
      </c>
    </row>
    <row r="5415" spans="1:16" ht="14.25" hidden="1" customHeight="1" x14ac:dyDescent="0.3">
      <c r="A5415" s="2" t="s">
        <v>5442</v>
      </c>
      <c r="B5415" s="2" t="str">
        <f>RIGHT(DmartSalesData[[#This Row],[order_id]],6)</f>
        <v>105409</v>
      </c>
      <c r="C5415" s="2" t="s">
        <v>13</v>
      </c>
      <c r="D5415" s="2" t="s">
        <v>26</v>
      </c>
      <c r="E5415" s="2">
        <v>4427.03</v>
      </c>
      <c r="F5415" s="2">
        <v>0.47</v>
      </c>
      <c r="G5415" s="2">
        <f>E5415*F5415</f>
        <v>2080.7040999999999</v>
      </c>
      <c r="H5415" s="2">
        <f>E5415-G5415</f>
        <v>2346.3258999999998</v>
      </c>
      <c r="I5415" s="2">
        <v>8</v>
      </c>
      <c r="J5415" s="3">
        <v>45283</v>
      </c>
      <c r="K5415" s="3">
        <v>45287</v>
      </c>
      <c r="L5415" s="2" t="s">
        <v>21</v>
      </c>
      <c r="M5415" s="2" t="s">
        <v>27</v>
      </c>
      <c r="N5415" s="2">
        <v>1168.57</v>
      </c>
      <c r="O5415" s="2" t="s">
        <v>23</v>
      </c>
      <c r="P5415" s="2" t="s">
        <v>23</v>
      </c>
    </row>
    <row r="5416" spans="1:16" ht="14.25" hidden="1" customHeight="1" x14ac:dyDescent="0.3">
      <c r="A5416" s="2" t="s">
        <v>5447</v>
      </c>
      <c r="B5416" s="2" t="str">
        <f>RIGHT(DmartSalesData[[#This Row],[order_id]],6)</f>
        <v>105414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>E5416*F5416</f>
        <v>977.06140000000005</v>
      </c>
      <c r="H5416" s="2">
        <f>E5416-G5416</f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  <c r="P5416" s="2" t="s">
        <v>34</v>
      </c>
    </row>
    <row r="5417" spans="1:16" ht="14.25" hidden="1" customHeight="1" x14ac:dyDescent="0.3">
      <c r="A5417" s="2" t="s">
        <v>5443</v>
      </c>
      <c r="B5417" s="2" t="str">
        <f>RIGHT(DmartSalesData[[#This Row],[order_id]],6)</f>
        <v>105410</v>
      </c>
      <c r="C5417" s="2" t="s">
        <v>41</v>
      </c>
      <c r="D5417" s="2" t="s">
        <v>14</v>
      </c>
      <c r="E5417" s="2">
        <v>4647.1099999999997</v>
      </c>
      <c r="F5417" s="2">
        <v>0.47</v>
      </c>
      <c r="G5417" s="2">
        <f>E5417*F5417</f>
        <v>2184.1416999999997</v>
      </c>
      <c r="H5417" s="2">
        <f>E5417-G5417</f>
        <v>2462.9683</v>
      </c>
      <c r="I5417" s="2">
        <v>4</v>
      </c>
      <c r="J5417" s="3">
        <v>45385</v>
      </c>
      <c r="K5417" s="3">
        <v>45391</v>
      </c>
      <c r="L5417" s="2" t="s">
        <v>31</v>
      </c>
      <c r="M5417" s="2" t="s">
        <v>27</v>
      </c>
      <c r="N5417" s="2">
        <v>283.39</v>
      </c>
      <c r="O5417" s="2" t="s">
        <v>23</v>
      </c>
      <c r="P5417" s="2" t="s">
        <v>23</v>
      </c>
    </row>
    <row r="5418" spans="1:16" ht="14.25" hidden="1" customHeight="1" x14ac:dyDescent="0.3">
      <c r="A5418" s="2" t="s">
        <v>5449</v>
      </c>
      <c r="B5418" s="2" t="str">
        <f>RIGHT(DmartSalesData[[#This Row],[order_id]],6)</f>
        <v>105416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>E5418*F5418</f>
        <v>944.28809999999999</v>
      </c>
      <c r="H5418" s="2">
        <f>E5418-G5418</f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  <c r="P5418" s="2" t="s">
        <v>28</v>
      </c>
    </row>
    <row r="5419" spans="1:16" ht="14.25" hidden="1" customHeight="1" x14ac:dyDescent="0.3">
      <c r="A5419" s="2" t="s">
        <v>5446</v>
      </c>
      <c r="B5419" s="2" t="str">
        <f>RIGHT(DmartSalesData[[#This Row],[order_id]],6)</f>
        <v>105413</v>
      </c>
      <c r="C5419" s="2" t="s">
        <v>25</v>
      </c>
      <c r="D5419" s="2" t="s">
        <v>36</v>
      </c>
      <c r="E5419" s="2">
        <v>4921</v>
      </c>
      <c r="F5419" s="2">
        <v>0.4</v>
      </c>
      <c r="G5419" s="2">
        <f>E5419*F5419</f>
        <v>1968.4</v>
      </c>
      <c r="H5419" s="2">
        <f>E5419-G5419</f>
        <v>2952.6</v>
      </c>
      <c r="I5419" s="2">
        <v>8</v>
      </c>
      <c r="J5419" s="3">
        <v>44965</v>
      </c>
      <c r="K5419" s="3">
        <v>44967</v>
      </c>
      <c r="L5419" s="2" t="s">
        <v>31</v>
      </c>
      <c r="M5419" s="2" t="s">
        <v>22</v>
      </c>
      <c r="N5419" s="2">
        <v>736.2</v>
      </c>
      <c r="O5419" s="2" t="s">
        <v>34</v>
      </c>
      <c r="P5419" s="2" t="s">
        <v>34</v>
      </c>
    </row>
    <row r="5420" spans="1:16" ht="14.25" hidden="1" customHeight="1" x14ac:dyDescent="0.3">
      <c r="A5420" s="2" t="s">
        <v>5448</v>
      </c>
      <c r="B5420" s="2" t="str">
        <f>RIGHT(DmartSalesData[[#This Row],[order_id]],6)</f>
        <v>105415</v>
      </c>
      <c r="C5420" s="2" t="s">
        <v>13</v>
      </c>
      <c r="D5420" s="2" t="s">
        <v>14</v>
      </c>
      <c r="E5420" s="2">
        <v>2535.5700000000002</v>
      </c>
      <c r="F5420" s="2">
        <v>0.44</v>
      </c>
      <c r="G5420" s="2">
        <f>E5420*F5420</f>
        <v>1115.6508000000001</v>
      </c>
      <c r="H5420" s="2">
        <f>E5420-G5420</f>
        <v>1419.9192</v>
      </c>
      <c r="I5420" s="2">
        <v>5</v>
      </c>
      <c r="J5420" s="3">
        <v>45562</v>
      </c>
      <c r="K5420" s="3">
        <v>45567</v>
      </c>
      <c r="L5420" s="2" t="s">
        <v>21</v>
      </c>
      <c r="M5420" s="2" t="s">
        <v>22</v>
      </c>
      <c r="N5420" s="2">
        <v>269.23</v>
      </c>
      <c r="O5420" s="2" t="s">
        <v>39</v>
      </c>
      <c r="P5420" s="2" t="s">
        <v>39</v>
      </c>
    </row>
    <row r="5421" spans="1:16" ht="14.25" hidden="1" customHeight="1" x14ac:dyDescent="0.3">
      <c r="A5421" s="2" t="s">
        <v>5452</v>
      </c>
      <c r="B5421" s="2" t="str">
        <f>RIGHT(DmartSalesData[[#This Row],[order_id]],6)</f>
        <v>105419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>E5421*F5421</f>
        <v>815.47350000000006</v>
      </c>
      <c r="H5421" s="2">
        <f>E5421-G5421</f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  <c r="P5421" s="2" t="s">
        <v>34</v>
      </c>
    </row>
    <row r="5422" spans="1:16" ht="14.25" hidden="1" customHeight="1" x14ac:dyDescent="0.3">
      <c r="A5422" s="2" t="s">
        <v>5453</v>
      </c>
      <c r="B5422" s="2" t="str">
        <f>RIGHT(DmartSalesData[[#This Row],[order_id]],6)</f>
        <v>105420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>E5422*F5422</f>
        <v>189.20400000000001</v>
      </c>
      <c r="H5422" s="2">
        <f>E5422-G5422</f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  <c r="P5422" s="2" t="s">
        <v>28</v>
      </c>
    </row>
    <row r="5423" spans="1:16" ht="14.25" hidden="1" customHeight="1" x14ac:dyDescent="0.3">
      <c r="A5423" s="2" t="s">
        <v>5454</v>
      </c>
      <c r="B5423" s="2" t="str">
        <f>RIGHT(DmartSalesData[[#This Row],[order_id]],6)</f>
        <v>105421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>E5423*F5423</f>
        <v>191.24639999999999</v>
      </c>
      <c r="H5423" s="2">
        <f>E5423-G5423</f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  <c r="P5423" s="2" t="s">
        <v>23</v>
      </c>
    </row>
    <row r="5424" spans="1:16" ht="14.25" hidden="1" customHeight="1" x14ac:dyDescent="0.3">
      <c r="A5424" s="2" t="s">
        <v>5455</v>
      </c>
      <c r="B5424" s="2" t="str">
        <f>RIGHT(DmartSalesData[[#This Row],[order_id]],6)</f>
        <v>105422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>E5424*F5424</f>
        <v>73.911199999999994</v>
      </c>
      <c r="H5424" s="2">
        <f>E5424-G5424</f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  <c r="P5424" s="2" t="s">
        <v>28</v>
      </c>
    </row>
    <row r="5425" spans="1:16" ht="14.25" hidden="1" customHeight="1" x14ac:dyDescent="0.3">
      <c r="A5425" s="2" t="s">
        <v>5456</v>
      </c>
      <c r="B5425" s="2" t="str">
        <f>RIGHT(DmartSalesData[[#This Row],[order_id]],6)</f>
        <v>105423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>E5425*F5425</f>
        <v>112.86040000000001</v>
      </c>
      <c r="H5425" s="2">
        <f>E5425-G5425</f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  <c r="P5425" s="2" t="s">
        <v>28</v>
      </c>
    </row>
    <row r="5426" spans="1:16" ht="14.25" hidden="1" customHeight="1" x14ac:dyDescent="0.3">
      <c r="A5426" s="2" t="s">
        <v>5457</v>
      </c>
      <c r="B5426" s="2" t="str">
        <f>RIGHT(DmartSalesData[[#This Row],[order_id]],6)</f>
        <v>105424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>E5426*F5426</f>
        <v>744.42719999999997</v>
      </c>
      <c r="H5426" s="2">
        <f>E5426-G5426</f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  <c r="P5426" s="2" t="s">
        <v>28</v>
      </c>
    </row>
    <row r="5427" spans="1:16" ht="14.25" hidden="1" customHeight="1" x14ac:dyDescent="0.3">
      <c r="A5427" s="2" t="s">
        <v>5450</v>
      </c>
      <c r="B5427" s="2" t="str">
        <f>RIGHT(DmartSalesData[[#This Row],[order_id]],6)</f>
        <v>105417</v>
      </c>
      <c r="C5427" s="2" t="s">
        <v>19</v>
      </c>
      <c r="D5427" s="2" t="s">
        <v>14</v>
      </c>
      <c r="E5427" s="2">
        <v>3511.32</v>
      </c>
      <c r="F5427" s="2">
        <v>0.48</v>
      </c>
      <c r="G5427" s="2">
        <f>E5427*F5427</f>
        <v>1685.4336000000001</v>
      </c>
      <c r="H5427" s="2">
        <f>E5427-G5427</f>
        <v>1825.8864000000001</v>
      </c>
      <c r="I5427" s="2">
        <v>6</v>
      </c>
      <c r="J5427" s="3">
        <v>45522</v>
      </c>
      <c r="K5427" s="3">
        <v>45529</v>
      </c>
      <c r="L5427" s="2" t="s">
        <v>21</v>
      </c>
      <c r="M5427" s="2" t="s">
        <v>27</v>
      </c>
      <c r="N5427" s="2">
        <v>1015.75</v>
      </c>
      <c r="O5427" s="2" t="s">
        <v>23</v>
      </c>
      <c r="P5427" s="2" t="s">
        <v>23</v>
      </c>
    </row>
    <row r="5428" spans="1:16" ht="14.25" hidden="1" customHeight="1" x14ac:dyDescent="0.3">
      <c r="A5428" s="2" t="s">
        <v>5451</v>
      </c>
      <c r="B5428" s="2" t="str">
        <f>RIGHT(DmartSalesData[[#This Row],[order_id]],6)</f>
        <v>105418</v>
      </c>
      <c r="C5428" s="2" t="s">
        <v>25</v>
      </c>
      <c r="D5428" s="2" t="s">
        <v>26</v>
      </c>
      <c r="E5428" s="2">
        <v>4777.26</v>
      </c>
      <c r="F5428" s="2">
        <v>0.44</v>
      </c>
      <c r="G5428" s="2">
        <f>E5428*F5428</f>
        <v>2101.9944</v>
      </c>
      <c r="H5428" s="2">
        <f>E5428-G5428</f>
        <v>2675.2656000000002</v>
      </c>
      <c r="I5428" s="2">
        <v>1</v>
      </c>
      <c r="J5428" s="3">
        <v>45135</v>
      </c>
      <c r="K5428" s="3">
        <v>45140</v>
      </c>
      <c r="L5428" s="2" t="s">
        <v>21</v>
      </c>
      <c r="M5428" s="2" t="s">
        <v>16</v>
      </c>
      <c r="N5428" s="2">
        <v>1228.08</v>
      </c>
      <c r="O5428" s="2" t="s">
        <v>48</v>
      </c>
      <c r="P5428" s="2" t="s">
        <v>48</v>
      </c>
    </row>
    <row r="5429" spans="1:16" ht="14.25" hidden="1" customHeight="1" x14ac:dyDescent="0.3">
      <c r="A5429" s="2" t="s">
        <v>5460</v>
      </c>
      <c r="B5429" s="2" t="str">
        <f>RIGHT(DmartSalesData[[#This Row],[order_id]],6)</f>
        <v>105427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>E5429*F5429</f>
        <v>592.36840000000007</v>
      </c>
      <c r="H5429" s="2">
        <f>E5429-G5429</f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  <c r="P5429" s="2" t="s">
        <v>17</v>
      </c>
    </row>
    <row r="5430" spans="1:16" ht="14.25" hidden="1" customHeight="1" x14ac:dyDescent="0.3">
      <c r="A5430" s="2" t="s">
        <v>5461</v>
      </c>
      <c r="B5430" s="2" t="str">
        <f>RIGHT(DmartSalesData[[#This Row],[order_id]],6)</f>
        <v>105428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>E5430*F5430</f>
        <v>602.42399999999998</v>
      </c>
      <c r="H5430" s="2">
        <f>E5430-G5430</f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  <c r="P5430" s="2" t="s">
        <v>17</v>
      </c>
    </row>
    <row r="5431" spans="1:16" ht="14.25" hidden="1" customHeight="1" x14ac:dyDescent="0.3">
      <c r="A5431" s="2" t="s">
        <v>5462</v>
      </c>
      <c r="B5431" s="2" t="str">
        <f>RIGHT(DmartSalesData[[#This Row],[order_id]],6)</f>
        <v>105429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>E5431*F5431</f>
        <v>347.77260000000007</v>
      </c>
      <c r="H5431" s="2">
        <f>E5431-G5431</f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  <c r="P5431" s="2" t="s">
        <v>28</v>
      </c>
    </row>
    <row r="5432" spans="1:16" ht="14.25" hidden="1" customHeight="1" x14ac:dyDescent="0.3">
      <c r="A5432" s="2" t="s">
        <v>5458</v>
      </c>
      <c r="B5432" s="2" t="str">
        <f>RIGHT(DmartSalesData[[#This Row],[order_id]],6)</f>
        <v>105425</v>
      </c>
      <c r="C5432" s="2" t="s">
        <v>25</v>
      </c>
      <c r="D5432" s="2" t="s">
        <v>14</v>
      </c>
      <c r="E5432" s="2">
        <v>3594.08</v>
      </c>
      <c r="F5432" s="2">
        <v>0.47</v>
      </c>
      <c r="G5432" s="2">
        <f>E5432*F5432</f>
        <v>1689.2175999999999</v>
      </c>
      <c r="H5432" s="2">
        <f>E5432-G5432</f>
        <v>1904.8624</v>
      </c>
      <c r="I5432" s="2">
        <v>8</v>
      </c>
      <c r="J5432" s="3">
        <v>45327</v>
      </c>
      <c r="K5432" s="3">
        <v>45333</v>
      </c>
      <c r="L5432" s="2" t="s">
        <v>15</v>
      </c>
      <c r="M5432" s="2" t="s">
        <v>27</v>
      </c>
      <c r="N5432" s="2">
        <v>935.33</v>
      </c>
      <c r="O5432" s="2" t="s">
        <v>28</v>
      </c>
      <c r="P5432" s="2" t="s">
        <v>28</v>
      </c>
    </row>
    <row r="5433" spans="1:16" ht="14.25" hidden="1" customHeight="1" x14ac:dyDescent="0.3">
      <c r="A5433" s="2" t="s">
        <v>5464</v>
      </c>
      <c r="B5433" s="2" t="str">
        <f>RIGHT(DmartSalesData[[#This Row],[order_id]],6)</f>
        <v>105431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>E5433*F5433</f>
        <v>276.73939999999999</v>
      </c>
      <c r="H5433" s="2">
        <f>E5433-G5433</f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  <c r="P5433" s="2" t="s">
        <v>48</v>
      </c>
    </row>
    <row r="5434" spans="1:16" ht="14.25" hidden="1" customHeight="1" x14ac:dyDescent="0.3">
      <c r="A5434" s="2" t="s">
        <v>5459</v>
      </c>
      <c r="B5434" s="2" t="str">
        <f>RIGHT(DmartSalesData[[#This Row],[order_id]],6)</f>
        <v>105426</v>
      </c>
      <c r="C5434" s="2" t="s">
        <v>41</v>
      </c>
      <c r="D5434" s="2" t="s">
        <v>20</v>
      </c>
      <c r="E5434" s="2">
        <v>4965.53</v>
      </c>
      <c r="F5434" s="2">
        <v>0.23</v>
      </c>
      <c r="G5434" s="2">
        <f>E5434*F5434</f>
        <v>1142.0718999999999</v>
      </c>
      <c r="H5434" s="2">
        <f>E5434-G5434</f>
        <v>3823.4580999999998</v>
      </c>
      <c r="I5434" s="2">
        <v>9</v>
      </c>
      <c r="J5434" s="3">
        <v>45518</v>
      </c>
      <c r="K5434" s="3">
        <v>45525</v>
      </c>
      <c r="L5434" s="2" t="s">
        <v>31</v>
      </c>
      <c r="M5434" s="2" t="s">
        <v>22</v>
      </c>
      <c r="N5434" s="2">
        <v>326.16000000000003</v>
      </c>
      <c r="O5434" s="2" t="s">
        <v>28</v>
      </c>
      <c r="P5434" s="2" t="s">
        <v>28</v>
      </c>
    </row>
    <row r="5435" spans="1:16" ht="14.25" hidden="1" customHeight="1" x14ac:dyDescent="0.3">
      <c r="A5435" s="2" t="s">
        <v>5466</v>
      </c>
      <c r="B5435" s="2" t="str">
        <f>RIGHT(DmartSalesData[[#This Row],[order_id]],6)</f>
        <v>105433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>E5435*F5435</f>
        <v>166.17720000000003</v>
      </c>
      <c r="H5435" s="2">
        <f>E5435-G5435</f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  <c r="P5435" s="2" t="s">
        <v>23</v>
      </c>
    </row>
    <row r="5436" spans="1:16" ht="14.25" hidden="1" customHeight="1" x14ac:dyDescent="0.3">
      <c r="A5436" s="2" t="s">
        <v>5467</v>
      </c>
      <c r="B5436" s="2" t="str">
        <f>RIGHT(DmartSalesData[[#This Row],[order_id]],6)</f>
        <v>105434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>E5436*F5436</f>
        <v>552.40309999999999</v>
      </c>
      <c r="H5436" s="2">
        <f>E5436-G5436</f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  <c r="P5436" s="2" t="s">
        <v>17</v>
      </c>
    </row>
    <row r="5437" spans="1:16" ht="14.25" hidden="1" customHeight="1" x14ac:dyDescent="0.3">
      <c r="A5437" s="2" t="s">
        <v>5468</v>
      </c>
      <c r="B5437" s="2" t="str">
        <f>RIGHT(DmartSalesData[[#This Row],[order_id]],6)</f>
        <v>105435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>E5437*F5437</f>
        <v>315.64830000000001</v>
      </c>
      <c r="H5437" s="2">
        <f>E5437-G5437</f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  <c r="P5437" s="2" t="s">
        <v>17</v>
      </c>
    </row>
    <row r="5438" spans="1:16" ht="14.25" hidden="1" customHeight="1" x14ac:dyDescent="0.3">
      <c r="A5438" s="2" t="s">
        <v>5469</v>
      </c>
      <c r="B5438" s="2" t="str">
        <f>RIGHT(DmartSalesData[[#This Row],[order_id]],6)</f>
        <v>105436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>E5438*F5438</f>
        <v>32.418800000000005</v>
      </c>
      <c r="H5438" s="2">
        <f>E5438-G5438</f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  <c r="P5438" s="2" t="s">
        <v>34</v>
      </c>
    </row>
    <row r="5439" spans="1:16" ht="14.25" hidden="1" customHeight="1" x14ac:dyDescent="0.3">
      <c r="A5439" s="2" t="s">
        <v>5463</v>
      </c>
      <c r="B5439" s="2" t="str">
        <f>RIGHT(DmartSalesData[[#This Row],[order_id]],6)</f>
        <v>105430</v>
      </c>
      <c r="C5439" s="2" t="s">
        <v>13</v>
      </c>
      <c r="D5439" s="2" t="s">
        <v>26</v>
      </c>
      <c r="E5439" s="2">
        <v>3178.95</v>
      </c>
      <c r="F5439" s="2">
        <v>0.38</v>
      </c>
      <c r="G5439" s="2">
        <f>E5439*F5439</f>
        <v>1208.001</v>
      </c>
      <c r="H5439" s="2">
        <f>E5439-G5439</f>
        <v>1970.9489999999998</v>
      </c>
      <c r="I5439" s="2">
        <v>4</v>
      </c>
      <c r="J5439" s="3">
        <v>45531</v>
      </c>
      <c r="K5439" s="3">
        <v>45538</v>
      </c>
      <c r="L5439" s="2" t="s">
        <v>21</v>
      </c>
      <c r="M5439" s="2" t="s">
        <v>22</v>
      </c>
      <c r="N5439" s="2">
        <v>648</v>
      </c>
      <c r="O5439" s="2" t="s">
        <v>17</v>
      </c>
      <c r="P5439" s="2" t="s">
        <v>17</v>
      </c>
    </row>
    <row r="5440" spans="1:16" ht="14.25" hidden="1" customHeight="1" x14ac:dyDescent="0.3">
      <c r="A5440" s="2" t="s">
        <v>5471</v>
      </c>
      <c r="B5440" s="2" t="str">
        <f>RIGHT(DmartSalesData[[#This Row],[order_id]],6)</f>
        <v>105438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>E5440*F5440</f>
        <v>397.62869999999998</v>
      </c>
      <c r="H5440" s="2">
        <f>E5440-G5440</f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  <c r="P5440" s="2" t="s">
        <v>28</v>
      </c>
    </row>
    <row r="5441" spans="1:16" ht="14.25" hidden="1" customHeight="1" x14ac:dyDescent="0.3">
      <c r="A5441" s="2" t="s">
        <v>5472</v>
      </c>
      <c r="B5441" s="2" t="str">
        <f>RIGHT(DmartSalesData[[#This Row],[order_id]],6)</f>
        <v>105439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>E5441*F5441</f>
        <v>147.50960000000003</v>
      </c>
      <c r="H5441" s="2">
        <f>E5441-G5441</f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  <c r="P5441" s="2" t="s">
        <v>28</v>
      </c>
    </row>
    <row r="5442" spans="1:16" ht="14.25" hidden="1" customHeight="1" x14ac:dyDescent="0.3">
      <c r="A5442" s="2" t="s">
        <v>5473</v>
      </c>
      <c r="B5442" s="2" t="str">
        <f>RIGHT(DmartSalesData[[#This Row],[order_id]],6)</f>
        <v>105440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>E5442*F5442</f>
        <v>511.17749999999995</v>
      </c>
      <c r="H5442" s="2">
        <f>E5442-G5442</f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  <c r="P5442" s="2" t="s">
        <v>28</v>
      </c>
    </row>
    <row r="5443" spans="1:16" ht="14.25" hidden="1" customHeight="1" x14ac:dyDescent="0.3">
      <c r="A5443" s="2" t="s">
        <v>5474</v>
      </c>
      <c r="B5443" s="2" t="str">
        <f>RIGHT(DmartSalesData[[#This Row],[order_id]],6)</f>
        <v>105441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>E5443*F5443</f>
        <v>112.077</v>
      </c>
      <c r="H5443" s="2">
        <f>E5443-G5443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  <c r="P5443" s="2" t="s">
        <v>48</v>
      </c>
    </row>
    <row r="5444" spans="1:16" ht="14.25" hidden="1" customHeight="1" x14ac:dyDescent="0.3">
      <c r="A5444" s="2" t="s">
        <v>5465</v>
      </c>
      <c r="B5444" s="2" t="str">
        <f>RIGHT(DmartSalesData[[#This Row],[order_id]],6)</f>
        <v>105432</v>
      </c>
      <c r="C5444" s="2" t="s">
        <v>19</v>
      </c>
      <c r="D5444" s="2" t="s">
        <v>26</v>
      </c>
      <c r="E5444" s="2">
        <v>3077.65</v>
      </c>
      <c r="F5444" s="2">
        <v>0.39</v>
      </c>
      <c r="G5444" s="2">
        <f>E5444*F5444</f>
        <v>1200.2835</v>
      </c>
      <c r="H5444" s="2">
        <f>E5444-G5444</f>
        <v>1877.3665000000001</v>
      </c>
      <c r="I5444" s="2">
        <v>7</v>
      </c>
      <c r="J5444" s="3">
        <v>45518</v>
      </c>
      <c r="K5444" s="3">
        <v>45522</v>
      </c>
      <c r="L5444" s="2" t="s">
        <v>15</v>
      </c>
      <c r="M5444" s="2" t="s">
        <v>27</v>
      </c>
      <c r="N5444" s="2">
        <v>462.85</v>
      </c>
      <c r="O5444" s="2" t="s">
        <v>39</v>
      </c>
      <c r="P5444" s="2" t="s">
        <v>39</v>
      </c>
    </row>
    <row r="5445" spans="1:16" ht="14.25" hidden="1" customHeight="1" x14ac:dyDescent="0.3">
      <c r="A5445" s="2" t="s">
        <v>5476</v>
      </c>
      <c r="B5445" s="2" t="str">
        <f>RIGHT(DmartSalesData[[#This Row],[order_id]],6)</f>
        <v>105443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>E5445*F5445</f>
        <v>75.371100000000013</v>
      </c>
      <c r="H5445" s="2">
        <f>E5445-G5445</f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  <c r="P5445" s="2" t="s">
        <v>23</v>
      </c>
    </row>
    <row r="5446" spans="1:16" ht="14.25" hidden="1" customHeight="1" x14ac:dyDescent="0.3">
      <c r="A5446" s="2" t="s">
        <v>5477</v>
      </c>
      <c r="B5446" s="2" t="str">
        <f>RIGHT(DmartSalesData[[#This Row],[order_id]],6)</f>
        <v>105444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>E5446*F5446</f>
        <v>516.92070000000001</v>
      </c>
      <c r="H5446" s="2">
        <f>E5446-G5446</f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  <c r="P5446" s="2" t="s">
        <v>39</v>
      </c>
    </row>
    <row r="5447" spans="1:16" ht="14.25" hidden="1" customHeight="1" x14ac:dyDescent="0.3">
      <c r="A5447" s="2" t="s">
        <v>5478</v>
      </c>
      <c r="B5447" s="2" t="str">
        <f>RIGHT(DmartSalesData[[#This Row],[order_id]],6)</f>
        <v>105445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>E5447*F5447</f>
        <v>0</v>
      </c>
      <c r="H5447" s="2">
        <f>E5447-G5447</f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  <c r="P5447" s="2" t="s">
        <v>17</v>
      </c>
    </row>
    <row r="5448" spans="1:16" ht="14.25" hidden="1" customHeight="1" x14ac:dyDescent="0.3">
      <c r="A5448" s="2" t="s">
        <v>5479</v>
      </c>
      <c r="B5448" s="2" t="str">
        <f>RIGHT(DmartSalesData[[#This Row],[order_id]],6)</f>
        <v>105446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>E5448*F5448</f>
        <v>235.16460000000001</v>
      </c>
      <c r="H5448" s="2">
        <f>E5448-G5448</f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  <c r="P5448" s="2" t="s">
        <v>34</v>
      </c>
    </row>
    <row r="5449" spans="1:16" ht="14.25" hidden="1" customHeight="1" x14ac:dyDescent="0.3">
      <c r="A5449" s="2" t="s">
        <v>5480</v>
      </c>
      <c r="B5449" s="2" t="str">
        <f>RIGHT(DmartSalesData[[#This Row],[order_id]],6)</f>
        <v>105447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>E5449*F5449</f>
        <v>405.98099999999994</v>
      </c>
      <c r="H5449" s="2">
        <f>E5449-G5449</f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  <c r="P5449" s="2" t="s">
        <v>23</v>
      </c>
    </row>
    <row r="5450" spans="1:16" ht="14.25" hidden="1" customHeight="1" x14ac:dyDescent="0.3">
      <c r="A5450" s="2" t="s">
        <v>5470</v>
      </c>
      <c r="B5450" s="2" t="str">
        <f>RIGHT(DmartSalesData[[#This Row],[order_id]],6)</f>
        <v>105437</v>
      </c>
      <c r="C5450" s="2" t="s">
        <v>13</v>
      </c>
      <c r="D5450" s="2" t="s">
        <v>14</v>
      </c>
      <c r="E5450" s="2">
        <v>3078.03</v>
      </c>
      <c r="F5450" s="2">
        <v>0.37</v>
      </c>
      <c r="G5450" s="2">
        <f>E5450*F5450</f>
        <v>1138.8711000000001</v>
      </c>
      <c r="H5450" s="2">
        <f>E5450-G5450</f>
        <v>1939.1589000000001</v>
      </c>
      <c r="I5450" s="2">
        <v>9</v>
      </c>
      <c r="J5450" s="3">
        <v>45610</v>
      </c>
      <c r="K5450" s="3">
        <v>45613</v>
      </c>
      <c r="L5450" s="2" t="s">
        <v>31</v>
      </c>
      <c r="M5450" s="2" t="s">
        <v>22</v>
      </c>
      <c r="N5450" s="2">
        <v>314.27999999999997</v>
      </c>
      <c r="O5450" s="2" t="s">
        <v>39</v>
      </c>
      <c r="P5450" s="2" t="s">
        <v>39</v>
      </c>
    </row>
    <row r="5451" spans="1:16" ht="14.25" hidden="1" customHeight="1" x14ac:dyDescent="0.3">
      <c r="A5451" s="2" t="s">
        <v>5482</v>
      </c>
      <c r="B5451" s="2" t="str">
        <f>RIGHT(DmartSalesData[[#This Row],[order_id]],6)</f>
        <v>105449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>E5451*F5451</f>
        <v>597.88080000000002</v>
      </c>
      <c r="H5451" s="2">
        <f>E5451-G5451</f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  <c r="P5451" s="2" t="s">
        <v>48</v>
      </c>
    </row>
    <row r="5452" spans="1:16" ht="14.25" hidden="1" customHeight="1" x14ac:dyDescent="0.3">
      <c r="A5452" s="2" t="s">
        <v>5483</v>
      </c>
      <c r="B5452" s="2" t="str">
        <f>RIGHT(DmartSalesData[[#This Row],[order_id]],6)</f>
        <v>105450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>E5452*F5452</f>
        <v>13.1554</v>
      </c>
      <c r="H5452" s="2">
        <f>E5452-G5452</f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  <c r="P5452" s="2" t="s">
        <v>34</v>
      </c>
    </row>
    <row r="5453" spans="1:16" ht="14.25" hidden="1" customHeight="1" x14ac:dyDescent="0.3">
      <c r="A5453" s="2" t="s">
        <v>5484</v>
      </c>
      <c r="B5453" s="2" t="str">
        <f>RIGHT(DmartSalesData[[#This Row],[order_id]],6)</f>
        <v>105451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>E5453*F5453</f>
        <v>186.88079999999999</v>
      </c>
      <c r="H5453" s="2">
        <f>E5453-G5453</f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  <c r="P5453" s="2" t="s">
        <v>34</v>
      </c>
    </row>
    <row r="5454" spans="1:16" ht="14.25" hidden="1" customHeight="1" x14ac:dyDescent="0.3">
      <c r="A5454" s="2" t="s">
        <v>5485</v>
      </c>
      <c r="B5454" s="2" t="str">
        <f>RIGHT(DmartSalesData[[#This Row],[order_id]],6)</f>
        <v>105452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>E5454*F5454</f>
        <v>539.19000000000005</v>
      </c>
      <c r="H5454" s="2">
        <f>E5454-G5454</f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  <c r="P5454" s="2" t="s">
        <v>17</v>
      </c>
    </row>
    <row r="5455" spans="1:16" ht="14.25" hidden="1" customHeight="1" x14ac:dyDescent="0.3">
      <c r="A5455" s="2" t="s">
        <v>5475</v>
      </c>
      <c r="B5455" s="2" t="str">
        <f>RIGHT(DmartSalesData[[#This Row],[order_id]],6)</f>
        <v>105442</v>
      </c>
      <c r="C5455" s="2" t="s">
        <v>25</v>
      </c>
      <c r="D5455" s="2" t="s">
        <v>14</v>
      </c>
      <c r="E5455" s="2">
        <v>4456.22</v>
      </c>
      <c r="F5455" s="2">
        <v>0.41</v>
      </c>
      <c r="G5455" s="2">
        <f>E5455*F5455</f>
        <v>1827.0501999999999</v>
      </c>
      <c r="H5455" s="2">
        <f>E5455-G5455</f>
        <v>2629.1698000000006</v>
      </c>
      <c r="I5455" s="2">
        <v>6</v>
      </c>
      <c r="J5455" s="3">
        <v>45034</v>
      </c>
      <c r="K5455" s="3">
        <v>45039</v>
      </c>
      <c r="L5455" s="2" t="s">
        <v>15</v>
      </c>
      <c r="M5455" s="2" t="s">
        <v>16</v>
      </c>
      <c r="N5455" s="2">
        <v>326.70999999999998</v>
      </c>
      <c r="O5455" s="2" t="s">
        <v>34</v>
      </c>
      <c r="P5455" s="2" t="s">
        <v>34</v>
      </c>
    </row>
    <row r="5456" spans="1:16" ht="14.25" hidden="1" customHeight="1" x14ac:dyDescent="0.3">
      <c r="A5456" s="2" t="s">
        <v>5487</v>
      </c>
      <c r="B5456" s="2" t="str">
        <f>RIGHT(DmartSalesData[[#This Row],[order_id]],6)</f>
        <v>105454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>E5456*F5456</f>
        <v>800.54410000000007</v>
      </c>
      <c r="H5456" s="2">
        <f>E5456-G5456</f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  <c r="P5456" s="2" t="s">
        <v>34</v>
      </c>
    </row>
    <row r="5457" spans="1:16" ht="14.25" hidden="1" customHeight="1" x14ac:dyDescent="0.3">
      <c r="A5457" s="2" t="s">
        <v>5488</v>
      </c>
      <c r="B5457" s="2" t="str">
        <f>RIGHT(DmartSalesData[[#This Row],[order_id]],6)</f>
        <v>105455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>E5457*F5457</f>
        <v>56.355200000000004</v>
      </c>
      <c r="H5457" s="2">
        <f>E5457-G5457</f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  <c r="P5457" s="2" t="s">
        <v>39</v>
      </c>
    </row>
    <row r="5458" spans="1:16" ht="14.25" hidden="1" customHeight="1" x14ac:dyDescent="0.3">
      <c r="A5458" s="2" t="s">
        <v>5489</v>
      </c>
      <c r="B5458" s="2" t="str">
        <f>RIGHT(DmartSalesData[[#This Row],[order_id]],6)</f>
        <v>105456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>E5458*F5458</f>
        <v>291.75640000000004</v>
      </c>
      <c r="H5458" s="2">
        <f>E5458-G5458</f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  <c r="P5458" s="2" t="s">
        <v>17</v>
      </c>
    </row>
    <row r="5459" spans="1:16" ht="14.25" hidden="1" customHeight="1" x14ac:dyDescent="0.3">
      <c r="A5459" s="2" t="s">
        <v>5490</v>
      </c>
      <c r="B5459" s="2" t="str">
        <f>RIGHT(DmartSalesData[[#This Row],[order_id]],6)</f>
        <v>105457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>E5459*F5459</f>
        <v>752.43960000000004</v>
      </c>
      <c r="H5459" s="2">
        <f>E5459-G5459</f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  <c r="P5459" s="2" t="s">
        <v>28</v>
      </c>
    </row>
    <row r="5460" spans="1:16" ht="14.25" hidden="1" customHeight="1" x14ac:dyDescent="0.3">
      <c r="A5460" s="2" t="s">
        <v>5481</v>
      </c>
      <c r="B5460" s="2" t="str">
        <f>RIGHT(DmartSalesData[[#This Row],[order_id]],6)</f>
        <v>105448</v>
      </c>
      <c r="C5460" s="2" t="s">
        <v>41</v>
      </c>
      <c r="D5460" s="2" t="s">
        <v>20</v>
      </c>
      <c r="E5460" s="2">
        <v>3410.14</v>
      </c>
      <c r="F5460" s="2">
        <v>0.36</v>
      </c>
      <c r="G5460" s="2">
        <f>E5460*F5460</f>
        <v>1227.6504</v>
      </c>
      <c r="H5460" s="2">
        <f>E5460-G5460</f>
        <v>2182.4895999999999</v>
      </c>
      <c r="I5460" s="2">
        <v>4</v>
      </c>
      <c r="J5460" s="3">
        <v>45251</v>
      </c>
      <c r="K5460" s="3">
        <v>45253</v>
      </c>
      <c r="L5460" s="2" t="s">
        <v>21</v>
      </c>
      <c r="M5460" s="2" t="s">
        <v>27</v>
      </c>
      <c r="N5460" s="2">
        <v>440.04</v>
      </c>
      <c r="O5460" s="2" t="s">
        <v>17</v>
      </c>
      <c r="P5460" s="2" t="s">
        <v>17</v>
      </c>
    </row>
    <row r="5461" spans="1:16" ht="14.25" hidden="1" customHeight="1" x14ac:dyDescent="0.3">
      <c r="A5461" s="2" t="s">
        <v>5492</v>
      </c>
      <c r="B5461" s="2" t="str">
        <f>RIGHT(DmartSalesData[[#This Row],[order_id]],6)</f>
        <v>105459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>E5461*F5461</f>
        <v>538.96600000000001</v>
      </c>
      <c r="H5461" s="2">
        <f>E5461-G5461</f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  <c r="P5461" s="2" t="s">
        <v>17</v>
      </c>
    </row>
    <row r="5462" spans="1:16" ht="14.25" hidden="1" customHeight="1" x14ac:dyDescent="0.3">
      <c r="A5462" s="2" t="s">
        <v>5493</v>
      </c>
      <c r="B5462" s="2" t="str">
        <f>RIGHT(DmartSalesData[[#This Row],[order_id]],6)</f>
        <v>105460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>E5462*F5462</f>
        <v>21.509899999999998</v>
      </c>
      <c r="H5462" s="2">
        <f>E5462-G5462</f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  <c r="P5462" s="2" t="s">
        <v>28</v>
      </c>
    </row>
    <row r="5463" spans="1:16" ht="14.25" hidden="1" customHeight="1" x14ac:dyDescent="0.3">
      <c r="A5463" s="2" t="s">
        <v>5494</v>
      </c>
      <c r="B5463" s="2" t="str">
        <f>RIGHT(DmartSalesData[[#This Row],[order_id]],6)</f>
        <v>105461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>E5463*F5463</f>
        <v>52.390799999999999</v>
      </c>
      <c r="H5463" s="2">
        <f>E5463-G5463</f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  <c r="P5463" s="2" t="s">
        <v>17</v>
      </c>
    </row>
    <row r="5464" spans="1:16" ht="14.25" hidden="1" customHeight="1" x14ac:dyDescent="0.3">
      <c r="A5464" s="2" t="s">
        <v>5495</v>
      </c>
      <c r="B5464" s="2" t="str">
        <f>RIGHT(DmartSalesData[[#This Row],[order_id]],6)</f>
        <v>105462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>E5464*F5464</f>
        <v>328.94829999999996</v>
      </c>
      <c r="H5464" s="2">
        <f>E5464-G5464</f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  <c r="P5464" s="2" t="s">
        <v>23</v>
      </c>
    </row>
    <row r="5465" spans="1:16" ht="14.25" hidden="1" customHeight="1" x14ac:dyDescent="0.3">
      <c r="A5465" s="2" t="s">
        <v>5496</v>
      </c>
      <c r="B5465" s="2" t="str">
        <f>RIGHT(DmartSalesData[[#This Row],[order_id]],6)</f>
        <v>105463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>E5465*F5465</f>
        <v>520.61760000000004</v>
      </c>
      <c r="H5465" s="2">
        <f>E5465-G5465</f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  <c r="P5465" s="2" t="s">
        <v>48</v>
      </c>
    </row>
    <row r="5466" spans="1:16" ht="14.25" hidden="1" customHeight="1" x14ac:dyDescent="0.3">
      <c r="A5466" s="2" t="s">
        <v>5497</v>
      </c>
      <c r="B5466" s="2" t="str">
        <f>RIGHT(DmartSalesData[[#This Row],[order_id]],6)</f>
        <v>105464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>E5466*F5466</f>
        <v>544.20830000000001</v>
      </c>
      <c r="H5466" s="2">
        <f>E5466-G5466</f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  <c r="P5466" s="2" t="s">
        <v>28</v>
      </c>
    </row>
    <row r="5467" spans="1:16" ht="14.25" hidden="1" customHeight="1" x14ac:dyDescent="0.3">
      <c r="A5467" s="2" t="s">
        <v>5498</v>
      </c>
      <c r="B5467" s="2" t="str">
        <f>RIGHT(DmartSalesData[[#This Row],[order_id]],6)</f>
        <v>105465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>E5467*F5467</f>
        <v>274.86619999999999</v>
      </c>
      <c r="H5467" s="2">
        <f>E5467-G5467</f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  <c r="P5467" s="2" t="s">
        <v>17</v>
      </c>
    </row>
    <row r="5468" spans="1:16" ht="14.25" hidden="1" customHeight="1" x14ac:dyDescent="0.3">
      <c r="A5468" s="2" t="s">
        <v>5499</v>
      </c>
      <c r="B5468" s="2" t="str">
        <f>RIGHT(DmartSalesData[[#This Row],[order_id]],6)</f>
        <v>105466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>E5468*F5468</f>
        <v>152.0658</v>
      </c>
      <c r="H5468" s="2">
        <f>E5468-G5468</f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  <c r="P5468" s="2" t="s">
        <v>17</v>
      </c>
    </row>
    <row r="5469" spans="1:16" ht="14.25" hidden="1" customHeight="1" x14ac:dyDescent="0.3">
      <c r="A5469" s="2" t="s">
        <v>5500</v>
      </c>
      <c r="B5469" s="2" t="str">
        <f>RIGHT(DmartSalesData[[#This Row],[order_id]],6)</f>
        <v>105467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>E5469*F5469</f>
        <v>63.092400000000012</v>
      </c>
      <c r="H5469" s="2">
        <f>E5469-G5469</f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  <c r="P5469" s="2" t="s">
        <v>39</v>
      </c>
    </row>
    <row r="5470" spans="1:16" ht="14.25" hidden="1" customHeight="1" x14ac:dyDescent="0.3">
      <c r="A5470" s="2" t="s">
        <v>5501</v>
      </c>
      <c r="B5470" s="2" t="str">
        <f>RIGHT(DmartSalesData[[#This Row],[order_id]],6)</f>
        <v>105468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>E5470*F5470</f>
        <v>35.293499999999995</v>
      </c>
      <c r="H5470" s="2">
        <f>E5470-G5470</f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  <c r="P5470" s="2" t="s">
        <v>48</v>
      </c>
    </row>
    <row r="5471" spans="1:16" ht="14.25" hidden="1" customHeight="1" x14ac:dyDescent="0.3">
      <c r="A5471" s="2" t="s">
        <v>5502</v>
      </c>
      <c r="B5471" s="2" t="str">
        <f>RIGHT(DmartSalesData[[#This Row],[order_id]],6)</f>
        <v>105469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>E5471*F5471</f>
        <v>521.81849999999997</v>
      </c>
      <c r="H5471" s="2">
        <f>E5471-G5471</f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  <c r="P5471" s="2" t="s">
        <v>39</v>
      </c>
    </row>
    <row r="5472" spans="1:16" ht="14.25" hidden="1" customHeight="1" x14ac:dyDescent="0.3">
      <c r="A5472" s="2" t="s">
        <v>5503</v>
      </c>
      <c r="B5472" s="2" t="str">
        <f>RIGHT(DmartSalesData[[#This Row],[order_id]],6)</f>
        <v>105470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>E5472*F5472</f>
        <v>262.55439999999999</v>
      </c>
      <c r="H5472" s="2">
        <f>E5472-G5472</f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  <c r="P5472" s="2" t="s">
        <v>39</v>
      </c>
    </row>
    <row r="5473" spans="1:16" ht="14.25" hidden="1" customHeight="1" x14ac:dyDescent="0.3">
      <c r="A5473" s="2" t="s">
        <v>5504</v>
      </c>
      <c r="B5473" s="2" t="str">
        <f>RIGHT(DmartSalesData[[#This Row],[order_id]],6)</f>
        <v>105471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>E5473*F5473</f>
        <v>923.91920000000005</v>
      </c>
      <c r="H5473" s="2">
        <f>E5473-G5473</f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  <c r="P5473" s="2" t="s">
        <v>28</v>
      </c>
    </row>
    <row r="5474" spans="1:16" ht="14.25" hidden="1" customHeight="1" x14ac:dyDescent="0.3">
      <c r="A5474" s="2" t="s">
        <v>5505</v>
      </c>
      <c r="B5474" s="2" t="str">
        <f>RIGHT(DmartSalesData[[#This Row],[order_id]],6)</f>
        <v>105472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>E5474*F5474</f>
        <v>52.912599999999998</v>
      </c>
      <c r="H5474" s="2">
        <f>E5474-G5474</f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  <c r="P5474" s="2" t="s">
        <v>48</v>
      </c>
    </row>
    <row r="5475" spans="1:16" ht="14.25" hidden="1" customHeight="1" x14ac:dyDescent="0.3">
      <c r="A5475" s="2" t="s">
        <v>5486</v>
      </c>
      <c r="B5475" s="2" t="str">
        <f>RIGHT(DmartSalesData[[#This Row],[order_id]],6)</f>
        <v>105453</v>
      </c>
      <c r="C5475" s="2" t="s">
        <v>25</v>
      </c>
      <c r="D5475" s="2" t="s">
        <v>14</v>
      </c>
      <c r="E5475" s="2">
        <v>3439.23</v>
      </c>
      <c r="F5475" s="2">
        <v>0.4</v>
      </c>
      <c r="G5475" s="2">
        <f>E5475*F5475</f>
        <v>1375.692</v>
      </c>
      <c r="H5475" s="2">
        <f>E5475-G5475</f>
        <v>2063.538</v>
      </c>
      <c r="I5475" s="2">
        <v>9</v>
      </c>
      <c r="J5475" s="3">
        <v>45635</v>
      </c>
      <c r="K5475" s="3">
        <v>45640</v>
      </c>
      <c r="L5475" s="2" t="s">
        <v>21</v>
      </c>
      <c r="M5475" s="2" t="s">
        <v>16</v>
      </c>
      <c r="N5475" s="2">
        <v>282.94</v>
      </c>
      <c r="O5475" s="2" t="s">
        <v>23</v>
      </c>
      <c r="P5475" s="2" t="s">
        <v>23</v>
      </c>
    </row>
    <row r="5476" spans="1:16" ht="14.25" hidden="1" customHeight="1" x14ac:dyDescent="0.3">
      <c r="A5476" s="2" t="s">
        <v>5507</v>
      </c>
      <c r="B5476" s="2" t="str">
        <f>RIGHT(DmartSalesData[[#This Row],[order_id]],6)</f>
        <v>105474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>E5476*F5476</f>
        <v>217.327</v>
      </c>
      <c r="H5476" s="2">
        <f>E5476-G5476</f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  <c r="P5476" s="2" t="s">
        <v>39</v>
      </c>
    </row>
    <row r="5477" spans="1:16" ht="14.25" hidden="1" customHeight="1" x14ac:dyDescent="0.3">
      <c r="A5477" s="2" t="s">
        <v>5508</v>
      </c>
      <c r="B5477" s="2" t="str">
        <f>RIGHT(DmartSalesData[[#This Row],[order_id]],6)</f>
        <v>105475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>E5477*F5477</f>
        <v>477.26980000000009</v>
      </c>
      <c r="H5477" s="2">
        <f>E5477-G5477</f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  <c r="P5477" s="2" t="s">
        <v>34</v>
      </c>
    </row>
    <row r="5478" spans="1:16" ht="14.25" hidden="1" customHeight="1" x14ac:dyDescent="0.3">
      <c r="A5478" s="2" t="s">
        <v>5509</v>
      </c>
      <c r="B5478" s="2" t="str">
        <f>RIGHT(DmartSalesData[[#This Row],[order_id]],6)</f>
        <v>105476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>E5478*F5478</f>
        <v>10.7454</v>
      </c>
      <c r="H5478" s="2">
        <f>E5478-G5478</f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  <c r="P5478" s="2" t="s">
        <v>28</v>
      </c>
    </row>
    <row r="5479" spans="1:16" ht="14.25" hidden="1" customHeight="1" x14ac:dyDescent="0.3">
      <c r="A5479" s="2" t="s">
        <v>5510</v>
      </c>
      <c r="B5479" s="2" t="str">
        <f>RIGHT(DmartSalesData[[#This Row],[order_id]],6)</f>
        <v>105477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>E5479*F5479</f>
        <v>645.60300000000007</v>
      </c>
      <c r="H5479" s="2">
        <f>E5479-G5479</f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  <c r="P5479" s="2" t="s">
        <v>39</v>
      </c>
    </row>
    <row r="5480" spans="1:16" ht="14.25" hidden="1" customHeight="1" x14ac:dyDescent="0.3">
      <c r="A5480" s="2" t="s">
        <v>5491</v>
      </c>
      <c r="B5480" s="2" t="str">
        <f>RIGHT(DmartSalesData[[#This Row],[order_id]],6)</f>
        <v>105458</v>
      </c>
      <c r="C5480" s="2" t="s">
        <v>19</v>
      </c>
      <c r="D5480" s="2" t="s">
        <v>20</v>
      </c>
      <c r="E5480" s="2">
        <v>3199.43</v>
      </c>
      <c r="F5480" s="2">
        <v>0.47</v>
      </c>
      <c r="G5480" s="2">
        <f>E5480*F5480</f>
        <v>1503.7320999999999</v>
      </c>
      <c r="H5480" s="2">
        <f>E5480-G5480</f>
        <v>1695.6978999999999</v>
      </c>
      <c r="I5480" s="2">
        <v>8</v>
      </c>
      <c r="J5480" s="3">
        <v>45472</v>
      </c>
      <c r="K5480" s="3">
        <v>45475</v>
      </c>
      <c r="L5480" s="2" t="s">
        <v>21</v>
      </c>
      <c r="M5480" s="2" t="s">
        <v>22</v>
      </c>
      <c r="N5480" s="2">
        <v>701.61</v>
      </c>
      <c r="O5480" s="2" t="s">
        <v>48</v>
      </c>
      <c r="P5480" s="2" t="s">
        <v>48</v>
      </c>
    </row>
    <row r="5481" spans="1:16" ht="14.25" hidden="1" customHeight="1" x14ac:dyDescent="0.3">
      <c r="A5481" s="2" t="s">
        <v>5512</v>
      </c>
      <c r="B5481" s="2" t="str">
        <f>RIGHT(DmartSalesData[[#This Row],[order_id]],6)</f>
        <v>105479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>E5481*F5481</f>
        <v>70.802999999999997</v>
      </c>
      <c r="H5481" s="2">
        <f>E5481-G5481</f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  <c r="P5481" s="2" t="s">
        <v>39</v>
      </c>
    </row>
    <row r="5482" spans="1:16" ht="14.25" hidden="1" customHeight="1" x14ac:dyDescent="0.3">
      <c r="A5482" s="2" t="s">
        <v>5513</v>
      </c>
      <c r="B5482" s="2" t="str">
        <f>RIGHT(DmartSalesData[[#This Row],[order_id]],6)</f>
        <v>105480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>E5482*F5482</f>
        <v>117.20400000000001</v>
      </c>
      <c r="H5482" s="2">
        <f>E5482-G5482</f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  <c r="P5482" s="2" t="s">
        <v>23</v>
      </c>
    </row>
    <row r="5483" spans="1:16" ht="14.25" hidden="1" customHeight="1" x14ac:dyDescent="0.3">
      <c r="A5483" s="2" t="s">
        <v>5514</v>
      </c>
      <c r="B5483" s="2" t="str">
        <f>RIGHT(DmartSalesData[[#This Row],[order_id]],6)</f>
        <v>105481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>E5483*F5483</f>
        <v>976.67399999999998</v>
      </c>
      <c r="H5483" s="2">
        <f>E5483-G5483</f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  <c r="P5483" s="2" t="s">
        <v>23</v>
      </c>
    </row>
    <row r="5484" spans="1:16" ht="14.25" hidden="1" customHeight="1" x14ac:dyDescent="0.3">
      <c r="A5484" s="2" t="s">
        <v>5506</v>
      </c>
      <c r="B5484" s="2" t="str">
        <f>RIGHT(DmartSalesData[[#This Row],[order_id]],6)</f>
        <v>105473</v>
      </c>
      <c r="C5484" s="2" t="s">
        <v>19</v>
      </c>
      <c r="D5484" s="2" t="s">
        <v>20</v>
      </c>
      <c r="E5484" s="2">
        <v>3762.47</v>
      </c>
      <c r="F5484" s="2">
        <v>0.45</v>
      </c>
      <c r="G5484" s="2">
        <f>E5484*F5484</f>
        <v>1693.1115</v>
      </c>
      <c r="H5484" s="2">
        <f>E5484-G5484</f>
        <v>2069.3584999999998</v>
      </c>
      <c r="I5484" s="2">
        <v>9</v>
      </c>
      <c r="J5484" s="3">
        <v>45354</v>
      </c>
      <c r="K5484" s="3">
        <v>45360</v>
      </c>
      <c r="L5484" s="2" t="s">
        <v>21</v>
      </c>
      <c r="M5484" s="2" t="s">
        <v>22</v>
      </c>
      <c r="N5484" s="2">
        <v>237.51</v>
      </c>
      <c r="O5484" s="2" t="s">
        <v>48</v>
      </c>
      <c r="P5484" s="2" t="s">
        <v>48</v>
      </c>
    </row>
    <row r="5485" spans="1:16" ht="14.25" hidden="1" customHeight="1" x14ac:dyDescent="0.3">
      <c r="A5485" s="2" t="s">
        <v>5516</v>
      </c>
      <c r="B5485" s="2" t="str">
        <f>RIGHT(DmartSalesData[[#This Row],[order_id]],6)</f>
        <v>105483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>E5485*F5485</f>
        <v>205.61219999999997</v>
      </c>
      <c r="H5485" s="2">
        <f>E5485-G5485</f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  <c r="P5485" s="2" t="s">
        <v>48</v>
      </c>
    </row>
    <row r="5486" spans="1:16" ht="14.25" hidden="1" customHeight="1" x14ac:dyDescent="0.3">
      <c r="A5486" s="2" t="s">
        <v>5517</v>
      </c>
      <c r="B5486" s="2" t="str">
        <f>RIGHT(DmartSalesData[[#This Row],[order_id]],6)</f>
        <v>105484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>E5486*F5486</f>
        <v>198.36799999999999</v>
      </c>
      <c r="H5486" s="2">
        <f>E5486-G5486</f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  <c r="P5486" s="2" t="s">
        <v>39</v>
      </c>
    </row>
    <row r="5487" spans="1:16" ht="14.25" hidden="1" customHeight="1" x14ac:dyDescent="0.3">
      <c r="A5487" s="2" t="s">
        <v>5518</v>
      </c>
      <c r="B5487" s="2" t="str">
        <f>RIGHT(DmartSalesData[[#This Row],[order_id]],6)</f>
        <v>105485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>E5487*F5487</f>
        <v>75.913200000000003</v>
      </c>
      <c r="H5487" s="2">
        <f>E5487-G5487</f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  <c r="P5487" s="2" t="s">
        <v>28</v>
      </c>
    </row>
    <row r="5488" spans="1:16" ht="14.25" hidden="1" customHeight="1" x14ac:dyDescent="0.3">
      <c r="A5488" s="2" t="s">
        <v>5519</v>
      </c>
      <c r="B5488" s="2" t="str">
        <f>RIGHT(DmartSalesData[[#This Row],[order_id]],6)</f>
        <v>105486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>E5488*F5488</f>
        <v>850.00249999999994</v>
      </c>
      <c r="H5488" s="2">
        <f>E5488-G5488</f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  <c r="P5488" s="2" t="s">
        <v>39</v>
      </c>
    </row>
    <row r="5489" spans="1:16" ht="14.25" hidden="1" customHeight="1" x14ac:dyDescent="0.3">
      <c r="A5489" s="2" t="s">
        <v>5520</v>
      </c>
      <c r="B5489" s="2" t="str">
        <f>RIGHT(DmartSalesData[[#This Row],[order_id]],6)</f>
        <v>105487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>E5489*F5489</f>
        <v>495.49170000000004</v>
      </c>
      <c r="H5489" s="2">
        <f>E5489-G5489</f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  <c r="P5489" s="2" t="s">
        <v>34</v>
      </c>
    </row>
    <row r="5490" spans="1:16" ht="14.25" hidden="1" customHeight="1" x14ac:dyDescent="0.3">
      <c r="A5490" s="2" t="s">
        <v>5521</v>
      </c>
      <c r="B5490" s="2" t="str">
        <f>RIGHT(DmartSalesData[[#This Row],[order_id]],6)</f>
        <v>105488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>E5490*F5490</f>
        <v>872.54399999999998</v>
      </c>
      <c r="H5490" s="2">
        <f>E5490-G5490</f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  <c r="P5490" s="2" t="s">
        <v>39</v>
      </c>
    </row>
    <row r="5491" spans="1:16" ht="14.25" hidden="1" customHeight="1" x14ac:dyDescent="0.3">
      <c r="A5491" s="2" t="s">
        <v>5522</v>
      </c>
      <c r="B5491" s="2" t="str">
        <f>RIGHT(DmartSalesData[[#This Row],[order_id]],6)</f>
        <v>105489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>E5491*F5491</f>
        <v>16.074400000000001</v>
      </c>
      <c r="H5491" s="2">
        <f>E5491-G5491</f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  <c r="P5491" s="2" t="s">
        <v>28</v>
      </c>
    </row>
    <row r="5492" spans="1:16" ht="14.25" hidden="1" customHeight="1" x14ac:dyDescent="0.3">
      <c r="A5492" s="2" t="s">
        <v>5523</v>
      </c>
      <c r="B5492" s="2" t="str">
        <f>RIGHT(DmartSalesData[[#This Row],[order_id]],6)</f>
        <v>105490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>E5492*F5492</f>
        <v>69.275999999999996</v>
      </c>
      <c r="H5492" s="2">
        <f>E5492-G5492</f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  <c r="P5492" s="2" t="s">
        <v>23</v>
      </c>
    </row>
    <row r="5493" spans="1:16" ht="14.25" hidden="1" customHeight="1" x14ac:dyDescent="0.3">
      <c r="A5493" s="2" t="s">
        <v>5511</v>
      </c>
      <c r="B5493" s="2" t="str">
        <f>RIGHT(DmartSalesData[[#This Row],[order_id]],6)</f>
        <v>105478</v>
      </c>
      <c r="C5493" s="2" t="s">
        <v>19</v>
      </c>
      <c r="D5493" s="2" t="s">
        <v>36</v>
      </c>
      <c r="E5493" s="2">
        <v>3860.14</v>
      </c>
      <c r="F5493" s="2">
        <v>0.46</v>
      </c>
      <c r="G5493" s="2">
        <f>E5493*F5493</f>
        <v>1775.6644000000001</v>
      </c>
      <c r="H5493" s="2">
        <f>E5493-G5493</f>
        <v>2084.4755999999998</v>
      </c>
      <c r="I5493" s="2">
        <v>2</v>
      </c>
      <c r="J5493" s="3">
        <v>45634</v>
      </c>
      <c r="K5493" s="3">
        <v>45635</v>
      </c>
      <c r="L5493" s="2" t="s">
        <v>31</v>
      </c>
      <c r="M5493" s="2" t="s">
        <v>16</v>
      </c>
      <c r="N5493" s="2">
        <v>258.27</v>
      </c>
      <c r="O5493" s="2" t="s">
        <v>48</v>
      </c>
      <c r="P5493" s="2" t="s">
        <v>48</v>
      </c>
    </row>
    <row r="5494" spans="1:16" ht="14.25" hidden="1" customHeight="1" x14ac:dyDescent="0.3">
      <c r="A5494" s="2" t="s">
        <v>5525</v>
      </c>
      <c r="B5494" s="2" t="str">
        <f>RIGHT(DmartSalesData[[#This Row],[order_id]],6)</f>
        <v>105492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>E5494*F5494</f>
        <v>378.488</v>
      </c>
      <c r="H5494" s="2">
        <f>E5494-G5494</f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  <c r="P5494" s="2" t="s">
        <v>34</v>
      </c>
    </row>
    <row r="5495" spans="1:16" ht="14.25" hidden="1" customHeight="1" x14ac:dyDescent="0.3">
      <c r="A5495" s="2" t="s">
        <v>5526</v>
      </c>
      <c r="B5495" s="2" t="str">
        <f>RIGHT(DmartSalesData[[#This Row],[order_id]],6)</f>
        <v>105493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>E5495*F5495</f>
        <v>584.16420000000005</v>
      </c>
      <c r="H5495" s="2">
        <f>E5495-G5495</f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  <c r="P5495" s="2" t="s">
        <v>39</v>
      </c>
    </row>
    <row r="5496" spans="1:16" ht="14.25" hidden="1" customHeight="1" x14ac:dyDescent="0.3">
      <c r="A5496" s="2" t="s">
        <v>5515</v>
      </c>
      <c r="B5496" s="2" t="str">
        <f>RIGHT(DmartSalesData[[#This Row],[order_id]],6)</f>
        <v>105482</v>
      </c>
      <c r="C5496" s="2" t="s">
        <v>13</v>
      </c>
      <c r="D5496" s="2" t="s">
        <v>36</v>
      </c>
      <c r="E5496" s="2">
        <v>4615.66</v>
      </c>
      <c r="F5496" s="2">
        <v>0.28000000000000003</v>
      </c>
      <c r="G5496" s="2">
        <f>E5496*F5496</f>
        <v>1292.3848</v>
      </c>
      <c r="H5496" s="2">
        <f>E5496-G5496</f>
        <v>3323.2752</v>
      </c>
      <c r="I5496" s="2">
        <v>2</v>
      </c>
      <c r="J5496" s="3">
        <v>45256</v>
      </c>
      <c r="K5496" s="3">
        <v>45259</v>
      </c>
      <c r="L5496" s="2" t="s">
        <v>21</v>
      </c>
      <c r="M5496" s="2" t="s">
        <v>27</v>
      </c>
      <c r="N5496" s="2">
        <v>863.7</v>
      </c>
      <c r="O5496" s="2" t="s">
        <v>17</v>
      </c>
      <c r="P5496" s="2" t="s">
        <v>17</v>
      </c>
    </row>
    <row r="5497" spans="1:16" ht="14.25" hidden="1" customHeight="1" x14ac:dyDescent="0.3">
      <c r="A5497" s="2" t="s">
        <v>5528</v>
      </c>
      <c r="B5497" s="2" t="str">
        <f>RIGHT(DmartSalesData[[#This Row],[order_id]],6)</f>
        <v>105495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>E5497*F5497</f>
        <v>308.86900000000003</v>
      </c>
      <c r="H5497" s="2">
        <f>E5497-G5497</f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  <c r="P5497" s="2" t="s">
        <v>34</v>
      </c>
    </row>
    <row r="5498" spans="1:16" ht="14.25" hidden="1" customHeight="1" x14ac:dyDescent="0.3">
      <c r="A5498" s="2" t="s">
        <v>5529</v>
      </c>
      <c r="B5498" s="2" t="str">
        <f>RIGHT(DmartSalesData[[#This Row],[order_id]],6)</f>
        <v>105496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>E5498*F5498</f>
        <v>652.59199999999998</v>
      </c>
      <c r="H5498" s="2">
        <f>E5498-G5498</f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  <c r="P5498" s="2" t="s">
        <v>34</v>
      </c>
    </row>
    <row r="5499" spans="1:16" ht="14.25" hidden="1" customHeight="1" x14ac:dyDescent="0.3">
      <c r="A5499" s="2" t="s">
        <v>5530</v>
      </c>
      <c r="B5499" s="2" t="str">
        <f>RIGHT(DmartSalesData[[#This Row],[order_id]],6)</f>
        <v>105497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>E5499*F5499</f>
        <v>847.26019999999994</v>
      </c>
      <c r="H5499" s="2">
        <f>E5499-G5499</f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  <c r="P5499" s="2" t="s">
        <v>48</v>
      </c>
    </row>
    <row r="5500" spans="1:16" ht="14.25" hidden="1" customHeight="1" x14ac:dyDescent="0.3">
      <c r="A5500" s="2" t="s">
        <v>5524</v>
      </c>
      <c r="B5500" s="2" t="str">
        <f>RIGHT(DmartSalesData[[#This Row],[order_id]],6)</f>
        <v>105491</v>
      </c>
      <c r="C5500" s="2" t="s">
        <v>13</v>
      </c>
      <c r="D5500" s="2" t="s">
        <v>36</v>
      </c>
      <c r="E5500" s="2">
        <v>3435.36</v>
      </c>
      <c r="F5500" s="2">
        <v>0.37</v>
      </c>
      <c r="G5500" s="2">
        <f>E5500*F5500</f>
        <v>1271.0832</v>
      </c>
      <c r="H5500" s="2">
        <f>E5500-G5500</f>
        <v>2164.2768000000001</v>
      </c>
      <c r="I5500" s="2">
        <v>1</v>
      </c>
      <c r="J5500" s="3">
        <v>45091</v>
      </c>
      <c r="K5500" s="3">
        <v>45097</v>
      </c>
      <c r="L5500" s="2" t="s">
        <v>21</v>
      </c>
      <c r="M5500" s="2" t="s">
        <v>22</v>
      </c>
      <c r="N5500" s="2">
        <v>631.58000000000004</v>
      </c>
      <c r="O5500" s="2" t="s">
        <v>48</v>
      </c>
      <c r="P5500" s="2" t="s">
        <v>48</v>
      </c>
    </row>
    <row r="5501" spans="1:16" ht="14.25" hidden="1" customHeight="1" x14ac:dyDescent="0.3">
      <c r="A5501" s="2" t="s">
        <v>5527</v>
      </c>
      <c r="B5501" s="2" t="str">
        <f>RIGHT(DmartSalesData[[#This Row],[order_id]],6)</f>
        <v>105494</v>
      </c>
      <c r="C5501" s="2" t="s">
        <v>13</v>
      </c>
      <c r="D5501" s="2" t="s">
        <v>20</v>
      </c>
      <c r="E5501" s="2">
        <v>4438.7700000000004</v>
      </c>
      <c r="F5501" s="2">
        <v>0.24</v>
      </c>
      <c r="G5501" s="2">
        <f>E5501*F5501</f>
        <v>1065.3048000000001</v>
      </c>
      <c r="H5501" s="2">
        <f>E5501-G5501</f>
        <v>3373.4652000000006</v>
      </c>
      <c r="I5501" s="2">
        <v>2</v>
      </c>
      <c r="J5501" s="3">
        <v>45613</v>
      </c>
      <c r="K5501" s="3">
        <v>45616</v>
      </c>
      <c r="L5501" s="2" t="s">
        <v>15</v>
      </c>
      <c r="M5501" s="2" t="s">
        <v>27</v>
      </c>
      <c r="N5501" s="2">
        <v>510.52</v>
      </c>
      <c r="O5501" s="2" t="s">
        <v>39</v>
      </c>
      <c r="P5501" s="2" t="s">
        <v>39</v>
      </c>
    </row>
    <row r="5502" spans="1:16" ht="14.25" hidden="1" customHeight="1" x14ac:dyDescent="0.3">
      <c r="A5502" s="2" t="s">
        <v>5533</v>
      </c>
      <c r="B5502" s="2" t="str">
        <f>RIGHT(DmartSalesData[[#This Row],[order_id]],6)</f>
        <v>105500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>E5502*F5502</f>
        <v>70.293099999999995</v>
      </c>
      <c r="H5502" s="2">
        <f>E5502-G5502</f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  <c r="P5502" s="2" t="s">
        <v>48</v>
      </c>
    </row>
    <row r="5503" spans="1:16" ht="14.25" hidden="1" customHeight="1" x14ac:dyDescent="0.3">
      <c r="A5503" s="2" t="s">
        <v>5534</v>
      </c>
      <c r="B5503" s="2" t="str">
        <f>RIGHT(DmartSalesData[[#This Row],[order_id]],6)</f>
        <v>105501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>E5503*F5503</f>
        <v>150.06299999999999</v>
      </c>
      <c r="H5503" s="2">
        <f>E5503-G5503</f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  <c r="P5503" s="2" t="s">
        <v>48</v>
      </c>
    </row>
    <row r="5504" spans="1:16" ht="14.25" hidden="1" customHeight="1" x14ac:dyDescent="0.3">
      <c r="A5504" s="2" t="s">
        <v>5531</v>
      </c>
      <c r="B5504" s="2" t="str">
        <f>RIGHT(DmartSalesData[[#This Row],[order_id]],6)</f>
        <v>105498</v>
      </c>
      <c r="C5504" s="2" t="s">
        <v>19</v>
      </c>
      <c r="D5504" s="2" t="s">
        <v>26</v>
      </c>
      <c r="E5504" s="2">
        <v>3743.48</v>
      </c>
      <c r="F5504" s="2">
        <v>0.41</v>
      </c>
      <c r="G5504" s="2">
        <f>E5504*F5504</f>
        <v>1534.8267999999998</v>
      </c>
      <c r="H5504" s="2">
        <f>E5504-G5504</f>
        <v>2208.6532000000002</v>
      </c>
      <c r="I5504" s="2">
        <v>6</v>
      </c>
      <c r="J5504" s="3">
        <v>45622</v>
      </c>
      <c r="K5504" s="3">
        <v>45625</v>
      </c>
      <c r="L5504" s="2" t="s">
        <v>15</v>
      </c>
      <c r="M5504" s="2" t="s">
        <v>22</v>
      </c>
      <c r="N5504" s="2">
        <v>489.73</v>
      </c>
      <c r="O5504" s="2" t="s">
        <v>34</v>
      </c>
      <c r="P5504" s="2" t="s">
        <v>34</v>
      </c>
    </row>
    <row r="5505" spans="1:16" ht="14.25" hidden="1" customHeight="1" x14ac:dyDescent="0.3">
      <c r="A5505" s="2" t="s">
        <v>5536</v>
      </c>
      <c r="B5505" s="2" t="str">
        <f>RIGHT(DmartSalesData[[#This Row],[order_id]],6)</f>
        <v>105503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>E5505*F5505</f>
        <v>158.14619999999999</v>
      </c>
      <c r="H5505" s="2">
        <f>E5505-G5505</f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  <c r="P5505" s="2" t="s">
        <v>28</v>
      </c>
    </row>
    <row r="5506" spans="1:16" ht="14.25" hidden="1" customHeight="1" x14ac:dyDescent="0.3">
      <c r="A5506" s="2" t="s">
        <v>5537</v>
      </c>
      <c r="B5506" s="2" t="str">
        <f>RIGHT(DmartSalesData[[#This Row],[order_id]],6)</f>
        <v>105504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>E5506*F5506</f>
        <v>15.672499999999999</v>
      </c>
      <c r="H5506" s="2">
        <f>E5506-G5506</f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  <c r="P5506" s="2" t="s">
        <v>17</v>
      </c>
    </row>
    <row r="5507" spans="1:16" ht="14.25" hidden="1" customHeight="1" x14ac:dyDescent="0.3">
      <c r="A5507" s="2" t="s">
        <v>5538</v>
      </c>
      <c r="B5507" s="2" t="str">
        <f>RIGHT(DmartSalesData[[#This Row],[order_id]],6)</f>
        <v>105505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>E5507*F5507</f>
        <v>773.15940000000001</v>
      </c>
      <c r="H5507" s="2">
        <f>E5507-G5507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  <c r="P5507" s="2" t="s">
        <v>28</v>
      </c>
    </row>
    <row r="5508" spans="1:16" ht="14.25" hidden="1" customHeight="1" x14ac:dyDescent="0.3">
      <c r="A5508" s="2" t="s">
        <v>5539</v>
      </c>
      <c r="B5508" s="2" t="str">
        <f>RIGHT(DmartSalesData[[#This Row],[order_id]],6)</f>
        <v>105506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>E5508*F5508</f>
        <v>648.33920000000001</v>
      </c>
      <c r="H5508" s="2">
        <f>E5508-G5508</f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  <c r="P5508" s="2" t="s">
        <v>23</v>
      </c>
    </row>
    <row r="5509" spans="1:16" ht="14.25" hidden="1" customHeight="1" x14ac:dyDescent="0.3">
      <c r="A5509" s="2" t="s">
        <v>5540</v>
      </c>
      <c r="B5509" s="2" t="str">
        <f>RIGHT(DmartSalesData[[#This Row],[order_id]],6)</f>
        <v>105507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>E5509*F5509</f>
        <v>791.3051999999999</v>
      </c>
      <c r="H5509" s="2">
        <f>E5509-G5509</f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  <c r="P5509" s="2" t="s">
        <v>23</v>
      </c>
    </row>
    <row r="5510" spans="1:16" ht="14.25" hidden="1" customHeight="1" x14ac:dyDescent="0.3">
      <c r="A5510" s="2" t="s">
        <v>5541</v>
      </c>
      <c r="B5510" s="2" t="str">
        <f>RIGHT(DmartSalesData[[#This Row],[order_id]],6)</f>
        <v>105508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>E5510*F5510</f>
        <v>669.78240000000005</v>
      </c>
      <c r="H5510" s="2">
        <f>E5510-G5510</f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  <c r="P5510" s="2" t="s">
        <v>48</v>
      </c>
    </row>
    <row r="5511" spans="1:16" ht="14.25" hidden="1" customHeight="1" x14ac:dyDescent="0.3">
      <c r="A5511" s="2" t="s">
        <v>5542</v>
      </c>
      <c r="B5511" s="2" t="str">
        <f>RIGHT(DmartSalesData[[#This Row],[order_id]],6)</f>
        <v>105509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>E5511*F5511</f>
        <v>56.931599999999996</v>
      </c>
      <c r="H5511" s="2">
        <f>E5511-G5511</f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  <c r="P5511" s="2" t="s">
        <v>17</v>
      </c>
    </row>
    <row r="5512" spans="1:16" ht="14.25" hidden="1" customHeight="1" x14ac:dyDescent="0.3">
      <c r="A5512" s="2" t="s">
        <v>5543</v>
      </c>
      <c r="B5512" s="2" t="str">
        <f>RIGHT(DmartSalesData[[#This Row],[order_id]],6)</f>
        <v>105510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>E5512*F5512</f>
        <v>486.84439999999995</v>
      </c>
      <c r="H5512" s="2">
        <f>E5512-G5512</f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  <c r="P5512" s="2" t="s">
        <v>39</v>
      </c>
    </row>
    <row r="5513" spans="1:16" ht="14.25" hidden="1" customHeight="1" x14ac:dyDescent="0.3">
      <c r="A5513" s="2" t="s">
        <v>5544</v>
      </c>
      <c r="B5513" s="2" t="str">
        <f>RIGHT(DmartSalesData[[#This Row],[order_id]],6)</f>
        <v>105511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>E5513*F5513</f>
        <v>581.69999999999993</v>
      </c>
      <c r="H5513" s="2">
        <f>E5513-G5513</f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  <c r="P5513" s="2" t="s">
        <v>28</v>
      </c>
    </row>
    <row r="5514" spans="1:16" ht="14.25" hidden="1" customHeight="1" x14ac:dyDescent="0.3">
      <c r="A5514" s="2" t="s">
        <v>5545</v>
      </c>
      <c r="B5514" s="2" t="str">
        <f>RIGHT(DmartSalesData[[#This Row],[order_id]],6)</f>
        <v>105512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>E5514*F5514</f>
        <v>232.17759999999998</v>
      </c>
      <c r="H5514" s="2">
        <f>E5514-G5514</f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  <c r="P5514" s="2" t="s">
        <v>39</v>
      </c>
    </row>
    <row r="5515" spans="1:16" ht="14.25" hidden="1" customHeight="1" x14ac:dyDescent="0.3">
      <c r="A5515" s="2" t="s">
        <v>5532</v>
      </c>
      <c r="B5515" s="2" t="str">
        <f>RIGHT(DmartSalesData[[#This Row],[order_id]],6)</f>
        <v>105499</v>
      </c>
      <c r="C5515" s="2" t="s">
        <v>19</v>
      </c>
      <c r="D5515" s="2" t="s">
        <v>20</v>
      </c>
      <c r="E5515" s="2">
        <v>4319.71</v>
      </c>
      <c r="F5515" s="2">
        <v>0.47</v>
      </c>
      <c r="G5515" s="2">
        <f>E5515*F5515</f>
        <v>2030.2637</v>
      </c>
      <c r="H5515" s="2">
        <f>E5515-G5515</f>
        <v>2289.4463000000001</v>
      </c>
      <c r="I5515" s="2">
        <v>7</v>
      </c>
      <c r="J5515" s="3">
        <v>45268</v>
      </c>
      <c r="K5515" s="3">
        <v>45274</v>
      </c>
      <c r="L5515" s="2" t="s">
        <v>15</v>
      </c>
      <c r="M5515" s="2" t="s">
        <v>27</v>
      </c>
      <c r="N5515" s="2">
        <v>364.28</v>
      </c>
      <c r="O5515" s="2" t="s">
        <v>17</v>
      </c>
      <c r="P5515" s="2" t="s">
        <v>17</v>
      </c>
    </row>
    <row r="5516" spans="1:16" ht="14.25" hidden="1" customHeight="1" x14ac:dyDescent="0.3">
      <c r="A5516" s="2" t="s">
        <v>5547</v>
      </c>
      <c r="B5516" s="2" t="str">
        <f>RIGHT(DmartSalesData[[#This Row],[order_id]],6)</f>
        <v>105514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>E5516*F5516</f>
        <v>256.22400000000005</v>
      </c>
      <c r="H5516" s="2">
        <f>E5516-G5516</f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  <c r="P5516" s="2" t="s">
        <v>34</v>
      </c>
    </row>
    <row r="5517" spans="1:16" ht="14.25" hidden="1" customHeight="1" x14ac:dyDescent="0.3">
      <c r="A5517" s="2" t="s">
        <v>5535</v>
      </c>
      <c r="B5517" s="2" t="str">
        <f>RIGHT(DmartSalesData[[#This Row],[order_id]],6)</f>
        <v>105502</v>
      </c>
      <c r="C5517" s="2" t="s">
        <v>19</v>
      </c>
      <c r="D5517" s="2" t="s">
        <v>14</v>
      </c>
      <c r="E5517" s="2">
        <v>3238.8</v>
      </c>
      <c r="F5517" s="2">
        <v>0.39</v>
      </c>
      <c r="G5517" s="2">
        <f>E5517*F5517</f>
        <v>1263.1320000000001</v>
      </c>
      <c r="H5517" s="2">
        <f>E5517-G5517</f>
        <v>1975.6680000000001</v>
      </c>
      <c r="I5517" s="2">
        <v>9</v>
      </c>
      <c r="J5517" s="3">
        <v>45112</v>
      </c>
      <c r="K5517" s="3">
        <v>45117</v>
      </c>
      <c r="L5517" s="2" t="s">
        <v>31</v>
      </c>
      <c r="M5517" s="2" t="s">
        <v>22</v>
      </c>
      <c r="N5517" s="2">
        <v>671.64</v>
      </c>
      <c r="O5517" s="2" t="s">
        <v>39</v>
      </c>
      <c r="P5517" s="2" t="s">
        <v>39</v>
      </c>
    </row>
    <row r="5518" spans="1:16" ht="14.25" hidden="1" customHeight="1" x14ac:dyDescent="0.3">
      <c r="A5518" s="2" t="s">
        <v>5549</v>
      </c>
      <c r="B5518" s="2" t="str">
        <f>RIGHT(DmartSalesData[[#This Row],[order_id]],6)</f>
        <v>105516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>E5518*F5518</f>
        <v>666.76800000000003</v>
      </c>
      <c r="H5518" s="2">
        <f>E5518-G5518</f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  <c r="P5518" s="2" t="s">
        <v>17</v>
      </c>
    </row>
    <row r="5519" spans="1:16" ht="14.25" hidden="1" customHeight="1" x14ac:dyDescent="0.3">
      <c r="A5519" s="2" t="s">
        <v>5550</v>
      </c>
      <c r="B5519" s="2" t="str">
        <f>RIGHT(DmartSalesData[[#This Row],[order_id]],6)</f>
        <v>105517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>E5519*F5519</f>
        <v>638.7127999999999</v>
      </c>
      <c r="H5519" s="2">
        <f>E5519-G5519</f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  <c r="P5519" s="2" t="s">
        <v>39</v>
      </c>
    </row>
    <row r="5520" spans="1:16" ht="14.25" hidden="1" customHeight="1" x14ac:dyDescent="0.3">
      <c r="A5520" s="2" t="s">
        <v>5551</v>
      </c>
      <c r="B5520" s="2" t="str">
        <f>RIGHT(DmartSalesData[[#This Row],[order_id]],6)</f>
        <v>105518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>E5520*F5520</f>
        <v>127.2824</v>
      </c>
      <c r="H5520" s="2">
        <f>E5520-G5520</f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  <c r="P5520" s="2" t="s">
        <v>39</v>
      </c>
    </row>
    <row r="5521" spans="1:16" ht="14.25" hidden="1" customHeight="1" x14ac:dyDescent="0.3">
      <c r="A5521" s="2" t="s">
        <v>5552</v>
      </c>
      <c r="B5521" s="2" t="str">
        <f>RIGHT(DmartSalesData[[#This Row],[order_id]],6)</f>
        <v>105519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>E5521*F5521</f>
        <v>103.041</v>
      </c>
      <c r="H5521" s="2">
        <f>E5521-G5521</f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  <c r="P5521" s="2" t="s">
        <v>28</v>
      </c>
    </row>
    <row r="5522" spans="1:16" ht="14.25" hidden="1" customHeight="1" x14ac:dyDescent="0.3">
      <c r="A5522" s="2" t="s">
        <v>5553</v>
      </c>
      <c r="B5522" s="2" t="str">
        <f>RIGHT(DmartSalesData[[#This Row],[order_id]],6)</f>
        <v>105520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>E5522*F5522</f>
        <v>645.54</v>
      </c>
      <c r="H5522" s="2">
        <f>E5522-G5522</f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  <c r="P5522" s="2" t="s">
        <v>34</v>
      </c>
    </row>
    <row r="5523" spans="1:16" ht="14.25" hidden="1" customHeight="1" x14ac:dyDescent="0.3">
      <c r="A5523" s="2" t="s">
        <v>5554</v>
      </c>
      <c r="B5523" s="2" t="str">
        <f>RIGHT(DmartSalesData[[#This Row],[order_id]],6)</f>
        <v>105521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>E5523*F5523</f>
        <v>898.66980000000001</v>
      </c>
      <c r="H5523" s="2">
        <f>E5523-G5523</f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  <c r="P5523" s="2" t="s">
        <v>17</v>
      </c>
    </row>
    <row r="5524" spans="1:16" ht="14.25" hidden="1" customHeight="1" x14ac:dyDescent="0.3">
      <c r="A5524" s="2" t="s">
        <v>5555</v>
      </c>
      <c r="B5524" s="2" t="str">
        <f>RIGHT(DmartSalesData[[#This Row],[order_id]],6)</f>
        <v>105522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>E5524*F5524</f>
        <v>98.139299999999992</v>
      </c>
      <c r="H5524" s="2">
        <f>E5524-G5524</f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  <c r="P5524" s="2" t="s">
        <v>34</v>
      </c>
    </row>
    <row r="5525" spans="1:16" ht="14.25" hidden="1" customHeight="1" x14ac:dyDescent="0.3">
      <c r="A5525" s="2" t="s">
        <v>5546</v>
      </c>
      <c r="B5525" s="2" t="str">
        <f>RIGHT(DmartSalesData[[#This Row],[order_id]],6)</f>
        <v>105513</v>
      </c>
      <c r="C5525" s="2" t="s">
        <v>25</v>
      </c>
      <c r="D5525" s="2" t="s">
        <v>20</v>
      </c>
      <c r="E5525" s="2">
        <v>4384.5</v>
      </c>
      <c r="F5525" s="2">
        <v>0.23</v>
      </c>
      <c r="G5525" s="2">
        <f>E5525*F5525</f>
        <v>1008.4350000000001</v>
      </c>
      <c r="H5525" s="2">
        <f>E5525-G5525</f>
        <v>3376.0650000000001</v>
      </c>
      <c r="I5525" s="2">
        <v>9</v>
      </c>
      <c r="J5525" s="3">
        <v>45626</v>
      </c>
      <c r="K5525" s="3">
        <v>45632</v>
      </c>
      <c r="L5525" s="2" t="s">
        <v>15</v>
      </c>
      <c r="M5525" s="2" t="s">
        <v>22</v>
      </c>
      <c r="N5525" s="2">
        <v>1075.03</v>
      </c>
      <c r="O5525" s="2" t="s">
        <v>17</v>
      </c>
      <c r="P5525" s="2" t="s">
        <v>17</v>
      </c>
    </row>
    <row r="5526" spans="1:16" ht="14.25" hidden="1" customHeight="1" x14ac:dyDescent="0.3">
      <c r="A5526" s="2" t="s">
        <v>5548</v>
      </c>
      <c r="B5526" s="2" t="str">
        <f>RIGHT(DmartSalesData[[#This Row],[order_id]],6)</f>
        <v>105515</v>
      </c>
      <c r="C5526" s="2" t="s">
        <v>13</v>
      </c>
      <c r="D5526" s="2" t="s">
        <v>26</v>
      </c>
      <c r="E5526" s="2">
        <v>4389.17</v>
      </c>
      <c r="F5526" s="2">
        <v>0.25</v>
      </c>
      <c r="G5526" s="2">
        <f>E5526*F5526</f>
        <v>1097.2925</v>
      </c>
      <c r="H5526" s="2">
        <f>E5526-G5526</f>
        <v>3291.8775000000001</v>
      </c>
      <c r="I5526" s="2">
        <v>2</v>
      </c>
      <c r="J5526" s="3">
        <v>45117</v>
      </c>
      <c r="K5526" s="3">
        <v>45121</v>
      </c>
      <c r="L5526" s="2" t="s">
        <v>31</v>
      </c>
      <c r="M5526" s="2" t="s">
        <v>22</v>
      </c>
      <c r="N5526" s="2">
        <v>1229.54</v>
      </c>
      <c r="O5526" s="2" t="s">
        <v>17</v>
      </c>
      <c r="P5526" s="2" t="s">
        <v>17</v>
      </c>
    </row>
    <row r="5527" spans="1:16" ht="14.25" hidden="1" customHeight="1" x14ac:dyDescent="0.3">
      <c r="A5527" s="2" t="s">
        <v>5558</v>
      </c>
      <c r="B5527" s="2" t="str">
        <f>RIGHT(DmartSalesData[[#This Row],[order_id]],6)</f>
        <v>105525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>E5527*F5527</f>
        <v>459.25349999999997</v>
      </c>
      <c r="H5527" s="2">
        <f>E5527-G5527</f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  <c r="P5527" s="2" t="s">
        <v>34</v>
      </c>
    </row>
    <row r="5528" spans="1:16" ht="14.25" hidden="1" customHeight="1" x14ac:dyDescent="0.3">
      <c r="A5528" s="2" t="s">
        <v>5559</v>
      </c>
      <c r="B5528" s="2" t="str">
        <f>RIGHT(DmartSalesData[[#This Row],[order_id]],6)</f>
        <v>105526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>E5528*F5528</f>
        <v>584.01900000000001</v>
      </c>
      <c r="H5528" s="2">
        <f>E5528-G5528</f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  <c r="P5528" s="2" t="s">
        <v>34</v>
      </c>
    </row>
    <row r="5529" spans="1:16" ht="14.25" hidden="1" customHeight="1" x14ac:dyDescent="0.3">
      <c r="A5529" s="2" t="s">
        <v>5560</v>
      </c>
      <c r="B5529" s="2" t="str">
        <f>RIGHT(DmartSalesData[[#This Row],[order_id]],6)</f>
        <v>105527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>E5529*F5529</f>
        <v>0</v>
      </c>
      <c r="H5529" s="2">
        <f>E5529-G5529</f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  <c r="P5529" s="2" t="s">
        <v>39</v>
      </c>
    </row>
    <row r="5530" spans="1:16" ht="14.25" hidden="1" customHeight="1" x14ac:dyDescent="0.3">
      <c r="A5530" s="2" t="s">
        <v>5561</v>
      </c>
      <c r="B5530" s="2" t="str">
        <f>RIGHT(DmartSalesData[[#This Row],[order_id]],6)</f>
        <v>105528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>E5530*F5530</f>
        <v>923.45230000000004</v>
      </c>
      <c r="H5530" s="2">
        <f>E5530-G5530</f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  <c r="P5530" s="2" t="s">
        <v>34</v>
      </c>
    </row>
    <row r="5531" spans="1:16" ht="14.25" hidden="1" customHeight="1" x14ac:dyDescent="0.3">
      <c r="A5531" s="2" t="s">
        <v>5562</v>
      </c>
      <c r="B5531" s="2" t="str">
        <f>RIGHT(DmartSalesData[[#This Row],[order_id]],6)</f>
        <v>105529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>E5531*F5531</f>
        <v>989.2</v>
      </c>
      <c r="H5531" s="2">
        <f>E5531-G5531</f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  <c r="P5531" s="2" t="s">
        <v>48</v>
      </c>
    </row>
    <row r="5532" spans="1:16" ht="14.25" hidden="1" customHeight="1" x14ac:dyDescent="0.3">
      <c r="A5532" s="2" t="s">
        <v>5563</v>
      </c>
      <c r="B5532" s="2" t="str">
        <f>RIGHT(DmartSalesData[[#This Row],[order_id]],6)</f>
        <v>105530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>E5532*F5532</f>
        <v>430.98750000000001</v>
      </c>
      <c r="H5532" s="2">
        <f>E5532-G5532</f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  <c r="P5532" s="2" t="s">
        <v>17</v>
      </c>
    </row>
    <row r="5533" spans="1:16" ht="14.25" hidden="1" customHeight="1" x14ac:dyDescent="0.3">
      <c r="A5533" s="2" t="s">
        <v>5556</v>
      </c>
      <c r="B5533" s="2" t="str">
        <f>RIGHT(DmartSalesData[[#This Row],[order_id]],6)</f>
        <v>105523</v>
      </c>
      <c r="C5533" s="2" t="s">
        <v>19</v>
      </c>
      <c r="D5533" s="2" t="s">
        <v>14</v>
      </c>
      <c r="E5533" s="2">
        <v>2183.38</v>
      </c>
      <c r="F5533" s="2">
        <v>0.49</v>
      </c>
      <c r="G5533" s="2">
        <f>E5533*F5533</f>
        <v>1069.8561999999999</v>
      </c>
      <c r="H5533" s="2">
        <f>E5533-G5533</f>
        <v>1113.5238000000002</v>
      </c>
      <c r="I5533" s="2">
        <v>2</v>
      </c>
      <c r="J5533" s="3">
        <v>44952</v>
      </c>
      <c r="K5533" s="3">
        <v>44954</v>
      </c>
      <c r="L5533" s="2" t="s">
        <v>21</v>
      </c>
      <c r="M5533" s="2" t="s">
        <v>27</v>
      </c>
      <c r="N5533" s="2">
        <v>359.99</v>
      </c>
      <c r="O5533" s="2" t="s">
        <v>34</v>
      </c>
      <c r="P5533" s="2" t="s">
        <v>34</v>
      </c>
    </row>
    <row r="5534" spans="1:16" ht="14.25" hidden="1" customHeight="1" x14ac:dyDescent="0.3">
      <c r="A5534" s="2" t="s">
        <v>5565</v>
      </c>
      <c r="B5534" s="2" t="str">
        <f>RIGHT(DmartSalesData[[#This Row],[order_id]],6)</f>
        <v>105532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>E5534*F5534</f>
        <v>918.26909999999998</v>
      </c>
      <c r="H5534" s="2">
        <f>E5534-G5534</f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  <c r="P5534" s="2" t="s">
        <v>28</v>
      </c>
    </row>
    <row r="5535" spans="1:16" ht="14.25" hidden="1" customHeight="1" x14ac:dyDescent="0.3">
      <c r="A5535" s="2" t="s">
        <v>5557</v>
      </c>
      <c r="B5535" s="2" t="str">
        <f>RIGHT(DmartSalesData[[#This Row],[order_id]],6)</f>
        <v>105524</v>
      </c>
      <c r="C5535" s="2" t="s">
        <v>19</v>
      </c>
      <c r="D5535" s="2" t="s">
        <v>36</v>
      </c>
      <c r="E5535" s="2">
        <v>3391.05</v>
      </c>
      <c r="F5535" s="2">
        <v>0.48</v>
      </c>
      <c r="G5535" s="2">
        <f>E5535*F5535</f>
        <v>1627.704</v>
      </c>
      <c r="H5535" s="2">
        <f>E5535-G5535</f>
        <v>1763.3460000000002</v>
      </c>
      <c r="I5535" s="2">
        <v>2</v>
      </c>
      <c r="J5535" s="3">
        <v>45592</v>
      </c>
      <c r="K5535" s="3">
        <v>45595</v>
      </c>
      <c r="L5535" s="2" t="s">
        <v>31</v>
      </c>
      <c r="M5535" s="2" t="s">
        <v>22</v>
      </c>
      <c r="N5535" s="2">
        <v>710.63</v>
      </c>
      <c r="O5535" s="2" t="s">
        <v>48</v>
      </c>
      <c r="P5535" s="2" t="s">
        <v>48</v>
      </c>
    </row>
    <row r="5536" spans="1:16" ht="14.25" hidden="1" customHeight="1" x14ac:dyDescent="0.3">
      <c r="A5536" s="2" t="s">
        <v>5567</v>
      </c>
      <c r="B5536" s="2" t="str">
        <f>RIGHT(DmartSalesData[[#This Row],[order_id]],6)</f>
        <v>105534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>E5536*F5536</f>
        <v>490.44510000000002</v>
      </c>
      <c r="H5536" s="2">
        <f>E5536-G5536</f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  <c r="P5536" s="2" t="s">
        <v>34</v>
      </c>
    </row>
    <row r="5537" spans="1:16" ht="14.25" hidden="1" customHeight="1" x14ac:dyDescent="0.3">
      <c r="A5537" s="2" t="s">
        <v>5564</v>
      </c>
      <c r="B5537" s="2" t="str">
        <f>RIGHT(DmartSalesData[[#This Row],[order_id]],6)</f>
        <v>105531</v>
      </c>
      <c r="C5537" s="2" t="s">
        <v>41</v>
      </c>
      <c r="D5537" s="2" t="s">
        <v>20</v>
      </c>
      <c r="E5537" s="2">
        <v>4254.41</v>
      </c>
      <c r="F5537" s="2">
        <v>0.24</v>
      </c>
      <c r="G5537" s="2">
        <f>E5537*F5537</f>
        <v>1021.0583999999999</v>
      </c>
      <c r="H5537" s="2">
        <f>E5537-G5537</f>
        <v>3233.3516</v>
      </c>
      <c r="I5537" s="2">
        <v>7</v>
      </c>
      <c r="J5537" s="3">
        <v>45328</v>
      </c>
      <c r="K5537" s="3">
        <v>45330</v>
      </c>
      <c r="L5537" s="2" t="s">
        <v>21</v>
      </c>
      <c r="M5537" s="2" t="s">
        <v>16</v>
      </c>
      <c r="N5537" s="2">
        <v>1133.6300000000001</v>
      </c>
      <c r="O5537" s="2" t="s">
        <v>34</v>
      </c>
      <c r="P5537" s="2" t="s">
        <v>34</v>
      </c>
    </row>
    <row r="5538" spans="1:16" ht="14.25" hidden="1" customHeight="1" x14ac:dyDescent="0.3">
      <c r="A5538" s="2" t="s">
        <v>5566</v>
      </c>
      <c r="B5538" s="2" t="str">
        <f>RIGHT(DmartSalesData[[#This Row],[order_id]],6)</f>
        <v>105533</v>
      </c>
      <c r="C5538" s="2" t="s">
        <v>41</v>
      </c>
      <c r="D5538" s="2" t="s">
        <v>14</v>
      </c>
      <c r="E5538" s="2">
        <v>3246.6</v>
      </c>
      <c r="F5538" s="2">
        <v>0.32</v>
      </c>
      <c r="G5538" s="2">
        <f>E5538*F5538</f>
        <v>1038.912</v>
      </c>
      <c r="H5538" s="2">
        <f>E5538-G5538</f>
        <v>2207.6880000000001</v>
      </c>
      <c r="I5538" s="2">
        <v>1</v>
      </c>
      <c r="J5538" s="3">
        <v>45482</v>
      </c>
      <c r="K5538" s="3">
        <v>45486</v>
      </c>
      <c r="L5538" s="2" t="s">
        <v>21</v>
      </c>
      <c r="M5538" s="2" t="s">
        <v>27</v>
      </c>
      <c r="N5538" s="2">
        <v>275.99</v>
      </c>
      <c r="O5538" s="2" t="s">
        <v>28</v>
      </c>
      <c r="P5538" s="2" t="s">
        <v>28</v>
      </c>
    </row>
    <row r="5539" spans="1:16" ht="14.25" hidden="1" customHeight="1" x14ac:dyDescent="0.3">
      <c r="A5539" s="2" t="s">
        <v>5570</v>
      </c>
      <c r="B5539" s="2" t="str">
        <f>RIGHT(DmartSalesData[[#This Row],[order_id]],6)</f>
        <v>105537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>E5539*F5539</f>
        <v>324.43200000000002</v>
      </c>
      <c r="H5539" s="2">
        <f>E5539-G5539</f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  <c r="P5539" s="2" t="s">
        <v>28</v>
      </c>
    </row>
    <row r="5540" spans="1:16" ht="14.25" hidden="1" customHeight="1" x14ac:dyDescent="0.3">
      <c r="A5540" s="2" t="s">
        <v>5571</v>
      </c>
      <c r="B5540" s="2" t="str">
        <f>RIGHT(DmartSalesData[[#This Row],[order_id]],6)</f>
        <v>105538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>E5540*F5540</f>
        <v>428.22320000000002</v>
      </c>
      <c r="H5540" s="2">
        <f>E5540-G5540</f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  <c r="P5540" s="2" t="s">
        <v>23</v>
      </c>
    </row>
    <row r="5541" spans="1:16" ht="14.25" hidden="1" customHeight="1" x14ac:dyDescent="0.3">
      <c r="A5541" s="2" t="s">
        <v>5572</v>
      </c>
      <c r="B5541" s="2" t="str">
        <f>RIGHT(DmartSalesData[[#This Row],[order_id]],6)</f>
        <v>105539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>E5541*F5541</f>
        <v>41.0411</v>
      </c>
      <c r="H5541" s="2">
        <f>E5541-G5541</f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  <c r="P5541" s="2" t="s">
        <v>28</v>
      </c>
    </row>
    <row r="5542" spans="1:16" ht="14.25" hidden="1" customHeight="1" x14ac:dyDescent="0.3">
      <c r="A5542" s="2" t="s">
        <v>5573</v>
      </c>
      <c r="B5542" s="2" t="str">
        <f>RIGHT(DmartSalesData[[#This Row],[order_id]],6)</f>
        <v>105540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>E5542*F5542</f>
        <v>225.68700000000001</v>
      </c>
      <c r="H5542" s="2">
        <f>E5542-G5542</f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  <c r="P5542" s="2" t="s">
        <v>39</v>
      </c>
    </row>
    <row r="5543" spans="1:16" ht="14.25" hidden="1" customHeight="1" x14ac:dyDescent="0.3">
      <c r="A5543" s="2" t="s">
        <v>5574</v>
      </c>
      <c r="B5543" s="2" t="str">
        <f>RIGHT(DmartSalesData[[#This Row],[order_id]],6)</f>
        <v>105541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>E5543*F5543</f>
        <v>76.196000000000012</v>
      </c>
      <c r="H5543" s="2">
        <f>E5543-G5543</f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  <c r="P5543" s="2" t="s">
        <v>28</v>
      </c>
    </row>
    <row r="5544" spans="1:16" ht="14.25" hidden="1" customHeight="1" x14ac:dyDescent="0.3">
      <c r="A5544" s="2" t="s">
        <v>5575</v>
      </c>
      <c r="B5544" s="2" t="str">
        <f>RIGHT(DmartSalesData[[#This Row],[order_id]],6)</f>
        <v>105542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>E5544*F5544</f>
        <v>246.46100000000001</v>
      </c>
      <c r="H5544" s="2">
        <f>E5544-G5544</f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  <c r="P5544" s="2" t="s">
        <v>28</v>
      </c>
    </row>
    <row r="5545" spans="1:16" ht="14.25" hidden="1" customHeight="1" x14ac:dyDescent="0.3">
      <c r="A5545" s="2" t="s">
        <v>5568</v>
      </c>
      <c r="B5545" s="2" t="str">
        <f>RIGHT(DmartSalesData[[#This Row],[order_id]],6)</f>
        <v>105535</v>
      </c>
      <c r="C5545" s="2" t="s">
        <v>19</v>
      </c>
      <c r="D5545" s="2" t="s">
        <v>14</v>
      </c>
      <c r="E5545" s="2">
        <v>4790.57</v>
      </c>
      <c r="F5545" s="2">
        <v>0.27</v>
      </c>
      <c r="G5545" s="2">
        <f>E5545*F5545</f>
        <v>1293.4539</v>
      </c>
      <c r="H5545" s="2">
        <f>E5545-G5545</f>
        <v>3497.1160999999997</v>
      </c>
      <c r="I5545" s="2">
        <v>1</v>
      </c>
      <c r="J5545" s="3">
        <v>45440</v>
      </c>
      <c r="K5545" s="3">
        <v>45444</v>
      </c>
      <c r="L5545" s="2" t="s">
        <v>21</v>
      </c>
      <c r="M5545" s="2" t="s">
        <v>22</v>
      </c>
      <c r="N5545" s="2">
        <v>325.97000000000003</v>
      </c>
      <c r="O5545" s="2" t="s">
        <v>17</v>
      </c>
      <c r="P5545" s="2" t="s">
        <v>17</v>
      </c>
    </row>
    <row r="5546" spans="1:16" ht="14.25" hidden="1" customHeight="1" x14ac:dyDescent="0.3">
      <c r="A5546" s="2" t="s">
        <v>5577</v>
      </c>
      <c r="B5546" s="2" t="str">
        <f>RIGHT(DmartSalesData[[#This Row],[order_id]],6)</f>
        <v>105544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>E5546*F5546</f>
        <v>940.79</v>
      </c>
      <c r="H5546" s="2">
        <f>E5546-G5546</f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  <c r="P5546" s="2" t="s">
        <v>34</v>
      </c>
    </row>
    <row r="5547" spans="1:16" ht="14.25" hidden="1" customHeight="1" x14ac:dyDescent="0.3">
      <c r="A5547" s="2" t="s">
        <v>5569</v>
      </c>
      <c r="B5547" s="2" t="str">
        <f>RIGHT(DmartSalesData[[#This Row],[order_id]],6)</f>
        <v>105536</v>
      </c>
      <c r="C5547" s="2" t="s">
        <v>25</v>
      </c>
      <c r="D5547" s="2" t="s">
        <v>26</v>
      </c>
      <c r="E5547" s="2">
        <v>4866.1899999999996</v>
      </c>
      <c r="F5547" s="2">
        <v>0.48</v>
      </c>
      <c r="G5547" s="2">
        <f>E5547*F5547</f>
        <v>2335.7711999999997</v>
      </c>
      <c r="H5547" s="2">
        <f>E5547-G5547</f>
        <v>2530.4187999999999</v>
      </c>
      <c r="I5547" s="2">
        <v>5</v>
      </c>
      <c r="J5547" s="3">
        <v>45497</v>
      </c>
      <c r="K5547" s="3">
        <v>45503</v>
      </c>
      <c r="L5547" s="2" t="s">
        <v>21</v>
      </c>
      <c r="M5547" s="2" t="s">
        <v>16</v>
      </c>
      <c r="N5547" s="2">
        <v>1027.04</v>
      </c>
      <c r="O5547" s="2" t="s">
        <v>23</v>
      </c>
      <c r="P5547" s="2" t="s">
        <v>23</v>
      </c>
    </row>
    <row r="5548" spans="1:16" ht="14.25" hidden="1" customHeight="1" x14ac:dyDescent="0.3">
      <c r="A5548" s="2" t="s">
        <v>5579</v>
      </c>
      <c r="B5548" s="2" t="str">
        <f>RIGHT(DmartSalesData[[#This Row],[order_id]],6)</f>
        <v>105546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>E5548*F5548</f>
        <v>901.96799999999996</v>
      </c>
      <c r="H5548" s="2">
        <f>E5548-G5548</f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  <c r="P5548" s="2" t="s">
        <v>17</v>
      </c>
    </row>
    <row r="5549" spans="1:16" ht="14.25" hidden="1" customHeight="1" x14ac:dyDescent="0.3">
      <c r="A5549" s="2" t="s">
        <v>5580</v>
      </c>
      <c r="B5549" s="2" t="str">
        <f>RIGHT(DmartSalesData[[#This Row],[order_id]],6)</f>
        <v>105547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>E5549*F5549</f>
        <v>931.09119999999996</v>
      </c>
      <c r="H5549" s="2">
        <f>E5549-G5549</f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  <c r="P5549" s="2" t="s">
        <v>28</v>
      </c>
    </row>
    <row r="5550" spans="1:16" ht="14.25" hidden="1" customHeight="1" x14ac:dyDescent="0.3">
      <c r="A5550" s="2" t="s">
        <v>5581</v>
      </c>
      <c r="B5550" s="2" t="str">
        <f>RIGHT(DmartSalesData[[#This Row],[order_id]],6)</f>
        <v>105548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>E5550*F5550</f>
        <v>210.10470000000001</v>
      </c>
      <c r="H5550" s="2">
        <f>E5550-G5550</f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  <c r="P5550" s="2" t="s">
        <v>17</v>
      </c>
    </row>
    <row r="5551" spans="1:16" ht="14.25" hidden="1" customHeight="1" x14ac:dyDescent="0.3">
      <c r="A5551" s="2" t="s">
        <v>5582</v>
      </c>
      <c r="B5551" s="2" t="str">
        <f>RIGHT(DmartSalesData[[#This Row],[order_id]],6)</f>
        <v>105549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>E5551*F5551</f>
        <v>304.90640000000002</v>
      </c>
      <c r="H5551" s="2">
        <f>E5551-G5551</f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  <c r="P5551" s="2" t="s">
        <v>17</v>
      </c>
    </row>
    <row r="5552" spans="1:16" ht="14.25" hidden="1" customHeight="1" x14ac:dyDescent="0.3">
      <c r="A5552" s="2" t="s">
        <v>5583</v>
      </c>
      <c r="B5552" s="2" t="str">
        <f>RIGHT(DmartSalesData[[#This Row],[order_id]],6)</f>
        <v>105550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>E5552*F5552</f>
        <v>850.56299999999999</v>
      </c>
      <c r="H5552" s="2">
        <f>E5552-G5552</f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  <c r="P5552" s="2" t="s">
        <v>23</v>
      </c>
    </row>
    <row r="5553" spans="1:16" ht="14.25" hidden="1" customHeight="1" x14ac:dyDescent="0.3">
      <c r="A5553" s="2" t="s">
        <v>5584</v>
      </c>
      <c r="B5553" s="2" t="str">
        <f>RIGHT(DmartSalesData[[#This Row],[order_id]],6)</f>
        <v>105551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>E5553*F5553</f>
        <v>158.55970000000002</v>
      </c>
      <c r="H5553" s="2">
        <f>E5553-G5553</f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  <c r="P5553" s="2" t="s">
        <v>48</v>
      </c>
    </row>
    <row r="5554" spans="1:16" ht="14.25" hidden="1" customHeight="1" x14ac:dyDescent="0.3">
      <c r="A5554" s="2" t="s">
        <v>5585</v>
      </c>
      <c r="B5554" s="2" t="str">
        <f>RIGHT(DmartSalesData[[#This Row],[order_id]],6)</f>
        <v>105552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>E5554*F5554</f>
        <v>59.414400000000001</v>
      </c>
      <c r="H5554" s="2">
        <f>E5554-G5554</f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  <c r="P5554" s="2" t="s">
        <v>23</v>
      </c>
    </row>
    <row r="5555" spans="1:16" ht="14.25" hidden="1" customHeight="1" x14ac:dyDescent="0.3">
      <c r="A5555" s="2" t="s">
        <v>5586</v>
      </c>
      <c r="B5555" s="2" t="str">
        <f>RIGHT(DmartSalesData[[#This Row],[order_id]],6)</f>
        <v>105553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>E5555*F5555</f>
        <v>316.87040000000002</v>
      </c>
      <c r="H5555" s="2">
        <f>E5555-G5555</f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  <c r="P5555" s="2" t="s">
        <v>39</v>
      </c>
    </row>
    <row r="5556" spans="1:16" ht="14.25" hidden="1" customHeight="1" x14ac:dyDescent="0.3">
      <c r="A5556" s="2" t="s">
        <v>5587</v>
      </c>
      <c r="B5556" s="2" t="str">
        <f>RIGHT(DmartSalesData[[#This Row],[order_id]],6)</f>
        <v>105554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>E5556*F5556</f>
        <v>473.22219999999999</v>
      </c>
      <c r="H5556" s="2">
        <f>E5556-G5556</f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  <c r="P5556" s="2" t="s">
        <v>39</v>
      </c>
    </row>
    <row r="5557" spans="1:16" ht="14.25" hidden="1" customHeight="1" x14ac:dyDescent="0.3">
      <c r="A5557" s="2" t="s">
        <v>5588</v>
      </c>
      <c r="B5557" s="2" t="str">
        <f>RIGHT(DmartSalesData[[#This Row],[order_id]],6)</f>
        <v>105555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>E5557*F5557</f>
        <v>119.71559999999999</v>
      </c>
      <c r="H5557" s="2">
        <f>E5557-G5557</f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  <c r="P5557" s="2" t="s">
        <v>48</v>
      </c>
    </row>
    <row r="5558" spans="1:16" ht="14.25" hidden="1" customHeight="1" x14ac:dyDescent="0.3">
      <c r="A5558" s="2" t="s">
        <v>5589</v>
      </c>
      <c r="B5558" s="2" t="str">
        <f>RIGHT(DmartSalesData[[#This Row],[order_id]],6)</f>
        <v>105556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>E5558*F5558</f>
        <v>447.5772</v>
      </c>
      <c r="H5558" s="2">
        <f>E5558-G5558</f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  <c r="P5558" s="2" t="s">
        <v>48</v>
      </c>
    </row>
    <row r="5559" spans="1:16" ht="14.25" hidden="1" customHeight="1" x14ac:dyDescent="0.3">
      <c r="A5559" s="2" t="s">
        <v>5590</v>
      </c>
      <c r="B5559" s="2" t="str">
        <f>RIGHT(DmartSalesData[[#This Row],[order_id]],6)</f>
        <v>105557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>E5559*F5559</f>
        <v>249.15439999999998</v>
      </c>
      <c r="H5559" s="2">
        <f>E5559-G5559</f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  <c r="P5559" s="2" t="s">
        <v>17</v>
      </c>
    </row>
    <row r="5560" spans="1:16" ht="14.25" hidden="1" customHeight="1" x14ac:dyDescent="0.3">
      <c r="A5560" s="2" t="s">
        <v>5591</v>
      </c>
      <c r="B5560" s="2" t="str">
        <f>RIGHT(DmartSalesData[[#This Row],[order_id]],6)</f>
        <v>105558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>E5560*F5560</f>
        <v>576.49919999999997</v>
      </c>
      <c r="H5560" s="2">
        <f>E5560-G5560</f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  <c r="P5560" s="2" t="s">
        <v>28</v>
      </c>
    </row>
    <row r="5561" spans="1:16" ht="14.25" hidden="1" customHeight="1" x14ac:dyDescent="0.3">
      <c r="A5561" s="2" t="s">
        <v>5592</v>
      </c>
      <c r="B5561" s="2" t="str">
        <f>RIGHT(DmartSalesData[[#This Row],[order_id]],6)</f>
        <v>105559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>E5561*F5561</f>
        <v>139.79160000000002</v>
      </c>
      <c r="H5561" s="2">
        <f>E5561-G5561</f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  <c r="P5561" s="2" t="s">
        <v>23</v>
      </c>
    </row>
    <row r="5562" spans="1:16" ht="14.25" hidden="1" customHeight="1" x14ac:dyDescent="0.3">
      <c r="A5562" s="2" t="s">
        <v>5593</v>
      </c>
      <c r="B5562" s="2" t="str">
        <f>RIGHT(DmartSalesData[[#This Row],[order_id]],6)</f>
        <v>105560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>E5562*F5562</f>
        <v>368.9939</v>
      </c>
      <c r="H5562" s="2">
        <f>E5562-G5562</f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  <c r="P5562" s="2" t="s">
        <v>48</v>
      </c>
    </row>
    <row r="5563" spans="1:16" ht="14.25" hidden="1" customHeight="1" x14ac:dyDescent="0.3">
      <c r="A5563" s="2" t="s">
        <v>5594</v>
      </c>
      <c r="B5563" s="2" t="str">
        <f>RIGHT(DmartSalesData[[#This Row],[order_id]],6)</f>
        <v>105561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>E5563*F5563</f>
        <v>177.50489999999999</v>
      </c>
      <c r="H5563" s="2">
        <f>E5563-G5563</f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  <c r="P5563" s="2" t="s">
        <v>17</v>
      </c>
    </row>
    <row r="5564" spans="1:16" ht="14.25" hidden="1" customHeight="1" x14ac:dyDescent="0.3">
      <c r="A5564" s="2" t="s">
        <v>5595</v>
      </c>
      <c r="B5564" s="2" t="str">
        <f>RIGHT(DmartSalesData[[#This Row],[order_id]],6)</f>
        <v>105562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>E5564*F5564</f>
        <v>59.527500000000003</v>
      </c>
      <c r="H5564" s="2">
        <f>E5564-G5564</f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  <c r="P5564" s="2" t="s">
        <v>34</v>
      </c>
    </row>
    <row r="5565" spans="1:16" ht="14.25" hidden="1" customHeight="1" x14ac:dyDescent="0.3">
      <c r="A5565" s="2" t="s">
        <v>5596</v>
      </c>
      <c r="B5565" s="2" t="str">
        <f>RIGHT(DmartSalesData[[#This Row],[order_id]],6)</f>
        <v>105563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>E5565*F5565</f>
        <v>42.341000000000008</v>
      </c>
      <c r="H5565" s="2">
        <f>E5565-G5565</f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  <c r="P5565" s="2" t="s">
        <v>39</v>
      </c>
    </row>
    <row r="5566" spans="1:16" ht="14.25" hidden="1" customHeight="1" x14ac:dyDescent="0.3">
      <c r="A5566" s="2" t="s">
        <v>5576</v>
      </c>
      <c r="B5566" s="2" t="str">
        <f>RIGHT(DmartSalesData[[#This Row],[order_id]],6)</f>
        <v>105543</v>
      </c>
      <c r="C5566" s="2" t="s">
        <v>41</v>
      </c>
      <c r="D5566" s="2" t="s">
        <v>36</v>
      </c>
      <c r="E5566" s="2">
        <v>4090.23</v>
      </c>
      <c r="F5566" s="2">
        <v>0.44</v>
      </c>
      <c r="G5566" s="2">
        <f>E5566*F5566</f>
        <v>1799.7012</v>
      </c>
      <c r="H5566" s="2">
        <f>E5566-G5566</f>
        <v>2290.5288</v>
      </c>
      <c r="I5566" s="2">
        <v>4</v>
      </c>
      <c r="J5566" s="3">
        <v>45602</v>
      </c>
      <c r="K5566" s="3">
        <v>45603</v>
      </c>
      <c r="L5566" s="2" t="s">
        <v>31</v>
      </c>
      <c r="M5566" s="2" t="s">
        <v>16</v>
      </c>
      <c r="N5566" s="2">
        <v>228.16</v>
      </c>
      <c r="O5566" s="2" t="s">
        <v>34</v>
      </c>
      <c r="P5566" s="2" t="s">
        <v>34</v>
      </c>
    </row>
    <row r="5567" spans="1:16" ht="14.25" hidden="1" customHeight="1" x14ac:dyDescent="0.3">
      <c r="A5567" s="2" t="s">
        <v>5598</v>
      </c>
      <c r="B5567" s="2" t="str">
        <f>RIGHT(DmartSalesData[[#This Row],[order_id]],6)</f>
        <v>105565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>E5567*F5567</f>
        <v>82.530900000000003</v>
      </c>
      <c r="H5567" s="2">
        <f>E5567-G5567</f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  <c r="P5567" s="2" t="s">
        <v>48</v>
      </c>
    </row>
    <row r="5568" spans="1:16" ht="14.25" hidden="1" customHeight="1" x14ac:dyDescent="0.3">
      <c r="A5568" s="2" t="s">
        <v>5599</v>
      </c>
      <c r="B5568" s="2" t="str">
        <f>RIGHT(DmartSalesData[[#This Row],[order_id]],6)</f>
        <v>105566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>E5568*F5568</f>
        <v>56.669200000000004</v>
      </c>
      <c r="H5568" s="2">
        <f>E5568-G5568</f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  <c r="P5568" s="2" t="s">
        <v>48</v>
      </c>
    </row>
    <row r="5569" spans="1:16" ht="14.25" hidden="1" customHeight="1" x14ac:dyDescent="0.3">
      <c r="A5569" s="2" t="s">
        <v>5600</v>
      </c>
      <c r="B5569" s="2" t="str">
        <f>RIGHT(DmartSalesData[[#This Row],[order_id]],6)</f>
        <v>105567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>E5569*F5569</f>
        <v>61.019999999999996</v>
      </c>
      <c r="H5569" s="2">
        <f>E5569-G5569</f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  <c r="P5569" s="2" t="s">
        <v>48</v>
      </c>
    </row>
    <row r="5570" spans="1:16" ht="14.25" hidden="1" customHeight="1" x14ac:dyDescent="0.3">
      <c r="A5570" s="2" t="s">
        <v>5601</v>
      </c>
      <c r="B5570" s="2" t="str">
        <f>RIGHT(DmartSalesData[[#This Row],[order_id]],6)</f>
        <v>105568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>E5570*F5570</f>
        <v>808.11710000000005</v>
      </c>
      <c r="H5570" s="2">
        <f>E5570-G5570</f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  <c r="P5570" s="2" t="s">
        <v>39</v>
      </c>
    </row>
    <row r="5571" spans="1:16" ht="14.25" hidden="1" customHeight="1" x14ac:dyDescent="0.3">
      <c r="A5571" s="2" t="s">
        <v>5578</v>
      </c>
      <c r="B5571" s="2" t="str">
        <f>RIGHT(DmartSalesData[[#This Row],[order_id]],6)</f>
        <v>105545</v>
      </c>
      <c r="C5571" s="2" t="s">
        <v>41</v>
      </c>
      <c r="D5571" s="2" t="s">
        <v>20</v>
      </c>
      <c r="E5571" s="2">
        <v>3014.49</v>
      </c>
      <c r="F5571" s="2">
        <v>0.34</v>
      </c>
      <c r="G5571" s="2">
        <f>E5571*F5571</f>
        <v>1024.9266</v>
      </c>
      <c r="H5571" s="2">
        <f>E5571-G5571</f>
        <v>1989.5633999999998</v>
      </c>
      <c r="I5571" s="2">
        <v>1</v>
      </c>
      <c r="J5571" s="3">
        <v>44962</v>
      </c>
      <c r="K5571" s="3">
        <v>44967</v>
      </c>
      <c r="L5571" s="2" t="s">
        <v>21</v>
      </c>
      <c r="M5571" s="2" t="s">
        <v>16</v>
      </c>
      <c r="N5571" s="2">
        <v>850.2</v>
      </c>
      <c r="O5571" s="2" t="s">
        <v>17</v>
      </c>
      <c r="P5571" s="2" t="s">
        <v>17</v>
      </c>
    </row>
    <row r="5572" spans="1:16" ht="14.25" hidden="1" customHeight="1" x14ac:dyDescent="0.3">
      <c r="A5572" s="2" t="s">
        <v>5603</v>
      </c>
      <c r="B5572" s="2" t="str">
        <f>RIGHT(DmartSalesData[[#This Row],[order_id]],6)</f>
        <v>105570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>E5572*F5572</f>
        <v>31.420799999999996</v>
      </c>
      <c r="H5572" s="2">
        <f>E5572-G5572</f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  <c r="P5572" s="2" t="s">
        <v>17</v>
      </c>
    </row>
    <row r="5573" spans="1:16" ht="14.25" hidden="1" customHeight="1" x14ac:dyDescent="0.3">
      <c r="A5573" s="2" t="s">
        <v>5604</v>
      </c>
      <c r="B5573" s="2" t="str">
        <f>RIGHT(DmartSalesData[[#This Row],[order_id]],6)</f>
        <v>105571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>E5573*F5573</f>
        <v>461.00139999999999</v>
      </c>
      <c r="H5573" s="2">
        <f>E5573-G5573</f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  <c r="P5573" s="2" t="s">
        <v>39</v>
      </c>
    </row>
    <row r="5574" spans="1:16" ht="14.25" hidden="1" customHeight="1" x14ac:dyDescent="0.3">
      <c r="A5574" s="2" t="s">
        <v>5597</v>
      </c>
      <c r="B5574" s="2" t="str">
        <f>RIGHT(DmartSalesData[[#This Row],[order_id]],6)</f>
        <v>105564</v>
      </c>
      <c r="C5574" s="2" t="s">
        <v>19</v>
      </c>
      <c r="D5574" s="2" t="s">
        <v>20</v>
      </c>
      <c r="E5574" s="2">
        <v>3302.86</v>
      </c>
      <c r="F5574" s="2">
        <v>0.47</v>
      </c>
      <c r="G5574" s="2">
        <f>E5574*F5574</f>
        <v>1552.3442</v>
      </c>
      <c r="H5574" s="2">
        <f>E5574-G5574</f>
        <v>1750.5158000000001</v>
      </c>
      <c r="I5574" s="2">
        <v>8</v>
      </c>
      <c r="J5574" s="3">
        <v>45550</v>
      </c>
      <c r="K5574" s="3">
        <v>45554</v>
      </c>
      <c r="L5574" s="2" t="s">
        <v>21</v>
      </c>
      <c r="M5574" s="2" t="s">
        <v>27</v>
      </c>
      <c r="N5574" s="2">
        <v>486.58</v>
      </c>
      <c r="O5574" s="2" t="s">
        <v>23</v>
      </c>
      <c r="P5574" s="2" t="s">
        <v>23</v>
      </c>
    </row>
    <row r="5575" spans="1:16" ht="14.25" hidden="1" customHeight="1" x14ac:dyDescent="0.3">
      <c r="A5575" s="2" t="s">
        <v>5606</v>
      </c>
      <c r="B5575" s="2" t="str">
        <f>RIGHT(DmartSalesData[[#This Row],[order_id]],6)</f>
        <v>105573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>E5575*F5575</f>
        <v>0</v>
      </c>
      <c r="H5575" s="2">
        <f>E5575-G5575</f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  <c r="P5575" s="2" t="s">
        <v>28</v>
      </c>
    </row>
    <row r="5576" spans="1:16" ht="14.25" hidden="1" customHeight="1" x14ac:dyDescent="0.3">
      <c r="A5576" s="2" t="s">
        <v>5607</v>
      </c>
      <c r="B5576" s="2" t="str">
        <f>RIGHT(DmartSalesData[[#This Row],[order_id]],6)</f>
        <v>105574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>E5576*F5576</f>
        <v>236.67839999999998</v>
      </c>
      <c r="H5576" s="2">
        <f>E5576-G5576</f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  <c r="P5576" s="2" t="s">
        <v>48</v>
      </c>
    </row>
    <row r="5577" spans="1:16" ht="14.25" hidden="1" customHeight="1" x14ac:dyDescent="0.3">
      <c r="A5577" s="2" t="s">
        <v>5608</v>
      </c>
      <c r="B5577" s="2" t="str">
        <f>RIGHT(DmartSalesData[[#This Row],[order_id]],6)</f>
        <v>105575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>E5577*F5577</f>
        <v>15.642599999999998</v>
      </c>
      <c r="H5577" s="2">
        <f>E5577-G5577</f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  <c r="P5577" s="2" t="s">
        <v>17</v>
      </c>
    </row>
    <row r="5578" spans="1:16" ht="14.25" hidden="1" customHeight="1" x14ac:dyDescent="0.3">
      <c r="A5578" s="2" t="s">
        <v>5609</v>
      </c>
      <c r="B5578" s="2" t="str">
        <f>RIGHT(DmartSalesData[[#This Row],[order_id]],6)</f>
        <v>105576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>E5578*F5578</f>
        <v>586.16759999999988</v>
      </c>
      <c r="H5578" s="2">
        <f>E5578-G5578</f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  <c r="P5578" s="2" t="s">
        <v>23</v>
      </c>
    </row>
    <row r="5579" spans="1:16" ht="14.25" hidden="1" customHeight="1" x14ac:dyDescent="0.3">
      <c r="A5579" s="2" t="s">
        <v>5602</v>
      </c>
      <c r="B5579" s="2" t="str">
        <f>RIGHT(DmartSalesData[[#This Row],[order_id]],6)</f>
        <v>105569</v>
      </c>
      <c r="C5579" s="2" t="s">
        <v>13</v>
      </c>
      <c r="D5579" s="2" t="s">
        <v>33</v>
      </c>
      <c r="E5579" s="2">
        <v>4545.66</v>
      </c>
      <c r="F5579" s="2">
        <v>0.35</v>
      </c>
      <c r="G5579" s="2">
        <f>E5579*F5579</f>
        <v>1590.9809999999998</v>
      </c>
      <c r="H5579" s="2">
        <f>E5579-G5579</f>
        <v>2954.6790000000001</v>
      </c>
      <c r="I5579" s="2">
        <v>5</v>
      </c>
      <c r="J5579" s="3">
        <v>44989</v>
      </c>
      <c r="K5579" s="3">
        <v>44996</v>
      </c>
      <c r="L5579" s="2" t="s">
        <v>21</v>
      </c>
      <c r="M5579" s="2" t="s">
        <v>22</v>
      </c>
      <c r="N5579" s="2">
        <v>291.70999999999998</v>
      </c>
      <c r="O5579" s="2" t="s">
        <v>48</v>
      </c>
      <c r="P5579" s="2" t="s">
        <v>48</v>
      </c>
    </row>
    <row r="5580" spans="1:16" ht="14.25" hidden="1" customHeight="1" x14ac:dyDescent="0.3">
      <c r="A5580" s="2" t="s">
        <v>5611</v>
      </c>
      <c r="B5580" s="2" t="str">
        <f>RIGHT(DmartSalesData[[#This Row],[order_id]],6)</f>
        <v>105578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>E5580*F5580</f>
        <v>46.038800000000002</v>
      </c>
      <c r="H5580" s="2">
        <f>E5580-G5580</f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  <c r="P5580" s="2" t="s">
        <v>17</v>
      </c>
    </row>
    <row r="5581" spans="1:16" ht="14.25" hidden="1" customHeight="1" x14ac:dyDescent="0.3">
      <c r="A5581" s="2" t="s">
        <v>5612</v>
      </c>
      <c r="B5581" s="2" t="str">
        <f>RIGHT(DmartSalesData[[#This Row],[order_id]],6)</f>
        <v>105579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>E5581*F5581</f>
        <v>133.30739999999997</v>
      </c>
      <c r="H5581" s="2">
        <f>E5581-G5581</f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  <c r="P5581" s="2" t="s">
        <v>34</v>
      </c>
    </row>
    <row r="5582" spans="1:16" ht="14.25" hidden="1" customHeight="1" x14ac:dyDescent="0.3">
      <c r="A5582" s="2" t="s">
        <v>5605</v>
      </c>
      <c r="B5582" s="2" t="str">
        <f>RIGHT(DmartSalesData[[#This Row],[order_id]],6)</f>
        <v>105572</v>
      </c>
      <c r="C5582" s="2" t="s">
        <v>41</v>
      </c>
      <c r="D5582" s="2" t="s">
        <v>36</v>
      </c>
      <c r="E5582" s="2">
        <v>4741.7299999999996</v>
      </c>
      <c r="F5582" s="2">
        <v>0.35</v>
      </c>
      <c r="G5582" s="2">
        <f>E5582*F5582</f>
        <v>1659.6054999999997</v>
      </c>
      <c r="H5582" s="2">
        <f>E5582-G5582</f>
        <v>3082.1244999999999</v>
      </c>
      <c r="I5582" s="2">
        <v>7</v>
      </c>
      <c r="J5582" s="3">
        <v>45544</v>
      </c>
      <c r="K5582" s="3">
        <v>45549</v>
      </c>
      <c r="L5582" s="2" t="s">
        <v>31</v>
      </c>
      <c r="M5582" s="2" t="s">
        <v>16</v>
      </c>
      <c r="N5582" s="2">
        <v>288.88</v>
      </c>
      <c r="O5582" s="2" t="s">
        <v>39</v>
      </c>
      <c r="P5582" s="2" t="s">
        <v>39</v>
      </c>
    </row>
    <row r="5583" spans="1:16" ht="14.25" hidden="1" customHeight="1" x14ac:dyDescent="0.3">
      <c r="A5583" s="2" t="s">
        <v>5614</v>
      </c>
      <c r="B5583" s="2" t="str">
        <f>RIGHT(DmartSalesData[[#This Row],[order_id]],6)</f>
        <v>105581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>E5583*F5583</f>
        <v>655.47</v>
      </c>
      <c r="H5583" s="2">
        <f>E5583-G5583</f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  <c r="P5583" s="2" t="s">
        <v>39</v>
      </c>
    </row>
    <row r="5584" spans="1:16" ht="14.25" hidden="1" customHeight="1" x14ac:dyDescent="0.3">
      <c r="A5584" s="2" t="s">
        <v>5615</v>
      </c>
      <c r="B5584" s="2" t="str">
        <f>RIGHT(DmartSalesData[[#This Row],[order_id]],6)</f>
        <v>105582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>E5584*F5584</f>
        <v>879.2915999999999</v>
      </c>
      <c r="H5584" s="2">
        <f>E5584-G5584</f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  <c r="P5584" s="2" t="s">
        <v>28</v>
      </c>
    </row>
    <row r="5585" spans="1:16" ht="14.25" hidden="1" customHeight="1" x14ac:dyDescent="0.3">
      <c r="A5585" s="2" t="s">
        <v>5616</v>
      </c>
      <c r="B5585" s="2" t="str">
        <f>RIGHT(DmartSalesData[[#This Row],[order_id]],6)</f>
        <v>105583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>E5585*F5585</f>
        <v>117.4448</v>
      </c>
      <c r="H5585" s="2">
        <f>E5585-G5585</f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  <c r="P5585" s="2" t="s">
        <v>48</v>
      </c>
    </row>
    <row r="5586" spans="1:16" ht="14.25" hidden="1" customHeight="1" x14ac:dyDescent="0.3">
      <c r="A5586" s="2" t="s">
        <v>5610</v>
      </c>
      <c r="B5586" s="2" t="str">
        <f>RIGHT(DmartSalesData[[#This Row],[order_id]],6)</f>
        <v>105577</v>
      </c>
      <c r="C5586" s="2" t="s">
        <v>19</v>
      </c>
      <c r="D5586" s="2" t="s">
        <v>33</v>
      </c>
      <c r="E5586" s="2">
        <v>3741.23</v>
      </c>
      <c r="F5586" s="2">
        <v>0.48</v>
      </c>
      <c r="G5586" s="2">
        <f>E5586*F5586</f>
        <v>1795.7903999999999</v>
      </c>
      <c r="H5586" s="2">
        <f>E5586-G5586</f>
        <v>1945.4396000000002</v>
      </c>
      <c r="I5586" s="2">
        <v>9</v>
      </c>
      <c r="J5586" s="3">
        <v>45030</v>
      </c>
      <c r="K5586" s="3">
        <v>45035</v>
      </c>
      <c r="L5586" s="2" t="s">
        <v>31</v>
      </c>
      <c r="M5586" s="2" t="s">
        <v>22</v>
      </c>
      <c r="N5586" s="2">
        <v>352.75</v>
      </c>
      <c r="O5586" s="2" t="s">
        <v>48</v>
      </c>
      <c r="P5586" s="2" t="s">
        <v>48</v>
      </c>
    </row>
    <row r="5587" spans="1:16" ht="14.25" hidden="1" customHeight="1" x14ac:dyDescent="0.3">
      <c r="A5587" s="2" t="s">
        <v>5618</v>
      </c>
      <c r="B5587" s="2" t="str">
        <f>RIGHT(DmartSalesData[[#This Row],[order_id]],6)</f>
        <v>105585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>E5587*F5587</f>
        <v>510.87839999999994</v>
      </c>
      <c r="H5587" s="2">
        <f>E5587-G5587</f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  <c r="P5587" s="2" t="s">
        <v>39</v>
      </c>
    </row>
    <row r="5588" spans="1:16" ht="14.25" hidden="1" customHeight="1" x14ac:dyDescent="0.3">
      <c r="A5588" s="2" t="s">
        <v>5619</v>
      </c>
      <c r="B5588" s="2" t="str">
        <f>RIGHT(DmartSalesData[[#This Row],[order_id]],6)</f>
        <v>105586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>E5588*F5588</f>
        <v>158.23480000000001</v>
      </c>
      <c r="H5588" s="2">
        <f>E5588-G5588</f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  <c r="P5588" s="2" t="s">
        <v>28</v>
      </c>
    </row>
    <row r="5589" spans="1:16" ht="14.25" hidden="1" customHeight="1" x14ac:dyDescent="0.3">
      <c r="A5589" s="2" t="s">
        <v>5620</v>
      </c>
      <c r="B5589" s="2" t="str">
        <f>RIGHT(DmartSalesData[[#This Row],[order_id]],6)</f>
        <v>105587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>E5589*F5589</f>
        <v>209.09150000000002</v>
      </c>
      <c r="H5589" s="2">
        <f>E5589-G5589</f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  <c r="P5589" s="2" t="s">
        <v>34</v>
      </c>
    </row>
    <row r="5590" spans="1:16" ht="14.25" hidden="1" customHeight="1" x14ac:dyDescent="0.3">
      <c r="A5590" s="2" t="s">
        <v>5621</v>
      </c>
      <c r="B5590" s="2" t="str">
        <f>RIGHT(DmartSalesData[[#This Row],[order_id]],6)</f>
        <v>105588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>E5590*F5590</f>
        <v>139.1448</v>
      </c>
      <c r="H5590" s="2">
        <f>E5590-G5590</f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  <c r="P5590" s="2" t="s">
        <v>34</v>
      </c>
    </row>
    <row r="5591" spans="1:16" ht="14.25" hidden="1" customHeight="1" x14ac:dyDescent="0.3">
      <c r="A5591" s="2" t="s">
        <v>5622</v>
      </c>
      <c r="B5591" s="2" t="str">
        <f>RIGHT(DmartSalesData[[#This Row],[order_id]],6)</f>
        <v>105589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>E5591*F5591</f>
        <v>293.54759999999999</v>
      </c>
      <c r="H5591" s="2">
        <f>E5591-G5591</f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  <c r="P5591" s="2" t="s">
        <v>39</v>
      </c>
    </row>
    <row r="5592" spans="1:16" ht="14.25" hidden="1" customHeight="1" x14ac:dyDescent="0.3">
      <c r="A5592" s="2" t="s">
        <v>5613</v>
      </c>
      <c r="B5592" s="2" t="str">
        <f>RIGHT(DmartSalesData[[#This Row],[order_id]],6)</f>
        <v>105580</v>
      </c>
      <c r="C5592" s="2" t="s">
        <v>19</v>
      </c>
      <c r="D5592" s="2" t="s">
        <v>20</v>
      </c>
      <c r="E5592" s="2">
        <v>4829.68</v>
      </c>
      <c r="F5592" s="2">
        <v>0.33</v>
      </c>
      <c r="G5592" s="2">
        <f>E5592*F5592</f>
        <v>1593.7944000000002</v>
      </c>
      <c r="H5592" s="2">
        <f>E5592-G5592</f>
        <v>3235.8856000000001</v>
      </c>
      <c r="I5592" s="2">
        <v>5</v>
      </c>
      <c r="J5592" s="3">
        <v>45485</v>
      </c>
      <c r="K5592" s="3">
        <v>45489</v>
      </c>
      <c r="L5592" s="2" t="s">
        <v>21</v>
      </c>
      <c r="M5592" s="2" t="s">
        <v>27</v>
      </c>
      <c r="N5592" s="2">
        <v>1091.33</v>
      </c>
      <c r="O5592" s="2" t="s">
        <v>48</v>
      </c>
      <c r="P5592" s="2" t="s">
        <v>48</v>
      </c>
    </row>
    <row r="5593" spans="1:16" ht="14.25" hidden="1" customHeight="1" x14ac:dyDescent="0.3">
      <c r="A5593" s="2" t="s">
        <v>5624</v>
      </c>
      <c r="B5593" s="2" t="str">
        <f>RIGHT(DmartSalesData[[#This Row],[order_id]],6)</f>
        <v>105591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>E5593*F5593</f>
        <v>675.18560000000002</v>
      </c>
      <c r="H5593" s="2">
        <f>E5593-G5593</f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  <c r="P5593" s="2" t="s">
        <v>48</v>
      </c>
    </row>
    <row r="5594" spans="1:16" ht="14.25" hidden="1" customHeight="1" x14ac:dyDescent="0.3">
      <c r="A5594" s="2" t="s">
        <v>5625</v>
      </c>
      <c r="B5594" s="2" t="str">
        <f>RIGHT(DmartSalesData[[#This Row],[order_id]],6)</f>
        <v>105592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>E5594*F5594</f>
        <v>14.488799999999999</v>
      </c>
      <c r="H5594" s="2">
        <f>E5594-G5594</f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  <c r="P5594" s="2" t="s">
        <v>17</v>
      </c>
    </row>
    <row r="5595" spans="1:16" ht="14.25" hidden="1" customHeight="1" x14ac:dyDescent="0.3">
      <c r="A5595" s="2" t="s">
        <v>5626</v>
      </c>
      <c r="B5595" s="2" t="str">
        <f>RIGHT(DmartSalesData[[#This Row],[order_id]],6)</f>
        <v>105593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>E5595*F5595</f>
        <v>787.14160000000004</v>
      </c>
      <c r="H5595" s="2">
        <f>E5595-G5595</f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  <c r="P5595" s="2" t="s">
        <v>34</v>
      </c>
    </row>
    <row r="5596" spans="1:16" ht="14.25" hidden="1" customHeight="1" x14ac:dyDescent="0.3">
      <c r="A5596" s="2" t="s">
        <v>5627</v>
      </c>
      <c r="B5596" s="2" t="str">
        <f>RIGHT(DmartSalesData[[#This Row],[order_id]],6)</f>
        <v>105594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>E5596*F5596</f>
        <v>618.17579999999998</v>
      </c>
      <c r="H5596" s="2">
        <f>E5596-G5596</f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  <c r="P5596" s="2" t="s">
        <v>17</v>
      </c>
    </row>
    <row r="5597" spans="1:16" ht="14.25" hidden="1" customHeight="1" x14ac:dyDescent="0.3">
      <c r="A5597" s="2" t="s">
        <v>5628</v>
      </c>
      <c r="B5597" s="2" t="str">
        <f>RIGHT(DmartSalesData[[#This Row],[order_id]],6)</f>
        <v>105595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>E5597*F5597</f>
        <v>410.23509999999999</v>
      </c>
      <c r="H5597" s="2">
        <f>E5597-G5597</f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  <c r="P5597" s="2" t="s">
        <v>17</v>
      </c>
    </row>
    <row r="5598" spans="1:16" ht="14.25" hidden="1" customHeight="1" x14ac:dyDescent="0.3">
      <c r="A5598" s="2" t="s">
        <v>5629</v>
      </c>
      <c r="B5598" s="2" t="str">
        <f>RIGHT(DmartSalesData[[#This Row],[order_id]],6)</f>
        <v>105596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>E5598*F5598</f>
        <v>869.16059999999993</v>
      </c>
      <c r="H5598" s="2">
        <f>E5598-G5598</f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  <c r="P5598" s="2" t="s">
        <v>39</v>
      </c>
    </row>
    <row r="5599" spans="1:16" ht="14.25" hidden="1" customHeight="1" x14ac:dyDescent="0.3">
      <c r="A5599" s="2" t="s">
        <v>5630</v>
      </c>
      <c r="B5599" s="2" t="str">
        <f>RIGHT(DmartSalesData[[#This Row],[order_id]],6)</f>
        <v>105597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>E5599*F5599</f>
        <v>17.262</v>
      </c>
      <c r="H5599" s="2">
        <f>E5599-G5599</f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  <c r="P5599" s="2" t="s">
        <v>34</v>
      </c>
    </row>
    <row r="5600" spans="1:16" ht="14.25" hidden="1" customHeight="1" x14ac:dyDescent="0.3">
      <c r="A5600" s="2" t="s">
        <v>5631</v>
      </c>
      <c r="B5600" s="2" t="str">
        <f>RIGHT(DmartSalesData[[#This Row],[order_id]],6)</f>
        <v>105598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>E5600*F5600</f>
        <v>681.53599999999994</v>
      </c>
      <c r="H5600" s="2">
        <f>E5600-G5600</f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  <c r="P5600" s="2" t="s">
        <v>17</v>
      </c>
    </row>
    <row r="5601" spans="1:16" ht="14.25" hidden="1" customHeight="1" x14ac:dyDescent="0.3">
      <c r="A5601" s="2" t="s">
        <v>5632</v>
      </c>
      <c r="B5601" s="2" t="str">
        <f>RIGHT(DmartSalesData[[#This Row],[order_id]],6)</f>
        <v>105599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>E5601*F5601</f>
        <v>411.54719999999998</v>
      </c>
      <c r="H5601" s="2">
        <f>E5601-G5601</f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  <c r="P5601" s="2" t="s">
        <v>34</v>
      </c>
    </row>
    <row r="5602" spans="1:16" ht="14.25" hidden="1" customHeight="1" x14ac:dyDescent="0.3">
      <c r="A5602" s="2" t="s">
        <v>5617</v>
      </c>
      <c r="B5602" s="2" t="str">
        <f>RIGHT(DmartSalesData[[#This Row],[order_id]],6)</f>
        <v>105584</v>
      </c>
      <c r="C5602" s="2" t="s">
        <v>25</v>
      </c>
      <c r="D5602" s="2" t="s">
        <v>14</v>
      </c>
      <c r="E5602" s="2">
        <v>3815.97</v>
      </c>
      <c r="F5602" s="2">
        <v>0.33</v>
      </c>
      <c r="G5602" s="2">
        <f>E5602*F5602</f>
        <v>1259.2701</v>
      </c>
      <c r="H5602" s="2">
        <f>E5602-G5602</f>
        <v>2556.6998999999996</v>
      </c>
      <c r="I5602" s="2">
        <v>1</v>
      </c>
      <c r="J5602" s="3">
        <v>44960</v>
      </c>
      <c r="K5602" s="3">
        <v>44963</v>
      </c>
      <c r="L5602" s="2" t="s">
        <v>31</v>
      </c>
      <c r="M5602" s="2" t="s">
        <v>16</v>
      </c>
      <c r="N5602" s="2">
        <v>248.23</v>
      </c>
      <c r="O5602" s="2" t="s">
        <v>39</v>
      </c>
      <c r="P5602" s="2" t="s">
        <v>39</v>
      </c>
    </row>
    <row r="5603" spans="1:16" ht="14.25" hidden="1" customHeight="1" x14ac:dyDescent="0.3">
      <c r="A5603" s="2" t="s">
        <v>5634</v>
      </c>
      <c r="B5603" s="2" t="str">
        <f>RIGHT(DmartSalesData[[#This Row],[order_id]],6)</f>
        <v>105601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>E5603*F5603</f>
        <v>256.32900000000001</v>
      </c>
      <c r="H5603" s="2">
        <f>E5603-G5603</f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  <c r="P5603" s="2" t="s">
        <v>48</v>
      </c>
    </row>
    <row r="5604" spans="1:16" ht="14.25" hidden="1" customHeight="1" x14ac:dyDescent="0.3">
      <c r="A5604" s="2" t="s">
        <v>5623</v>
      </c>
      <c r="B5604" s="2" t="str">
        <f>RIGHT(DmartSalesData[[#This Row],[order_id]],6)</f>
        <v>105590</v>
      </c>
      <c r="C5604" s="2" t="s">
        <v>13</v>
      </c>
      <c r="D5604" s="2" t="s">
        <v>36</v>
      </c>
      <c r="E5604" s="2">
        <v>4084.76</v>
      </c>
      <c r="F5604" s="2">
        <v>0.37</v>
      </c>
      <c r="G5604" s="2">
        <f>E5604*F5604</f>
        <v>1511.3612000000001</v>
      </c>
      <c r="H5604" s="2">
        <f>E5604-G5604</f>
        <v>2573.3987999999999</v>
      </c>
      <c r="I5604" s="2">
        <v>5</v>
      </c>
      <c r="J5604" s="3">
        <v>45549</v>
      </c>
      <c r="K5604" s="3">
        <v>45553</v>
      </c>
      <c r="L5604" s="2" t="s">
        <v>31</v>
      </c>
      <c r="M5604" s="2" t="s">
        <v>27</v>
      </c>
      <c r="N5604" s="2">
        <v>826.54</v>
      </c>
      <c r="O5604" s="2" t="s">
        <v>34</v>
      </c>
      <c r="P5604" s="2" t="s">
        <v>34</v>
      </c>
    </row>
    <row r="5605" spans="1:16" ht="14.25" hidden="1" customHeight="1" x14ac:dyDescent="0.3">
      <c r="A5605" s="2" t="s">
        <v>5636</v>
      </c>
      <c r="B5605" s="2" t="str">
        <f>RIGHT(DmartSalesData[[#This Row],[order_id]],6)</f>
        <v>105603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>E5605*F5605</f>
        <v>775.26240000000007</v>
      </c>
      <c r="H5605" s="2">
        <f>E5605-G5605</f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  <c r="P5605" s="2" t="s">
        <v>17</v>
      </c>
    </row>
    <row r="5606" spans="1:16" ht="14.25" hidden="1" customHeight="1" x14ac:dyDescent="0.3">
      <c r="A5606" s="2" t="s">
        <v>5637</v>
      </c>
      <c r="B5606" s="2" t="str">
        <f>RIGHT(DmartSalesData[[#This Row],[order_id]],6)</f>
        <v>105604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>E5606*F5606</f>
        <v>475.21350000000001</v>
      </c>
      <c r="H5606" s="2">
        <f>E5606-G5606</f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  <c r="P5606" s="2" t="s">
        <v>39</v>
      </c>
    </row>
    <row r="5607" spans="1:16" ht="14.25" hidden="1" customHeight="1" x14ac:dyDescent="0.3">
      <c r="A5607" s="2" t="s">
        <v>5638</v>
      </c>
      <c r="B5607" s="2" t="str">
        <f>RIGHT(DmartSalesData[[#This Row],[order_id]],6)</f>
        <v>105605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>E5607*F5607</f>
        <v>339.625</v>
      </c>
      <c r="H5607" s="2">
        <f>E5607-G5607</f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  <c r="P5607" s="2" t="s">
        <v>34</v>
      </c>
    </row>
    <row r="5608" spans="1:16" ht="14.25" hidden="1" customHeight="1" x14ac:dyDescent="0.3">
      <c r="A5608" s="2" t="s">
        <v>5639</v>
      </c>
      <c r="B5608" s="2" t="str">
        <f>RIGHT(DmartSalesData[[#This Row],[order_id]],6)</f>
        <v>105606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>E5608*F5608</f>
        <v>705.17040000000009</v>
      </c>
      <c r="H5608" s="2">
        <f>E5608-G5608</f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  <c r="P5608" s="2" t="s">
        <v>48</v>
      </c>
    </row>
    <row r="5609" spans="1:16" ht="14.25" hidden="1" customHeight="1" x14ac:dyDescent="0.3">
      <c r="A5609" s="2" t="s">
        <v>5633</v>
      </c>
      <c r="B5609" s="2" t="str">
        <f>RIGHT(DmartSalesData[[#This Row],[order_id]],6)</f>
        <v>105600</v>
      </c>
      <c r="C5609" s="2" t="s">
        <v>13</v>
      </c>
      <c r="D5609" s="2" t="s">
        <v>33</v>
      </c>
      <c r="E5609" s="2">
        <v>4739.75</v>
      </c>
      <c r="F5609" s="2">
        <v>0.28999999999999998</v>
      </c>
      <c r="G5609" s="2">
        <f>E5609*F5609</f>
        <v>1374.5274999999999</v>
      </c>
      <c r="H5609" s="2">
        <f>E5609-G5609</f>
        <v>3365.2224999999999</v>
      </c>
      <c r="I5609" s="2">
        <v>6</v>
      </c>
      <c r="J5609" s="3">
        <v>45457</v>
      </c>
      <c r="K5609" s="3">
        <v>45464</v>
      </c>
      <c r="L5609" s="2" t="s">
        <v>15</v>
      </c>
      <c r="M5609" s="2" t="s">
        <v>16</v>
      </c>
      <c r="N5609" s="2">
        <v>496.73</v>
      </c>
      <c r="O5609" s="2" t="s">
        <v>39</v>
      </c>
      <c r="P5609" s="2" t="s">
        <v>39</v>
      </c>
    </row>
    <row r="5610" spans="1:16" ht="14.25" hidden="1" customHeight="1" x14ac:dyDescent="0.3">
      <c r="A5610" s="2" t="s">
        <v>5641</v>
      </c>
      <c r="B5610" s="2" t="str">
        <f>RIGHT(DmartSalesData[[#This Row],[order_id]],6)</f>
        <v>105608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>E5610*F5610</f>
        <v>832.94029999999998</v>
      </c>
      <c r="H5610" s="2">
        <f>E5610-G5610</f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  <c r="P5610" s="2" t="s">
        <v>48</v>
      </c>
    </row>
    <row r="5611" spans="1:16" ht="14.25" hidden="1" customHeight="1" x14ac:dyDescent="0.3">
      <c r="A5611" s="2" t="s">
        <v>5642</v>
      </c>
      <c r="B5611" s="2" t="str">
        <f>RIGHT(DmartSalesData[[#This Row],[order_id]],6)</f>
        <v>105609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>E5611*F5611</f>
        <v>260.25470000000001</v>
      </c>
      <c r="H5611" s="2">
        <f>E5611-G5611</f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  <c r="P5611" s="2" t="s">
        <v>48</v>
      </c>
    </row>
    <row r="5612" spans="1:16" ht="14.25" hidden="1" customHeight="1" x14ac:dyDescent="0.3">
      <c r="A5612" s="2" t="s">
        <v>5643</v>
      </c>
      <c r="B5612" s="2" t="str">
        <f>RIGHT(DmartSalesData[[#This Row],[order_id]],6)</f>
        <v>105610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>E5612*F5612</f>
        <v>103.37159999999999</v>
      </c>
      <c r="H5612" s="2">
        <f>E5612-G5612</f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  <c r="P5612" s="2" t="s">
        <v>23</v>
      </c>
    </row>
    <row r="5613" spans="1:16" ht="14.25" hidden="1" customHeight="1" x14ac:dyDescent="0.3">
      <c r="A5613" s="2" t="s">
        <v>5644</v>
      </c>
      <c r="B5613" s="2" t="str">
        <f>RIGHT(DmartSalesData[[#This Row],[order_id]],6)</f>
        <v>105611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>E5613*F5613</f>
        <v>271.5616</v>
      </c>
      <c r="H5613" s="2">
        <f>E5613-G5613</f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  <c r="P5613" s="2" t="s">
        <v>23</v>
      </c>
    </row>
    <row r="5614" spans="1:16" ht="14.25" hidden="1" customHeight="1" x14ac:dyDescent="0.3">
      <c r="A5614" s="2" t="s">
        <v>5645</v>
      </c>
      <c r="B5614" s="2" t="str">
        <f>RIGHT(DmartSalesData[[#This Row],[order_id]],6)</f>
        <v>105612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>E5614*F5614</f>
        <v>27.1632</v>
      </c>
      <c r="H5614" s="2">
        <f>E5614-G5614</f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  <c r="P5614" s="2" t="s">
        <v>48</v>
      </c>
    </row>
    <row r="5615" spans="1:16" ht="14.25" hidden="1" customHeight="1" x14ac:dyDescent="0.3">
      <c r="A5615" s="2" t="s">
        <v>5646</v>
      </c>
      <c r="B5615" s="2" t="str">
        <f>RIGHT(DmartSalesData[[#This Row],[order_id]],6)</f>
        <v>105613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>E5615*F5615</f>
        <v>253.5478</v>
      </c>
      <c r="H5615" s="2">
        <f>E5615-G5615</f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  <c r="P5615" s="2" t="s">
        <v>23</v>
      </c>
    </row>
    <row r="5616" spans="1:16" ht="14.25" hidden="1" customHeight="1" x14ac:dyDescent="0.3">
      <c r="A5616" s="2" t="s">
        <v>5635</v>
      </c>
      <c r="B5616" s="2" t="str">
        <f>RIGHT(DmartSalesData[[#This Row],[order_id]],6)</f>
        <v>105602</v>
      </c>
      <c r="C5616" s="2" t="s">
        <v>13</v>
      </c>
      <c r="D5616" s="2" t="s">
        <v>33</v>
      </c>
      <c r="E5616" s="2">
        <v>2414.1</v>
      </c>
      <c r="F5616" s="2">
        <v>0.44</v>
      </c>
      <c r="G5616" s="2">
        <f>E5616*F5616</f>
        <v>1062.204</v>
      </c>
      <c r="H5616" s="2">
        <f>E5616-G5616</f>
        <v>1351.896</v>
      </c>
      <c r="I5616" s="2">
        <v>1</v>
      </c>
      <c r="J5616" s="3">
        <v>44937</v>
      </c>
      <c r="K5616" s="3">
        <v>44938</v>
      </c>
      <c r="L5616" s="2" t="s">
        <v>31</v>
      </c>
      <c r="M5616" s="2" t="s">
        <v>22</v>
      </c>
      <c r="N5616" s="2">
        <v>469.28</v>
      </c>
      <c r="O5616" s="2" t="s">
        <v>39</v>
      </c>
      <c r="P5616" s="2" t="s">
        <v>39</v>
      </c>
    </row>
    <row r="5617" spans="1:16" ht="14.25" hidden="1" customHeight="1" x14ac:dyDescent="0.3">
      <c r="A5617" s="2" t="s">
        <v>5648</v>
      </c>
      <c r="B5617" s="2" t="str">
        <f>RIGHT(DmartSalesData[[#This Row],[order_id]],6)</f>
        <v>105615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>E5617*F5617</f>
        <v>564.7808</v>
      </c>
      <c r="H5617" s="2">
        <f>E5617-G5617</f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  <c r="P5617" s="2" t="s">
        <v>39</v>
      </c>
    </row>
    <row r="5618" spans="1:16" ht="14.25" hidden="1" customHeight="1" x14ac:dyDescent="0.3">
      <c r="A5618" s="2" t="s">
        <v>5649</v>
      </c>
      <c r="B5618" s="2" t="str">
        <f>RIGHT(DmartSalesData[[#This Row],[order_id]],6)</f>
        <v>105616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>E5618*F5618</f>
        <v>301.92880000000002</v>
      </c>
      <c r="H5618" s="2">
        <f>E5618-G5618</f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  <c r="P5618" s="2" t="s">
        <v>34</v>
      </c>
    </row>
    <row r="5619" spans="1:16" ht="14.25" hidden="1" customHeight="1" x14ac:dyDescent="0.3">
      <c r="A5619" s="2" t="s">
        <v>5650</v>
      </c>
      <c r="B5619" s="2" t="str">
        <f>RIGHT(DmartSalesData[[#This Row],[order_id]],6)</f>
        <v>105617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>E5619*F5619</f>
        <v>818.57759999999996</v>
      </c>
      <c r="H5619" s="2">
        <f>E5619-G5619</f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  <c r="P5619" s="2" t="s">
        <v>48</v>
      </c>
    </row>
    <row r="5620" spans="1:16" ht="14.25" hidden="1" customHeight="1" x14ac:dyDescent="0.3">
      <c r="A5620" s="2" t="s">
        <v>5651</v>
      </c>
      <c r="B5620" s="2" t="str">
        <f>RIGHT(DmartSalesData[[#This Row],[order_id]],6)</f>
        <v>105618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>E5620*F5620</f>
        <v>437.38739999999996</v>
      </c>
      <c r="H5620" s="2">
        <f>E5620-G5620</f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  <c r="P5620" s="2" t="s">
        <v>17</v>
      </c>
    </row>
    <row r="5621" spans="1:16" ht="14.25" hidden="1" customHeight="1" x14ac:dyDescent="0.3">
      <c r="A5621" s="2" t="s">
        <v>5652</v>
      </c>
      <c r="B5621" s="2" t="str">
        <f>RIGHT(DmartSalesData[[#This Row],[order_id]],6)</f>
        <v>105619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>E5621*F5621</f>
        <v>777.88800000000003</v>
      </c>
      <c r="H5621" s="2">
        <f>E5621-G5621</f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  <c r="P5621" s="2" t="s">
        <v>28</v>
      </c>
    </row>
    <row r="5622" spans="1:16" ht="14.25" hidden="1" customHeight="1" x14ac:dyDescent="0.3">
      <c r="A5622" s="2" t="s">
        <v>5653</v>
      </c>
      <c r="B5622" s="2" t="str">
        <f>RIGHT(DmartSalesData[[#This Row],[order_id]],6)</f>
        <v>105620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>E5622*F5622</f>
        <v>464.99760000000009</v>
      </c>
      <c r="H5622" s="2">
        <f>E5622-G5622</f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  <c r="P5622" s="2" t="s">
        <v>48</v>
      </c>
    </row>
    <row r="5623" spans="1:16" ht="14.25" hidden="1" customHeight="1" x14ac:dyDescent="0.3">
      <c r="A5623" s="2" t="s">
        <v>5654</v>
      </c>
      <c r="B5623" s="2" t="str">
        <f>RIGHT(DmartSalesData[[#This Row],[order_id]],6)</f>
        <v>105621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>E5623*F5623</f>
        <v>130.46099999999998</v>
      </c>
      <c r="H5623" s="2">
        <f>E5623-G5623</f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  <c r="P5623" s="2" t="s">
        <v>39</v>
      </c>
    </row>
    <row r="5624" spans="1:16" ht="14.25" hidden="1" customHeight="1" x14ac:dyDescent="0.3">
      <c r="A5624" s="2" t="s">
        <v>5655</v>
      </c>
      <c r="B5624" s="2" t="str">
        <f>RIGHT(DmartSalesData[[#This Row],[order_id]],6)</f>
        <v>105622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>E5624*F5624</f>
        <v>238.66439999999997</v>
      </c>
      <c r="H5624" s="2">
        <f>E5624-G5624</f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  <c r="P5624" s="2" t="s">
        <v>17</v>
      </c>
    </row>
    <row r="5625" spans="1:16" ht="14.25" hidden="1" customHeight="1" x14ac:dyDescent="0.3">
      <c r="A5625" s="2" t="s">
        <v>5656</v>
      </c>
      <c r="B5625" s="2" t="str">
        <f>RIGHT(DmartSalesData[[#This Row],[order_id]],6)</f>
        <v>105623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>E5625*F5625</f>
        <v>78.750800000000012</v>
      </c>
      <c r="H5625" s="2">
        <f>E5625-G5625</f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  <c r="P5625" s="2" t="s">
        <v>23</v>
      </c>
    </row>
    <row r="5626" spans="1:16" ht="14.25" hidden="1" customHeight="1" x14ac:dyDescent="0.3">
      <c r="A5626" s="2" t="s">
        <v>5657</v>
      </c>
      <c r="B5626" s="2" t="str">
        <f>RIGHT(DmartSalesData[[#This Row],[order_id]],6)</f>
        <v>105624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>E5626*F5626</f>
        <v>695.49</v>
      </c>
      <c r="H5626" s="2">
        <f>E5626-G5626</f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  <c r="P5626" s="2" t="s">
        <v>48</v>
      </c>
    </row>
    <row r="5627" spans="1:16" ht="14.25" hidden="1" customHeight="1" x14ac:dyDescent="0.3">
      <c r="A5627" s="2" t="s">
        <v>5658</v>
      </c>
      <c r="B5627" s="2" t="str">
        <f>RIGHT(DmartSalesData[[#This Row],[order_id]],6)</f>
        <v>105625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>E5627*F5627</f>
        <v>423.00700000000001</v>
      </c>
      <c r="H5627" s="2">
        <f>E5627-G5627</f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  <c r="P5627" s="2" t="s">
        <v>17</v>
      </c>
    </row>
    <row r="5628" spans="1:16" ht="14.25" hidden="1" customHeight="1" x14ac:dyDescent="0.3">
      <c r="A5628" s="2" t="s">
        <v>5640</v>
      </c>
      <c r="B5628" s="2" t="str">
        <f>RIGHT(DmartSalesData[[#This Row],[order_id]],6)</f>
        <v>105607</v>
      </c>
      <c r="C5628" s="2" t="s">
        <v>13</v>
      </c>
      <c r="D5628" s="2" t="s">
        <v>26</v>
      </c>
      <c r="E5628" s="2">
        <v>4472.29</v>
      </c>
      <c r="F5628" s="2">
        <v>0.49</v>
      </c>
      <c r="G5628" s="2">
        <f>E5628*F5628</f>
        <v>2191.4220999999998</v>
      </c>
      <c r="H5628" s="2">
        <f>E5628-G5628</f>
        <v>2280.8679000000002</v>
      </c>
      <c r="I5628" s="2">
        <v>9</v>
      </c>
      <c r="J5628" s="3">
        <v>45060</v>
      </c>
      <c r="K5628" s="3">
        <v>45066</v>
      </c>
      <c r="L5628" s="2" t="s">
        <v>21</v>
      </c>
      <c r="M5628" s="2" t="s">
        <v>27</v>
      </c>
      <c r="N5628" s="2">
        <v>477.24</v>
      </c>
      <c r="O5628" s="2" t="s">
        <v>48</v>
      </c>
      <c r="P5628" s="2" t="s">
        <v>48</v>
      </c>
    </row>
    <row r="5629" spans="1:16" ht="14.25" hidden="1" customHeight="1" x14ac:dyDescent="0.3">
      <c r="A5629" s="2" t="s">
        <v>5660</v>
      </c>
      <c r="B5629" s="2" t="str">
        <f>RIGHT(DmartSalesData[[#This Row],[order_id]],6)</f>
        <v>105627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>E5629*F5629</f>
        <v>445.32180000000005</v>
      </c>
      <c r="H5629" s="2">
        <f>E5629-G5629</f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  <c r="P5629" s="2" t="s">
        <v>28</v>
      </c>
    </row>
    <row r="5630" spans="1:16" ht="14.25" hidden="1" customHeight="1" x14ac:dyDescent="0.3">
      <c r="A5630" s="2" t="s">
        <v>5661</v>
      </c>
      <c r="B5630" s="2" t="str">
        <f>RIGHT(DmartSalesData[[#This Row],[order_id]],6)</f>
        <v>105628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>E5630*F5630</f>
        <v>722.90840000000003</v>
      </c>
      <c r="H5630" s="2">
        <f>E5630-G5630</f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  <c r="P5630" s="2" t="s">
        <v>48</v>
      </c>
    </row>
    <row r="5631" spans="1:16" ht="14.25" hidden="1" customHeight="1" x14ac:dyDescent="0.3">
      <c r="A5631" s="2" t="s">
        <v>5647</v>
      </c>
      <c r="B5631" s="2" t="str">
        <f>RIGHT(DmartSalesData[[#This Row],[order_id]],6)</f>
        <v>105614</v>
      </c>
      <c r="C5631" s="2" t="s">
        <v>25</v>
      </c>
      <c r="D5631" s="2" t="s">
        <v>33</v>
      </c>
      <c r="E5631" s="2">
        <v>2795.6</v>
      </c>
      <c r="F5631" s="2">
        <v>0.48</v>
      </c>
      <c r="G5631" s="2">
        <f>E5631*F5631</f>
        <v>1341.8879999999999</v>
      </c>
      <c r="H5631" s="2">
        <f>E5631-G5631</f>
        <v>1453.712</v>
      </c>
      <c r="I5631" s="2">
        <v>5</v>
      </c>
      <c r="J5631" s="3">
        <v>45095</v>
      </c>
      <c r="K5631" s="3">
        <v>45097</v>
      </c>
      <c r="L5631" s="2" t="s">
        <v>31</v>
      </c>
      <c r="M5631" s="2" t="s">
        <v>27</v>
      </c>
      <c r="N5631" s="2">
        <v>727.54</v>
      </c>
      <c r="O5631" s="2" t="s">
        <v>28</v>
      </c>
      <c r="P5631" s="2" t="s">
        <v>28</v>
      </c>
    </row>
    <row r="5632" spans="1:16" ht="14.25" hidden="1" customHeight="1" x14ac:dyDescent="0.3">
      <c r="A5632" s="2" t="s">
        <v>5663</v>
      </c>
      <c r="B5632" s="2" t="str">
        <f>RIGHT(DmartSalesData[[#This Row],[order_id]],6)</f>
        <v>105630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>E5632*F5632</f>
        <v>270.72319999999996</v>
      </c>
      <c r="H5632" s="2">
        <f>E5632-G5632</f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  <c r="P5632" s="2" t="s">
        <v>48</v>
      </c>
    </row>
    <row r="5633" spans="1:16" ht="14.25" hidden="1" customHeight="1" x14ac:dyDescent="0.3">
      <c r="A5633" s="2" t="s">
        <v>5664</v>
      </c>
      <c r="B5633" s="2" t="str">
        <f>RIGHT(DmartSalesData[[#This Row],[order_id]],6)</f>
        <v>105631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>E5633*F5633</f>
        <v>660.62780000000009</v>
      </c>
      <c r="H5633" s="2">
        <f>E5633-G5633</f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  <c r="P5633" s="2" t="s">
        <v>34</v>
      </c>
    </row>
    <row r="5634" spans="1:16" ht="14.25" hidden="1" customHeight="1" x14ac:dyDescent="0.3">
      <c r="A5634" s="2" t="s">
        <v>5659</v>
      </c>
      <c r="B5634" s="2" t="str">
        <f>RIGHT(DmartSalesData[[#This Row],[order_id]],6)</f>
        <v>105626</v>
      </c>
      <c r="C5634" s="2" t="s">
        <v>13</v>
      </c>
      <c r="D5634" s="2" t="s">
        <v>33</v>
      </c>
      <c r="E5634" s="2">
        <v>2747.8</v>
      </c>
      <c r="F5634" s="2">
        <v>0.41</v>
      </c>
      <c r="G5634" s="2">
        <f>E5634*F5634</f>
        <v>1126.598</v>
      </c>
      <c r="H5634" s="2">
        <f>E5634-G5634</f>
        <v>1621.2020000000002</v>
      </c>
      <c r="I5634" s="2">
        <v>3</v>
      </c>
      <c r="J5634" s="3">
        <v>45251</v>
      </c>
      <c r="K5634" s="3">
        <v>45258</v>
      </c>
      <c r="L5634" s="2" t="s">
        <v>15</v>
      </c>
      <c r="M5634" s="2" t="s">
        <v>16</v>
      </c>
      <c r="N5634" s="2">
        <v>302.33999999999997</v>
      </c>
      <c r="O5634" s="2" t="s">
        <v>39</v>
      </c>
      <c r="P5634" s="2" t="s">
        <v>39</v>
      </c>
    </row>
    <row r="5635" spans="1:16" ht="14.25" hidden="1" customHeight="1" x14ac:dyDescent="0.3">
      <c r="A5635" s="2" t="s">
        <v>5666</v>
      </c>
      <c r="B5635" s="2" t="str">
        <f>RIGHT(DmartSalesData[[#This Row],[order_id]],6)</f>
        <v>105633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>E5635*F5635</f>
        <v>594.82330000000002</v>
      </c>
      <c r="H5635" s="2">
        <f>E5635-G5635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  <c r="P5635" s="2" t="s">
        <v>34</v>
      </c>
    </row>
    <row r="5636" spans="1:16" ht="14.25" hidden="1" customHeight="1" x14ac:dyDescent="0.3">
      <c r="A5636" s="2" t="s">
        <v>5667</v>
      </c>
      <c r="B5636" s="2" t="str">
        <f>RIGHT(DmartSalesData[[#This Row],[order_id]],6)</f>
        <v>105634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>E5636*F5636</f>
        <v>179.84540000000001</v>
      </c>
      <c r="H5636" s="2">
        <f>E5636-G5636</f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  <c r="P5636" s="2" t="s">
        <v>28</v>
      </c>
    </row>
    <row r="5637" spans="1:16" ht="14.25" hidden="1" customHeight="1" x14ac:dyDescent="0.3">
      <c r="A5637" s="2" t="s">
        <v>5662</v>
      </c>
      <c r="B5637" s="2" t="str">
        <f>RIGHT(DmartSalesData[[#This Row],[order_id]],6)</f>
        <v>105629</v>
      </c>
      <c r="C5637" s="2" t="s">
        <v>41</v>
      </c>
      <c r="D5637" s="2" t="s">
        <v>14</v>
      </c>
      <c r="E5637" s="2">
        <v>2293.15</v>
      </c>
      <c r="F5637" s="2">
        <v>0.48</v>
      </c>
      <c r="G5637" s="2">
        <f>E5637*F5637</f>
        <v>1100.712</v>
      </c>
      <c r="H5637" s="2">
        <f>E5637-G5637</f>
        <v>1192.4380000000001</v>
      </c>
      <c r="I5637" s="2">
        <v>4</v>
      </c>
      <c r="J5637" s="3">
        <v>45238</v>
      </c>
      <c r="K5637" s="3">
        <v>45244</v>
      </c>
      <c r="L5637" s="2" t="s">
        <v>21</v>
      </c>
      <c r="M5637" s="2" t="s">
        <v>27</v>
      </c>
      <c r="N5637" s="2">
        <v>453.31</v>
      </c>
      <c r="O5637" s="2" t="s">
        <v>23</v>
      </c>
      <c r="P5637" s="2" t="s">
        <v>23</v>
      </c>
    </row>
    <row r="5638" spans="1:16" ht="14.25" hidden="1" customHeight="1" x14ac:dyDescent="0.3">
      <c r="A5638" s="2" t="s">
        <v>5669</v>
      </c>
      <c r="B5638" s="2" t="str">
        <f>RIGHT(DmartSalesData[[#This Row],[order_id]],6)</f>
        <v>105636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>E5638*F5638</f>
        <v>39.957600000000006</v>
      </c>
      <c r="H5638" s="2">
        <f>E5638-G5638</f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  <c r="P5638" s="2" t="s">
        <v>23</v>
      </c>
    </row>
    <row r="5639" spans="1:16" ht="14.25" hidden="1" customHeight="1" x14ac:dyDescent="0.3">
      <c r="A5639" s="2" t="s">
        <v>5665</v>
      </c>
      <c r="B5639" s="2" t="str">
        <f>RIGHT(DmartSalesData[[#This Row],[order_id]],6)</f>
        <v>105632</v>
      </c>
      <c r="C5639" s="2" t="s">
        <v>41</v>
      </c>
      <c r="D5639" s="2" t="s">
        <v>20</v>
      </c>
      <c r="E5639" s="2">
        <v>3560.19</v>
      </c>
      <c r="F5639" s="2">
        <v>0.46</v>
      </c>
      <c r="G5639" s="2">
        <f>E5639*F5639</f>
        <v>1637.6874</v>
      </c>
      <c r="H5639" s="2">
        <f>E5639-G5639</f>
        <v>1922.5026</v>
      </c>
      <c r="I5639" s="2">
        <v>2</v>
      </c>
      <c r="J5639" s="3">
        <v>45290</v>
      </c>
      <c r="K5639" s="3">
        <v>45295</v>
      </c>
      <c r="L5639" s="2" t="s">
        <v>31</v>
      </c>
      <c r="M5639" s="2" t="s">
        <v>27</v>
      </c>
      <c r="N5639" s="2">
        <v>480.98</v>
      </c>
      <c r="O5639" s="2" t="s">
        <v>39</v>
      </c>
      <c r="P5639" s="2" t="s">
        <v>39</v>
      </c>
    </row>
    <row r="5640" spans="1:16" ht="14.25" hidden="1" customHeight="1" x14ac:dyDescent="0.3">
      <c r="A5640" s="2" t="s">
        <v>5671</v>
      </c>
      <c r="B5640" s="2" t="str">
        <f>RIGHT(DmartSalesData[[#This Row],[order_id]],6)</f>
        <v>105638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>E5640*F5640</f>
        <v>208.4418</v>
      </c>
      <c r="H5640" s="2">
        <f>E5640-G5640</f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  <c r="P5640" s="2" t="s">
        <v>34</v>
      </c>
    </row>
    <row r="5641" spans="1:16" ht="14.25" hidden="1" customHeight="1" x14ac:dyDescent="0.3">
      <c r="A5641" s="2" t="s">
        <v>5672</v>
      </c>
      <c r="B5641" s="2" t="str">
        <f>RIGHT(DmartSalesData[[#This Row],[order_id]],6)</f>
        <v>105639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>E5641*F5641</f>
        <v>371.12760000000003</v>
      </c>
      <c r="H5641" s="2">
        <f>E5641-G5641</f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  <c r="P5641" s="2" t="s">
        <v>48</v>
      </c>
    </row>
    <row r="5642" spans="1:16" ht="14.25" hidden="1" customHeight="1" x14ac:dyDescent="0.3">
      <c r="A5642" s="2" t="s">
        <v>5673</v>
      </c>
      <c r="B5642" s="2" t="str">
        <f>RIGHT(DmartSalesData[[#This Row],[order_id]],6)</f>
        <v>105640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>E5642*F5642</f>
        <v>215.50319999999999</v>
      </c>
      <c r="H5642" s="2">
        <f>E5642-G5642</f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  <c r="P5642" s="2" t="s">
        <v>17</v>
      </c>
    </row>
    <row r="5643" spans="1:16" ht="14.25" hidden="1" customHeight="1" x14ac:dyDescent="0.3">
      <c r="A5643" s="2" t="s">
        <v>5668</v>
      </c>
      <c r="B5643" s="2" t="str">
        <f>RIGHT(DmartSalesData[[#This Row],[order_id]],6)</f>
        <v>105635</v>
      </c>
      <c r="C5643" s="2" t="s">
        <v>25</v>
      </c>
      <c r="D5643" s="2" t="s">
        <v>20</v>
      </c>
      <c r="E5643" s="2">
        <v>2386.6999999999998</v>
      </c>
      <c r="F5643" s="2">
        <v>0.46</v>
      </c>
      <c r="G5643" s="2">
        <f>E5643*F5643</f>
        <v>1097.8820000000001</v>
      </c>
      <c r="H5643" s="2">
        <f>E5643-G5643</f>
        <v>1288.8179999999998</v>
      </c>
      <c r="I5643" s="2">
        <v>2</v>
      </c>
      <c r="J5643" s="3">
        <v>44982</v>
      </c>
      <c r="K5643" s="3">
        <v>44987</v>
      </c>
      <c r="L5643" s="2" t="s">
        <v>31</v>
      </c>
      <c r="M5643" s="2" t="s">
        <v>27</v>
      </c>
      <c r="N5643" s="2">
        <v>699.26</v>
      </c>
      <c r="O5643" s="2" t="s">
        <v>23</v>
      </c>
      <c r="P5643" s="2" t="s">
        <v>23</v>
      </c>
    </row>
    <row r="5644" spans="1:16" ht="14.25" hidden="1" customHeight="1" x14ac:dyDescent="0.3">
      <c r="A5644" s="2" t="s">
        <v>5675</v>
      </c>
      <c r="B5644" s="2" t="str">
        <f>RIGHT(DmartSalesData[[#This Row],[order_id]],6)</f>
        <v>105642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>E5644*F5644</f>
        <v>514.42560000000003</v>
      </c>
      <c r="H5644" s="2">
        <f>E5644-G5644</f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  <c r="P5644" s="2" t="s">
        <v>48</v>
      </c>
    </row>
    <row r="5645" spans="1:16" ht="14.25" hidden="1" customHeight="1" x14ac:dyDescent="0.3">
      <c r="A5645" s="2" t="s">
        <v>5676</v>
      </c>
      <c r="B5645" s="2" t="str">
        <f>RIGHT(DmartSalesData[[#This Row],[order_id]],6)</f>
        <v>105643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>E5645*F5645</f>
        <v>748.73279999999988</v>
      </c>
      <c r="H5645" s="2">
        <f>E5645-G5645</f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  <c r="P5645" s="2" t="s">
        <v>17</v>
      </c>
    </row>
    <row r="5646" spans="1:16" ht="14.25" hidden="1" customHeight="1" x14ac:dyDescent="0.3">
      <c r="A5646" s="2" t="s">
        <v>5670</v>
      </c>
      <c r="B5646" s="2" t="str">
        <f>RIGHT(DmartSalesData[[#This Row],[order_id]],6)</f>
        <v>105637</v>
      </c>
      <c r="C5646" s="2" t="s">
        <v>19</v>
      </c>
      <c r="D5646" s="2" t="s">
        <v>33</v>
      </c>
      <c r="E5646" s="2">
        <v>4183.4399999999996</v>
      </c>
      <c r="F5646" s="2">
        <v>0.41</v>
      </c>
      <c r="G5646" s="2">
        <f>E5646*F5646</f>
        <v>1715.2103999999997</v>
      </c>
      <c r="H5646" s="2">
        <f>E5646-G5646</f>
        <v>2468.2295999999997</v>
      </c>
      <c r="I5646" s="2">
        <v>1</v>
      </c>
      <c r="J5646" s="3">
        <v>45589</v>
      </c>
      <c r="K5646" s="3">
        <v>45595</v>
      </c>
      <c r="L5646" s="2" t="s">
        <v>31</v>
      </c>
      <c r="M5646" s="2" t="s">
        <v>22</v>
      </c>
      <c r="N5646" s="2">
        <v>248.62</v>
      </c>
      <c r="O5646" s="2" t="s">
        <v>34</v>
      </c>
      <c r="P5646" s="2" t="s">
        <v>34</v>
      </c>
    </row>
    <row r="5647" spans="1:16" ht="14.25" hidden="1" customHeight="1" x14ac:dyDescent="0.3">
      <c r="A5647" s="2" t="s">
        <v>5678</v>
      </c>
      <c r="B5647" s="2" t="str">
        <f>RIGHT(DmartSalesData[[#This Row],[order_id]],6)</f>
        <v>105645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>E5647*F5647</f>
        <v>561.17619999999999</v>
      </c>
      <c r="H5647" s="2">
        <f>E5647-G5647</f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  <c r="P5647" s="2" t="s">
        <v>34</v>
      </c>
    </row>
    <row r="5648" spans="1:16" ht="14.25" hidden="1" customHeight="1" x14ac:dyDescent="0.3">
      <c r="A5648" s="2" t="s">
        <v>5679</v>
      </c>
      <c r="B5648" s="2" t="str">
        <f>RIGHT(DmartSalesData[[#This Row],[order_id]],6)</f>
        <v>105646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>E5648*F5648</f>
        <v>49.537700000000008</v>
      </c>
      <c r="H5648" s="2">
        <f>E5648-G5648</f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  <c r="P5648" s="2" t="s">
        <v>34</v>
      </c>
    </row>
    <row r="5649" spans="1:16" ht="14.25" hidden="1" customHeight="1" x14ac:dyDescent="0.3">
      <c r="A5649" s="2" t="s">
        <v>5680</v>
      </c>
      <c r="B5649" s="2" t="str">
        <f>RIGHT(DmartSalesData[[#This Row],[order_id]],6)</f>
        <v>105647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>E5649*F5649</f>
        <v>76.006799999999998</v>
      </c>
      <c r="H5649" s="2">
        <f>E5649-G5649</f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  <c r="P5649" s="2" t="s">
        <v>34</v>
      </c>
    </row>
    <row r="5650" spans="1:16" ht="14.25" hidden="1" customHeight="1" x14ac:dyDescent="0.3">
      <c r="A5650" s="2" t="s">
        <v>5681</v>
      </c>
      <c r="B5650" s="2" t="str">
        <f>RIGHT(DmartSalesData[[#This Row],[order_id]],6)</f>
        <v>105648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>E5650*F5650</f>
        <v>592.60249999999996</v>
      </c>
      <c r="H5650" s="2">
        <f>E5650-G5650</f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  <c r="P5650" s="2" t="s">
        <v>23</v>
      </c>
    </row>
    <row r="5651" spans="1:16" ht="14.25" hidden="1" customHeight="1" x14ac:dyDescent="0.3">
      <c r="A5651" s="2" t="s">
        <v>5674</v>
      </c>
      <c r="B5651" s="2" t="str">
        <f>RIGHT(DmartSalesData[[#This Row],[order_id]],6)</f>
        <v>105641</v>
      </c>
      <c r="C5651" s="2" t="s">
        <v>19</v>
      </c>
      <c r="D5651" s="2" t="s">
        <v>33</v>
      </c>
      <c r="E5651" s="2">
        <v>3837.58</v>
      </c>
      <c r="F5651" s="2">
        <v>0.45</v>
      </c>
      <c r="G5651" s="2">
        <f>E5651*F5651</f>
        <v>1726.9110000000001</v>
      </c>
      <c r="H5651" s="2">
        <f>E5651-G5651</f>
        <v>2110.6689999999999</v>
      </c>
      <c r="I5651" s="2">
        <v>2</v>
      </c>
      <c r="J5651" s="3">
        <v>45113</v>
      </c>
      <c r="K5651" s="3">
        <v>45116</v>
      </c>
      <c r="L5651" s="2" t="s">
        <v>31</v>
      </c>
      <c r="M5651" s="2" t="s">
        <v>22</v>
      </c>
      <c r="N5651" s="2">
        <v>232.5</v>
      </c>
      <c r="O5651" s="2" t="s">
        <v>34</v>
      </c>
      <c r="P5651" s="2" t="s">
        <v>34</v>
      </c>
    </row>
    <row r="5652" spans="1:16" ht="14.25" hidden="1" customHeight="1" x14ac:dyDescent="0.3">
      <c r="A5652" s="2" t="s">
        <v>5683</v>
      </c>
      <c r="B5652" s="2" t="str">
        <f>RIGHT(DmartSalesData[[#This Row],[order_id]],6)</f>
        <v>105650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>E5652*F5652</f>
        <v>51.782999999999994</v>
      </c>
      <c r="H5652" s="2">
        <f>E5652-G5652</f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  <c r="P5652" s="2" t="s">
        <v>34</v>
      </c>
    </row>
    <row r="5653" spans="1:16" ht="14.25" hidden="1" customHeight="1" x14ac:dyDescent="0.3">
      <c r="A5653" s="2" t="s">
        <v>5684</v>
      </c>
      <c r="B5653" s="2" t="str">
        <f>RIGHT(DmartSalesData[[#This Row],[order_id]],6)</f>
        <v>105651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>E5653*F5653</f>
        <v>118.17260000000002</v>
      </c>
      <c r="H5653" s="2">
        <f>E5653-G5653</f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  <c r="P5653" s="2" t="s">
        <v>34</v>
      </c>
    </row>
    <row r="5654" spans="1:16" ht="14.25" hidden="1" customHeight="1" x14ac:dyDescent="0.3">
      <c r="A5654" s="2" t="s">
        <v>5685</v>
      </c>
      <c r="B5654" s="2" t="str">
        <f>RIGHT(DmartSalesData[[#This Row],[order_id]],6)</f>
        <v>105652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>E5654*F5654</f>
        <v>71.91</v>
      </c>
      <c r="H5654" s="2">
        <f>E5654-G5654</f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  <c r="P5654" s="2" t="s">
        <v>23</v>
      </c>
    </row>
    <row r="5655" spans="1:16" ht="14.25" hidden="1" customHeight="1" x14ac:dyDescent="0.3">
      <c r="A5655" s="2" t="s">
        <v>5677</v>
      </c>
      <c r="B5655" s="2" t="str">
        <f>RIGHT(DmartSalesData[[#This Row],[order_id]],6)</f>
        <v>105644</v>
      </c>
      <c r="C5655" s="2" t="s">
        <v>13</v>
      </c>
      <c r="D5655" s="2" t="s">
        <v>26</v>
      </c>
      <c r="E5655" s="2">
        <v>4277.09</v>
      </c>
      <c r="F5655" s="2">
        <v>0.27</v>
      </c>
      <c r="G5655" s="2">
        <f>E5655*F5655</f>
        <v>1154.8143</v>
      </c>
      <c r="H5655" s="2">
        <f>E5655-G5655</f>
        <v>3122.2757000000001</v>
      </c>
      <c r="I5655" s="2">
        <v>1</v>
      </c>
      <c r="J5655" s="3">
        <v>45421</v>
      </c>
      <c r="K5655" s="3">
        <v>45428</v>
      </c>
      <c r="L5655" s="2" t="s">
        <v>21</v>
      </c>
      <c r="M5655" s="2" t="s">
        <v>27</v>
      </c>
      <c r="N5655" s="2">
        <v>963.26</v>
      </c>
      <c r="O5655" s="2" t="s">
        <v>23</v>
      </c>
      <c r="P5655" s="2" t="s">
        <v>23</v>
      </c>
    </row>
    <row r="5656" spans="1:16" ht="14.25" hidden="1" customHeight="1" x14ac:dyDescent="0.3">
      <c r="A5656" s="2" t="s">
        <v>5687</v>
      </c>
      <c r="B5656" s="2" t="str">
        <f>RIGHT(DmartSalesData[[#This Row],[order_id]],6)</f>
        <v>105654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>E5656*F5656</f>
        <v>727.14139999999998</v>
      </c>
      <c r="H5656" s="2">
        <f>E5656-G5656</f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  <c r="P5656" s="2" t="s">
        <v>39</v>
      </c>
    </row>
    <row r="5657" spans="1:16" ht="14.25" hidden="1" customHeight="1" x14ac:dyDescent="0.3">
      <c r="A5657" s="2" t="s">
        <v>5688</v>
      </c>
      <c r="B5657" s="2" t="str">
        <f>RIGHT(DmartSalesData[[#This Row],[order_id]],6)</f>
        <v>105655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>E5657*F5657</f>
        <v>675.654</v>
      </c>
      <c r="H5657" s="2">
        <f>E5657-G5657</f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  <c r="P5657" s="2" t="s">
        <v>28</v>
      </c>
    </row>
    <row r="5658" spans="1:16" ht="14.25" hidden="1" customHeight="1" x14ac:dyDescent="0.3">
      <c r="A5658" s="2" t="s">
        <v>5689</v>
      </c>
      <c r="B5658" s="2" t="str">
        <f>RIGHT(DmartSalesData[[#This Row],[order_id]],6)</f>
        <v>105656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>E5658*F5658</f>
        <v>190.476</v>
      </c>
      <c r="H5658" s="2">
        <f>E5658-G5658</f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  <c r="P5658" s="2" t="s">
        <v>48</v>
      </c>
    </row>
    <row r="5659" spans="1:16" ht="14.25" hidden="1" customHeight="1" x14ac:dyDescent="0.3">
      <c r="A5659" s="2" t="s">
        <v>5690</v>
      </c>
      <c r="B5659" s="2" t="str">
        <f>RIGHT(DmartSalesData[[#This Row],[order_id]],6)</f>
        <v>105657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>E5659*F5659</f>
        <v>266.01119999999997</v>
      </c>
      <c r="H5659" s="2">
        <f>E5659-G5659</f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  <c r="P5659" s="2" t="s">
        <v>17</v>
      </c>
    </row>
    <row r="5660" spans="1:16" ht="14.25" hidden="1" customHeight="1" x14ac:dyDescent="0.3">
      <c r="A5660" s="2" t="s">
        <v>5691</v>
      </c>
      <c r="B5660" s="2" t="str">
        <f>RIGHT(DmartSalesData[[#This Row],[order_id]],6)</f>
        <v>105658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>E5660*F5660</f>
        <v>0</v>
      </c>
      <c r="H5660" s="2">
        <f>E5660-G5660</f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  <c r="P5660" s="2" t="s">
        <v>17</v>
      </c>
    </row>
    <row r="5661" spans="1:16" ht="14.25" hidden="1" customHeight="1" x14ac:dyDescent="0.3">
      <c r="A5661" s="2" t="s">
        <v>5682</v>
      </c>
      <c r="B5661" s="2" t="str">
        <f>RIGHT(DmartSalesData[[#This Row],[order_id]],6)</f>
        <v>105649</v>
      </c>
      <c r="C5661" s="2" t="s">
        <v>19</v>
      </c>
      <c r="D5661" s="2" t="s">
        <v>26</v>
      </c>
      <c r="E5661" s="2">
        <v>3689.01</v>
      </c>
      <c r="F5661" s="2">
        <v>0.38</v>
      </c>
      <c r="G5661" s="2">
        <f>E5661*F5661</f>
        <v>1401.8238000000001</v>
      </c>
      <c r="H5661" s="2">
        <f>E5661-G5661</f>
        <v>2287.1862000000001</v>
      </c>
      <c r="I5661" s="2">
        <v>3</v>
      </c>
      <c r="J5661" s="3">
        <v>45607</v>
      </c>
      <c r="K5661" s="3">
        <v>45614</v>
      </c>
      <c r="L5661" s="2" t="s">
        <v>21</v>
      </c>
      <c r="M5661" s="2" t="s">
        <v>27</v>
      </c>
      <c r="N5661" s="2">
        <v>1012.83</v>
      </c>
      <c r="O5661" s="2" t="s">
        <v>39</v>
      </c>
      <c r="P5661" s="2" t="s">
        <v>39</v>
      </c>
    </row>
    <row r="5662" spans="1:16" ht="14.25" hidden="1" customHeight="1" x14ac:dyDescent="0.3">
      <c r="A5662" s="2" t="s">
        <v>5693</v>
      </c>
      <c r="B5662" s="2" t="str">
        <f>RIGHT(DmartSalesData[[#This Row],[order_id]],6)</f>
        <v>105660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>E5662*F5662</f>
        <v>442.72670000000005</v>
      </c>
      <c r="H5662" s="2">
        <f>E5662-G5662</f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  <c r="P5662" s="2" t="s">
        <v>34</v>
      </c>
    </row>
    <row r="5663" spans="1:16" ht="14.25" hidden="1" customHeight="1" x14ac:dyDescent="0.3">
      <c r="A5663" s="2" t="s">
        <v>5694</v>
      </c>
      <c r="B5663" s="2" t="str">
        <f>RIGHT(DmartSalesData[[#This Row],[order_id]],6)</f>
        <v>105661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>E5663*F5663</f>
        <v>793.4556</v>
      </c>
      <c r="H5663" s="2">
        <f>E5663-G5663</f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  <c r="P5663" s="2" t="s">
        <v>17</v>
      </c>
    </row>
    <row r="5664" spans="1:16" ht="14.25" hidden="1" customHeight="1" x14ac:dyDescent="0.3">
      <c r="A5664" s="2" t="s">
        <v>5695</v>
      </c>
      <c r="B5664" s="2" t="str">
        <f>RIGHT(DmartSalesData[[#This Row],[order_id]],6)</f>
        <v>105662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>E5664*F5664</f>
        <v>357.58380000000005</v>
      </c>
      <c r="H5664" s="2">
        <f>E5664-G5664</f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  <c r="P5664" s="2" t="s">
        <v>23</v>
      </c>
    </row>
    <row r="5665" spans="1:16" ht="14.25" hidden="1" customHeight="1" x14ac:dyDescent="0.3">
      <c r="A5665" s="2" t="s">
        <v>5686</v>
      </c>
      <c r="B5665" s="2" t="str">
        <f>RIGHT(DmartSalesData[[#This Row],[order_id]],6)</f>
        <v>105653</v>
      </c>
      <c r="C5665" s="2" t="s">
        <v>19</v>
      </c>
      <c r="D5665" s="2" t="s">
        <v>26</v>
      </c>
      <c r="E5665" s="2">
        <v>4965.1000000000004</v>
      </c>
      <c r="F5665" s="2">
        <v>0.41</v>
      </c>
      <c r="G5665" s="2">
        <f>E5665*F5665</f>
        <v>2035.691</v>
      </c>
      <c r="H5665" s="2">
        <f>E5665-G5665</f>
        <v>2929.4090000000006</v>
      </c>
      <c r="I5665" s="2">
        <v>3</v>
      </c>
      <c r="J5665" s="3">
        <v>45264</v>
      </c>
      <c r="K5665" s="3">
        <v>45269</v>
      </c>
      <c r="L5665" s="2" t="s">
        <v>31</v>
      </c>
      <c r="M5665" s="2" t="s">
        <v>16</v>
      </c>
      <c r="N5665" s="2">
        <v>1482.39</v>
      </c>
      <c r="O5665" s="2" t="s">
        <v>39</v>
      </c>
      <c r="P5665" s="2" t="s">
        <v>39</v>
      </c>
    </row>
    <row r="5666" spans="1:16" ht="14.25" hidden="1" customHeight="1" x14ac:dyDescent="0.3">
      <c r="A5666" s="2" t="s">
        <v>5697</v>
      </c>
      <c r="B5666" s="2" t="str">
        <f>RIGHT(DmartSalesData[[#This Row],[order_id]],6)</f>
        <v>105664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>E5666*F5666</f>
        <v>977.52149999999995</v>
      </c>
      <c r="H5666" s="2">
        <f>E5666-G5666</f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  <c r="P5666" s="2" t="s">
        <v>39</v>
      </c>
    </row>
    <row r="5667" spans="1:16" ht="14.25" hidden="1" customHeight="1" x14ac:dyDescent="0.3">
      <c r="A5667" s="2" t="s">
        <v>5692</v>
      </c>
      <c r="B5667" s="2" t="str">
        <f>RIGHT(DmartSalesData[[#This Row],[order_id]],6)</f>
        <v>105659</v>
      </c>
      <c r="C5667" s="2" t="s">
        <v>25</v>
      </c>
      <c r="D5667" s="2" t="s">
        <v>26</v>
      </c>
      <c r="E5667" s="2">
        <v>4881.87</v>
      </c>
      <c r="F5667" s="2">
        <v>0.21</v>
      </c>
      <c r="G5667" s="2">
        <f>E5667*F5667</f>
        <v>1025.1926999999998</v>
      </c>
      <c r="H5667" s="2">
        <f>E5667-G5667</f>
        <v>3856.6773000000003</v>
      </c>
      <c r="I5667" s="2">
        <v>5</v>
      </c>
      <c r="J5667" s="3">
        <v>45279</v>
      </c>
      <c r="K5667" s="3">
        <v>45286</v>
      </c>
      <c r="L5667" s="2" t="s">
        <v>31</v>
      </c>
      <c r="M5667" s="2" t="s">
        <v>16</v>
      </c>
      <c r="N5667" s="2">
        <v>410.5</v>
      </c>
      <c r="O5667" s="2" t="s">
        <v>48</v>
      </c>
      <c r="P5667" s="2" t="s">
        <v>48</v>
      </c>
    </row>
    <row r="5668" spans="1:16" ht="14.25" hidden="1" customHeight="1" x14ac:dyDescent="0.3">
      <c r="A5668" s="2" t="s">
        <v>5699</v>
      </c>
      <c r="B5668" s="2" t="str">
        <f>RIGHT(DmartSalesData[[#This Row],[order_id]],6)</f>
        <v>105666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>E5668*F5668</f>
        <v>37.835699999999996</v>
      </c>
      <c r="H5668" s="2">
        <f>E5668-G5668</f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  <c r="P5668" s="2" t="s">
        <v>28</v>
      </c>
    </row>
    <row r="5669" spans="1:16" ht="14.25" hidden="1" customHeight="1" x14ac:dyDescent="0.3">
      <c r="A5669" s="2" t="s">
        <v>5700</v>
      </c>
      <c r="B5669" s="2" t="str">
        <f>RIGHT(DmartSalesData[[#This Row],[order_id]],6)</f>
        <v>105667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>E5669*F5669</f>
        <v>72.654399999999995</v>
      </c>
      <c r="H5669" s="2">
        <f>E5669-G5669</f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  <c r="P5669" s="2" t="s">
        <v>23</v>
      </c>
    </row>
    <row r="5670" spans="1:16" ht="14.25" hidden="1" customHeight="1" x14ac:dyDescent="0.3">
      <c r="A5670" s="2" t="s">
        <v>5701</v>
      </c>
      <c r="B5670" s="2" t="str">
        <f>RIGHT(DmartSalesData[[#This Row],[order_id]],6)</f>
        <v>105668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>E5670*F5670</f>
        <v>31.730900000000002</v>
      </c>
      <c r="H5670" s="2">
        <f>E5670-G5670</f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  <c r="P5670" s="2" t="s">
        <v>28</v>
      </c>
    </row>
    <row r="5671" spans="1:16" ht="14.25" hidden="1" customHeight="1" x14ac:dyDescent="0.3">
      <c r="A5671" s="2" t="s">
        <v>5696</v>
      </c>
      <c r="B5671" s="2" t="str">
        <f>RIGHT(DmartSalesData[[#This Row],[order_id]],6)</f>
        <v>105663</v>
      </c>
      <c r="C5671" s="2" t="s">
        <v>25</v>
      </c>
      <c r="D5671" s="2" t="s">
        <v>26</v>
      </c>
      <c r="E5671" s="2">
        <v>4994.63</v>
      </c>
      <c r="F5671" s="2">
        <v>0.27</v>
      </c>
      <c r="G5671" s="2">
        <f>E5671*F5671</f>
        <v>1348.5501000000002</v>
      </c>
      <c r="H5671" s="2">
        <f>E5671-G5671</f>
        <v>3646.0798999999997</v>
      </c>
      <c r="I5671" s="2">
        <v>3</v>
      </c>
      <c r="J5671" s="3">
        <v>45142</v>
      </c>
      <c r="K5671" s="3">
        <v>45145</v>
      </c>
      <c r="L5671" s="2" t="s">
        <v>31</v>
      </c>
      <c r="M5671" s="2" t="s">
        <v>27</v>
      </c>
      <c r="N5671" s="2">
        <v>362.15</v>
      </c>
      <c r="O5671" s="2" t="s">
        <v>17</v>
      </c>
      <c r="P5671" s="2" t="s">
        <v>17</v>
      </c>
    </row>
    <row r="5672" spans="1:16" ht="14.25" hidden="1" customHeight="1" x14ac:dyDescent="0.3">
      <c r="A5672" s="2" t="s">
        <v>5703</v>
      </c>
      <c r="B5672" s="2" t="str">
        <f>RIGHT(DmartSalesData[[#This Row],[order_id]],6)</f>
        <v>105670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>E5672*F5672</f>
        <v>926.64960000000008</v>
      </c>
      <c r="H5672" s="2">
        <f>E5672-G5672</f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  <c r="P5672" s="2" t="s">
        <v>34</v>
      </c>
    </row>
    <row r="5673" spans="1:16" ht="14.25" hidden="1" customHeight="1" x14ac:dyDescent="0.3">
      <c r="A5673" s="2" t="s">
        <v>5704</v>
      </c>
      <c r="B5673" s="2" t="str">
        <f>RIGHT(DmartSalesData[[#This Row],[order_id]],6)</f>
        <v>105671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>E5673*F5673</f>
        <v>129.7527</v>
      </c>
      <c r="H5673" s="2">
        <f>E5673-G5673</f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  <c r="P5673" s="2" t="s">
        <v>39</v>
      </c>
    </row>
    <row r="5674" spans="1:16" ht="14.25" hidden="1" customHeight="1" x14ac:dyDescent="0.3">
      <c r="A5674" s="2" t="s">
        <v>5705</v>
      </c>
      <c r="B5674" s="2" t="str">
        <f>RIGHT(DmartSalesData[[#This Row],[order_id]],6)</f>
        <v>105672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>E5674*F5674</f>
        <v>199.88640000000001</v>
      </c>
      <c r="H5674" s="2">
        <f>E5674-G5674</f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  <c r="P5674" s="2" t="s">
        <v>17</v>
      </c>
    </row>
    <row r="5675" spans="1:16" ht="14.25" hidden="1" customHeight="1" x14ac:dyDescent="0.3">
      <c r="A5675" s="2" t="s">
        <v>5706</v>
      </c>
      <c r="B5675" s="2" t="str">
        <f>RIGHT(DmartSalesData[[#This Row],[order_id]],6)</f>
        <v>105673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>E5675*F5675</f>
        <v>600.47389999999996</v>
      </c>
      <c r="H5675" s="2">
        <f>E5675-G5675</f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  <c r="P5675" s="2" t="s">
        <v>17</v>
      </c>
    </row>
    <row r="5676" spans="1:16" ht="14.25" hidden="1" customHeight="1" x14ac:dyDescent="0.3">
      <c r="A5676" s="2" t="s">
        <v>5707</v>
      </c>
      <c r="B5676" s="2" t="str">
        <f>RIGHT(DmartSalesData[[#This Row],[order_id]],6)</f>
        <v>105674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>E5676*F5676</f>
        <v>186.19949999999997</v>
      </c>
      <c r="H5676" s="2">
        <f>E5676-G5676</f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  <c r="P5676" s="2" t="s">
        <v>48</v>
      </c>
    </row>
    <row r="5677" spans="1:16" ht="14.25" hidden="1" customHeight="1" x14ac:dyDescent="0.3">
      <c r="A5677" s="2" t="s">
        <v>5708</v>
      </c>
      <c r="B5677" s="2" t="str">
        <f>RIGHT(DmartSalesData[[#This Row],[order_id]],6)</f>
        <v>105675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>E5677*F5677</f>
        <v>99.307800000000015</v>
      </c>
      <c r="H5677" s="2">
        <f>E5677-G5677</f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  <c r="P5677" s="2" t="s">
        <v>23</v>
      </c>
    </row>
    <row r="5678" spans="1:16" ht="14.25" hidden="1" customHeight="1" x14ac:dyDescent="0.3">
      <c r="A5678" s="2" t="s">
        <v>5698</v>
      </c>
      <c r="B5678" s="2" t="str">
        <f>RIGHT(DmartSalesData[[#This Row],[order_id]],6)</f>
        <v>105665</v>
      </c>
      <c r="C5678" s="2" t="s">
        <v>19</v>
      </c>
      <c r="D5678" s="2" t="s">
        <v>26</v>
      </c>
      <c r="E5678" s="2">
        <v>4824.59</v>
      </c>
      <c r="F5678" s="2">
        <v>0.25</v>
      </c>
      <c r="G5678" s="2">
        <f>E5678*F5678</f>
        <v>1206.1475</v>
      </c>
      <c r="H5678" s="2">
        <f>E5678-G5678</f>
        <v>3618.4425000000001</v>
      </c>
      <c r="I5678" s="2">
        <v>7</v>
      </c>
      <c r="J5678" s="3">
        <v>45148</v>
      </c>
      <c r="K5678" s="3">
        <v>45153</v>
      </c>
      <c r="L5678" s="2" t="s">
        <v>21</v>
      </c>
      <c r="M5678" s="2" t="s">
        <v>27</v>
      </c>
      <c r="N5678" s="2">
        <v>1087.67</v>
      </c>
      <c r="O5678" s="2" t="s">
        <v>28</v>
      </c>
      <c r="P5678" s="2" t="s">
        <v>28</v>
      </c>
    </row>
    <row r="5679" spans="1:16" ht="14.25" hidden="1" customHeight="1" x14ac:dyDescent="0.3">
      <c r="A5679" s="2" t="s">
        <v>5710</v>
      </c>
      <c r="B5679" s="2" t="str">
        <f>RIGHT(DmartSalesData[[#This Row],[order_id]],6)</f>
        <v>105677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>E5679*F5679</f>
        <v>660.42859999999996</v>
      </c>
      <c r="H5679" s="2">
        <f>E5679-G5679</f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  <c r="P5679" s="2" t="s">
        <v>17</v>
      </c>
    </row>
    <row r="5680" spans="1:16" ht="14.25" hidden="1" customHeight="1" x14ac:dyDescent="0.3">
      <c r="A5680" s="2" t="s">
        <v>5702</v>
      </c>
      <c r="B5680" s="2" t="str">
        <f>RIGHT(DmartSalesData[[#This Row],[order_id]],6)</f>
        <v>105669</v>
      </c>
      <c r="C5680" s="2" t="s">
        <v>13</v>
      </c>
      <c r="D5680" s="2" t="s">
        <v>36</v>
      </c>
      <c r="E5680" s="2">
        <v>3458.12</v>
      </c>
      <c r="F5680" s="2">
        <v>0.48</v>
      </c>
      <c r="G5680" s="2">
        <f>E5680*F5680</f>
        <v>1659.8975999999998</v>
      </c>
      <c r="H5680" s="2">
        <f>E5680-G5680</f>
        <v>1798.2224000000001</v>
      </c>
      <c r="I5680" s="2">
        <v>9</v>
      </c>
      <c r="J5680" s="3">
        <v>45036</v>
      </c>
      <c r="K5680" s="3">
        <v>45042</v>
      </c>
      <c r="L5680" s="2" t="s">
        <v>21</v>
      </c>
      <c r="M5680" s="2" t="s">
        <v>16</v>
      </c>
      <c r="N5680" s="2">
        <v>370.04</v>
      </c>
      <c r="O5680" s="2" t="s">
        <v>39</v>
      </c>
      <c r="P5680" s="2" t="s">
        <v>39</v>
      </c>
    </row>
    <row r="5681" spans="1:16" ht="14.25" hidden="1" customHeight="1" x14ac:dyDescent="0.3">
      <c r="A5681" s="2" t="s">
        <v>5709</v>
      </c>
      <c r="B5681" s="2" t="str">
        <f>RIGHT(DmartSalesData[[#This Row],[order_id]],6)</f>
        <v>105676</v>
      </c>
      <c r="C5681" s="2" t="s">
        <v>25</v>
      </c>
      <c r="D5681" s="2" t="s">
        <v>33</v>
      </c>
      <c r="E5681" s="2">
        <v>3429.98</v>
      </c>
      <c r="F5681" s="2">
        <v>0.4</v>
      </c>
      <c r="G5681" s="2">
        <f>E5681*F5681</f>
        <v>1371.9920000000002</v>
      </c>
      <c r="H5681" s="2">
        <f>E5681-G5681</f>
        <v>2057.9879999999998</v>
      </c>
      <c r="I5681" s="2">
        <v>7</v>
      </c>
      <c r="J5681" s="3">
        <v>44949</v>
      </c>
      <c r="K5681" s="3">
        <v>44952</v>
      </c>
      <c r="L5681" s="2" t="s">
        <v>21</v>
      </c>
      <c r="M5681" s="2" t="s">
        <v>22</v>
      </c>
      <c r="N5681" s="2">
        <v>778.85</v>
      </c>
      <c r="O5681" s="2" t="s">
        <v>28</v>
      </c>
      <c r="P5681" s="2" t="s">
        <v>28</v>
      </c>
    </row>
    <row r="5682" spans="1:16" ht="14.25" hidden="1" customHeight="1" x14ac:dyDescent="0.3">
      <c r="A5682" s="2" t="s">
        <v>5713</v>
      </c>
      <c r="B5682" s="2" t="str">
        <f>RIGHT(DmartSalesData[[#This Row],[order_id]],6)</f>
        <v>105680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>E5682*F5682</f>
        <v>484.42459999999994</v>
      </c>
      <c r="H5682" s="2">
        <f>E5682-G5682</f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  <c r="P5682" s="2" t="s">
        <v>23</v>
      </c>
    </row>
    <row r="5683" spans="1:16" ht="14.25" hidden="1" customHeight="1" x14ac:dyDescent="0.3">
      <c r="A5683" s="2" t="s">
        <v>5714</v>
      </c>
      <c r="B5683" s="2" t="str">
        <f>RIGHT(DmartSalesData[[#This Row],[order_id]],6)</f>
        <v>105681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>E5683*F5683</f>
        <v>204.9717</v>
      </c>
      <c r="H5683" s="2">
        <f>E5683-G5683</f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  <c r="P5683" s="2" t="s">
        <v>39</v>
      </c>
    </row>
    <row r="5684" spans="1:16" ht="14.25" hidden="1" customHeight="1" x14ac:dyDescent="0.3">
      <c r="A5684" s="2" t="s">
        <v>5715</v>
      </c>
      <c r="B5684" s="2" t="str">
        <f>RIGHT(DmartSalesData[[#This Row],[order_id]],6)</f>
        <v>105682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>E5684*F5684</f>
        <v>43.546899999999994</v>
      </c>
      <c r="H5684" s="2">
        <f>E5684-G5684</f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  <c r="P5684" s="2" t="s">
        <v>48</v>
      </c>
    </row>
    <row r="5685" spans="1:16" ht="14.25" hidden="1" customHeight="1" x14ac:dyDescent="0.3">
      <c r="A5685" s="2" t="s">
        <v>5711</v>
      </c>
      <c r="B5685" s="2" t="str">
        <f>RIGHT(DmartSalesData[[#This Row],[order_id]],6)</f>
        <v>105678</v>
      </c>
      <c r="C5685" s="2" t="s">
        <v>25</v>
      </c>
      <c r="D5685" s="2" t="s">
        <v>36</v>
      </c>
      <c r="E5685" s="2">
        <v>4608.24</v>
      </c>
      <c r="F5685" s="2">
        <v>0.24</v>
      </c>
      <c r="G5685" s="2">
        <f>E5685*F5685</f>
        <v>1105.9775999999999</v>
      </c>
      <c r="H5685" s="2">
        <f>E5685-G5685</f>
        <v>3502.2623999999996</v>
      </c>
      <c r="I5685" s="2">
        <v>8</v>
      </c>
      <c r="J5685" s="3">
        <v>45623</v>
      </c>
      <c r="K5685" s="3">
        <v>45627</v>
      </c>
      <c r="L5685" s="2" t="s">
        <v>31</v>
      </c>
      <c r="M5685" s="2" t="s">
        <v>16</v>
      </c>
      <c r="N5685" s="2">
        <v>1117.56</v>
      </c>
      <c r="O5685" s="2" t="s">
        <v>39</v>
      </c>
      <c r="P5685" s="2" t="s">
        <v>39</v>
      </c>
    </row>
    <row r="5686" spans="1:16" ht="14.25" hidden="1" customHeight="1" x14ac:dyDescent="0.3">
      <c r="A5686" s="2" t="s">
        <v>5712</v>
      </c>
      <c r="B5686" s="2" t="str">
        <f>RIGHT(DmartSalesData[[#This Row],[order_id]],6)</f>
        <v>105679</v>
      </c>
      <c r="C5686" s="2" t="s">
        <v>13</v>
      </c>
      <c r="D5686" s="2" t="s">
        <v>33</v>
      </c>
      <c r="E5686" s="2">
        <v>3995.43</v>
      </c>
      <c r="F5686" s="2">
        <v>0.43</v>
      </c>
      <c r="G5686" s="2">
        <f>E5686*F5686</f>
        <v>1718.0348999999999</v>
      </c>
      <c r="H5686" s="2">
        <f>E5686-G5686</f>
        <v>2277.3950999999997</v>
      </c>
      <c r="I5686" s="2">
        <v>6</v>
      </c>
      <c r="J5686" s="3">
        <v>45135</v>
      </c>
      <c r="K5686" s="3">
        <v>45141</v>
      </c>
      <c r="L5686" s="2" t="s">
        <v>15</v>
      </c>
      <c r="M5686" s="2" t="s">
        <v>27</v>
      </c>
      <c r="N5686" s="2">
        <v>345.92</v>
      </c>
      <c r="O5686" s="2" t="s">
        <v>23</v>
      </c>
      <c r="P5686" s="2" t="s">
        <v>23</v>
      </c>
    </row>
    <row r="5687" spans="1:16" ht="14.25" hidden="1" customHeight="1" x14ac:dyDescent="0.3">
      <c r="A5687" s="2" t="s">
        <v>5718</v>
      </c>
      <c r="B5687" s="2" t="str">
        <f>RIGHT(DmartSalesData[[#This Row],[order_id]],6)</f>
        <v>105685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>E5687*F5687</f>
        <v>674.96579999999994</v>
      </c>
      <c r="H5687" s="2">
        <f>E5687-G5687</f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  <c r="P5687" s="2" t="s">
        <v>48</v>
      </c>
    </row>
    <row r="5688" spans="1:16" ht="14.25" hidden="1" customHeight="1" x14ac:dyDescent="0.3">
      <c r="A5688" s="2" t="s">
        <v>5719</v>
      </c>
      <c r="B5688" s="2" t="str">
        <f>RIGHT(DmartSalesData[[#This Row],[order_id]],6)</f>
        <v>105686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>E5688*F5688</f>
        <v>435.36</v>
      </c>
      <c r="H5688" s="2">
        <f>E5688-G5688</f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  <c r="P5688" s="2" t="s">
        <v>48</v>
      </c>
    </row>
    <row r="5689" spans="1:16" ht="14.25" hidden="1" customHeight="1" x14ac:dyDescent="0.3">
      <c r="A5689" s="2" t="s">
        <v>5716</v>
      </c>
      <c r="B5689" s="2" t="str">
        <f>RIGHT(DmartSalesData[[#This Row],[order_id]],6)</f>
        <v>105683</v>
      </c>
      <c r="C5689" s="2" t="s">
        <v>41</v>
      </c>
      <c r="D5689" s="2" t="s">
        <v>26</v>
      </c>
      <c r="E5689" s="2">
        <v>3848.7</v>
      </c>
      <c r="F5689" s="2">
        <v>0.49</v>
      </c>
      <c r="G5689" s="2">
        <f>E5689*F5689</f>
        <v>1885.8629999999998</v>
      </c>
      <c r="H5689" s="2">
        <f>E5689-G5689</f>
        <v>1962.837</v>
      </c>
      <c r="I5689" s="2">
        <v>5</v>
      </c>
      <c r="J5689" s="3">
        <v>45561</v>
      </c>
      <c r="K5689" s="3">
        <v>45566</v>
      </c>
      <c r="L5689" s="2" t="s">
        <v>15</v>
      </c>
      <c r="M5689" s="2" t="s">
        <v>22</v>
      </c>
      <c r="N5689" s="2">
        <v>596.54999999999995</v>
      </c>
      <c r="O5689" s="2" t="s">
        <v>48</v>
      </c>
      <c r="P5689" s="2" t="s">
        <v>48</v>
      </c>
    </row>
    <row r="5690" spans="1:16" ht="14.25" customHeight="1" x14ac:dyDescent="0.3">
      <c r="A5690" s="2" t="s">
        <v>15175</v>
      </c>
      <c r="B5690" s="2" t="str">
        <f>RIGHT(DmartSalesData[[#This Row],[order_id]],6)</f>
        <v>115142</v>
      </c>
      <c r="C5690" s="2" t="s">
        <v>19</v>
      </c>
      <c r="D5690" s="2" t="s">
        <v>33</v>
      </c>
      <c r="E5690" s="2">
        <v>113.93</v>
      </c>
      <c r="F5690" s="2">
        <v>0.38</v>
      </c>
      <c r="G5690" s="2">
        <f>E5690*F5690</f>
        <v>43.293400000000005</v>
      </c>
      <c r="H5690" s="2">
        <f>E5690-G5690</f>
        <v>70.636600000000001</v>
      </c>
      <c r="I5690" s="2">
        <v>5</v>
      </c>
      <c r="J5690" s="3">
        <v>45137</v>
      </c>
      <c r="K5690" s="3">
        <v>45138</v>
      </c>
      <c r="L5690" s="2" t="s">
        <v>15</v>
      </c>
      <c r="M5690" s="2" t="s">
        <v>16</v>
      </c>
      <c r="N5690" s="2">
        <v>12.09</v>
      </c>
      <c r="O5690" s="2" t="s">
        <v>39</v>
      </c>
      <c r="P5690" s="2" t="s">
        <v>39</v>
      </c>
    </row>
    <row r="5691" spans="1:16" ht="14.25" hidden="1" customHeight="1" x14ac:dyDescent="0.3">
      <c r="A5691" s="2" t="s">
        <v>5722</v>
      </c>
      <c r="B5691" s="2" t="str">
        <f>RIGHT(DmartSalesData[[#This Row],[order_id]],6)</f>
        <v>105689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>E5691*F5691</f>
        <v>37.8795</v>
      </c>
      <c r="H5691" s="2">
        <f>E5691-G5691</f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  <c r="P5691" s="2" t="s">
        <v>48</v>
      </c>
    </row>
    <row r="5692" spans="1:16" ht="14.25" hidden="1" customHeight="1" x14ac:dyDescent="0.3">
      <c r="A5692" s="2" t="s">
        <v>5723</v>
      </c>
      <c r="B5692" s="2" t="str">
        <f>RIGHT(DmartSalesData[[#This Row],[order_id]],6)</f>
        <v>105690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>E5692*F5692</f>
        <v>147.66300000000001</v>
      </c>
      <c r="H5692" s="2">
        <f>E5692-G5692</f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  <c r="P5692" s="2" t="s">
        <v>48</v>
      </c>
    </row>
    <row r="5693" spans="1:16" ht="14.25" hidden="1" customHeight="1" x14ac:dyDescent="0.3">
      <c r="A5693" s="2" t="s">
        <v>5724</v>
      </c>
      <c r="B5693" s="2" t="str">
        <f>RIGHT(DmartSalesData[[#This Row],[order_id]],6)</f>
        <v>105691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>E5693*F5693</f>
        <v>166.89920000000001</v>
      </c>
      <c r="H5693" s="2">
        <f>E5693-G5693</f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  <c r="P5693" s="2" t="s">
        <v>48</v>
      </c>
    </row>
    <row r="5694" spans="1:16" ht="14.25" hidden="1" customHeight="1" x14ac:dyDescent="0.3">
      <c r="A5694" s="2" t="s">
        <v>5725</v>
      </c>
      <c r="B5694" s="2" t="str">
        <f>RIGHT(DmartSalesData[[#This Row],[order_id]],6)</f>
        <v>105692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>E5694*F5694</f>
        <v>731.33820000000003</v>
      </c>
      <c r="H5694" s="2">
        <f>E5694-G5694</f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  <c r="P5694" s="2" t="s">
        <v>28</v>
      </c>
    </row>
    <row r="5695" spans="1:16" ht="14.25" hidden="1" customHeight="1" x14ac:dyDescent="0.3">
      <c r="A5695" s="2" t="s">
        <v>5726</v>
      </c>
      <c r="B5695" s="2" t="str">
        <f>RIGHT(DmartSalesData[[#This Row],[order_id]],6)</f>
        <v>105693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>E5695*F5695</f>
        <v>2.8256000000000001</v>
      </c>
      <c r="H5695" s="2">
        <f>E5695-G5695</f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  <c r="P5695" s="2" t="s">
        <v>23</v>
      </c>
    </row>
    <row r="5696" spans="1:16" ht="14.25" hidden="1" customHeight="1" x14ac:dyDescent="0.3">
      <c r="A5696" s="2" t="s">
        <v>5727</v>
      </c>
      <c r="B5696" s="2" t="str">
        <f>RIGHT(DmartSalesData[[#This Row],[order_id]],6)</f>
        <v>105694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>E5696*F5696</f>
        <v>49.438500000000005</v>
      </c>
      <c r="H5696" s="2">
        <f>E5696-G5696</f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  <c r="P5696" s="2" t="s">
        <v>17</v>
      </c>
    </row>
    <row r="5697" spans="1:16" ht="14.25" hidden="1" customHeight="1" x14ac:dyDescent="0.3">
      <c r="A5697" s="2" t="s">
        <v>5728</v>
      </c>
      <c r="B5697" s="2" t="str">
        <f>RIGHT(DmartSalesData[[#This Row],[order_id]],6)</f>
        <v>105695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>E5697*F5697</f>
        <v>483.76770000000005</v>
      </c>
      <c r="H5697" s="2">
        <f>E5697-G5697</f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  <c r="P5697" s="2" t="s">
        <v>48</v>
      </c>
    </row>
    <row r="5698" spans="1:16" ht="14.25" hidden="1" customHeight="1" x14ac:dyDescent="0.3">
      <c r="A5698" s="2" t="s">
        <v>5729</v>
      </c>
      <c r="B5698" s="2" t="str">
        <f>RIGHT(DmartSalesData[[#This Row],[order_id]],6)</f>
        <v>105696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>E5698*F5698</f>
        <v>728.45519999999999</v>
      </c>
      <c r="H5698" s="2">
        <f>E5698-G5698</f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  <c r="P5698" s="2" t="s">
        <v>39</v>
      </c>
    </row>
    <row r="5699" spans="1:16" ht="14.25" hidden="1" customHeight="1" x14ac:dyDescent="0.3">
      <c r="A5699" s="2" t="s">
        <v>5717</v>
      </c>
      <c r="B5699" s="2" t="str">
        <f>RIGHT(DmartSalesData[[#This Row],[order_id]],6)</f>
        <v>105684</v>
      </c>
      <c r="C5699" s="2" t="s">
        <v>13</v>
      </c>
      <c r="D5699" s="2" t="s">
        <v>33</v>
      </c>
      <c r="E5699" s="2">
        <v>3974.6</v>
      </c>
      <c r="F5699" s="2">
        <v>0.41</v>
      </c>
      <c r="G5699" s="2">
        <f>E5699*F5699</f>
        <v>1629.5859999999998</v>
      </c>
      <c r="H5699" s="2">
        <f>E5699-G5699</f>
        <v>2345.0140000000001</v>
      </c>
      <c r="I5699" s="2">
        <v>1</v>
      </c>
      <c r="J5699" s="3">
        <v>45597</v>
      </c>
      <c r="K5699" s="3">
        <v>45604</v>
      </c>
      <c r="L5699" s="2" t="s">
        <v>15</v>
      </c>
      <c r="M5699" s="2" t="s">
        <v>16</v>
      </c>
      <c r="N5699" s="2">
        <v>206.92</v>
      </c>
      <c r="O5699" s="2" t="s">
        <v>48</v>
      </c>
      <c r="P5699" s="2" t="s">
        <v>48</v>
      </c>
    </row>
    <row r="5700" spans="1:16" ht="14.25" hidden="1" customHeight="1" x14ac:dyDescent="0.3">
      <c r="A5700" s="2" t="s">
        <v>5731</v>
      </c>
      <c r="B5700" s="2" t="str">
        <f>RIGHT(DmartSalesData[[#This Row],[order_id]],6)</f>
        <v>105698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>E5700*F5700</f>
        <v>821.17699999999991</v>
      </c>
      <c r="H5700" s="2">
        <f>E5700-G5700</f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  <c r="P5700" s="2" t="s">
        <v>17</v>
      </c>
    </row>
    <row r="5701" spans="1:16" ht="14.25" hidden="1" customHeight="1" x14ac:dyDescent="0.3">
      <c r="A5701" s="2" t="s">
        <v>5720</v>
      </c>
      <c r="B5701" s="2" t="str">
        <f>RIGHT(DmartSalesData[[#This Row],[order_id]],6)</f>
        <v>105687</v>
      </c>
      <c r="C5701" s="2" t="s">
        <v>13</v>
      </c>
      <c r="D5701" s="2" t="s">
        <v>14</v>
      </c>
      <c r="E5701" s="2">
        <v>4308.34</v>
      </c>
      <c r="F5701" s="2">
        <v>0.43</v>
      </c>
      <c r="G5701" s="2">
        <f>E5701*F5701</f>
        <v>1852.5862</v>
      </c>
      <c r="H5701" s="2">
        <f>E5701-G5701</f>
        <v>2455.7538000000004</v>
      </c>
      <c r="I5701" s="2">
        <v>3</v>
      </c>
      <c r="J5701" s="3">
        <v>45091</v>
      </c>
      <c r="K5701" s="3">
        <v>45093</v>
      </c>
      <c r="L5701" s="2" t="s">
        <v>21</v>
      </c>
      <c r="M5701" s="2" t="s">
        <v>27</v>
      </c>
      <c r="N5701" s="2">
        <v>959.42</v>
      </c>
      <c r="O5701" s="2" t="s">
        <v>48</v>
      </c>
      <c r="P5701" s="2" t="s">
        <v>48</v>
      </c>
    </row>
    <row r="5702" spans="1:16" ht="14.25" hidden="1" customHeight="1" x14ac:dyDescent="0.3">
      <c r="A5702" s="2" t="s">
        <v>5733</v>
      </c>
      <c r="B5702" s="2" t="str">
        <f>RIGHT(DmartSalesData[[#This Row],[order_id]],6)</f>
        <v>105700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>E5702*F5702</f>
        <v>327.31020000000001</v>
      </c>
      <c r="H5702" s="2">
        <f>E5702-G5702</f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  <c r="P5702" s="2" t="s">
        <v>48</v>
      </c>
    </row>
    <row r="5703" spans="1:16" ht="14.25" hidden="1" customHeight="1" x14ac:dyDescent="0.3">
      <c r="A5703" s="2" t="s">
        <v>5734</v>
      </c>
      <c r="B5703" s="2" t="str">
        <f>RIGHT(DmartSalesData[[#This Row],[order_id]],6)</f>
        <v>105701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>E5703*F5703</f>
        <v>162.6831</v>
      </c>
      <c r="H5703" s="2">
        <f>E5703-G5703</f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  <c r="P5703" s="2" t="s">
        <v>48</v>
      </c>
    </row>
    <row r="5704" spans="1:16" ht="14.25" hidden="1" customHeight="1" x14ac:dyDescent="0.3">
      <c r="A5704" s="2" t="s">
        <v>5735</v>
      </c>
      <c r="B5704" s="2" t="str">
        <f>RIGHT(DmartSalesData[[#This Row],[order_id]],6)</f>
        <v>105702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>E5704*F5704</f>
        <v>915.04190000000006</v>
      </c>
      <c r="H5704" s="2">
        <f>E5704-G5704</f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  <c r="P5704" s="2" t="s">
        <v>23</v>
      </c>
    </row>
    <row r="5705" spans="1:16" ht="14.25" hidden="1" customHeight="1" x14ac:dyDescent="0.3">
      <c r="A5705" s="2" t="s">
        <v>5736</v>
      </c>
      <c r="B5705" s="2" t="str">
        <f>RIGHT(DmartSalesData[[#This Row],[order_id]],6)</f>
        <v>105703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>E5705*F5705</f>
        <v>18.283199999999997</v>
      </c>
      <c r="H5705" s="2">
        <f>E5705-G5705</f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  <c r="P5705" s="2" t="s">
        <v>48</v>
      </c>
    </row>
    <row r="5706" spans="1:16" ht="14.25" hidden="1" customHeight="1" x14ac:dyDescent="0.3">
      <c r="A5706" s="2" t="s">
        <v>5737</v>
      </c>
      <c r="B5706" s="2" t="str">
        <f>RIGHT(DmartSalesData[[#This Row],[order_id]],6)</f>
        <v>105704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>E5706*F5706</f>
        <v>494.89330000000001</v>
      </c>
      <c r="H5706" s="2">
        <f>E5706-G5706</f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  <c r="P5706" s="2" t="s">
        <v>17</v>
      </c>
    </row>
    <row r="5707" spans="1:16" ht="14.25" hidden="1" customHeight="1" x14ac:dyDescent="0.3">
      <c r="A5707" s="2" t="s">
        <v>5730</v>
      </c>
      <c r="B5707" s="2" t="str">
        <f>RIGHT(DmartSalesData[[#This Row],[order_id]],6)</f>
        <v>105697</v>
      </c>
      <c r="C5707" s="2" t="s">
        <v>25</v>
      </c>
      <c r="D5707" s="2" t="s">
        <v>33</v>
      </c>
      <c r="E5707" s="2">
        <v>2397.2199999999998</v>
      </c>
      <c r="F5707" s="2">
        <v>0.5</v>
      </c>
      <c r="G5707" s="2">
        <f>E5707*F5707</f>
        <v>1198.6099999999999</v>
      </c>
      <c r="H5707" s="2">
        <f>E5707-G5707</f>
        <v>1198.6099999999999</v>
      </c>
      <c r="I5707" s="2">
        <v>8</v>
      </c>
      <c r="J5707" s="3">
        <v>45495</v>
      </c>
      <c r="K5707" s="3">
        <v>45500</v>
      </c>
      <c r="L5707" s="2" t="s">
        <v>21</v>
      </c>
      <c r="M5707" s="2" t="s">
        <v>16</v>
      </c>
      <c r="N5707" s="2">
        <v>337.81</v>
      </c>
      <c r="O5707" s="2" t="s">
        <v>39</v>
      </c>
      <c r="P5707" s="2" t="s">
        <v>39</v>
      </c>
    </row>
    <row r="5708" spans="1:16" ht="14.25" hidden="1" customHeight="1" x14ac:dyDescent="0.3">
      <c r="A5708" s="2" t="s">
        <v>5739</v>
      </c>
      <c r="B5708" s="2" t="str">
        <f>RIGHT(DmartSalesData[[#This Row],[order_id]],6)</f>
        <v>105706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>E5708*F5708</f>
        <v>787.154</v>
      </c>
      <c r="H5708" s="2">
        <f>E5708-G5708</f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  <c r="P5708" s="2" t="s">
        <v>28</v>
      </c>
    </row>
    <row r="5709" spans="1:16" ht="14.25" hidden="1" customHeight="1" x14ac:dyDescent="0.3">
      <c r="A5709" s="2" t="s">
        <v>5740</v>
      </c>
      <c r="B5709" s="2" t="str">
        <f>RIGHT(DmartSalesData[[#This Row],[order_id]],6)</f>
        <v>105707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>E5709*F5709</f>
        <v>164.01680000000002</v>
      </c>
      <c r="H5709" s="2">
        <f>E5709-G5709</f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  <c r="P5709" s="2" t="s">
        <v>23</v>
      </c>
    </row>
    <row r="5710" spans="1:16" ht="14.25" hidden="1" customHeight="1" x14ac:dyDescent="0.3">
      <c r="A5710" s="2" t="s">
        <v>5741</v>
      </c>
      <c r="B5710" s="2" t="str">
        <f>RIGHT(DmartSalesData[[#This Row],[order_id]],6)</f>
        <v>105708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>E5710*F5710</f>
        <v>3.2576000000000001</v>
      </c>
      <c r="H5710" s="2">
        <f>E5710-G5710</f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  <c r="P5710" s="2" t="s">
        <v>48</v>
      </c>
    </row>
    <row r="5711" spans="1:16" ht="14.25" hidden="1" customHeight="1" x14ac:dyDescent="0.3">
      <c r="A5711" s="2" t="s">
        <v>5742</v>
      </c>
      <c r="B5711" s="2" t="str">
        <f>RIGHT(DmartSalesData[[#This Row],[order_id]],6)</f>
        <v>105709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>E5711*F5711</f>
        <v>393.22250000000003</v>
      </c>
      <c r="H5711" s="2">
        <f>E5711-G5711</f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  <c r="P5711" s="2" t="s">
        <v>23</v>
      </c>
    </row>
    <row r="5712" spans="1:16" ht="14.25" hidden="1" customHeight="1" x14ac:dyDescent="0.3">
      <c r="A5712" s="2" t="s">
        <v>5732</v>
      </c>
      <c r="B5712" s="2" t="str">
        <f>RIGHT(DmartSalesData[[#This Row],[order_id]],6)</f>
        <v>105699</v>
      </c>
      <c r="C5712" s="2" t="s">
        <v>41</v>
      </c>
      <c r="D5712" s="2" t="s">
        <v>20</v>
      </c>
      <c r="E5712" s="2">
        <v>3865.32</v>
      </c>
      <c r="F5712" s="2">
        <v>0.47</v>
      </c>
      <c r="G5712" s="2">
        <f>E5712*F5712</f>
        <v>1816.7003999999999</v>
      </c>
      <c r="H5712" s="2">
        <f>E5712-G5712</f>
        <v>2048.6196</v>
      </c>
      <c r="I5712" s="2">
        <v>9</v>
      </c>
      <c r="J5712" s="3">
        <v>45123</v>
      </c>
      <c r="K5712" s="3">
        <v>45125</v>
      </c>
      <c r="L5712" s="2" t="s">
        <v>31</v>
      </c>
      <c r="M5712" s="2" t="s">
        <v>22</v>
      </c>
      <c r="N5712" s="2">
        <v>669.56</v>
      </c>
      <c r="O5712" s="2" t="s">
        <v>39</v>
      </c>
      <c r="P5712" s="2" t="s">
        <v>39</v>
      </c>
    </row>
    <row r="5713" spans="1:16" ht="14.25" hidden="1" customHeight="1" x14ac:dyDescent="0.3">
      <c r="A5713" s="2" t="s">
        <v>5744</v>
      </c>
      <c r="B5713" s="2" t="str">
        <f>RIGHT(DmartSalesData[[#This Row],[order_id]],6)</f>
        <v>105711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>E5713*F5713</f>
        <v>126.38890000000001</v>
      </c>
      <c r="H5713" s="2">
        <f>E5713-G5713</f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  <c r="P5713" s="2" t="s">
        <v>39</v>
      </c>
    </row>
    <row r="5714" spans="1:16" ht="14.25" hidden="1" customHeight="1" x14ac:dyDescent="0.3">
      <c r="A5714" s="2" t="s">
        <v>5745</v>
      </c>
      <c r="B5714" s="2" t="str">
        <f>RIGHT(DmartSalesData[[#This Row],[order_id]],6)</f>
        <v>105712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>E5714*F5714</f>
        <v>300.19600000000003</v>
      </c>
      <c r="H5714" s="2">
        <f>E5714-G5714</f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  <c r="P5714" s="2" t="s">
        <v>28</v>
      </c>
    </row>
    <row r="5715" spans="1:16" ht="14.25" hidden="1" customHeight="1" x14ac:dyDescent="0.3">
      <c r="A5715" s="2" t="s">
        <v>5738</v>
      </c>
      <c r="B5715" s="2" t="str">
        <f>RIGHT(DmartSalesData[[#This Row],[order_id]],6)</f>
        <v>105705</v>
      </c>
      <c r="C5715" s="2" t="s">
        <v>41</v>
      </c>
      <c r="D5715" s="2" t="s">
        <v>33</v>
      </c>
      <c r="E5715" s="2">
        <v>3086.02</v>
      </c>
      <c r="F5715" s="2">
        <v>0.37</v>
      </c>
      <c r="G5715" s="2">
        <f>E5715*F5715</f>
        <v>1141.8273999999999</v>
      </c>
      <c r="H5715" s="2">
        <f>E5715-G5715</f>
        <v>1944.1926000000001</v>
      </c>
      <c r="I5715" s="2">
        <v>1</v>
      </c>
      <c r="J5715" s="3">
        <v>45637</v>
      </c>
      <c r="K5715" s="3">
        <v>45641</v>
      </c>
      <c r="L5715" s="2" t="s">
        <v>31</v>
      </c>
      <c r="M5715" s="2" t="s">
        <v>16</v>
      </c>
      <c r="N5715" s="2">
        <v>299.57</v>
      </c>
      <c r="O5715" s="2" t="s">
        <v>17</v>
      </c>
      <c r="P5715" s="2" t="s">
        <v>17</v>
      </c>
    </row>
    <row r="5716" spans="1:16" ht="14.25" hidden="1" customHeight="1" x14ac:dyDescent="0.3">
      <c r="A5716" s="2" t="s">
        <v>5747</v>
      </c>
      <c r="B5716" s="2" t="str">
        <f>RIGHT(DmartSalesData[[#This Row],[order_id]],6)</f>
        <v>105714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>E5716*F5716</f>
        <v>568.69650000000001</v>
      </c>
      <c r="H5716" s="2">
        <f>E5716-G5716</f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  <c r="P5716" s="2" t="s">
        <v>39</v>
      </c>
    </row>
    <row r="5717" spans="1:16" ht="14.25" customHeight="1" x14ac:dyDescent="0.3">
      <c r="A5717" s="2" t="s">
        <v>12192</v>
      </c>
      <c r="B5717" s="2" t="str">
        <f>RIGHT(DmartSalesData[[#This Row],[order_id]],6)</f>
        <v>112159</v>
      </c>
      <c r="C5717" s="2" t="s">
        <v>13</v>
      </c>
      <c r="D5717" s="2" t="s">
        <v>36</v>
      </c>
      <c r="E5717" s="2">
        <v>100.71</v>
      </c>
      <c r="F5717" s="2">
        <v>0.28000000000000003</v>
      </c>
      <c r="G5717" s="2">
        <f>E5717*F5717</f>
        <v>28.198800000000002</v>
      </c>
      <c r="H5717" s="2">
        <f>E5717-G5717</f>
        <v>72.511199999999988</v>
      </c>
      <c r="I5717" s="2">
        <v>2</v>
      </c>
      <c r="J5717" s="3">
        <v>45343</v>
      </c>
      <c r="K5717" s="3">
        <v>45348</v>
      </c>
      <c r="L5717" s="2" t="s">
        <v>21</v>
      </c>
      <c r="M5717" s="2" t="s">
        <v>22</v>
      </c>
      <c r="N5717" s="2">
        <v>18.29</v>
      </c>
      <c r="O5717" s="2" t="s">
        <v>39</v>
      </c>
      <c r="P5717" s="2" t="s">
        <v>39</v>
      </c>
    </row>
    <row r="5718" spans="1:16" ht="14.25" hidden="1" customHeight="1" x14ac:dyDescent="0.3">
      <c r="A5718" s="2" t="s">
        <v>5749</v>
      </c>
      <c r="B5718" s="2" t="str">
        <f>RIGHT(DmartSalesData[[#This Row],[order_id]],6)</f>
        <v>105716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>E5718*F5718</f>
        <v>585.79989999999998</v>
      </c>
      <c r="H5718" s="2">
        <f>E5718-G5718</f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  <c r="P5718" s="2" t="s">
        <v>34</v>
      </c>
    </row>
    <row r="5719" spans="1:16" ht="14.25" hidden="1" customHeight="1" x14ac:dyDescent="0.3">
      <c r="A5719" s="2" t="s">
        <v>5750</v>
      </c>
      <c r="B5719" s="2" t="str">
        <f>RIGHT(DmartSalesData[[#This Row],[order_id]],6)</f>
        <v>105717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>E5719*F5719</f>
        <v>85.758200000000002</v>
      </c>
      <c r="H5719" s="2">
        <f>E5719-G5719</f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  <c r="P5719" s="2" t="s">
        <v>48</v>
      </c>
    </row>
    <row r="5720" spans="1:16" ht="14.25" hidden="1" customHeight="1" x14ac:dyDescent="0.3">
      <c r="A5720" s="2" t="s">
        <v>5751</v>
      </c>
      <c r="B5720" s="2" t="str">
        <f>RIGHT(DmartSalesData[[#This Row],[order_id]],6)</f>
        <v>105718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>E5720*F5720</f>
        <v>237.78179999999998</v>
      </c>
      <c r="H5720" s="2">
        <f>E5720-G5720</f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  <c r="P5720" s="2" t="s">
        <v>48</v>
      </c>
    </row>
    <row r="5721" spans="1:16" ht="14.25" hidden="1" customHeight="1" x14ac:dyDescent="0.3">
      <c r="A5721" s="2" t="s">
        <v>5752</v>
      </c>
      <c r="B5721" s="2" t="str">
        <f>RIGHT(DmartSalesData[[#This Row],[order_id]],6)</f>
        <v>105719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>E5721*F5721</f>
        <v>191.57599999999999</v>
      </c>
      <c r="H5721" s="2">
        <f>E5721-G5721</f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  <c r="P5721" s="2" t="s">
        <v>23</v>
      </c>
    </row>
    <row r="5722" spans="1:16" ht="14.25" hidden="1" customHeight="1" x14ac:dyDescent="0.3">
      <c r="A5722" s="2" t="s">
        <v>5753</v>
      </c>
      <c r="B5722" s="2" t="str">
        <f>RIGHT(DmartSalesData[[#This Row],[order_id]],6)</f>
        <v>105720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>E5722*F5722</f>
        <v>614.83979999999997</v>
      </c>
      <c r="H5722" s="2">
        <f>E5722-G5722</f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  <c r="P5722" s="2" t="s">
        <v>23</v>
      </c>
    </row>
    <row r="5723" spans="1:16" ht="14.25" hidden="1" customHeight="1" x14ac:dyDescent="0.3">
      <c r="A5723" s="2" t="s">
        <v>5754</v>
      </c>
      <c r="B5723" s="2" t="str">
        <f>RIGHT(DmartSalesData[[#This Row],[order_id]],6)</f>
        <v>105721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>E5723*F5723</f>
        <v>737.23039999999992</v>
      </c>
      <c r="H5723" s="2">
        <f>E5723-G5723</f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  <c r="P5723" s="2" t="s">
        <v>48</v>
      </c>
    </row>
    <row r="5724" spans="1:16" ht="14.25" hidden="1" customHeight="1" x14ac:dyDescent="0.3">
      <c r="A5724" s="2" t="s">
        <v>5755</v>
      </c>
      <c r="B5724" s="2" t="str">
        <f>RIGHT(DmartSalesData[[#This Row],[order_id]],6)</f>
        <v>105722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>E5724*F5724</f>
        <v>24.788200000000003</v>
      </c>
      <c r="H5724" s="2">
        <f>E5724-G5724</f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  <c r="P5724" s="2" t="s">
        <v>39</v>
      </c>
    </row>
    <row r="5725" spans="1:16" ht="14.25" hidden="1" customHeight="1" x14ac:dyDescent="0.3">
      <c r="A5725" s="2" t="s">
        <v>5756</v>
      </c>
      <c r="B5725" s="2" t="str">
        <f>RIGHT(DmartSalesData[[#This Row],[order_id]],6)</f>
        <v>105723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>E5725*F5725</f>
        <v>334.72880000000004</v>
      </c>
      <c r="H5725" s="2">
        <f>E5725-G5725</f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  <c r="P5725" s="2" t="s">
        <v>23</v>
      </c>
    </row>
    <row r="5726" spans="1:16" ht="14.25" hidden="1" customHeight="1" x14ac:dyDescent="0.3">
      <c r="A5726" s="2" t="s">
        <v>5757</v>
      </c>
      <c r="B5726" s="2" t="str">
        <f>RIGHT(DmartSalesData[[#This Row],[order_id]],6)</f>
        <v>105724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>E5726*F5726</f>
        <v>431.22599999999994</v>
      </c>
      <c r="H5726" s="2">
        <f>E5726-G5726</f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  <c r="P5726" s="2" t="s">
        <v>39</v>
      </c>
    </row>
    <row r="5727" spans="1:16" ht="14.25" hidden="1" customHeight="1" x14ac:dyDescent="0.3">
      <c r="A5727" s="2" t="s">
        <v>5758</v>
      </c>
      <c r="B5727" s="2" t="str">
        <f>RIGHT(DmartSalesData[[#This Row],[order_id]],6)</f>
        <v>105725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>E5727*F5727</f>
        <v>705.29280000000006</v>
      </c>
      <c r="H5727" s="2">
        <f>E5727-G5727</f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  <c r="P5727" s="2" t="s">
        <v>28</v>
      </c>
    </row>
    <row r="5728" spans="1:16" ht="14.25" hidden="1" customHeight="1" x14ac:dyDescent="0.3">
      <c r="A5728" s="2" t="s">
        <v>5759</v>
      </c>
      <c r="B5728" s="2" t="str">
        <f>RIGHT(DmartSalesData[[#This Row],[order_id]],6)</f>
        <v>105726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>E5728*F5728</f>
        <v>500.76469999999995</v>
      </c>
      <c r="H5728" s="2">
        <f>E5728-G5728</f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  <c r="P5728" s="2" t="s">
        <v>23</v>
      </c>
    </row>
    <row r="5729" spans="1:16" ht="14.25" hidden="1" customHeight="1" x14ac:dyDescent="0.3">
      <c r="A5729" s="2" t="s">
        <v>5760</v>
      </c>
      <c r="B5729" s="2" t="str">
        <f>RIGHT(DmartSalesData[[#This Row],[order_id]],6)</f>
        <v>105727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>E5729*F5729</f>
        <v>424.95</v>
      </c>
      <c r="H5729" s="2">
        <f>E5729-G5729</f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  <c r="P5729" s="2" t="s">
        <v>17</v>
      </c>
    </row>
    <row r="5730" spans="1:16" ht="14.25" hidden="1" customHeight="1" x14ac:dyDescent="0.3">
      <c r="A5730" s="2" t="s">
        <v>5743</v>
      </c>
      <c r="B5730" s="2" t="str">
        <f>RIGHT(DmartSalesData[[#This Row],[order_id]],6)</f>
        <v>105710</v>
      </c>
      <c r="C5730" s="2" t="s">
        <v>41</v>
      </c>
      <c r="D5730" s="2" t="s">
        <v>26</v>
      </c>
      <c r="E5730" s="2">
        <v>3629.24</v>
      </c>
      <c r="F5730" s="2">
        <v>0.37</v>
      </c>
      <c r="G5730" s="2">
        <f>E5730*F5730</f>
        <v>1342.8188</v>
      </c>
      <c r="H5730" s="2">
        <f>E5730-G5730</f>
        <v>2286.4211999999998</v>
      </c>
      <c r="I5730" s="2">
        <v>2</v>
      </c>
      <c r="J5730" s="3">
        <v>45365</v>
      </c>
      <c r="K5730" s="3">
        <v>45370</v>
      </c>
      <c r="L5730" s="2" t="s">
        <v>21</v>
      </c>
      <c r="M5730" s="2" t="s">
        <v>27</v>
      </c>
      <c r="N5730" s="2">
        <v>912.69</v>
      </c>
      <c r="O5730" s="2" t="s">
        <v>34</v>
      </c>
      <c r="P5730" s="2" t="s">
        <v>34</v>
      </c>
    </row>
    <row r="5731" spans="1:16" ht="14.25" hidden="1" customHeight="1" x14ac:dyDescent="0.3">
      <c r="A5731" s="2" t="s">
        <v>5762</v>
      </c>
      <c r="B5731" s="2" t="str">
        <f>RIGHT(DmartSalesData[[#This Row],[order_id]],6)</f>
        <v>105729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>E5731*F5731</f>
        <v>781.58010000000002</v>
      </c>
      <c r="H5731" s="2">
        <f>E5731-G5731</f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  <c r="P5731" s="2" t="s">
        <v>23</v>
      </c>
    </row>
    <row r="5732" spans="1:16" ht="14.25" hidden="1" customHeight="1" x14ac:dyDescent="0.3">
      <c r="A5732" s="2" t="s">
        <v>5763</v>
      </c>
      <c r="B5732" s="2" t="str">
        <f>RIGHT(DmartSalesData[[#This Row],[order_id]],6)</f>
        <v>105730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>E5732*F5732</f>
        <v>8.94</v>
      </c>
      <c r="H5732" s="2">
        <f>E5732-G5732</f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  <c r="P5732" s="2" t="s">
        <v>34</v>
      </c>
    </row>
    <row r="5733" spans="1:16" ht="14.25" hidden="1" customHeight="1" x14ac:dyDescent="0.3">
      <c r="A5733" s="2" t="s">
        <v>5764</v>
      </c>
      <c r="B5733" s="2" t="str">
        <f>RIGHT(DmartSalesData[[#This Row],[order_id]],6)</f>
        <v>105731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>E5733*F5733</f>
        <v>162.10319999999999</v>
      </c>
      <c r="H5733" s="2">
        <f>E5733-G5733</f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  <c r="P5733" s="2" t="s">
        <v>48</v>
      </c>
    </row>
    <row r="5734" spans="1:16" ht="14.25" hidden="1" customHeight="1" x14ac:dyDescent="0.3">
      <c r="A5734" s="2" t="s">
        <v>5746</v>
      </c>
      <c r="B5734" s="2" t="str">
        <f>RIGHT(DmartSalesData[[#This Row],[order_id]],6)</f>
        <v>105713</v>
      </c>
      <c r="C5734" s="2" t="s">
        <v>25</v>
      </c>
      <c r="D5734" s="2" t="s">
        <v>26</v>
      </c>
      <c r="E5734" s="2">
        <v>3773.46</v>
      </c>
      <c r="F5734" s="2">
        <v>0.33</v>
      </c>
      <c r="G5734" s="2">
        <f>E5734*F5734</f>
        <v>1245.2418</v>
      </c>
      <c r="H5734" s="2">
        <f>E5734-G5734</f>
        <v>2528.2182000000003</v>
      </c>
      <c r="I5734" s="2">
        <v>1</v>
      </c>
      <c r="J5734" s="3">
        <v>44956</v>
      </c>
      <c r="K5734" s="3">
        <v>44961</v>
      </c>
      <c r="L5734" s="2" t="s">
        <v>31</v>
      </c>
      <c r="M5734" s="2" t="s">
        <v>27</v>
      </c>
      <c r="N5734" s="2">
        <v>665.94</v>
      </c>
      <c r="O5734" s="2" t="s">
        <v>48</v>
      </c>
      <c r="P5734" s="2" t="s">
        <v>48</v>
      </c>
    </row>
    <row r="5735" spans="1:16" ht="14.25" hidden="1" customHeight="1" x14ac:dyDescent="0.3">
      <c r="A5735" s="2" t="s">
        <v>5766</v>
      </c>
      <c r="B5735" s="2" t="str">
        <f>RIGHT(DmartSalesData[[#This Row],[order_id]],6)</f>
        <v>105733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>E5735*F5735</f>
        <v>105.56500000000001</v>
      </c>
      <c r="H5735" s="2">
        <f>E5735-G5735</f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  <c r="P5735" s="2" t="s">
        <v>34</v>
      </c>
    </row>
    <row r="5736" spans="1:16" ht="14.25" hidden="1" customHeight="1" x14ac:dyDescent="0.3">
      <c r="A5736" s="2" t="s">
        <v>5761</v>
      </c>
      <c r="B5736" s="2" t="str">
        <f>RIGHT(DmartSalesData[[#This Row],[order_id]],6)</f>
        <v>105728</v>
      </c>
      <c r="C5736" s="2" t="s">
        <v>13</v>
      </c>
      <c r="D5736" s="2" t="s">
        <v>33</v>
      </c>
      <c r="E5736" s="2">
        <v>3007.31</v>
      </c>
      <c r="F5736" s="2">
        <v>0.36</v>
      </c>
      <c r="G5736" s="2">
        <f>E5736*F5736</f>
        <v>1082.6315999999999</v>
      </c>
      <c r="H5736" s="2">
        <f>E5736-G5736</f>
        <v>1924.6784</v>
      </c>
      <c r="I5736" s="2">
        <v>2</v>
      </c>
      <c r="J5736" s="3">
        <v>45413</v>
      </c>
      <c r="K5736" s="3">
        <v>45414</v>
      </c>
      <c r="L5736" s="2" t="s">
        <v>15</v>
      </c>
      <c r="M5736" s="2" t="s">
        <v>22</v>
      </c>
      <c r="N5736" s="2">
        <v>499.32</v>
      </c>
      <c r="O5736" s="2" t="s">
        <v>23</v>
      </c>
      <c r="P5736" s="2" t="s">
        <v>23</v>
      </c>
    </row>
    <row r="5737" spans="1:16" ht="14.25" hidden="1" customHeight="1" x14ac:dyDescent="0.3">
      <c r="A5737" s="2" t="s">
        <v>5768</v>
      </c>
      <c r="B5737" s="2" t="str">
        <f>RIGHT(DmartSalesData[[#This Row],[order_id]],6)</f>
        <v>105735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>E5737*F5737</f>
        <v>383.94729999999998</v>
      </c>
      <c r="H5737" s="2">
        <f>E5737-G5737</f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  <c r="P5737" s="2" t="s">
        <v>17</v>
      </c>
    </row>
    <row r="5738" spans="1:16" ht="14.25" hidden="1" customHeight="1" x14ac:dyDescent="0.3">
      <c r="A5738" s="2" t="s">
        <v>5769</v>
      </c>
      <c r="B5738" s="2" t="str">
        <f>RIGHT(DmartSalesData[[#This Row],[order_id]],6)</f>
        <v>105736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>E5738*F5738</f>
        <v>376.29500000000002</v>
      </c>
      <c r="H5738" s="2">
        <f>E5738-G5738</f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  <c r="P5738" s="2" t="s">
        <v>17</v>
      </c>
    </row>
    <row r="5739" spans="1:16" ht="14.25" hidden="1" customHeight="1" x14ac:dyDescent="0.3">
      <c r="A5739" s="2" t="s">
        <v>5770</v>
      </c>
      <c r="B5739" s="2" t="str">
        <f>RIGHT(DmartSalesData[[#This Row],[order_id]],6)</f>
        <v>105737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>E5739*F5739</f>
        <v>713.93310000000008</v>
      </c>
      <c r="H5739" s="2">
        <f>E5739-G5739</f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  <c r="P5739" s="2" t="s">
        <v>23</v>
      </c>
    </row>
    <row r="5740" spans="1:16" ht="14.25" hidden="1" customHeight="1" x14ac:dyDescent="0.3">
      <c r="A5740" s="2" t="s">
        <v>5771</v>
      </c>
      <c r="B5740" s="2" t="str">
        <f>RIGHT(DmartSalesData[[#This Row],[order_id]],6)</f>
        <v>105738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>E5740*F5740</f>
        <v>143.71549999999999</v>
      </c>
      <c r="H5740" s="2">
        <f>E5740-G5740</f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  <c r="P5740" s="2" t="s">
        <v>17</v>
      </c>
    </row>
    <row r="5741" spans="1:16" ht="14.25" hidden="1" customHeight="1" x14ac:dyDescent="0.3">
      <c r="A5741" s="2" t="s">
        <v>5765</v>
      </c>
      <c r="B5741" s="2" t="str">
        <f>RIGHT(DmartSalesData[[#This Row],[order_id]],6)</f>
        <v>105732</v>
      </c>
      <c r="C5741" s="2" t="s">
        <v>13</v>
      </c>
      <c r="D5741" s="2" t="s">
        <v>14</v>
      </c>
      <c r="E5741" s="2">
        <v>4263.8999999999996</v>
      </c>
      <c r="F5741" s="2">
        <v>0.4</v>
      </c>
      <c r="G5741" s="2">
        <f>E5741*F5741</f>
        <v>1705.56</v>
      </c>
      <c r="H5741" s="2">
        <f>E5741-G5741</f>
        <v>2558.3399999999997</v>
      </c>
      <c r="I5741" s="2">
        <v>7</v>
      </c>
      <c r="J5741" s="3">
        <v>45272</v>
      </c>
      <c r="K5741" s="3">
        <v>45273</v>
      </c>
      <c r="L5741" s="2" t="s">
        <v>15</v>
      </c>
      <c r="M5741" s="2" t="s">
        <v>22</v>
      </c>
      <c r="N5741" s="2">
        <v>989.37</v>
      </c>
      <c r="O5741" s="2" t="s">
        <v>17</v>
      </c>
      <c r="P5741" s="2" t="s">
        <v>17</v>
      </c>
    </row>
    <row r="5742" spans="1:16" ht="14.25" hidden="1" customHeight="1" x14ac:dyDescent="0.3">
      <c r="A5742" s="2" t="s">
        <v>5773</v>
      </c>
      <c r="B5742" s="2" t="str">
        <f>RIGHT(DmartSalesData[[#This Row],[order_id]],6)</f>
        <v>105740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>E5742*F5742</f>
        <v>908.53620000000001</v>
      </c>
      <c r="H5742" s="2">
        <f>E5742-G5742</f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  <c r="P5742" s="2" t="s">
        <v>39</v>
      </c>
    </row>
    <row r="5743" spans="1:16" ht="14.25" hidden="1" customHeight="1" x14ac:dyDescent="0.3">
      <c r="A5743" s="2" t="s">
        <v>5767</v>
      </c>
      <c r="B5743" s="2" t="str">
        <f>RIGHT(DmartSalesData[[#This Row],[order_id]],6)</f>
        <v>105734</v>
      </c>
      <c r="C5743" s="2" t="s">
        <v>41</v>
      </c>
      <c r="D5743" s="2" t="s">
        <v>36</v>
      </c>
      <c r="E5743" s="2">
        <v>3628.27</v>
      </c>
      <c r="F5743" s="2">
        <v>0.4</v>
      </c>
      <c r="G5743" s="2">
        <f>E5743*F5743</f>
        <v>1451.308</v>
      </c>
      <c r="H5743" s="2">
        <f>E5743-G5743</f>
        <v>2176.962</v>
      </c>
      <c r="I5743" s="2">
        <v>1</v>
      </c>
      <c r="J5743" s="3">
        <v>45109</v>
      </c>
      <c r="K5743" s="3">
        <v>45115</v>
      </c>
      <c r="L5743" s="2" t="s">
        <v>21</v>
      </c>
      <c r="M5743" s="2" t="s">
        <v>22</v>
      </c>
      <c r="N5743" s="2">
        <v>520.85</v>
      </c>
      <c r="O5743" s="2" t="s">
        <v>23</v>
      </c>
      <c r="P5743" s="2" t="s">
        <v>23</v>
      </c>
    </row>
    <row r="5744" spans="1:16" ht="14.25" hidden="1" customHeight="1" x14ac:dyDescent="0.3">
      <c r="A5744" s="2" t="s">
        <v>5775</v>
      </c>
      <c r="B5744" s="2" t="str">
        <f>RIGHT(DmartSalesData[[#This Row],[order_id]],6)</f>
        <v>105742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>E5744*F5744</f>
        <v>100.2666</v>
      </c>
      <c r="H5744" s="2">
        <f>E5744-G5744</f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  <c r="P5744" s="2" t="s">
        <v>39</v>
      </c>
    </row>
    <row r="5745" spans="1:16" ht="14.25" hidden="1" customHeight="1" x14ac:dyDescent="0.3">
      <c r="A5745" s="2" t="s">
        <v>5776</v>
      </c>
      <c r="B5745" s="2" t="str">
        <f>RIGHT(DmartSalesData[[#This Row],[order_id]],6)</f>
        <v>105743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>E5745*F5745</f>
        <v>67.7226</v>
      </c>
      <c r="H5745" s="2">
        <f>E5745-G5745</f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  <c r="P5745" s="2" t="s">
        <v>17</v>
      </c>
    </row>
    <row r="5746" spans="1:16" ht="14.25" hidden="1" customHeight="1" x14ac:dyDescent="0.3">
      <c r="A5746" s="2" t="s">
        <v>5777</v>
      </c>
      <c r="B5746" s="2" t="str">
        <f>RIGHT(DmartSalesData[[#This Row],[order_id]],6)</f>
        <v>105744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>E5746*F5746</f>
        <v>811.79200000000003</v>
      </c>
      <c r="H5746" s="2">
        <f>E5746-G5746</f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  <c r="P5746" s="2" t="s">
        <v>39</v>
      </c>
    </row>
    <row r="5747" spans="1:16" ht="14.25" hidden="1" customHeight="1" x14ac:dyDescent="0.3">
      <c r="A5747" s="2" t="s">
        <v>5778</v>
      </c>
      <c r="B5747" s="2" t="str">
        <f>RIGHT(DmartSalesData[[#This Row],[order_id]],6)</f>
        <v>105745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>E5747*F5747</f>
        <v>145.596</v>
      </c>
      <c r="H5747" s="2">
        <f>E5747-G5747</f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  <c r="P5747" s="2" t="s">
        <v>48</v>
      </c>
    </row>
    <row r="5748" spans="1:16" ht="14.25" hidden="1" customHeight="1" x14ac:dyDescent="0.3">
      <c r="A5748" s="2" t="s">
        <v>5779</v>
      </c>
      <c r="B5748" s="2" t="str">
        <f>RIGHT(DmartSalesData[[#This Row],[order_id]],6)</f>
        <v>105746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>E5748*F5748</f>
        <v>366.23070000000001</v>
      </c>
      <c r="H5748" s="2">
        <f>E5748-G5748</f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  <c r="P5748" s="2" t="s">
        <v>48</v>
      </c>
    </row>
    <row r="5749" spans="1:16" ht="14.25" hidden="1" customHeight="1" x14ac:dyDescent="0.3">
      <c r="A5749" s="2" t="s">
        <v>5780</v>
      </c>
      <c r="B5749" s="2" t="str">
        <f>RIGHT(DmartSalesData[[#This Row],[order_id]],6)</f>
        <v>105747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>E5749*F5749</f>
        <v>35.987299999999998</v>
      </c>
      <c r="H5749" s="2">
        <f>E5749-G5749</f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  <c r="P5749" s="2" t="s">
        <v>48</v>
      </c>
    </row>
    <row r="5750" spans="1:16" ht="14.25" hidden="1" customHeight="1" x14ac:dyDescent="0.3">
      <c r="A5750" s="2" t="s">
        <v>5781</v>
      </c>
      <c r="B5750" s="2" t="str">
        <f>RIGHT(DmartSalesData[[#This Row],[order_id]],6)</f>
        <v>105748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>E5750*F5750</f>
        <v>544.32800000000009</v>
      </c>
      <c r="H5750" s="2">
        <f>E5750-G5750</f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  <c r="P5750" s="2" t="s">
        <v>48</v>
      </c>
    </row>
    <row r="5751" spans="1:16" ht="14.25" hidden="1" customHeight="1" x14ac:dyDescent="0.3">
      <c r="A5751" s="2" t="s">
        <v>5782</v>
      </c>
      <c r="B5751" s="2" t="str">
        <f>RIGHT(DmartSalesData[[#This Row],[order_id]],6)</f>
        <v>105749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>E5751*F5751</f>
        <v>235.1584</v>
      </c>
      <c r="H5751" s="2">
        <f>E5751-G5751</f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  <c r="P5751" s="2" t="s">
        <v>17</v>
      </c>
    </row>
    <row r="5752" spans="1:16" ht="14.25" hidden="1" customHeight="1" x14ac:dyDescent="0.3">
      <c r="A5752" s="2" t="s">
        <v>5772</v>
      </c>
      <c r="B5752" s="2" t="str">
        <f>RIGHT(DmartSalesData[[#This Row],[order_id]],6)</f>
        <v>105739</v>
      </c>
      <c r="C5752" s="2" t="s">
        <v>13</v>
      </c>
      <c r="D5752" s="2" t="s">
        <v>14</v>
      </c>
      <c r="E5752" s="2">
        <v>3605.77</v>
      </c>
      <c r="F5752" s="2">
        <v>0.33</v>
      </c>
      <c r="G5752" s="2">
        <f>E5752*F5752</f>
        <v>1189.9041</v>
      </c>
      <c r="H5752" s="2">
        <f>E5752-G5752</f>
        <v>2415.8658999999998</v>
      </c>
      <c r="I5752" s="2">
        <v>3</v>
      </c>
      <c r="J5752" s="3">
        <v>45343</v>
      </c>
      <c r="K5752" s="3">
        <v>45350</v>
      </c>
      <c r="L5752" s="2" t="s">
        <v>31</v>
      </c>
      <c r="M5752" s="2" t="s">
        <v>22</v>
      </c>
      <c r="N5752" s="2">
        <v>1065.77</v>
      </c>
      <c r="O5752" s="2" t="s">
        <v>23</v>
      </c>
      <c r="P5752" s="2" t="s">
        <v>23</v>
      </c>
    </row>
    <row r="5753" spans="1:16" ht="14.25" hidden="1" customHeight="1" x14ac:dyDescent="0.3">
      <c r="A5753" s="2" t="s">
        <v>5784</v>
      </c>
      <c r="B5753" s="2" t="str">
        <f>RIGHT(DmartSalesData[[#This Row],[order_id]],6)</f>
        <v>105751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>E5753*F5753</f>
        <v>155.82059999999998</v>
      </c>
      <c r="H5753" s="2">
        <f>E5753-G5753</f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  <c r="P5753" s="2" t="s">
        <v>28</v>
      </c>
    </row>
    <row r="5754" spans="1:16" ht="14.25" hidden="1" customHeight="1" x14ac:dyDescent="0.3">
      <c r="A5754" s="2" t="s">
        <v>5785</v>
      </c>
      <c r="B5754" s="2" t="str">
        <f>RIGHT(DmartSalesData[[#This Row],[order_id]],6)</f>
        <v>105752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>E5754*F5754</f>
        <v>630.00400000000002</v>
      </c>
      <c r="H5754" s="2">
        <f>E5754-G5754</f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  <c r="P5754" s="2" t="s">
        <v>34</v>
      </c>
    </row>
    <row r="5755" spans="1:16" ht="14.25" hidden="1" customHeight="1" x14ac:dyDescent="0.3">
      <c r="A5755" s="2" t="s">
        <v>5786</v>
      </c>
      <c r="B5755" s="2" t="str">
        <f>RIGHT(DmartSalesData[[#This Row],[order_id]],6)</f>
        <v>105753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>E5755*F5755</f>
        <v>808.36479999999995</v>
      </c>
      <c r="H5755" s="2">
        <f>E5755-G5755</f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  <c r="P5755" s="2" t="s">
        <v>28</v>
      </c>
    </row>
    <row r="5756" spans="1:16" ht="14.25" hidden="1" customHeight="1" x14ac:dyDescent="0.3">
      <c r="A5756" s="2" t="s">
        <v>5774</v>
      </c>
      <c r="B5756" s="2" t="str">
        <f>RIGHT(DmartSalesData[[#This Row],[order_id]],6)</f>
        <v>105741</v>
      </c>
      <c r="C5756" s="2" t="s">
        <v>13</v>
      </c>
      <c r="D5756" s="2" t="s">
        <v>33</v>
      </c>
      <c r="E5756" s="2">
        <v>3823.67</v>
      </c>
      <c r="F5756" s="2">
        <v>0.35</v>
      </c>
      <c r="G5756" s="2">
        <f>E5756*F5756</f>
        <v>1338.2845</v>
      </c>
      <c r="H5756" s="2">
        <f>E5756-G5756</f>
        <v>2485.3855000000003</v>
      </c>
      <c r="I5756" s="2">
        <v>3</v>
      </c>
      <c r="J5756" s="3">
        <v>45618</v>
      </c>
      <c r="K5756" s="3">
        <v>45621</v>
      </c>
      <c r="L5756" s="2" t="s">
        <v>15</v>
      </c>
      <c r="M5756" s="2" t="s">
        <v>16</v>
      </c>
      <c r="N5756" s="2">
        <v>490.32</v>
      </c>
      <c r="O5756" s="2" t="s">
        <v>28</v>
      </c>
      <c r="P5756" s="2" t="s">
        <v>28</v>
      </c>
    </row>
    <row r="5757" spans="1:16" ht="14.25" hidden="1" customHeight="1" x14ac:dyDescent="0.3">
      <c r="A5757" s="2" t="s">
        <v>5788</v>
      </c>
      <c r="B5757" s="2" t="str">
        <f>RIGHT(DmartSalesData[[#This Row],[order_id]],6)</f>
        <v>105755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>E5757*F5757</f>
        <v>22.631</v>
      </c>
      <c r="H5757" s="2">
        <f>E5757-G5757</f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  <c r="P5757" s="2" t="s">
        <v>23</v>
      </c>
    </row>
    <row r="5758" spans="1:16" ht="14.25" hidden="1" customHeight="1" x14ac:dyDescent="0.3">
      <c r="A5758" s="2" t="s">
        <v>5789</v>
      </c>
      <c r="B5758" s="2" t="str">
        <f>RIGHT(DmartSalesData[[#This Row],[order_id]],6)</f>
        <v>105756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>E5758*F5758</f>
        <v>17.5168</v>
      </c>
      <c r="H5758" s="2">
        <f>E5758-G5758</f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  <c r="P5758" s="2" t="s">
        <v>48</v>
      </c>
    </row>
    <row r="5759" spans="1:16" ht="14.25" hidden="1" customHeight="1" x14ac:dyDescent="0.3">
      <c r="A5759" s="2" t="s">
        <v>5783</v>
      </c>
      <c r="B5759" s="2" t="str">
        <f>RIGHT(DmartSalesData[[#This Row],[order_id]],6)</f>
        <v>105750</v>
      </c>
      <c r="C5759" s="2" t="s">
        <v>41</v>
      </c>
      <c r="D5759" s="2" t="s">
        <v>36</v>
      </c>
      <c r="E5759" s="2">
        <v>4321.87</v>
      </c>
      <c r="F5759" s="2">
        <v>0.28000000000000003</v>
      </c>
      <c r="G5759" s="2">
        <f>E5759*F5759</f>
        <v>1210.1236000000001</v>
      </c>
      <c r="H5759" s="2">
        <f>E5759-G5759</f>
        <v>3111.7464</v>
      </c>
      <c r="I5759" s="2">
        <v>2</v>
      </c>
      <c r="J5759" s="3">
        <v>45638</v>
      </c>
      <c r="K5759" s="3">
        <v>45641</v>
      </c>
      <c r="L5759" s="2" t="s">
        <v>15</v>
      </c>
      <c r="M5759" s="2" t="s">
        <v>27</v>
      </c>
      <c r="N5759" s="2">
        <v>515.66</v>
      </c>
      <c r="O5759" s="2" t="s">
        <v>34</v>
      </c>
      <c r="P5759" s="2" t="s">
        <v>34</v>
      </c>
    </row>
    <row r="5760" spans="1:16" ht="14.25" hidden="1" customHeight="1" x14ac:dyDescent="0.3">
      <c r="A5760" s="2" t="s">
        <v>5791</v>
      </c>
      <c r="B5760" s="2" t="str">
        <f>RIGHT(DmartSalesData[[#This Row],[order_id]],6)</f>
        <v>105758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>E5760*F5760</f>
        <v>944.98739999999987</v>
      </c>
      <c r="H5760" s="2">
        <f>E5760-G5760</f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  <c r="P5760" s="2" t="s">
        <v>48</v>
      </c>
    </row>
    <row r="5761" spans="1:16" ht="14.25" hidden="1" customHeight="1" x14ac:dyDescent="0.3">
      <c r="A5761" s="2" t="s">
        <v>5792</v>
      </c>
      <c r="B5761" s="2" t="str">
        <f>RIGHT(DmartSalesData[[#This Row],[order_id]],6)</f>
        <v>105759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>E5761*F5761</f>
        <v>867.94</v>
      </c>
      <c r="H5761" s="2">
        <f>E5761-G5761</f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  <c r="P5761" s="2" t="s">
        <v>39</v>
      </c>
    </row>
    <row r="5762" spans="1:16" ht="14.25" hidden="1" customHeight="1" x14ac:dyDescent="0.3">
      <c r="A5762" s="2" t="s">
        <v>5793</v>
      </c>
      <c r="B5762" s="2" t="str">
        <f>RIGHT(DmartSalesData[[#This Row],[order_id]],6)</f>
        <v>105760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>E5762*F5762</f>
        <v>32.222200000000001</v>
      </c>
      <c r="H5762" s="2">
        <f>E5762-G5762</f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  <c r="P5762" s="2" t="s">
        <v>39</v>
      </c>
    </row>
    <row r="5763" spans="1:16" ht="14.25" hidden="1" customHeight="1" x14ac:dyDescent="0.3">
      <c r="A5763" s="2" t="s">
        <v>5794</v>
      </c>
      <c r="B5763" s="2" t="str">
        <f>RIGHT(DmartSalesData[[#This Row],[order_id]],6)</f>
        <v>105761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>E5763*F5763</f>
        <v>254.97</v>
      </c>
      <c r="H5763" s="2">
        <f>E5763-G5763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  <c r="P5763" s="2" t="s">
        <v>17</v>
      </c>
    </row>
    <row r="5764" spans="1:16" ht="14.25" hidden="1" customHeight="1" x14ac:dyDescent="0.3">
      <c r="A5764" s="2" t="s">
        <v>5787</v>
      </c>
      <c r="B5764" s="2" t="str">
        <f>RIGHT(DmartSalesData[[#This Row],[order_id]],6)</f>
        <v>105754</v>
      </c>
      <c r="C5764" s="2" t="s">
        <v>19</v>
      </c>
      <c r="D5764" s="2" t="s">
        <v>33</v>
      </c>
      <c r="E5764" s="2">
        <v>4797.16</v>
      </c>
      <c r="F5764" s="2">
        <v>0.36</v>
      </c>
      <c r="G5764" s="2">
        <f>E5764*F5764</f>
        <v>1726.9775999999999</v>
      </c>
      <c r="H5764" s="2">
        <f>E5764-G5764</f>
        <v>3070.1823999999997</v>
      </c>
      <c r="I5764" s="2">
        <v>8</v>
      </c>
      <c r="J5764" s="3">
        <v>45329</v>
      </c>
      <c r="K5764" s="3">
        <v>45331</v>
      </c>
      <c r="L5764" s="2" t="s">
        <v>21</v>
      </c>
      <c r="M5764" s="2" t="s">
        <v>16</v>
      </c>
      <c r="N5764" s="2">
        <v>532.80999999999995</v>
      </c>
      <c r="O5764" s="2" t="s">
        <v>34</v>
      </c>
      <c r="P5764" s="2" t="s">
        <v>34</v>
      </c>
    </row>
    <row r="5765" spans="1:16" ht="14.25" hidden="1" customHeight="1" x14ac:dyDescent="0.3">
      <c r="A5765" s="2" t="s">
        <v>5790</v>
      </c>
      <c r="B5765" s="2" t="str">
        <f>RIGHT(DmartSalesData[[#This Row],[order_id]],6)</f>
        <v>105757</v>
      </c>
      <c r="C5765" s="2" t="s">
        <v>19</v>
      </c>
      <c r="D5765" s="2" t="s">
        <v>26</v>
      </c>
      <c r="E5765" s="2">
        <v>4636.8599999999997</v>
      </c>
      <c r="F5765" s="2">
        <v>0.48</v>
      </c>
      <c r="G5765" s="2">
        <f>E5765*F5765</f>
        <v>2225.6927999999998</v>
      </c>
      <c r="H5765" s="2">
        <f>E5765-G5765</f>
        <v>2411.1671999999999</v>
      </c>
      <c r="I5765" s="2">
        <v>4</v>
      </c>
      <c r="J5765" s="3">
        <v>45273</v>
      </c>
      <c r="K5765" s="3">
        <v>45280</v>
      </c>
      <c r="L5765" s="2" t="s">
        <v>15</v>
      </c>
      <c r="M5765" s="2" t="s">
        <v>27</v>
      </c>
      <c r="N5765" s="2">
        <v>701.96</v>
      </c>
      <c r="O5765" s="2" t="s">
        <v>23</v>
      </c>
      <c r="P5765" s="2" t="s">
        <v>23</v>
      </c>
    </row>
    <row r="5766" spans="1:16" ht="14.25" hidden="1" customHeight="1" x14ac:dyDescent="0.3">
      <c r="A5766" s="2" t="s">
        <v>5797</v>
      </c>
      <c r="B5766" s="2" t="str">
        <f>RIGHT(DmartSalesData[[#This Row],[order_id]],6)</f>
        <v>105764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>E5766*F5766</f>
        <v>254.048</v>
      </c>
      <c r="H5766" s="2">
        <f>E5766-G5766</f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  <c r="P5766" s="2" t="s">
        <v>17</v>
      </c>
    </row>
    <row r="5767" spans="1:16" ht="14.25" hidden="1" customHeight="1" x14ac:dyDescent="0.3">
      <c r="A5767" s="2" t="s">
        <v>5795</v>
      </c>
      <c r="B5767" s="2" t="str">
        <f>RIGHT(DmartSalesData[[#This Row],[order_id]],6)</f>
        <v>105762</v>
      </c>
      <c r="C5767" s="2" t="s">
        <v>13</v>
      </c>
      <c r="D5767" s="2" t="s">
        <v>33</v>
      </c>
      <c r="E5767" s="2">
        <v>2576.16</v>
      </c>
      <c r="F5767" s="2">
        <v>0.47</v>
      </c>
      <c r="G5767" s="2">
        <f>E5767*F5767</f>
        <v>1210.7951999999998</v>
      </c>
      <c r="H5767" s="2">
        <f>E5767-G5767</f>
        <v>1365.3648000000001</v>
      </c>
      <c r="I5767" s="2">
        <v>9</v>
      </c>
      <c r="J5767" s="3">
        <v>45582</v>
      </c>
      <c r="K5767" s="3">
        <v>45585</v>
      </c>
      <c r="L5767" s="2" t="s">
        <v>31</v>
      </c>
      <c r="M5767" s="2" t="s">
        <v>27</v>
      </c>
      <c r="N5767" s="2">
        <v>521.49</v>
      </c>
      <c r="O5767" s="2" t="s">
        <v>28</v>
      </c>
      <c r="P5767" s="2" t="s">
        <v>28</v>
      </c>
    </row>
    <row r="5768" spans="1:16" ht="14.25" hidden="1" customHeight="1" x14ac:dyDescent="0.3">
      <c r="A5768" s="2" t="s">
        <v>5799</v>
      </c>
      <c r="B5768" s="2" t="str">
        <f>RIGHT(DmartSalesData[[#This Row],[order_id]],6)</f>
        <v>105766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>E5768*F5768</f>
        <v>494.65879999999999</v>
      </c>
      <c r="H5768" s="2">
        <f>E5768-G5768</f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  <c r="P5768" s="2" t="s">
        <v>39</v>
      </c>
    </row>
    <row r="5769" spans="1:16" ht="14.25" hidden="1" customHeight="1" x14ac:dyDescent="0.3">
      <c r="A5769" s="2" t="s">
        <v>5800</v>
      </c>
      <c r="B5769" s="2" t="str">
        <f>RIGHT(DmartSalesData[[#This Row],[order_id]],6)</f>
        <v>105767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>E5769*F5769</f>
        <v>660.45370000000003</v>
      </c>
      <c r="H5769" s="2">
        <f>E5769-G5769</f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  <c r="P5769" s="2" t="s">
        <v>17</v>
      </c>
    </row>
    <row r="5770" spans="1:16" ht="14.25" hidden="1" customHeight="1" x14ac:dyDescent="0.3">
      <c r="A5770" s="2" t="s">
        <v>5801</v>
      </c>
      <c r="B5770" s="2" t="str">
        <f>RIGHT(DmartSalesData[[#This Row],[order_id]],6)</f>
        <v>105768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>E5770*F5770</f>
        <v>708.48800000000006</v>
      </c>
      <c r="H5770" s="2">
        <f>E5770-G5770</f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  <c r="P5770" s="2" t="s">
        <v>48</v>
      </c>
    </row>
    <row r="5771" spans="1:16" ht="14.25" hidden="1" customHeight="1" x14ac:dyDescent="0.3">
      <c r="A5771" s="2" t="s">
        <v>5802</v>
      </c>
      <c r="B5771" s="2" t="str">
        <f>RIGHT(DmartSalesData[[#This Row],[order_id]],6)</f>
        <v>105769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>E5771*F5771</f>
        <v>280.53960000000001</v>
      </c>
      <c r="H5771" s="2">
        <f>E5771-G5771</f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  <c r="P5771" s="2" t="s">
        <v>34</v>
      </c>
    </row>
    <row r="5772" spans="1:16" ht="14.25" hidden="1" customHeight="1" x14ac:dyDescent="0.3">
      <c r="A5772" s="2" t="s">
        <v>5803</v>
      </c>
      <c r="B5772" s="2" t="str">
        <f>RIGHT(DmartSalesData[[#This Row],[order_id]],6)</f>
        <v>105770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>E5772*F5772</f>
        <v>35.9925</v>
      </c>
      <c r="H5772" s="2">
        <f>E5772-G5772</f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  <c r="P5772" s="2" t="s">
        <v>17</v>
      </c>
    </row>
    <row r="5773" spans="1:16" ht="14.25" hidden="1" customHeight="1" x14ac:dyDescent="0.3">
      <c r="A5773" s="2" t="s">
        <v>5804</v>
      </c>
      <c r="B5773" s="2" t="str">
        <f>RIGHT(DmartSalesData[[#This Row],[order_id]],6)</f>
        <v>105771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>E5773*F5773</f>
        <v>706.29300000000001</v>
      </c>
      <c r="H5773" s="2">
        <f>E5773-G5773</f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  <c r="P5773" s="2" t="s">
        <v>17</v>
      </c>
    </row>
    <row r="5774" spans="1:16" ht="14.25" hidden="1" customHeight="1" x14ac:dyDescent="0.3">
      <c r="A5774" s="2" t="s">
        <v>5805</v>
      </c>
      <c r="B5774" s="2" t="str">
        <f>RIGHT(DmartSalesData[[#This Row],[order_id]],6)</f>
        <v>105772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>E5774*F5774</f>
        <v>195.62550000000002</v>
      </c>
      <c r="H5774" s="2">
        <f>E5774-G5774</f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  <c r="P5774" s="2" t="s">
        <v>48</v>
      </c>
    </row>
    <row r="5775" spans="1:16" ht="14.25" hidden="1" customHeight="1" x14ac:dyDescent="0.3">
      <c r="A5775" s="2" t="s">
        <v>5806</v>
      </c>
      <c r="B5775" s="2" t="str">
        <f>RIGHT(DmartSalesData[[#This Row],[order_id]],6)</f>
        <v>105773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>E5775*F5775</f>
        <v>456.35720000000003</v>
      </c>
      <c r="H5775" s="2">
        <f>E5775-G5775</f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  <c r="P5775" s="2" t="s">
        <v>23</v>
      </c>
    </row>
    <row r="5776" spans="1:16" ht="14.25" hidden="1" customHeight="1" x14ac:dyDescent="0.3">
      <c r="A5776" s="2" t="s">
        <v>5807</v>
      </c>
      <c r="B5776" s="2" t="str">
        <f>RIGHT(DmartSalesData[[#This Row],[order_id]],6)</f>
        <v>105774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>E5776*F5776</f>
        <v>395.78600000000006</v>
      </c>
      <c r="H5776" s="2">
        <f>E5776-G5776</f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  <c r="P5776" s="2" t="s">
        <v>34</v>
      </c>
    </row>
    <row r="5777" spans="1:16" ht="14.25" hidden="1" customHeight="1" x14ac:dyDescent="0.3">
      <c r="A5777" s="2" t="s">
        <v>5808</v>
      </c>
      <c r="B5777" s="2" t="str">
        <f>RIGHT(DmartSalesData[[#This Row],[order_id]],6)</f>
        <v>105775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>E5777*F5777</f>
        <v>421.01639999999998</v>
      </c>
      <c r="H5777" s="2">
        <f>E5777-G5777</f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  <c r="P5777" s="2" t="s">
        <v>39</v>
      </c>
    </row>
    <row r="5778" spans="1:16" ht="14.25" hidden="1" customHeight="1" x14ac:dyDescent="0.3">
      <c r="A5778" s="2" t="s">
        <v>5796</v>
      </c>
      <c r="B5778" s="2" t="str">
        <f>RIGHT(DmartSalesData[[#This Row],[order_id]],6)</f>
        <v>105763</v>
      </c>
      <c r="C5778" s="2" t="s">
        <v>41</v>
      </c>
      <c r="D5778" s="2" t="s">
        <v>26</v>
      </c>
      <c r="E5778" s="2">
        <v>3136.92</v>
      </c>
      <c r="F5778" s="2">
        <v>0.35</v>
      </c>
      <c r="G5778" s="2">
        <f>E5778*F5778</f>
        <v>1097.922</v>
      </c>
      <c r="H5778" s="2">
        <f>E5778-G5778</f>
        <v>2038.998</v>
      </c>
      <c r="I5778" s="2">
        <v>8</v>
      </c>
      <c r="J5778" s="3">
        <v>45477</v>
      </c>
      <c r="K5778" s="3">
        <v>45481</v>
      </c>
      <c r="L5778" s="2" t="s">
        <v>21</v>
      </c>
      <c r="M5778" s="2" t="s">
        <v>27</v>
      </c>
      <c r="N5778" s="2">
        <v>289.20999999999998</v>
      </c>
      <c r="O5778" s="2" t="s">
        <v>28</v>
      </c>
      <c r="P5778" s="2" t="s">
        <v>28</v>
      </c>
    </row>
    <row r="5779" spans="1:16" ht="14.25" hidden="1" customHeight="1" x14ac:dyDescent="0.3">
      <c r="A5779" s="2" t="s">
        <v>5810</v>
      </c>
      <c r="B5779" s="2" t="str">
        <f>RIGHT(DmartSalesData[[#This Row],[order_id]],6)</f>
        <v>105777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>E5779*F5779</f>
        <v>582.31200000000001</v>
      </c>
      <c r="H5779" s="2">
        <f>E5779-G5779</f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  <c r="P5779" s="2" t="s">
        <v>17</v>
      </c>
    </row>
    <row r="5780" spans="1:16" ht="14.25" hidden="1" customHeight="1" x14ac:dyDescent="0.3">
      <c r="A5780" s="2" t="s">
        <v>5811</v>
      </c>
      <c r="B5780" s="2" t="str">
        <f>RIGHT(DmartSalesData[[#This Row],[order_id]],6)</f>
        <v>105778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>E5780*F5780</f>
        <v>225.291</v>
      </c>
      <c r="H5780" s="2">
        <f>E5780-G5780</f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  <c r="P5780" s="2" t="s">
        <v>23</v>
      </c>
    </row>
    <row r="5781" spans="1:16" ht="14.25" hidden="1" customHeight="1" x14ac:dyDescent="0.3">
      <c r="A5781" s="2" t="s">
        <v>5812</v>
      </c>
      <c r="B5781" s="2" t="str">
        <f>RIGHT(DmartSalesData[[#This Row],[order_id]],6)</f>
        <v>105779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>E5781*F5781</f>
        <v>74.8125</v>
      </c>
      <c r="H5781" s="2">
        <f>E5781-G5781</f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  <c r="P5781" s="2" t="s">
        <v>17</v>
      </c>
    </row>
    <row r="5782" spans="1:16" ht="14.25" hidden="1" customHeight="1" x14ac:dyDescent="0.3">
      <c r="A5782" s="2" t="s">
        <v>5813</v>
      </c>
      <c r="B5782" s="2" t="str">
        <f>RIGHT(DmartSalesData[[#This Row],[order_id]],6)</f>
        <v>105780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>E5782*F5782</f>
        <v>367.42040000000003</v>
      </c>
      <c r="H5782" s="2">
        <f>E5782-G5782</f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  <c r="P5782" s="2" t="s">
        <v>39</v>
      </c>
    </row>
    <row r="5783" spans="1:16" ht="14.25" hidden="1" customHeight="1" x14ac:dyDescent="0.3">
      <c r="A5783" s="2" t="s">
        <v>5814</v>
      </c>
      <c r="B5783" s="2" t="str">
        <f>RIGHT(DmartSalesData[[#This Row],[order_id]],6)</f>
        <v>105781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>E5783*F5783</f>
        <v>239.94390000000001</v>
      </c>
      <c r="H5783" s="2">
        <f>E5783-G5783</f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  <c r="P5783" s="2" t="s">
        <v>39</v>
      </c>
    </row>
    <row r="5784" spans="1:16" ht="14.25" hidden="1" customHeight="1" x14ac:dyDescent="0.3">
      <c r="A5784" s="2" t="s">
        <v>5815</v>
      </c>
      <c r="B5784" s="2" t="str">
        <f>RIGHT(DmartSalesData[[#This Row],[order_id]],6)</f>
        <v>105782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>E5784*F5784</f>
        <v>987.55000000000007</v>
      </c>
      <c r="H5784" s="2">
        <f>E5784-G5784</f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  <c r="P5784" s="2" t="s">
        <v>34</v>
      </c>
    </row>
    <row r="5785" spans="1:16" ht="14.25" customHeight="1" x14ac:dyDescent="0.3">
      <c r="A5785" s="2" t="s">
        <v>13962</v>
      </c>
      <c r="B5785" s="2" t="str">
        <f>RIGHT(DmartSalesData[[#This Row],[order_id]],6)</f>
        <v>113929</v>
      </c>
      <c r="C5785" s="2" t="s">
        <v>19</v>
      </c>
      <c r="D5785" s="2" t="s">
        <v>20</v>
      </c>
      <c r="E5785" s="2">
        <v>106.87</v>
      </c>
      <c r="F5785" s="2">
        <v>0.28999999999999998</v>
      </c>
      <c r="G5785" s="2">
        <f>E5785*F5785</f>
        <v>30.9923</v>
      </c>
      <c r="H5785" s="2">
        <f>E5785-G5785</f>
        <v>75.877700000000004</v>
      </c>
      <c r="I5785" s="2">
        <v>3</v>
      </c>
      <c r="J5785" s="3">
        <v>45055</v>
      </c>
      <c r="K5785" s="3">
        <v>45056</v>
      </c>
      <c r="L5785" s="2" t="s">
        <v>21</v>
      </c>
      <c r="M5785" s="2" t="s">
        <v>16</v>
      </c>
      <c r="N5785" s="2">
        <v>7.25</v>
      </c>
      <c r="O5785" s="2" t="s">
        <v>39</v>
      </c>
      <c r="P5785" s="2" t="s">
        <v>39</v>
      </c>
    </row>
    <row r="5786" spans="1:16" ht="14.25" hidden="1" customHeight="1" x14ac:dyDescent="0.3">
      <c r="A5786" s="2" t="s">
        <v>5817</v>
      </c>
      <c r="B5786" s="2" t="str">
        <f>RIGHT(DmartSalesData[[#This Row],[order_id]],6)</f>
        <v>105784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>E5786*F5786</f>
        <v>467.79480000000001</v>
      </c>
      <c r="H5786" s="2">
        <f>E5786-G5786</f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  <c r="P5786" s="2" t="s">
        <v>28</v>
      </c>
    </row>
    <row r="5787" spans="1:16" ht="14.25" hidden="1" customHeight="1" x14ac:dyDescent="0.3">
      <c r="A5787" s="2" t="s">
        <v>5798</v>
      </c>
      <c r="B5787" s="2" t="str">
        <f>RIGHT(DmartSalesData[[#This Row],[order_id]],6)</f>
        <v>105765</v>
      </c>
      <c r="C5787" s="2" t="s">
        <v>41</v>
      </c>
      <c r="D5787" s="2" t="s">
        <v>26</v>
      </c>
      <c r="E5787" s="2">
        <v>3562.7</v>
      </c>
      <c r="F5787" s="2">
        <v>0.45</v>
      </c>
      <c r="G5787" s="2">
        <f>E5787*F5787</f>
        <v>1603.2149999999999</v>
      </c>
      <c r="H5787" s="2">
        <f>E5787-G5787</f>
        <v>1959.4849999999999</v>
      </c>
      <c r="I5787" s="2">
        <v>6</v>
      </c>
      <c r="J5787" s="3">
        <v>45489</v>
      </c>
      <c r="K5787" s="3">
        <v>45490</v>
      </c>
      <c r="L5787" s="2" t="s">
        <v>31</v>
      </c>
      <c r="M5787" s="2" t="s">
        <v>22</v>
      </c>
      <c r="N5787" s="2">
        <v>813.44</v>
      </c>
      <c r="O5787" s="2" t="s">
        <v>48</v>
      </c>
      <c r="P5787" s="2" t="s">
        <v>48</v>
      </c>
    </row>
    <row r="5788" spans="1:16" ht="14.25" hidden="1" customHeight="1" x14ac:dyDescent="0.3">
      <c r="A5788" s="2" t="s">
        <v>5819</v>
      </c>
      <c r="B5788" s="2" t="str">
        <f>RIGHT(DmartSalesData[[#This Row],[order_id]],6)</f>
        <v>105786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>E5788*F5788</f>
        <v>563.07420000000002</v>
      </c>
      <c r="H5788" s="2">
        <f>E5788-G5788</f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  <c r="P5788" s="2" t="s">
        <v>39</v>
      </c>
    </row>
    <row r="5789" spans="1:16" ht="14.25" hidden="1" customHeight="1" x14ac:dyDescent="0.3">
      <c r="A5789" s="2" t="s">
        <v>5820</v>
      </c>
      <c r="B5789" s="2" t="str">
        <f>RIGHT(DmartSalesData[[#This Row],[order_id]],6)</f>
        <v>105787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>E5789*F5789</f>
        <v>19.203299999999999</v>
      </c>
      <c r="H5789" s="2">
        <f>E5789-G5789</f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  <c r="P5789" s="2" t="s">
        <v>23</v>
      </c>
    </row>
    <row r="5790" spans="1:16" ht="14.25" hidden="1" customHeight="1" x14ac:dyDescent="0.3">
      <c r="A5790" s="2" t="s">
        <v>5821</v>
      </c>
      <c r="B5790" s="2" t="str">
        <f>RIGHT(DmartSalesData[[#This Row],[order_id]],6)</f>
        <v>105788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>E5790*F5790</f>
        <v>296.43130000000002</v>
      </c>
      <c r="H5790" s="2">
        <f>E5790-G5790</f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  <c r="P5790" s="2" t="s">
        <v>17</v>
      </c>
    </row>
    <row r="5791" spans="1:16" ht="14.25" hidden="1" customHeight="1" x14ac:dyDescent="0.3">
      <c r="A5791" s="2" t="s">
        <v>5822</v>
      </c>
      <c r="B5791" s="2" t="str">
        <f>RIGHT(DmartSalesData[[#This Row],[order_id]],6)</f>
        <v>105789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>E5791*F5791</f>
        <v>4.8404000000000007</v>
      </c>
      <c r="H5791" s="2">
        <f>E5791-G5791</f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  <c r="P5791" s="2" t="s">
        <v>39</v>
      </c>
    </row>
    <row r="5792" spans="1:16" ht="14.25" hidden="1" customHeight="1" x14ac:dyDescent="0.3">
      <c r="A5792" s="2" t="s">
        <v>5823</v>
      </c>
      <c r="B5792" s="2" t="str">
        <f>RIGHT(DmartSalesData[[#This Row],[order_id]],6)</f>
        <v>105790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>E5792*F5792</f>
        <v>912.85160000000008</v>
      </c>
      <c r="H5792" s="2">
        <f>E5792-G5792</f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  <c r="P5792" s="2" t="s">
        <v>28</v>
      </c>
    </row>
    <row r="5793" spans="1:16" ht="14.25" hidden="1" customHeight="1" x14ac:dyDescent="0.3">
      <c r="A5793" s="2" t="s">
        <v>5824</v>
      </c>
      <c r="B5793" s="2" t="str">
        <f>RIGHT(DmartSalesData[[#This Row],[order_id]],6)</f>
        <v>105791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>E5793*F5793</f>
        <v>709.93560000000002</v>
      </c>
      <c r="H5793" s="2">
        <f>E5793-G5793</f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  <c r="P5793" s="2" t="s">
        <v>23</v>
      </c>
    </row>
    <row r="5794" spans="1:16" ht="14.25" hidden="1" customHeight="1" x14ac:dyDescent="0.3">
      <c r="A5794" s="2" t="s">
        <v>5825</v>
      </c>
      <c r="B5794" s="2" t="str">
        <f>RIGHT(DmartSalesData[[#This Row],[order_id]],6)</f>
        <v>105792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>E5794*F5794</f>
        <v>577.70849999999996</v>
      </c>
      <c r="H5794" s="2">
        <f>E5794-G5794</f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  <c r="P5794" s="2" t="s">
        <v>28</v>
      </c>
    </row>
    <row r="5795" spans="1:16" ht="14.25" hidden="1" customHeight="1" x14ac:dyDescent="0.3">
      <c r="A5795" s="2" t="s">
        <v>5826</v>
      </c>
      <c r="B5795" s="2" t="str">
        <f>RIGHT(DmartSalesData[[#This Row],[order_id]],6)</f>
        <v>105793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>E5795*F5795</f>
        <v>614.83370000000002</v>
      </c>
      <c r="H5795" s="2">
        <f>E5795-G5795</f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  <c r="P5795" s="2" t="s">
        <v>48</v>
      </c>
    </row>
    <row r="5796" spans="1:16" ht="14.25" hidden="1" customHeight="1" x14ac:dyDescent="0.3">
      <c r="A5796" s="2" t="s">
        <v>5809</v>
      </c>
      <c r="B5796" s="2" t="str">
        <f>RIGHT(DmartSalesData[[#This Row],[order_id]],6)</f>
        <v>105776</v>
      </c>
      <c r="C5796" s="2" t="s">
        <v>19</v>
      </c>
      <c r="D5796" s="2" t="s">
        <v>33</v>
      </c>
      <c r="E5796" s="2">
        <v>3427.49</v>
      </c>
      <c r="F5796" s="2">
        <v>0.46</v>
      </c>
      <c r="G5796" s="2">
        <f>E5796*F5796</f>
        <v>1576.6453999999999</v>
      </c>
      <c r="H5796" s="2">
        <f>E5796-G5796</f>
        <v>1850.8445999999999</v>
      </c>
      <c r="I5796" s="2">
        <v>6</v>
      </c>
      <c r="J5796" s="3">
        <v>45619</v>
      </c>
      <c r="K5796" s="3">
        <v>45623</v>
      </c>
      <c r="L5796" s="2" t="s">
        <v>31</v>
      </c>
      <c r="M5796" s="2" t="s">
        <v>27</v>
      </c>
      <c r="N5796" s="2">
        <v>517.13</v>
      </c>
      <c r="O5796" s="2" t="s">
        <v>17</v>
      </c>
      <c r="P5796" s="2" t="s">
        <v>17</v>
      </c>
    </row>
    <row r="5797" spans="1:16" ht="14.25" hidden="1" customHeight="1" x14ac:dyDescent="0.3">
      <c r="A5797" s="2" t="s">
        <v>5828</v>
      </c>
      <c r="B5797" s="2" t="str">
        <f>RIGHT(DmartSalesData[[#This Row],[order_id]],6)</f>
        <v>105795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>E5797*F5797</f>
        <v>672.17100000000005</v>
      </c>
      <c r="H5797" s="2">
        <f>E5797-G5797</f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  <c r="P5797" s="2" t="s">
        <v>34</v>
      </c>
    </row>
    <row r="5798" spans="1:16" ht="14.25" hidden="1" customHeight="1" x14ac:dyDescent="0.3">
      <c r="A5798" s="2" t="s">
        <v>5829</v>
      </c>
      <c r="B5798" s="2" t="str">
        <f>RIGHT(DmartSalesData[[#This Row],[order_id]],6)</f>
        <v>105796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>E5798*F5798</f>
        <v>264.072</v>
      </c>
      <c r="H5798" s="2">
        <f>E5798-G5798</f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  <c r="P5798" s="2" t="s">
        <v>48</v>
      </c>
    </row>
    <row r="5799" spans="1:16" ht="14.25" hidden="1" customHeight="1" x14ac:dyDescent="0.3">
      <c r="A5799" s="2" t="s">
        <v>5830</v>
      </c>
      <c r="B5799" s="2" t="str">
        <f>RIGHT(DmartSalesData[[#This Row],[order_id]],6)</f>
        <v>105797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>E5799*F5799</f>
        <v>21.070799999999998</v>
      </c>
      <c r="H5799" s="2">
        <f>E5799-G5799</f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  <c r="P5799" s="2" t="s">
        <v>23</v>
      </c>
    </row>
    <row r="5800" spans="1:16" ht="14.25" hidden="1" customHeight="1" x14ac:dyDescent="0.3">
      <c r="A5800" s="2" t="s">
        <v>5831</v>
      </c>
      <c r="B5800" s="2" t="str">
        <f>RIGHT(DmartSalesData[[#This Row],[order_id]],6)</f>
        <v>105798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>E5800*F5800</f>
        <v>443.28480000000008</v>
      </c>
      <c r="H5800" s="2">
        <f>E5800-G5800</f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  <c r="P5800" s="2" t="s">
        <v>48</v>
      </c>
    </row>
    <row r="5801" spans="1:16" ht="14.25" hidden="1" customHeight="1" x14ac:dyDescent="0.3">
      <c r="A5801" s="2" t="s">
        <v>5832</v>
      </c>
      <c r="B5801" s="2" t="str">
        <f>RIGHT(DmartSalesData[[#This Row],[order_id]],6)</f>
        <v>105799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>E5801*F5801</f>
        <v>193.61020000000002</v>
      </c>
      <c r="H5801" s="2">
        <f>E5801-G5801</f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  <c r="P5801" s="2" t="s">
        <v>17</v>
      </c>
    </row>
    <row r="5802" spans="1:16" ht="14.25" hidden="1" customHeight="1" x14ac:dyDescent="0.3">
      <c r="A5802" s="2" t="s">
        <v>5833</v>
      </c>
      <c r="B5802" s="2" t="str">
        <f>RIGHT(DmartSalesData[[#This Row],[order_id]],6)</f>
        <v>105800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>E5802*F5802</f>
        <v>7.3360000000000003</v>
      </c>
      <c r="H5802" s="2">
        <f>E5802-G5802</f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  <c r="P5802" s="2" t="s">
        <v>28</v>
      </c>
    </row>
    <row r="5803" spans="1:16" ht="14.25" hidden="1" customHeight="1" x14ac:dyDescent="0.3">
      <c r="A5803" s="2" t="s">
        <v>5834</v>
      </c>
      <c r="B5803" s="2" t="str">
        <f>RIGHT(DmartSalesData[[#This Row],[order_id]],6)</f>
        <v>105801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>E5803*F5803</f>
        <v>444.28120000000001</v>
      </c>
      <c r="H5803" s="2">
        <f>E5803-G5803</f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  <c r="P5803" s="2" t="s">
        <v>28</v>
      </c>
    </row>
    <row r="5804" spans="1:16" ht="14.25" hidden="1" customHeight="1" x14ac:dyDescent="0.3">
      <c r="A5804" s="2" t="s">
        <v>5835</v>
      </c>
      <c r="B5804" s="2" t="str">
        <f>RIGHT(DmartSalesData[[#This Row],[order_id]],6)</f>
        <v>105802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>E5804*F5804</f>
        <v>635.99060000000009</v>
      </c>
      <c r="H5804" s="2">
        <f>E5804-G5804</f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  <c r="P5804" s="2" t="s">
        <v>48</v>
      </c>
    </row>
    <row r="5805" spans="1:16" ht="14.25" hidden="1" customHeight="1" x14ac:dyDescent="0.3">
      <c r="A5805" s="2" t="s">
        <v>5836</v>
      </c>
      <c r="B5805" s="2" t="str">
        <f>RIGHT(DmartSalesData[[#This Row],[order_id]],6)</f>
        <v>105803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>E5805*F5805</f>
        <v>360.15680000000003</v>
      </c>
      <c r="H5805" s="2">
        <f>E5805-G5805</f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  <c r="P5805" s="2" t="s">
        <v>39</v>
      </c>
    </row>
    <row r="5806" spans="1:16" ht="14.25" hidden="1" customHeight="1" x14ac:dyDescent="0.3">
      <c r="A5806" s="2" t="s">
        <v>5837</v>
      </c>
      <c r="B5806" s="2" t="str">
        <f>RIGHT(DmartSalesData[[#This Row],[order_id]],6)</f>
        <v>105804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>E5806*F5806</f>
        <v>285.77640000000002</v>
      </c>
      <c r="H5806" s="2">
        <f>E5806-G5806</f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  <c r="P5806" s="2" t="s">
        <v>34</v>
      </c>
    </row>
    <row r="5807" spans="1:16" ht="14.25" hidden="1" customHeight="1" x14ac:dyDescent="0.3">
      <c r="A5807" s="2" t="s">
        <v>5838</v>
      </c>
      <c r="B5807" s="2" t="str">
        <f>RIGHT(DmartSalesData[[#This Row],[order_id]],6)</f>
        <v>105805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>E5807*F5807</f>
        <v>768.93179999999995</v>
      </c>
      <c r="H5807" s="2">
        <f>E5807-G5807</f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  <c r="P5807" s="2" t="s">
        <v>28</v>
      </c>
    </row>
    <row r="5808" spans="1:16" ht="14.25" hidden="1" customHeight="1" x14ac:dyDescent="0.3">
      <c r="A5808" s="2" t="s">
        <v>5818</v>
      </c>
      <c r="B5808" s="2" t="str">
        <f>RIGHT(DmartSalesData[[#This Row],[order_id]],6)</f>
        <v>105785</v>
      </c>
      <c r="C5808" s="2" t="s">
        <v>19</v>
      </c>
      <c r="D5808" s="2" t="s">
        <v>26</v>
      </c>
      <c r="E5808" s="2">
        <v>4626.8</v>
      </c>
      <c r="F5808" s="2">
        <v>0.46</v>
      </c>
      <c r="G5808" s="2">
        <f>E5808*F5808</f>
        <v>2128.328</v>
      </c>
      <c r="H5808" s="2">
        <f>E5808-G5808</f>
        <v>2498.4720000000002</v>
      </c>
      <c r="I5808" s="2">
        <v>7</v>
      </c>
      <c r="J5808" s="3">
        <v>44996</v>
      </c>
      <c r="K5808" s="3">
        <v>44998</v>
      </c>
      <c r="L5808" s="2" t="s">
        <v>21</v>
      </c>
      <c r="M5808" s="2" t="s">
        <v>27</v>
      </c>
      <c r="N5808" s="2">
        <v>905.1</v>
      </c>
      <c r="O5808" s="2" t="s">
        <v>28</v>
      </c>
      <c r="P5808" s="2" t="s">
        <v>28</v>
      </c>
    </row>
    <row r="5809" spans="1:16" ht="14.25" hidden="1" customHeight="1" x14ac:dyDescent="0.3">
      <c r="A5809" s="2" t="s">
        <v>5840</v>
      </c>
      <c r="B5809" s="2" t="str">
        <f>RIGHT(DmartSalesData[[#This Row],[order_id]],6)</f>
        <v>105807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>E5809*F5809</f>
        <v>556.22320000000002</v>
      </c>
      <c r="H5809" s="2">
        <f>E5809-G5809</f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  <c r="P5809" s="2" t="s">
        <v>28</v>
      </c>
    </row>
    <row r="5810" spans="1:16" ht="14.25" hidden="1" customHeight="1" x14ac:dyDescent="0.3">
      <c r="A5810" s="2" t="s">
        <v>5841</v>
      </c>
      <c r="B5810" s="2" t="str">
        <f>RIGHT(DmartSalesData[[#This Row],[order_id]],6)</f>
        <v>105808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>E5810*F5810</f>
        <v>351.88010000000003</v>
      </c>
      <c r="H5810" s="2">
        <f>E5810-G5810</f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  <c r="P5810" s="2" t="s">
        <v>39</v>
      </c>
    </row>
    <row r="5811" spans="1:16" ht="14.25" hidden="1" customHeight="1" x14ac:dyDescent="0.3">
      <c r="A5811" s="2" t="s">
        <v>5827</v>
      </c>
      <c r="B5811" s="2" t="str">
        <f>RIGHT(DmartSalesData[[#This Row],[order_id]],6)</f>
        <v>105794</v>
      </c>
      <c r="C5811" s="2" t="s">
        <v>19</v>
      </c>
      <c r="D5811" s="2" t="s">
        <v>26</v>
      </c>
      <c r="E5811" s="2">
        <v>4882.82</v>
      </c>
      <c r="F5811" s="2">
        <v>0.42</v>
      </c>
      <c r="G5811" s="2">
        <f>E5811*F5811</f>
        <v>2050.7844</v>
      </c>
      <c r="H5811" s="2">
        <f>E5811-G5811</f>
        <v>2832.0355999999997</v>
      </c>
      <c r="I5811" s="2">
        <v>2</v>
      </c>
      <c r="J5811" s="3">
        <v>45255</v>
      </c>
      <c r="K5811" s="3">
        <v>45260</v>
      </c>
      <c r="L5811" s="2" t="s">
        <v>31</v>
      </c>
      <c r="M5811" s="2" t="s">
        <v>16</v>
      </c>
      <c r="N5811" s="2">
        <v>778.44</v>
      </c>
      <c r="O5811" s="2" t="s">
        <v>28</v>
      </c>
      <c r="P5811" s="2" t="s">
        <v>28</v>
      </c>
    </row>
    <row r="5812" spans="1:16" ht="14.25" hidden="1" customHeight="1" x14ac:dyDescent="0.3">
      <c r="A5812" s="2" t="s">
        <v>5839</v>
      </c>
      <c r="B5812" s="2" t="str">
        <f>RIGHT(DmartSalesData[[#This Row],[order_id]],6)</f>
        <v>105806</v>
      </c>
      <c r="C5812" s="2" t="s">
        <v>25</v>
      </c>
      <c r="D5812" s="2" t="s">
        <v>26</v>
      </c>
      <c r="E5812" s="2">
        <v>2845.79</v>
      </c>
      <c r="F5812" s="2">
        <v>0.37</v>
      </c>
      <c r="G5812" s="2">
        <f>E5812*F5812</f>
        <v>1052.9422999999999</v>
      </c>
      <c r="H5812" s="2">
        <f>E5812-G5812</f>
        <v>1792.8477</v>
      </c>
      <c r="I5812" s="2">
        <v>5</v>
      </c>
      <c r="J5812" s="3">
        <v>45370</v>
      </c>
      <c r="K5812" s="3">
        <v>45376</v>
      </c>
      <c r="L5812" s="2" t="s">
        <v>21</v>
      </c>
      <c r="M5812" s="2" t="s">
        <v>16</v>
      </c>
      <c r="N5812" s="2">
        <v>739.55</v>
      </c>
      <c r="O5812" s="2" t="s">
        <v>39</v>
      </c>
      <c r="P5812" s="2" t="s">
        <v>39</v>
      </c>
    </row>
    <row r="5813" spans="1:16" ht="14.25" hidden="1" customHeight="1" x14ac:dyDescent="0.3">
      <c r="A5813" s="2" t="s">
        <v>5842</v>
      </c>
      <c r="B5813" s="2" t="str">
        <f>RIGHT(DmartSalesData[[#This Row],[order_id]],6)</f>
        <v>105809</v>
      </c>
      <c r="C5813" s="2" t="s">
        <v>41</v>
      </c>
      <c r="D5813" s="2" t="s">
        <v>33</v>
      </c>
      <c r="E5813" s="2">
        <v>4844.18</v>
      </c>
      <c r="F5813" s="2">
        <v>0.37</v>
      </c>
      <c r="G5813" s="2">
        <f>E5813*F5813</f>
        <v>1792.3466000000001</v>
      </c>
      <c r="H5813" s="2">
        <f>E5813-G5813</f>
        <v>3051.8334000000004</v>
      </c>
      <c r="I5813" s="2">
        <v>7</v>
      </c>
      <c r="J5813" s="3">
        <v>44996</v>
      </c>
      <c r="K5813" s="3">
        <v>44999</v>
      </c>
      <c r="L5813" s="2" t="s">
        <v>31</v>
      </c>
      <c r="M5813" s="2" t="s">
        <v>22</v>
      </c>
      <c r="N5813" s="2">
        <v>1191.4100000000001</v>
      </c>
      <c r="O5813" s="2" t="s">
        <v>34</v>
      </c>
      <c r="P5813" s="2" t="s">
        <v>34</v>
      </c>
    </row>
    <row r="5814" spans="1:16" ht="14.25" hidden="1" customHeight="1" x14ac:dyDescent="0.3">
      <c r="A5814" s="2" t="s">
        <v>5845</v>
      </c>
      <c r="B5814" s="2" t="str">
        <f>RIGHT(DmartSalesData[[#This Row],[order_id]],6)</f>
        <v>105812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>E5814*F5814</f>
        <v>0</v>
      </c>
      <c r="H5814" s="2">
        <f>E5814-G5814</f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  <c r="P5814" s="2" t="s">
        <v>34</v>
      </c>
    </row>
    <row r="5815" spans="1:16" ht="14.25" hidden="1" customHeight="1" x14ac:dyDescent="0.3">
      <c r="A5815" s="2" t="s">
        <v>5846</v>
      </c>
      <c r="B5815" s="2" t="str">
        <f>RIGHT(DmartSalesData[[#This Row],[order_id]],6)</f>
        <v>105813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>E5815*F5815</f>
        <v>176.01439999999999</v>
      </c>
      <c r="H5815" s="2">
        <f>E5815-G5815</f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  <c r="P5815" s="2" t="s">
        <v>17</v>
      </c>
    </row>
    <row r="5816" spans="1:16" ht="14.25" hidden="1" customHeight="1" x14ac:dyDescent="0.3">
      <c r="A5816" s="2" t="s">
        <v>5843</v>
      </c>
      <c r="B5816" s="2" t="str">
        <f>RIGHT(DmartSalesData[[#This Row],[order_id]],6)</f>
        <v>105810</v>
      </c>
      <c r="C5816" s="2" t="s">
        <v>25</v>
      </c>
      <c r="D5816" s="2" t="s">
        <v>33</v>
      </c>
      <c r="E5816" s="2">
        <v>4015.36</v>
      </c>
      <c r="F5816" s="2">
        <v>0.28000000000000003</v>
      </c>
      <c r="G5816" s="2">
        <f>E5816*F5816</f>
        <v>1124.3008000000002</v>
      </c>
      <c r="H5816" s="2">
        <f>E5816-G5816</f>
        <v>2891.0591999999997</v>
      </c>
      <c r="I5816" s="2">
        <v>4</v>
      </c>
      <c r="J5816" s="3">
        <v>45044</v>
      </c>
      <c r="K5816" s="3">
        <v>45049</v>
      </c>
      <c r="L5816" s="2" t="s">
        <v>15</v>
      </c>
      <c r="M5816" s="2" t="s">
        <v>16</v>
      </c>
      <c r="N5816" s="2">
        <v>833.68</v>
      </c>
      <c r="O5816" s="2" t="s">
        <v>34</v>
      </c>
      <c r="P5816" s="2" t="s">
        <v>34</v>
      </c>
    </row>
    <row r="5817" spans="1:16" ht="14.25" hidden="1" customHeight="1" x14ac:dyDescent="0.3">
      <c r="A5817" s="2" t="s">
        <v>5848</v>
      </c>
      <c r="B5817" s="2" t="str">
        <f>RIGHT(DmartSalesData[[#This Row],[order_id]],6)</f>
        <v>105815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>E5817*F5817</f>
        <v>577.8383</v>
      </c>
      <c r="H5817" s="2">
        <f>E5817-G5817</f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  <c r="P5817" s="2" t="s">
        <v>28</v>
      </c>
    </row>
    <row r="5818" spans="1:16" ht="14.25" hidden="1" customHeight="1" x14ac:dyDescent="0.3">
      <c r="A5818" s="2" t="s">
        <v>5849</v>
      </c>
      <c r="B5818" s="2" t="str">
        <f>RIGHT(DmartSalesData[[#This Row],[order_id]],6)</f>
        <v>105816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>E5818*F5818</f>
        <v>208.20410000000001</v>
      </c>
      <c r="H5818" s="2">
        <f>E5818-G5818</f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  <c r="P5818" s="2" t="s">
        <v>28</v>
      </c>
    </row>
    <row r="5819" spans="1:16" ht="14.25" hidden="1" customHeight="1" x14ac:dyDescent="0.3">
      <c r="A5819" s="2" t="s">
        <v>5844</v>
      </c>
      <c r="B5819" s="2" t="str">
        <f>RIGHT(DmartSalesData[[#This Row],[order_id]],6)</f>
        <v>105811</v>
      </c>
      <c r="C5819" s="2" t="s">
        <v>25</v>
      </c>
      <c r="D5819" s="2" t="s">
        <v>36</v>
      </c>
      <c r="E5819" s="2">
        <v>4770.1499999999996</v>
      </c>
      <c r="F5819" s="2">
        <v>0.37</v>
      </c>
      <c r="G5819" s="2">
        <f>E5819*F5819</f>
        <v>1764.9554999999998</v>
      </c>
      <c r="H5819" s="2">
        <f>E5819-G5819</f>
        <v>3005.1944999999996</v>
      </c>
      <c r="I5819" s="2">
        <v>4</v>
      </c>
      <c r="J5819" s="3">
        <v>45309</v>
      </c>
      <c r="K5819" s="3">
        <v>45310</v>
      </c>
      <c r="L5819" s="2" t="s">
        <v>31</v>
      </c>
      <c r="M5819" s="2" t="s">
        <v>27</v>
      </c>
      <c r="N5819" s="2">
        <v>546.33000000000004</v>
      </c>
      <c r="O5819" s="2" t="s">
        <v>34</v>
      </c>
      <c r="P5819" s="2" t="s">
        <v>34</v>
      </c>
    </row>
    <row r="5820" spans="1:16" ht="14.25" hidden="1" customHeight="1" x14ac:dyDescent="0.3">
      <c r="A5820" s="2" t="s">
        <v>5851</v>
      </c>
      <c r="B5820" s="2" t="str">
        <f>RIGHT(DmartSalesData[[#This Row],[order_id]],6)</f>
        <v>105818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>E5820*F5820</f>
        <v>77.237999999999985</v>
      </c>
      <c r="H5820" s="2">
        <f>E5820-G5820</f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  <c r="P5820" s="2" t="s">
        <v>23</v>
      </c>
    </row>
    <row r="5821" spans="1:16" ht="14.25" hidden="1" customHeight="1" x14ac:dyDescent="0.3">
      <c r="A5821" s="2" t="s">
        <v>5852</v>
      </c>
      <c r="B5821" s="2" t="str">
        <f>RIGHT(DmartSalesData[[#This Row],[order_id]],6)</f>
        <v>105819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>E5821*F5821</f>
        <v>945.88200000000006</v>
      </c>
      <c r="H5821" s="2">
        <f>E5821-G5821</f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  <c r="P5821" s="2" t="s">
        <v>39</v>
      </c>
    </row>
    <row r="5822" spans="1:16" ht="14.25" hidden="1" customHeight="1" x14ac:dyDescent="0.3">
      <c r="A5822" s="2" t="s">
        <v>5853</v>
      </c>
      <c r="B5822" s="2" t="str">
        <f>RIGHT(DmartSalesData[[#This Row],[order_id]],6)</f>
        <v>105820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>E5822*F5822</f>
        <v>865.45619999999997</v>
      </c>
      <c r="H5822" s="2">
        <f>E5822-G5822</f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  <c r="P5822" s="2" t="s">
        <v>23</v>
      </c>
    </row>
    <row r="5823" spans="1:16" ht="14.25" hidden="1" customHeight="1" x14ac:dyDescent="0.3">
      <c r="A5823" s="2" t="s">
        <v>5847</v>
      </c>
      <c r="B5823" s="2" t="str">
        <f>RIGHT(DmartSalesData[[#This Row],[order_id]],6)</f>
        <v>105814</v>
      </c>
      <c r="C5823" s="2" t="s">
        <v>13</v>
      </c>
      <c r="D5823" s="2" t="s">
        <v>36</v>
      </c>
      <c r="E5823" s="2">
        <v>4171.92</v>
      </c>
      <c r="F5823" s="2">
        <v>0.4</v>
      </c>
      <c r="G5823" s="2">
        <f>E5823*F5823</f>
        <v>1668.768</v>
      </c>
      <c r="H5823" s="2">
        <f>E5823-G5823</f>
        <v>2503.152</v>
      </c>
      <c r="I5823" s="2">
        <v>5</v>
      </c>
      <c r="J5823" s="3">
        <v>45251</v>
      </c>
      <c r="K5823" s="3">
        <v>45257</v>
      </c>
      <c r="L5823" s="2" t="s">
        <v>31</v>
      </c>
      <c r="M5823" s="2" t="s">
        <v>16</v>
      </c>
      <c r="N5823" s="2">
        <v>1207.1099999999999</v>
      </c>
      <c r="O5823" s="2" t="s">
        <v>48</v>
      </c>
      <c r="P5823" s="2" t="s">
        <v>48</v>
      </c>
    </row>
    <row r="5824" spans="1:16" ht="14.25" hidden="1" customHeight="1" x14ac:dyDescent="0.3">
      <c r="A5824" s="2" t="s">
        <v>5855</v>
      </c>
      <c r="B5824" s="2" t="str">
        <f>RIGHT(DmartSalesData[[#This Row],[order_id]],6)</f>
        <v>105822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>E5824*F5824</f>
        <v>249.61279999999999</v>
      </c>
      <c r="H5824" s="2">
        <f>E5824-G5824</f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  <c r="P5824" s="2" t="s">
        <v>23</v>
      </c>
    </row>
    <row r="5825" spans="1:16" ht="14.25" hidden="1" customHeight="1" x14ac:dyDescent="0.3">
      <c r="A5825" s="2" t="s">
        <v>5856</v>
      </c>
      <c r="B5825" s="2" t="str">
        <f>RIGHT(DmartSalesData[[#This Row],[order_id]],6)</f>
        <v>105823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>E5825*F5825</f>
        <v>174.28460000000004</v>
      </c>
      <c r="H5825" s="2">
        <f>E5825-G5825</f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  <c r="P5825" s="2" t="s">
        <v>28</v>
      </c>
    </row>
    <row r="5826" spans="1:16" ht="14.25" hidden="1" customHeight="1" x14ac:dyDescent="0.3">
      <c r="A5826" s="2" t="s">
        <v>5857</v>
      </c>
      <c r="B5826" s="2" t="str">
        <f>RIGHT(DmartSalesData[[#This Row],[order_id]],6)</f>
        <v>105824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>E5826*F5826</f>
        <v>49.023599999999995</v>
      </c>
      <c r="H5826" s="2">
        <f>E5826-G5826</f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  <c r="P5826" s="2" t="s">
        <v>23</v>
      </c>
    </row>
    <row r="5827" spans="1:16" ht="14.25" hidden="1" customHeight="1" x14ac:dyDescent="0.3">
      <c r="A5827" s="2" t="s">
        <v>5858</v>
      </c>
      <c r="B5827" s="2" t="str">
        <f>RIGHT(DmartSalesData[[#This Row],[order_id]],6)</f>
        <v>105825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>E5827*F5827</f>
        <v>354.11039999999997</v>
      </c>
      <c r="H5827" s="2">
        <f>E5827-G5827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  <c r="P5827" s="2" t="s">
        <v>34</v>
      </c>
    </row>
    <row r="5828" spans="1:16" ht="14.25" hidden="1" customHeight="1" x14ac:dyDescent="0.3">
      <c r="A5828" s="2" t="s">
        <v>5859</v>
      </c>
      <c r="B5828" s="2" t="str">
        <f>RIGHT(DmartSalesData[[#This Row],[order_id]],6)</f>
        <v>105826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>E5828*F5828</f>
        <v>367.53519999999997</v>
      </c>
      <c r="H5828" s="2">
        <f>E5828-G5828</f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  <c r="P5828" s="2" t="s">
        <v>28</v>
      </c>
    </row>
    <row r="5829" spans="1:16" ht="14.25" hidden="1" customHeight="1" x14ac:dyDescent="0.3">
      <c r="A5829" s="2" t="s">
        <v>5860</v>
      </c>
      <c r="B5829" s="2" t="str">
        <f>RIGHT(DmartSalesData[[#This Row],[order_id]],6)</f>
        <v>105827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>E5829*F5829</f>
        <v>891.07560000000012</v>
      </c>
      <c r="H5829" s="2">
        <f>E5829-G5829</f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  <c r="P5829" s="2" t="s">
        <v>39</v>
      </c>
    </row>
    <row r="5830" spans="1:16" ht="14.25" hidden="1" customHeight="1" x14ac:dyDescent="0.3">
      <c r="A5830" s="2" t="s">
        <v>5850</v>
      </c>
      <c r="B5830" s="2" t="str">
        <f>RIGHT(DmartSalesData[[#This Row],[order_id]],6)</f>
        <v>105817</v>
      </c>
      <c r="C5830" s="2" t="s">
        <v>25</v>
      </c>
      <c r="D5830" s="2" t="s">
        <v>36</v>
      </c>
      <c r="E5830" s="2">
        <v>4335.4799999999996</v>
      </c>
      <c r="F5830" s="2">
        <v>0.48</v>
      </c>
      <c r="G5830" s="2">
        <f>E5830*F5830</f>
        <v>2081.0303999999996</v>
      </c>
      <c r="H5830" s="2">
        <f>E5830-G5830</f>
        <v>2254.4495999999999</v>
      </c>
      <c r="I5830" s="2">
        <v>5</v>
      </c>
      <c r="J5830" s="3">
        <v>45127</v>
      </c>
      <c r="K5830" s="3">
        <v>45133</v>
      </c>
      <c r="L5830" s="2" t="s">
        <v>15</v>
      </c>
      <c r="M5830" s="2" t="s">
        <v>22</v>
      </c>
      <c r="N5830" s="2">
        <v>1153</v>
      </c>
      <c r="O5830" s="2" t="s">
        <v>23</v>
      </c>
      <c r="P5830" s="2" t="s">
        <v>23</v>
      </c>
    </row>
    <row r="5831" spans="1:16" ht="14.25" hidden="1" customHeight="1" x14ac:dyDescent="0.3">
      <c r="A5831" s="2" t="s">
        <v>5862</v>
      </c>
      <c r="B5831" s="2" t="str">
        <f>RIGHT(DmartSalesData[[#This Row],[order_id]],6)</f>
        <v>105829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>E5831*F5831</f>
        <v>25.628999999999998</v>
      </c>
      <c r="H5831" s="2">
        <f>E5831-G5831</f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  <c r="P5831" s="2" t="s">
        <v>39</v>
      </c>
    </row>
    <row r="5832" spans="1:16" ht="14.25" hidden="1" customHeight="1" x14ac:dyDescent="0.3">
      <c r="A5832" s="2" t="s">
        <v>5863</v>
      </c>
      <c r="B5832" s="2" t="str">
        <f>RIGHT(DmartSalesData[[#This Row],[order_id]],6)</f>
        <v>105830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>E5832*F5832</f>
        <v>670.66560000000004</v>
      </c>
      <c r="H5832" s="2">
        <f>E5832-G5832</f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  <c r="P5832" s="2" t="s">
        <v>34</v>
      </c>
    </row>
    <row r="5833" spans="1:16" ht="14.25" hidden="1" customHeight="1" x14ac:dyDescent="0.3">
      <c r="A5833" s="2" t="s">
        <v>5864</v>
      </c>
      <c r="B5833" s="2" t="str">
        <f>RIGHT(DmartSalesData[[#This Row],[order_id]],6)</f>
        <v>105831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>E5833*F5833</f>
        <v>41.921700000000001</v>
      </c>
      <c r="H5833" s="2">
        <f>E5833-G5833</f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  <c r="P5833" s="2" t="s">
        <v>39</v>
      </c>
    </row>
    <row r="5834" spans="1:16" ht="14.25" hidden="1" customHeight="1" x14ac:dyDescent="0.3">
      <c r="A5834" s="2" t="s">
        <v>5865</v>
      </c>
      <c r="B5834" s="2" t="str">
        <f>RIGHT(DmartSalesData[[#This Row],[order_id]],6)</f>
        <v>105832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>E5834*F5834</f>
        <v>130.2696</v>
      </c>
      <c r="H5834" s="2">
        <f>E5834-G5834</f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  <c r="P5834" s="2" t="s">
        <v>28</v>
      </c>
    </row>
    <row r="5835" spans="1:16" ht="14.25" hidden="1" customHeight="1" x14ac:dyDescent="0.3">
      <c r="A5835" s="2" t="s">
        <v>5866</v>
      </c>
      <c r="B5835" s="2" t="str">
        <f>RIGHT(DmartSalesData[[#This Row],[order_id]],6)</f>
        <v>105833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>E5835*F5835</f>
        <v>484.12</v>
      </c>
      <c r="H5835" s="2">
        <f>E5835-G5835</f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  <c r="P5835" s="2" t="s">
        <v>28</v>
      </c>
    </row>
    <row r="5836" spans="1:16" ht="14.25" hidden="1" customHeight="1" x14ac:dyDescent="0.3">
      <c r="A5836" s="2" t="s">
        <v>5854</v>
      </c>
      <c r="B5836" s="2" t="str">
        <f>RIGHT(DmartSalesData[[#This Row],[order_id]],6)</f>
        <v>105821</v>
      </c>
      <c r="C5836" s="2" t="s">
        <v>19</v>
      </c>
      <c r="D5836" s="2" t="s">
        <v>20</v>
      </c>
      <c r="E5836" s="2">
        <v>4084.87</v>
      </c>
      <c r="F5836" s="2">
        <v>0.28000000000000003</v>
      </c>
      <c r="G5836" s="2">
        <f>E5836*F5836</f>
        <v>1143.7636</v>
      </c>
      <c r="H5836" s="2">
        <f>E5836-G5836</f>
        <v>2941.1063999999997</v>
      </c>
      <c r="I5836" s="2">
        <v>9</v>
      </c>
      <c r="J5836" s="3">
        <v>45615</v>
      </c>
      <c r="K5836" s="3">
        <v>45622</v>
      </c>
      <c r="L5836" s="2" t="s">
        <v>21</v>
      </c>
      <c r="M5836" s="2" t="s">
        <v>16</v>
      </c>
      <c r="N5836" s="2">
        <v>653.02</v>
      </c>
      <c r="O5836" s="2" t="s">
        <v>17</v>
      </c>
      <c r="P5836" s="2" t="s">
        <v>17</v>
      </c>
    </row>
    <row r="5837" spans="1:16" ht="14.25" hidden="1" customHeight="1" x14ac:dyDescent="0.3">
      <c r="A5837" s="2" t="s">
        <v>5868</v>
      </c>
      <c r="B5837" s="2" t="str">
        <f>RIGHT(DmartSalesData[[#This Row],[order_id]],6)</f>
        <v>105835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>E5837*F5837</f>
        <v>612.96340000000009</v>
      </c>
      <c r="H5837" s="2">
        <f>E5837-G5837</f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  <c r="P5837" s="2" t="s">
        <v>17</v>
      </c>
    </row>
    <row r="5838" spans="1:16" ht="14.25" hidden="1" customHeight="1" x14ac:dyDescent="0.3">
      <c r="A5838" s="2" t="s">
        <v>5869</v>
      </c>
      <c r="B5838" s="2" t="str">
        <f>RIGHT(DmartSalesData[[#This Row],[order_id]],6)</f>
        <v>105836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>E5838*F5838</f>
        <v>249.99479999999997</v>
      </c>
      <c r="H5838" s="2">
        <f>E5838-G5838</f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  <c r="P5838" s="2" t="s">
        <v>39</v>
      </c>
    </row>
    <row r="5839" spans="1:16" ht="14.25" hidden="1" customHeight="1" x14ac:dyDescent="0.3">
      <c r="A5839" s="2" t="s">
        <v>5870</v>
      </c>
      <c r="B5839" s="2" t="str">
        <f>RIGHT(DmartSalesData[[#This Row],[order_id]],6)</f>
        <v>105837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>E5839*F5839</f>
        <v>912.76160000000004</v>
      </c>
      <c r="H5839" s="2">
        <f>E5839-G5839</f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  <c r="P5839" s="2" t="s">
        <v>28</v>
      </c>
    </row>
    <row r="5840" spans="1:16" ht="14.25" hidden="1" customHeight="1" x14ac:dyDescent="0.3">
      <c r="A5840" s="2" t="s">
        <v>5871</v>
      </c>
      <c r="B5840" s="2" t="str">
        <f>RIGHT(DmartSalesData[[#This Row],[order_id]],6)</f>
        <v>105838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>E5840*F5840</f>
        <v>13.363</v>
      </c>
      <c r="H5840" s="2">
        <f>E5840-G5840</f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  <c r="P5840" s="2" t="s">
        <v>34</v>
      </c>
    </row>
    <row r="5841" spans="1:16" ht="14.25" hidden="1" customHeight="1" x14ac:dyDescent="0.3">
      <c r="A5841" s="2" t="s">
        <v>5861</v>
      </c>
      <c r="B5841" s="2" t="str">
        <f>RIGHT(DmartSalesData[[#This Row],[order_id]],6)</f>
        <v>105828</v>
      </c>
      <c r="C5841" s="2" t="s">
        <v>41</v>
      </c>
      <c r="D5841" s="2" t="s">
        <v>33</v>
      </c>
      <c r="E5841" s="2">
        <v>4902.92</v>
      </c>
      <c r="F5841" s="2">
        <v>0.23</v>
      </c>
      <c r="G5841" s="2">
        <f>E5841*F5841</f>
        <v>1127.6716000000001</v>
      </c>
      <c r="H5841" s="2">
        <f>E5841-G5841</f>
        <v>3775.2483999999999</v>
      </c>
      <c r="I5841" s="2">
        <v>8</v>
      </c>
      <c r="J5841" s="3">
        <v>45387</v>
      </c>
      <c r="K5841" s="3">
        <v>45392</v>
      </c>
      <c r="L5841" s="2" t="s">
        <v>31</v>
      </c>
      <c r="M5841" s="2" t="s">
        <v>16</v>
      </c>
      <c r="N5841" s="2">
        <v>933.09</v>
      </c>
      <c r="O5841" s="2" t="s">
        <v>28</v>
      </c>
      <c r="P5841" s="2" t="s">
        <v>28</v>
      </c>
    </row>
    <row r="5842" spans="1:16" ht="14.25" hidden="1" customHeight="1" x14ac:dyDescent="0.3">
      <c r="A5842" s="2" t="s">
        <v>5867</v>
      </c>
      <c r="B5842" s="2" t="str">
        <f>RIGHT(DmartSalesData[[#This Row],[order_id]],6)</f>
        <v>105834</v>
      </c>
      <c r="C5842" s="2" t="s">
        <v>25</v>
      </c>
      <c r="D5842" s="2" t="s">
        <v>33</v>
      </c>
      <c r="E5842" s="2">
        <v>4989.26</v>
      </c>
      <c r="F5842" s="2">
        <v>0.26</v>
      </c>
      <c r="G5842" s="2">
        <f>E5842*F5842</f>
        <v>1297.2076000000002</v>
      </c>
      <c r="H5842" s="2">
        <f>E5842-G5842</f>
        <v>3692.0524</v>
      </c>
      <c r="I5842" s="2">
        <v>5</v>
      </c>
      <c r="J5842" s="3">
        <v>45388</v>
      </c>
      <c r="K5842" s="3">
        <v>45389</v>
      </c>
      <c r="L5842" s="2" t="s">
        <v>15</v>
      </c>
      <c r="M5842" s="2" t="s">
        <v>22</v>
      </c>
      <c r="N5842" s="2">
        <v>547.24</v>
      </c>
      <c r="O5842" s="2" t="s">
        <v>39</v>
      </c>
      <c r="P5842" s="2" t="s">
        <v>39</v>
      </c>
    </row>
    <row r="5843" spans="1:16" ht="14.25" hidden="1" customHeight="1" x14ac:dyDescent="0.3">
      <c r="A5843" s="2" t="s">
        <v>5874</v>
      </c>
      <c r="B5843" s="2" t="str">
        <f>RIGHT(DmartSalesData[[#This Row],[order_id]],6)</f>
        <v>105841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>E5843*F5843</f>
        <v>19.597900000000003</v>
      </c>
      <c r="H5843" s="2">
        <f>E5843-G5843</f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  <c r="P5843" s="2" t="s">
        <v>28</v>
      </c>
    </row>
    <row r="5844" spans="1:16" ht="14.25" hidden="1" customHeight="1" x14ac:dyDescent="0.3">
      <c r="A5844" s="2" t="s">
        <v>5875</v>
      </c>
      <c r="B5844" s="2" t="str">
        <f>RIGHT(DmartSalesData[[#This Row],[order_id]],6)</f>
        <v>105842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>E5844*F5844</f>
        <v>414.52859999999998</v>
      </c>
      <c r="H5844" s="2">
        <f>E5844-G5844</f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  <c r="P5844" s="2" t="s">
        <v>28</v>
      </c>
    </row>
    <row r="5845" spans="1:16" ht="14.25" hidden="1" customHeight="1" x14ac:dyDescent="0.3">
      <c r="A5845" s="2" t="s">
        <v>5876</v>
      </c>
      <c r="B5845" s="2" t="str">
        <f>RIGHT(DmartSalesData[[#This Row],[order_id]],6)</f>
        <v>105843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>E5845*F5845</f>
        <v>700.91850000000011</v>
      </c>
      <c r="H5845" s="2">
        <f>E5845-G5845</f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  <c r="P5845" s="2" t="s">
        <v>48</v>
      </c>
    </row>
    <row r="5846" spans="1:16" ht="14.25" hidden="1" customHeight="1" x14ac:dyDescent="0.3">
      <c r="A5846" s="2" t="s">
        <v>5877</v>
      </c>
      <c r="B5846" s="2" t="str">
        <f>RIGHT(DmartSalesData[[#This Row],[order_id]],6)</f>
        <v>105844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>E5846*F5846</f>
        <v>126.1536</v>
      </c>
      <c r="H5846" s="2">
        <f>E5846-G5846</f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  <c r="P5846" s="2" t="s">
        <v>28</v>
      </c>
    </row>
    <row r="5847" spans="1:16" ht="14.25" hidden="1" customHeight="1" x14ac:dyDescent="0.3">
      <c r="A5847" s="2" t="s">
        <v>5878</v>
      </c>
      <c r="B5847" s="2" t="str">
        <f>RIGHT(DmartSalesData[[#This Row],[order_id]],6)</f>
        <v>105845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>E5847*F5847</f>
        <v>330.03250000000003</v>
      </c>
      <c r="H5847" s="2">
        <f>E5847-G5847</f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  <c r="P5847" s="2" t="s">
        <v>39</v>
      </c>
    </row>
    <row r="5848" spans="1:16" ht="14.25" hidden="1" customHeight="1" x14ac:dyDescent="0.3">
      <c r="A5848" s="2" t="s">
        <v>5879</v>
      </c>
      <c r="B5848" s="2" t="str">
        <f>RIGHT(DmartSalesData[[#This Row],[order_id]],6)</f>
        <v>105846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>E5848*F5848</f>
        <v>299.96820000000002</v>
      </c>
      <c r="H5848" s="2">
        <f>E5848-G5848</f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  <c r="P5848" s="2" t="s">
        <v>39</v>
      </c>
    </row>
    <row r="5849" spans="1:16" ht="14.25" hidden="1" customHeight="1" x14ac:dyDescent="0.3">
      <c r="A5849" s="2" t="s">
        <v>5872</v>
      </c>
      <c r="B5849" s="2" t="str">
        <f>RIGHT(DmartSalesData[[#This Row],[order_id]],6)</f>
        <v>105839</v>
      </c>
      <c r="C5849" s="2" t="s">
        <v>41</v>
      </c>
      <c r="D5849" s="2" t="s">
        <v>20</v>
      </c>
      <c r="E5849" s="2">
        <v>4906.87</v>
      </c>
      <c r="F5849" s="2">
        <v>0.49</v>
      </c>
      <c r="G5849" s="2">
        <f>E5849*F5849</f>
        <v>2404.3662999999997</v>
      </c>
      <c r="H5849" s="2">
        <f>E5849-G5849</f>
        <v>2502.5037000000002</v>
      </c>
      <c r="I5849" s="2">
        <v>6</v>
      </c>
      <c r="J5849" s="3">
        <v>45465</v>
      </c>
      <c r="K5849" s="3">
        <v>45471</v>
      </c>
      <c r="L5849" s="2" t="s">
        <v>21</v>
      </c>
      <c r="M5849" s="2" t="s">
        <v>16</v>
      </c>
      <c r="N5849" s="2">
        <v>983.08</v>
      </c>
      <c r="O5849" s="2" t="s">
        <v>39</v>
      </c>
      <c r="P5849" s="2" t="s">
        <v>39</v>
      </c>
    </row>
    <row r="5850" spans="1:16" ht="14.25" hidden="1" customHeight="1" x14ac:dyDescent="0.3">
      <c r="A5850" s="2" t="s">
        <v>5873</v>
      </c>
      <c r="B5850" s="2" t="str">
        <f>RIGHT(DmartSalesData[[#This Row],[order_id]],6)</f>
        <v>105840</v>
      </c>
      <c r="C5850" s="2" t="s">
        <v>41</v>
      </c>
      <c r="D5850" s="2" t="s">
        <v>14</v>
      </c>
      <c r="E5850" s="2">
        <v>4050.85</v>
      </c>
      <c r="F5850" s="2">
        <v>0.43</v>
      </c>
      <c r="G5850" s="2">
        <f>E5850*F5850</f>
        <v>1741.8654999999999</v>
      </c>
      <c r="H5850" s="2">
        <f>E5850-G5850</f>
        <v>2308.9845</v>
      </c>
      <c r="I5850" s="2">
        <v>4</v>
      </c>
      <c r="J5850" s="3">
        <v>45628</v>
      </c>
      <c r="K5850" s="3">
        <v>45635</v>
      </c>
      <c r="L5850" s="2" t="s">
        <v>15</v>
      </c>
      <c r="M5850" s="2" t="s">
        <v>22</v>
      </c>
      <c r="N5850" s="2">
        <v>987.02</v>
      </c>
      <c r="O5850" s="2" t="s">
        <v>34</v>
      </c>
      <c r="P5850" s="2" t="s">
        <v>34</v>
      </c>
    </row>
    <row r="5851" spans="1:16" ht="14.25" hidden="1" customHeight="1" x14ac:dyDescent="0.3">
      <c r="A5851" s="2" t="s">
        <v>5882</v>
      </c>
      <c r="B5851" s="2" t="str">
        <f>RIGHT(DmartSalesData[[#This Row],[order_id]],6)</f>
        <v>105849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>E5851*F5851</f>
        <v>572.16639999999995</v>
      </c>
      <c r="H5851" s="2">
        <f>E5851-G5851</f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  <c r="P5851" s="2" t="s">
        <v>17</v>
      </c>
    </row>
    <row r="5852" spans="1:16" ht="14.25" hidden="1" customHeight="1" x14ac:dyDescent="0.3">
      <c r="A5852" s="2" t="s">
        <v>5883</v>
      </c>
      <c r="B5852" s="2" t="str">
        <f>RIGHT(DmartSalesData[[#This Row],[order_id]],6)</f>
        <v>105850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>E5852*F5852</f>
        <v>10.077999999999999</v>
      </c>
      <c r="H5852" s="2">
        <f>E5852-G5852</f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  <c r="P5852" s="2" t="s">
        <v>23</v>
      </c>
    </row>
    <row r="5853" spans="1:16" ht="14.25" hidden="1" customHeight="1" x14ac:dyDescent="0.3">
      <c r="A5853" s="2" t="s">
        <v>5880</v>
      </c>
      <c r="B5853" s="2" t="str">
        <f>RIGHT(DmartSalesData[[#This Row],[order_id]],6)</f>
        <v>105847</v>
      </c>
      <c r="C5853" s="2" t="s">
        <v>25</v>
      </c>
      <c r="D5853" s="2" t="s">
        <v>36</v>
      </c>
      <c r="E5853" s="2">
        <v>4443.5200000000004</v>
      </c>
      <c r="F5853" s="2">
        <v>0.43</v>
      </c>
      <c r="G5853" s="2">
        <f>E5853*F5853</f>
        <v>1910.7136000000003</v>
      </c>
      <c r="H5853" s="2">
        <f>E5853-G5853</f>
        <v>2532.8064000000004</v>
      </c>
      <c r="I5853" s="2">
        <v>1</v>
      </c>
      <c r="J5853" s="3">
        <v>45582</v>
      </c>
      <c r="K5853" s="3">
        <v>45585</v>
      </c>
      <c r="L5853" s="2" t="s">
        <v>21</v>
      </c>
      <c r="M5853" s="2" t="s">
        <v>27</v>
      </c>
      <c r="N5853" s="2">
        <v>996.17</v>
      </c>
      <c r="O5853" s="2" t="s">
        <v>48</v>
      </c>
      <c r="P5853" s="2" t="s">
        <v>48</v>
      </c>
    </row>
    <row r="5854" spans="1:16" ht="14.25" hidden="1" customHeight="1" x14ac:dyDescent="0.3">
      <c r="A5854" s="2" t="s">
        <v>5885</v>
      </c>
      <c r="B5854" s="2" t="str">
        <f>RIGHT(DmartSalesData[[#This Row],[order_id]],6)</f>
        <v>105852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>E5854*F5854</f>
        <v>388.48160000000001</v>
      </c>
      <c r="H5854" s="2">
        <f>E5854-G5854</f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  <c r="P5854" s="2" t="s">
        <v>28</v>
      </c>
    </row>
    <row r="5855" spans="1:16" ht="14.25" hidden="1" customHeight="1" x14ac:dyDescent="0.3">
      <c r="A5855" s="2" t="s">
        <v>5886</v>
      </c>
      <c r="B5855" s="2" t="str">
        <f>RIGHT(DmartSalesData[[#This Row],[order_id]],6)</f>
        <v>105853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>E5855*F5855</f>
        <v>607.76519999999994</v>
      </c>
      <c r="H5855" s="2">
        <f>E5855-G5855</f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  <c r="P5855" s="2" t="s">
        <v>48</v>
      </c>
    </row>
    <row r="5856" spans="1:16" ht="14.25" hidden="1" customHeight="1" x14ac:dyDescent="0.3">
      <c r="A5856" s="2" t="s">
        <v>5887</v>
      </c>
      <c r="B5856" s="2" t="str">
        <f>RIGHT(DmartSalesData[[#This Row],[order_id]],6)</f>
        <v>105854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>E5856*F5856</f>
        <v>215.2654</v>
      </c>
      <c r="H5856" s="2">
        <f>E5856-G5856</f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  <c r="P5856" s="2" t="s">
        <v>28</v>
      </c>
    </row>
    <row r="5857" spans="1:16" ht="14.25" hidden="1" customHeight="1" x14ac:dyDescent="0.3">
      <c r="A5857" s="2" t="s">
        <v>5888</v>
      </c>
      <c r="B5857" s="2" t="str">
        <f>RIGHT(DmartSalesData[[#This Row],[order_id]],6)</f>
        <v>105855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>E5857*F5857</f>
        <v>578.952</v>
      </c>
      <c r="H5857" s="2">
        <f>E5857-G5857</f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  <c r="P5857" s="2" t="s">
        <v>17</v>
      </c>
    </row>
    <row r="5858" spans="1:16" ht="14.25" hidden="1" customHeight="1" x14ac:dyDescent="0.3">
      <c r="A5858" s="2" t="s">
        <v>5889</v>
      </c>
      <c r="B5858" s="2" t="str">
        <f>RIGHT(DmartSalesData[[#This Row],[order_id]],6)</f>
        <v>105856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>E5858*F5858</f>
        <v>287.14019999999999</v>
      </c>
      <c r="H5858" s="2">
        <f>E5858-G5858</f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  <c r="P5858" s="2" t="s">
        <v>28</v>
      </c>
    </row>
    <row r="5859" spans="1:16" ht="14.25" hidden="1" customHeight="1" x14ac:dyDescent="0.3">
      <c r="A5859" s="2" t="s">
        <v>5890</v>
      </c>
      <c r="B5859" s="2" t="str">
        <f>RIGHT(DmartSalesData[[#This Row],[order_id]],6)</f>
        <v>105857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>E5859*F5859</f>
        <v>367.89839999999998</v>
      </c>
      <c r="H5859" s="2">
        <f>E5859-G5859</f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  <c r="P5859" s="2" t="s">
        <v>39</v>
      </c>
    </row>
    <row r="5860" spans="1:16" ht="14.25" hidden="1" customHeight="1" x14ac:dyDescent="0.3">
      <c r="A5860" s="2" t="s">
        <v>5891</v>
      </c>
      <c r="B5860" s="2" t="str">
        <f>RIGHT(DmartSalesData[[#This Row],[order_id]],6)</f>
        <v>105858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>E5860*F5860</f>
        <v>547.45249999999999</v>
      </c>
      <c r="H5860" s="2">
        <f>E5860-G5860</f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  <c r="P5860" s="2" t="s">
        <v>23</v>
      </c>
    </row>
    <row r="5861" spans="1:16" ht="14.25" hidden="1" customHeight="1" x14ac:dyDescent="0.3">
      <c r="A5861" s="2" t="s">
        <v>5892</v>
      </c>
      <c r="B5861" s="2" t="str">
        <f>RIGHT(DmartSalesData[[#This Row],[order_id]],6)</f>
        <v>105859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>E5861*F5861</f>
        <v>634.67430000000002</v>
      </c>
      <c r="H5861" s="2">
        <f>E5861-G5861</f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  <c r="P5861" s="2" t="s">
        <v>28</v>
      </c>
    </row>
    <row r="5862" spans="1:16" ht="14.25" hidden="1" customHeight="1" x14ac:dyDescent="0.3">
      <c r="A5862" s="2" t="s">
        <v>5893</v>
      </c>
      <c r="B5862" s="2" t="str">
        <f>RIGHT(DmartSalesData[[#This Row],[order_id]],6)</f>
        <v>105860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>E5862*F5862</f>
        <v>422.09450000000004</v>
      </c>
      <c r="H5862" s="2">
        <f>E5862-G5862</f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  <c r="P5862" s="2" t="s">
        <v>17</v>
      </c>
    </row>
    <row r="5863" spans="1:16" ht="14.25" hidden="1" customHeight="1" x14ac:dyDescent="0.3">
      <c r="A5863" s="2" t="s">
        <v>5894</v>
      </c>
      <c r="B5863" s="2" t="str">
        <f>RIGHT(DmartSalesData[[#This Row],[order_id]],6)</f>
        <v>105861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>E5863*F5863</f>
        <v>85.209299999999999</v>
      </c>
      <c r="H5863" s="2">
        <f>E5863-G5863</f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  <c r="P5863" s="2" t="s">
        <v>23</v>
      </c>
    </row>
    <row r="5864" spans="1:16" ht="14.25" hidden="1" customHeight="1" x14ac:dyDescent="0.3">
      <c r="A5864" s="2" t="s">
        <v>5895</v>
      </c>
      <c r="B5864" s="2" t="str">
        <f>RIGHT(DmartSalesData[[#This Row],[order_id]],6)</f>
        <v>105862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>E5864*F5864</f>
        <v>669.59399999999994</v>
      </c>
      <c r="H5864" s="2">
        <f>E5864-G5864</f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  <c r="P5864" s="2" t="s">
        <v>39</v>
      </c>
    </row>
    <row r="5865" spans="1:16" ht="14.25" hidden="1" customHeight="1" x14ac:dyDescent="0.3">
      <c r="A5865" s="2" t="s">
        <v>5881</v>
      </c>
      <c r="B5865" s="2" t="str">
        <f>RIGHT(DmartSalesData[[#This Row],[order_id]],6)</f>
        <v>105848</v>
      </c>
      <c r="C5865" s="2" t="s">
        <v>41</v>
      </c>
      <c r="D5865" s="2" t="s">
        <v>26</v>
      </c>
      <c r="E5865" s="2">
        <v>3720.63</v>
      </c>
      <c r="F5865" s="2">
        <v>0.31</v>
      </c>
      <c r="G5865" s="2">
        <f>E5865*F5865</f>
        <v>1153.3953000000001</v>
      </c>
      <c r="H5865" s="2">
        <f>E5865-G5865</f>
        <v>2567.2347</v>
      </c>
      <c r="I5865" s="2">
        <v>7</v>
      </c>
      <c r="J5865" s="3">
        <v>45242</v>
      </c>
      <c r="K5865" s="3">
        <v>45248</v>
      </c>
      <c r="L5865" s="2" t="s">
        <v>15</v>
      </c>
      <c r="M5865" s="2" t="s">
        <v>27</v>
      </c>
      <c r="N5865" s="2">
        <v>1100.97</v>
      </c>
      <c r="O5865" s="2" t="s">
        <v>39</v>
      </c>
      <c r="P5865" s="2" t="s">
        <v>39</v>
      </c>
    </row>
    <row r="5866" spans="1:16" ht="14.25" hidden="1" customHeight="1" x14ac:dyDescent="0.3">
      <c r="A5866" s="2" t="s">
        <v>5897</v>
      </c>
      <c r="B5866" s="2" t="str">
        <f>RIGHT(DmartSalesData[[#This Row],[order_id]],6)</f>
        <v>105864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>E5866*F5866</f>
        <v>202.50450000000001</v>
      </c>
      <c r="H5866" s="2">
        <f>E5866-G5866</f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  <c r="P5866" s="2" t="s">
        <v>23</v>
      </c>
    </row>
    <row r="5867" spans="1:16" ht="14.25" hidden="1" customHeight="1" x14ac:dyDescent="0.3">
      <c r="A5867" s="2" t="s">
        <v>5898</v>
      </c>
      <c r="B5867" s="2" t="str">
        <f>RIGHT(DmartSalesData[[#This Row],[order_id]],6)</f>
        <v>105865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>E5867*F5867</f>
        <v>514.4846</v>
      </c>
      <c r="H5867" s="2">
        <f>E5867-G5867</f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  <c r="P5867" s="2" t="s">
        <v>17</v>
      </c>
    </row>
    <row r="5868" spans="1:16" ht="14.25" hidden="1" customHeight="1" x14ac:dyDescent="0.3">
      <c r="A5868" s="2" t="s">
        <v>5884</v>
      </c>
      <c r="B5868" s="2" t="str">
        <f>RIGHT(DmartSalesData[[#This Row],[order_id]],6)</f>
        <v>105851</v>
      </c>
      <c r="C5868" s="2" t="s">
        <v>13</v>
      </c>
      <c r="D5868" s="2" t="s">
        <v>20</v>
      </c>
      <c r="E5868" s="2">
        <v>3679.19</v>
      </c>
      <c r="F5868" s="2">
        <v>0.46</v>
      </c>
      <c r="G5868" s="2">
        <f>E5868*F5868</f>
        <v>1692.4274</v>
      </c>
      <c r="H5868" s="2">
        <f>E5868-G5868</f>
        <v>1986.7626</v>
      </c>
      <c r="I5868" s="2">
        <v>3</v>
      </c>
      <c r="J5868" s="3">
        <v>44948</v>
      </c>
      <c r="K5868" s="3">
        <v>44951</v>
      </c>
      <c r="L5868" s="2" t="s">
        <v>21</v>
      </c>
      <c r="M5868" s="2" t="s">
        <v>27</v>
      </c>
      <c r="N5868" s="2">
        <v>562.65</v>
      </c>
      <c r="O5868" s="2" t="s">
        <v>28</v>
      </c>
      <c r="P5868" s="2" t="s">
        <v>28</v>
      </c>
    </row>
    <row r="5869" spans="1:16" ht="14.25" hidden="1" customHeight="1" x14ac:dyDescent="0.3">
      <c r="A5869" s="2" t="s">
        <v>5900</v>
      </c>
      <c r="B5869" s="2" t="str">
        <f>RIGHT(DmartSalesData[[#This Row],[order_id]],6)</f>
        <v>105867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>E5869*F5869</f>
        <v>240.47839999999999</v>
      </c>
      <c r="H5869" s="2">
        <f>E5869-G5869</f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  <c r="P5869" s="2" t="s">
        <v>48</v>
      </c>
    </row>
    <row r="5870" spans="1:16" ht="14.25" hidden="1" customHeight="1" x14ac:dyDescent="0.3">
      <c r="A5870" s="2" t="s">
        <v>5901</v>
      </c>
      <c r="B5870" s="2" t="str">
        <f>RIGHT(DmartSalesData[[#This Row],[order_id]],6)</f>
        <v>105868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>E5870*F5870</f>
        <v>672.2672</v>
      </c>
      <c r="H5870" s="2">
        <f>E5870-G5870</f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  <c r="P5870" s="2" t="s">
        <v>28</v>
      </c>
    </row>
    <row r="5871" spans="1:16" ht="14.25" hidden="1" customHeight="1" x14ac:dyDescent="0.3">
      <c r="A5871" s="2" t="s">
        <v>5902</v>
      </c>
      <c r="B5871" s="2" t="str">
        <f>RIGHT(DmartSalesData[[#This Row],[order_id]],6)</f>
        <v>105869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>E5871*F5871</f>
        <v>634.83609999999999</v>
      </c>
      <c r="H5871" s="2">
        <f>E5871-G5871</f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  <c r="P5871" s="2" t="s">
        <v>34</v>
      </c>
    </row>
    <row r="5872" spans="1:16" ht="14.25" hidden="1" customHeight="1" x14ac:dyDescent="0.3">
      <c r="A5872" s="2" t="s">
        <v>5903</v>
      </c>
      <c r="B5872" s="2" t="str">
        <f>RIGHT(DmartSalesData[[#This Row],[order_id]],6)</f>
        <v>105870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>E5872*F5872</f>
        <v>259.64069999999998</v>
      </c>
      <c r="H5872" s="2">
        <f>E5872-G5872</f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  <c r="P5872" s="2" t="s">
        <v>39</v>
      </c>
    </row>
    <row r="5873" spans="1:16" ht="14.25" hidden="1" customHeight="1" x14ac:dyDescent="0.3">
      <c r="A5873" s="2" t="s">
        <v>5904</v>
      </c>
      <c r="B5873" s="2" t="str">
        <f>RIGHT(DmartSalesData[[#This Row],[order_id]],6)</f>
        <v>105871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>E5873*F5873</f>
        <v>23.025600000000001</v>
      </c>
      <c r="H5873" s="2">
        <f>E5873-G5873</f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  <c r="P5873" s="2" t="s">
        <v>17</v>
      </c>
    </row>
    <row r="5874" spans="1:16" ht="14.25" hidden="1" customHeight="1" x14ac:dyDescent="0.3">
      <c r="A5874" s="2" t="s">
        <v>5896</v>
      </c>
      <c r="B5874" s="2" t="str">
        <f>RIGHT(DmartSalesData[[#This Row],[order_id]],6)</f>
        <v>105863</v>
      </c>
      <c r="C5874" s="2" t="s">
        <v>19</v>
      </c>
      <c r="D5874" s="2" t="s">
        <v>20</v>
      </c>
      <c r="E5874" s="2">
        <v>2803.63</v>
      </c>
      <c r="F5874" s="2">
        <v>0.36</v>
      </c>
      <c r="G5874" s="2">
        <f>E5874*F5874</f>
        <v>1009.3068</v>
      </c>
      <c r="H5874" s="2">
        <f>E5874-G5874</f>
        <v>1794.3232000000003</v>
      </c>
      <c r="I5874" s="2">
        <v>8</v>
      </c>
      <c r="J5874" s="3">
        <v>45309</v>
      </c>
      <c r="K5874" s="3">
        <v>45315</v>
      </c>
      <c r="L5874" s="2" t="s">
        <v>31</v>
      </c>
      <c r="M5874" s="2" t="s">
        <v>22</v>
      </c>
      <c r="N5874" s="2">
        <v>334.45</v>
      </c>
      <c r="O5874" s="2" t="s">
        <v>39</v>
      </c>
      <c r="P5874" s="2" t="s">
        <v>39</v>
      </c>
    </row>
    <row r="5875" spans="1:16" ht="14.25" hidden="1" customHeight="1" x14ac:dyDescent="0.3">
      <c r="A5875" s="2" t="s">
        <v>5906</v>
      </c>
      <c r="B5875" s="2" t="str">
        <f>RIGHT(DmartSalesData[[#This Row],[order_id]],6)</f>
        <v>105873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>E5875*F5875</f>
        <v>383.28750000000002</v>
      </c>
      <c r="H5875" s="2">
        <f>E5875-G5875</f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  <c r="P5875" s="2" t="s">
        <v>39</v>
      </c>
    </row>
    <row r="5876" spans="1:16" ht="14.25" hidden="1" customHeight="1" x14ac:dyDescent="0.3">
      <c r="A5876" s="2" t="s">
        <v>5907</v>
      </c>
      <c r="B5876" s="2" t="str">
        <f>RIGHT(DmartSalesData[[#This Row],[order_id]],6)</f>
        <v>105874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>E5876*F5876</f>
        <v>294.57470000000001</v>
      </c>
      <c r="H5876" s="2">
        <f>E5876-G5876</f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  <c r="P5876" s="2" t="s">
        <v>17</v>
      </c>
    </row>
    <row r="5877" spans="1:16" ht="14.25" hidden="1" customHeight="1" x14ac:dyDescent="0.3">
      <c r="A5877" s="2" t="s">
        <v>5899</v>
      </c>
      <c r="B5877" s="2" t="str">
        <f>RIGHT(DmartSalesData[[#This Row],[order_id]],6)</f>
        <v>105866</v>
      </c>
      <c r="C5877" s="2" t="s">
        <v>13</v>
      </c>
      <c r="D5877" s="2" t="s">
        <v>14</v>
      </c>
      <c r="E5877" s="2">
        <v>4919.41</v>
      </c>
      <c r="F5877" s="2">
        <v>0.32</v>
      </c>
      <c r="G5877" s="2">
        <f>E5877*F5877</f>
        <v>1574.2112</v>
      </c>
      <c r="H5877" s="2">
        <f>E5877-G5877</f>
        <v>3345.1988000000001</v>
      </c>
      <c r="I5877" s="2">
        <v>3</v>
      </c>
      <c r="J5877" s="3">
        <v>45213</v>
      </c>
      <c r="K5877" s="3">
        <v>45216</v>
      </c>
      <c r="L5877" s="2" t="s">
        <v>31</v>
      </c>
      <c r="M5877" s="2" t="s">
        <v>22</v>
      </c>
      <c r="N5877" s="2">
        <v>1111.4000000000001</v>
      </c>
      <c r="O5877" s="2" t="s">
        <v>48</v>
      </c>
      <c r="P5877" s="2" t="s">
        <v>48</v>
      </c>
    </row>
    <row r="5878" spans="1:16" ht="14.25" hidden="1" customHeight="1" x14ac:dyDescent="0.3">
      <c r="A5878" s="2" t="s">
        <v>5909</v>
      </c>
      <c r="B5878" s="2" t="str">
        <f>RIGHT(DmartSalesData[[#This Row],[order_id]],6)</f>
        <v>105876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>E5878*F5878</f>
        <v>49.808999999999997</v>
      </c>
      <c r="H5878" s="2">
        <f>E5878-G5878</f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  <c r="P5878" s="2" t="s">
        <v>48</v>
      </c>
    </row>
    <row r="5879" spans="1:16" ht="14.25" hidden="1" customHeight="1" x14ac:dyDescent="0.3">
      <c r="A5879" s="2" t="s">
        <v>5905</v>
      </c>
      <c r="B5879" s="2" t="str">
        <f>RIGHT(DmartSalesData[[#This Row],[order_id]],6)</f>
        <v>105872</v>
      </c>
      <c r="C5879" s="2" t="s">
        <v>13</v>
      </c>
      <c r="D5879" s="2" t="s">
        <v>26</v>
      </c>
      <c r="E5879" s="2">
        <v>4225.95</v>
      </c>
      <c r="F5879" s="2">
        <v>0.39</v>
      </c>
      <c r="G5879" s="2">
        <f>E5879*F5879</f>
        <v>1648.1205</v>
      </c>
      <c r="H5879" s="2">
        <f>E5879-G5879</f>
        <v>2577.8294999999998</v>
      </c>
      <c r="I5879" s="2">
        <v>9</v>
      </c>
      <c r="J5879" s="3">
        <v>45274</v>
      </c>
      <c r="K5879" s="3">
        <v>45275</v>
      </c>
      <c r="L5879" s="2" t="s">
        <v>31</v>
      </c>
      <c r="M5879" s="2" t="s">
        <v>22</v>
      </c>
      <c r="N5879" s="2">
        <v>504.45</v>
      </c>
      <c r="O5879" s="2" t="s">
        <v>17</v>
      </c>
      <c r="P5879" s="2" t="s">
        <v>17</v>
      </c>
    </row>
    <row r="5880" spans="1:16" ht="14.25" hidden="1" customHeight="1" x14ac:dyDescent="0.3">
      <c r="A5880" s="2" t="s">
        <v>5911</v>
      </c>
      <c r="B5880" s="2" t="str">
        <f>RIGHT(DmartSalesData[[#This Row],[order_id]],6)</f>
        <v>105878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>E5880*F5880</f>
        <v>603.83349999999996</v>
      </c>
      <c r="H5880" s="2">
        <f>E5880-G5880</f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  <c r="P5880" s="2" t="s">
        <v>39</v>
      </c>
    </row>
    <row r="5881" spans="1:16" ht="14.25" hidden="1" customHeight="1" x14ac:dyDescent="0.3">
      <c r="A5881" s="2" t="s">
        <v>5908</v>
      </c>
      <c r="B5881" s="2" t="str">
        <f>RIGHT(DmartSalesData[[#This Row],[order_id]],6)</f>
        <v>105875</v>
      </c>
      <c r="C5881" s="2" t="s">
        <v>25</v>
      </c>
      <c r="D5881" s="2" t="s">
        <v>33</v>
      </c>
      <c r="E5881" s="2">
        <v>2444.9299999999998</v>
      </c>
      <c r="F5881" s="2">
        <v>0.46</v>
      </c>
      <c r="G5881" s="2">
        <f>E5881*F5881</f>
        <v>1124.6677999999999</v>
      </c>
      <c r="H5881" s="2">
        <f>E5881-G5881</f>
        <v>1320.2621999999999</v>
      </c>
      <c r="I5881" s="2">
        <v>6</v>
      </c>
      <c r="J5881" s="3">
        <v>45315</v>
      </c>
      <c r="K5881" s="3">
        <v>45322</v>
      </c>
      <c r="L5881" s="2" t="s">
        <v>31</v>
      </c>
      <c r="M5881" s="2" t="s">
        <v>27</v>
      </c>
      <c r="N5881" s="2">
        <v>176.98</v>
      </c>
      <c r="O5881" s="2" t="s">
        <v>48</v>
      </c>
      <c r="P5881" s="2" t="s">
        <v>48</v>
      </c>
    </row>
    <row r="5882" spans="1:16" ht="14.25" hidden="1" customHeight="1" x14ac:dyDescent="0.3">
      <c r="A5882" s="2" t="s">
        <v>5913</v>
      </c>
      <c r="B5882" s="2" t="str">
        <f>RIGHT(DmartSalesData[[#This Row],[order_id]],6)</f>
        <v>105880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>E5882*F5882</f>
        <v>294.17010000000005</v>
      </c>
      <c r="H5882" s="2">
        <f>E5882-G5882</f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  <c r="P5882" s="2" t="s">
        <v>39</v>
      </c>
    </row>
    <row r="5883" spans="1:16" ht="14.25" hidden="1" customHeight="1" x14ac:dyDescent="0.3">
      <c r="A5883" s="2" t="s">
        <v>5910</v>
      </c>
      <c r="B5883" s="2" t="str">
        <f>RIGHT(DmartSalesData[[#This Row],[order_id]],6)</f>
        <v>105877</v>
      </c>
      <c r="C5883" s="2" t="s">
        <v>19</v>
      </c>
      <c r="D5883" s="2" t="s">
        <v>14</v>
      </c>
      <c r="E5883" s="2">
        <v>4029.16</v>
      </c>
      <c r="F5883" s="2">
        <v>0.26</v>
      </c>
      <c r="G5883" s="2">
        <f>E5883*F5883</f>
        <v>1047.5816</v>
      </c>
      <c r="H5883" s="2">
        <f>E5883-G5883</f>
        <v>2981.5783999999999</v>
      </c>
      <c r="I5883" s="2">
        <v>8</v>
      </c>
      <c r="J5883" s="3">
        <v>45577</v>
      </c>
      <c r="K5883" s="3">
        <v>45582</v>
      </c>
      <c r="L5883" s="2" t="s">
        <v>31</v>
      </c>
      <c r="M5883" s="2" t="s">
        <v>22</v>
      </c>
      <c r="N5883" s="2">
        <v>761.07</v>
      </c>
      <c r="O5883" s="2" t="s">
        <v>23</v>
      </c>
      <c r="P5883" s="2" t="s">
        <v>23</v>
      </c>
    </row>
    <row r="5884" spans="1:16" ht="14.25" hidden="1" customHeight="1" x14ac:dyDescent="0.3">
      <c r="A5884" s="2" t="s">
        <v>5915</v>
      </c>
      <c r="B5884" s="2" t="str">
        <f>RIGHT(DmartSalesData[[#This Row],[order_id]],6)</f>
        <v>105882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>E5884*F5884</f>
        <v>124.91759999999999</v>
      </c>
      <c r="H5884" s="2">
        <f>E5884-G5884</f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  <c r="P5884" s="2" t="s">
        <v>28</v>
      </c>
    </row>
    <row r="5885" spans="1:16" ht="14.25" hidden="1" customHeight="1" x14ac:dyDescent="0.3">
      <c r="A5885" s="2" t="s">
        <v>5916</v>
      </c>
      <c r="B5885" s="2" t="str">
        <f>RIGHT(DmartSalesData[[#This Row],[order_id]],6)</f>
        <v>105883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>E5885*F5885</f>
        <v>18.341699999999999</v>
      </c>
      <c r="H5885" s="2">
        <f>E5885-G5885</f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  <c r="P5885" s="2" t="s">
        <v>34</v>
      </c>
    </row>
    <row r="5886" spans="1:16" ht="14.25" hidden="1" customHeight="1" x14ac:dyDescent="0.3">
      <c r="A5886" s="2" t="s">
        <v>5912</v>
      </c>
      <c r="B5886" s="2" t="str">
        <f>RIGHT(DmartSalesData[[#This Row],[order_id]],6)</f>
        <v>105879</v>
      </c>
      <c r="C5886" s="2" t="s">
        <v>41</v>
      </c>
      <c r="D5886" s="2" t="s">
        <v>33</v>
      </c>
      <c r="E5886" s="2">
        <v>3567.87</v>
      </c>
      <c r="F5886" s="2">
        <v>0.5</v>
      </c>
      <c r="G5886" s="2">
        <f>E5886*F5886</f>
        <v>1783.9349999999999</v>
      </c>
      <c r="H5886" s="2">
        <f>E5886-G5886</f>
        <v>1783.9349999999999</v>
      </c>
      <c r="I5886" s="2">
        <v>1</v>
      </c>
      <c r="J5886" s="3">
        <v>45328</v>
      </c>
      <c r="K5886" s="3">
        <v>45333</v>
      </c>
      <c r="L5886" s="2" t="s">
        <v>21</v>
      </c>
      <c r="M5886" s="2" t="s">
        <v>22</v>
      </c>
      <c r="N5886" s="2">
        <v>859.76</v>
      </c>
      <c r="O5886" s="2" t="s">
        <v>48</v>
      </c>
      <c r="P5886" s="2" t="s">
        <v>48</v>
      </c>
    </row>
    <row r="5887" spans="1:16" ht="14.25" hidden="1" customHeight="1" x14ac:dyDescent="0.3">
      <c r="A5887" s="2" t="s">
        <v>5918</v>
      </c>
      <c r="B5887" s="2" t="str">
        <f>RIGHT(DmartSalesData[[#This Row],[order_id]],6)</f>
        <v>105885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>E5887*F5887</f>
        <v>557.91200000000003</v>
      </c>
      <c r="H5887" s="2">
        <f>E5887-G5887</f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  <c r="P5887" s="2" t="s">
        <v>17</v>
      </c>
    </row>
    <row r="5888" spans="1:16" ht="14.25" hidden="1" customHeight="1" x14ac:dyDescent="0.3">
      <c r="A5888" s="2" t="s">
        <v>5919</v>
      </c>
      <c r="B5888" s="2" t="str">
        <f>RIGHT(DmartSalesData[[#This Row],[order_id]],6)</f>
        <v>105886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>E5888*F5888</f>
        <v>935.45399999999995</v>
      </c>
      <c r="H5888" s="2">
        <f>E5888-G5888</f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  <c r="P5888" s="2" t="s">
        <v>23</v>
      </c>
    </row>
    <row r="5889" spans="1:16" ht="14.25" hidden="1" customHeight="1" x14ac:dyDescent="0.3">
      <c r="A5889" s="2" t="s">
        <v>5920</v>
      </c>
      <c r="B5889" s="2" t="str">
        <f>RIGHT(DmartSalesData[[#This Row],[order_id]],6)</f>
        <v>105887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>E5889*F5889</f>
        <v>205.21349999999998</v>
      </c>
      <c r="H5889" s="2">
        <f>E5889-G5889</f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  <c r="P5889" s="2" t="s">
        <v>17</v>
      </c>
    </row>
    <row r="5890" spans="1:16" ht="14.25" hidden="1" customHeight="1" x14ac:dyDescent="0.3">
      <c r="A5890" s="2" t="s">
        <v>5921</v>
      </c>
      <c r="B5890" s="2" t="str">
        <f>RIGHT(DmartSalesData[[#This Row],[order_id]],6)</f>
        <v>105888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>E5890*F5890</f>
        <v>920.80439999999999</v>
      </c>
      <c r="H5890" s="2">
        <f>E5890-G5890</f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  <c r="P5890" s="2" t="s">
        <v>23</v>
      </c>
    </row>
    <row r="5891" spans="1:16" ht="14.25" hidden="1" customHeight="1" x14ac:dyDescent="0.3">
      <c r="A5891" s="2" t="s">
        <v>5922</v>
      </c>
      <c r="B5891" s="2" t="str">
        <f>RIGHT(DmartSalesData[[#This Row],[order_id]],6)</f>
        <v>105889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>E5891*F5891</f>
        <v>177.94749999999999</v>
      </c>
      <c r="H5891" s="2">
        <f>E5891-G5891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  <c r="P5891" s="2" t="s">
        <v>17</v>
      </c>
    </row>
    <row r="5892" spans="1:16" ht="14.25" hidden="1" customHeight="1" x14ac:dyDescent="0.3">
      <c r="A5892" s="2" t="s">
        <v>5923</v>
      </c>
      <c r="B5892" s="2" t="str">
        <f>RIGHT(DmartSalesData[[#This Row],[order_id]],6)</f>
        <v>105890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>E5892*F5892</f>
        <v>841.81600000000003</v>
      </c>
      <c r="H5892" s="2">
        <f>E5892-G5892</f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  <c r="P5892" s="2" t="s">
        <v>34</v>
      </c>
    </row>
    <row r="5893" spans="1:16" ht="14.25" hidden="1" customHeight="1" x14ac:dyDescent="0.3">
      <c r="A5893" s="2" t="s">
        <v>5914</v>
      </c>
      <c r="B5893" s="2" t="str">
        <f>RIGHT(DmartSalesData[[#This Row],[order_id]],6)</f>
        <v>105881</v>
      </c>
      <c r="C5893" s="2" t="s">
        <v>25</v>
      </c>
      <c r="D5893" s="2" t="s">
        <v>20</v>
      </c>
      <c r="E5893" s="2">
        <v>4818.63</v>
      </c>
      <c r="F5893" s="2">
        <v>0.31</v>
      </c>
      <c r="G5893" s="2">
        <f>E5893*F5893</f>
        <v>1493.7753</v>
      </c>
      <c r="H5893" s="2">
        <f>E5893-G5893</f>
        <v>3324.8546999999999</v>
      </c>
      <c r="I5893" s="2">
        <v>5</v>
      </c>
      <c r="J5893" s="3">
        <v>45215</v>
      </c>
      <c r="K5893" s="3">
        <v>45217</v>
      </c>
      <c r="L5893" s="2" t="s">
        <v>31</v>
      </c>
      <c r="M5893" s="2" t="s">
        <v>22</v>
      </c>
      <c r="N5893" s="2">
        <v>1109.55</v>
      </c>
      <c r="O5893" s="2" t="s">
        <v>23</v>
      </c>
      <c r="P5893" s="2" t="s">
        <v>23</v>
      </c>
    </row>
    <row r="5894" spans="1:16" ht="14.25" hidden="1" customHeight="1" x14ac:dyDescent="0.3">
      <c r="A5894" s="2" t="s">
        <v>5925</v>
      </c>
      <c r="B5894" s="2" t="str">
        <f>RIGHT(DmartSalesData[[#This Row],[order_id]],6)</f>
        <v>105892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>E5894*F5894</f>
        <v>138.88799999999998</v>
      </c>
      <c r="H5894" s="2">
        <f>E5894-G5894</f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  <c r="P5894" s="2" t="s">
        <v>39</v>
      </c>
    </row>
    <row r="5895" spans="1:16" ht="14.25" hidden="1" customHeight="1" x14ac:dyDescent="0.3">
      <c r="A5895" s="2" t="s">
        <v>5917</v>
      </c>
      <c r="B5895" s="2" t="str">
        <f>RIGHT(DmartSalesData[[#This Row],[order_id]],6)</f>
        <v>105884</v>
      </c>
      <c r="C5895" s="2" t="s">
        <v>19</v>
      </c>
      <c r="D5895" s="2" t="s">
        <v>33</v>
      </c>
      <c r="E5895" s="2">
        <v>2787.28</v>
      </c>
      <c r="F5895" s="2">
        <v>0.47</v>
      </c>
      <c r="G5895" s="2">
        <f>E5895*F5895</f>
        <v>1310.0216</v>
      </c>
      <c r="H5895" s="2">
        <f>E5895-G5895</f>
        <v>1477.2584000000002</v>
      </c>
      <c r="I5895" s="2">
        <v>5</v>
      </c>
      <c r="J5895" s="3">
        <v>45399</v>
      </c>
      <c r="K5895" s="3">
        <v>45401</v>
      </c>
      <c r="L5895" s="2" t="s">
        <v>21</v>
      </c>
      <c r="M5895" s="2" t="s">
        <v>27</v>
      </c>
      <c r="N5895" s="2">
        <v>777.2</v>
      </c>
      <c r="O5895" s="2" t="s">
        <v>17</v>
      </c>
      <c r="P5895" s="2" t="s">
        <v>17</v>
      </c>
    </row>
    <row r="5896" spans="1:16" ht="14.25" hidden="1" customHeight="1" x14ac:dyDescent="0.3">
      <c r="A5896" s="2" t="s">
        <v>5927</v>
      </c>
      <c r="B5896" s="2" t="str">
        <f>RIGHT(DmartSalesData[[#This Row],[order_id]],6)</f>
        <v>105894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>E5896*F5896</f>
        <v>490.76699999999994</v>
      </c>
      <c r="H5896" s="2">
        <f>E5896-G5896</f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  <c r="P5896" s="2" t="s">
        <v>34</v>
      </c>
    </row>
    <row r="5897" spans="1:16" ht="14.25" hidden="1" customHeight="1" x14ac:dyDescent="0.3">
      <c r="A5897" s="2" t="s">
        <v>5928</v>
      </c>
      <c r="B5897" s="2" t="str">
        <f>RIGHT(DmartSalesData[[#This Row],[order_id]],6)</f>
        <v>105895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>E5897*F5897</f>
        <v>603.57330000000002</v>
      </c>
      <c r="H5897" s="2">
        <f>E5897-G5897</f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  <c r="P5897" s="2" t="s">
        <v>34</v>
      </c>
    </row>
    <row r="5898" spans="1:16" ht="14.25" hidden="1" customHeight="1" x14ac:dyDescent="0.3">
      <c r="A5898" s="2" t="s">
        <v>5929</v>
      </c>
      <c r="B5898" s="2" t="str">
        <f>RIGHT(DmartSalesData[[#This Row],[order_id]],6)</f>
        <v>105896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>E5898*F5898</f>
        <v>470.89919999999995</v>
      </c>
      <c r="H5898" s="2">
        <f>E5898-G5898</f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  <c r="P5898" s="2" t="s">
        <v>48</v>
      </c>
    </row>
    <row r="5899" spans="1:16" ht="14.25" hidden="1" customHeight="1" x14ac:dyDescent="0.3">
      <c r="A5899" s="2" t="s">
        <v>5924</v>
      </c>
      <c r="B5899" s="2" t="str">
        <f>RIGHT(DmartSalesData[[#This Row],[order_id]],6)</f>
        <v>105891</v>
      </c>
      <c r="C5899" s="2" t="s">
        <v>25</v>
      </c>
      <c r="D5899" s="2" t="s">
        <v>33</v>
      </c>
      <c r="E5899" s="2">
        <v>3821.49</v>
      </c>
      <c r="F5899" s="2">
        <v>0.35</v>
      </c>
      <c r="G5899" s="2">
        <f>E5899*F5899</f>
        <v>1337.5214999999998</v>
      </c>
      <c r="H5899" s="2">
        <f>E5899-G5899</f>
        <v>2483.9684999999999</v>
      </c>
      <c r="I5899" s="2">
        <v>7</v>
      </c>
      <c r="J5899" s="3">
        <v>45074</v>
      </c>
      <c r="K5899" s="3">
        <v>45078</v>
      </c>
      <c r="L5899" s="2" t="s">
        <v>21</v>
      </c>
      <c r="M5899" s="2" t="s">
        <v>22</v>
      </c>
      <c r="N5899" s="2">
        <v>546.01</v>
      </c>
      <c r="O5899" s="2" t="s">
        <v>17</v>
      </c>
      <c r="P5899" s="2" t="s">
        <v>17</v>
      </c>
    </row>
    <row r="5900" spans="1:16" ht="14.25" hidden="1" customHeight="1" x14ac:dyDescent="0.3">
      <c r="A5900" s="2" t="s">
        <v>5931</v>
      </c>
      <c r="B5900" s="2" t="str">
        <f>RIGHT(DmartSalesData[[#This Row],[order_id]],6)</f>
        <v>105898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>E5900*F5900</f>
        <v>187.47539999999998</v>
      </c>
      <c r="H5900" s="2">
        <f>E5900-G5900</f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  <c r="P5900" s="2" t="s">
        <v>39</v>
      </c>
    </row>
    <row r="5901" spans="1:16" ht="14.25" hidden="1" customHeight="1" x14ac:dyDescent="0.3">
      <c r="A5901" s="2" t="s">
        <v>5932</v>
      </c>
      <c r="B5901" s="2" t="str">
        <f>RIGHT(DmartSalesData[[#This Row],[order_id]],6)</f>
        <v>105899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>E5901*F5901</f>
        <v>78.039000000000001</v>
      </c>
      <c r="H5901" s="2">
        <f>E5901-G5901</f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  <c r="P5901" s="2" t="s">
        <v>48</v>
      </c>
    </row>
    <row r="5902" spans="1:16" ht="14.25" hidden="1" customHeight="1" x14ac:dyDescent="0.3">
      <c r="A5902" s="2" t="s">
        <v>5926</v>
      </c>
      <c r="B5902" s="2" t="str">
        <f>RIGHT(DmartSalesData[[#This Row],[order_id]],6)</f>
        <v>105893</v>
      </c>
      <c r="C5902" s="2" t="s">
        <v>13</v>
      </c>
      <c r="D5902" s="2" t="s">
        <v>36</v>
      </c>
      <c r="E5902" s="2">
        <v>4198.12</v>
      </c>
      <c r="F5902" s="2">
        <v>0.27</v>
      </c>
      <c r="G5902" s="2">
        <f>E5902*F5902</f>
        <v>1133.4924000000001</v>
      </c>
      <c r="H5902" s="2">
        <f>E5902-G5902</f>
        <v>3064.6275999999998</v>
      </c>
      <c r="I5902" s="2">
        <v>5</v>
      </c>
      <c r="J5902" s="3">
        <v>45632</v>
      </c>
      <c r="K5902" s="3">
        <v>45637</v>
      </c>
      <c r="L5902" s="2" t="s">
        <v>15</v>
      </c>
      <c r="M5902" s="2" t="s">
        <v>22</v>
      </c>
      <c r="N5902" s="2">
        <v>1037.6300000000001</v>
      </c>
      <c r="O5902" s="2" t="s">
        <v>17</v>
      </c>
      <c r="P5902" s="2" t="s">
        <v>17</v>
      </c>
    </row>
    <row r="5903" spans="1:16" ht="14.25" hidden="1" customHeight="1" x14ac:dyDescent="0.3">
      <c r="A5903" s="2" t="s">
        <v>5934</v>
      </c>
      <c r="B5903" s="2" t="str">
        <f>RIGHT(DmartSalesData[[#This Row],[order_id]],6)</f>
        <v>105901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>E5903*F5903</f>
        <v>121.84649999999999</v>
      </c>
      <c r="H5903" s="2">
        <f>E5903-G5903</f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  <c r="P5903" s="2" t="s">
        <v>28</v>
      </c>
    </row>
    <row r="5904" spans="1:16" ht="14.25" hidden="1" customHeight="1" x14ac:dyDescent="0.3">
      <c r="A5904" s="2" t="s">
        <v>5930</v>
      </c>
      <c r="B5904" s="2" t="str">
        <f>RIGHT(DmartSalesData[[#This Row],[order_id]],6)</f>
        <v>105897</v>
      </c>
      <c r="C5904" s="2" t="s">
        <v>25</v>
      </c>
      <c r="D5904" s="2" t="s">
        <v>14</v>
      </c>
      <c r="E5904" s="2">
        <v>4192.99</v>
      </c>
      <c r="F5904" s="2">
        <v>0.38</v>
      </c>
      <c r="G5904" s="2">
        <f>E5904*F5904</f>
        <v>1593.3362</v>
      </c>
      <c r="H5904" s="2">
        <f>E5904-G5904</f>
        <v>2599.6538</v>
      </c>
      <c r="I5904" s="2">
        <v>8</v>
      </c>
      <c r="J5904" s="3">
        <v>45169</v>
      </c>
      <c r="K5904" s="3">
        <v>45170</v>
      </c>
      <c r="L5904" s="2" t="s">
        <v>21</v>
      </c>
      <c r="M5904" s="2" t="s">
        <v>27</v>
      </c>
      <c r="N5904" s="2">
        <v>1140.49</v>
      </c>
      <c r="O5904" s="2" t="s">
        <v>17</v>
      </c>
      <c r="P5904" s="2" t="s">
        <v>17</v>
      </c>
    </row>
    <row r="5905" spans="1:16" ht="14.25" hidden="1" customHeight="1" x14ac:dyDescent="0.3">
      <c r="A5905" s="2" t="s">
        <v>5936</v>
      </c>
      <c r="B5905" s="2" t="str">
        <f>RIGHT(DmartSalesData[[#This Row],[order_id]],6)</f>
        <v>105903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>E5905*F5905</f>
        <v>63.0428</v>
      </c>
      <c r="H5905" s="2">
        <f>E5905-G5905</f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  <c r="P5905" s="2" t="s">
        <v>34</v>
      </c>
    </row>
    <row r="5906" spans="1:16" ht="14.25" hidden="1" customHeight="1" x14ac:dyDescent="0.3">
      <c r="A5906" s="2" t="s">
        <v>5933</v>
      </c>
      <c r="B5906" s="2" t="str">
        <f>RIGHT(DmartSalesData[[#This Row],[order_id]],6)</f>
        <v>105900</v>
      </c>
      <c r="C5906" s="2" t="s">
        <v>19</v>
      </c>
      <c r="D5906" s="2" t="s">
        <v>26</v>
      </c>
      <c r="E5906" s="2">
        <v>4834.62</v>
      </c>
      <c r="F5906" s="2">
        <v>0.34</v>
      </c>
      <c r="G5906" s="2">
        <f>E5906*F5906</f>
        <v>1643.7708</v>
      </c>
      <c r="H5906" s="2">
        <f>E5906-G5906</f>
        <v>3190.8491999999997</v>
      </c>
      <c r="I5906" s="2">
        <v>4</v>
      </c>
      <c r="J5906" s="3">
        <v>45023</v>
      </c>
      <c r="K5906" s="3">
        <v>45027</v>
      </c>
      <c r="L5906" s="2" t="s">
        <v>15</v>
      </c>
      <c r="M5906" s="2" t="s">
        <v>16</v>
      </c>
      <c r="N5906" s="2">
        <v>1231.1099999999999</v>
      </c>
      <c r="O5906" s="2" t="s">
        <v>34</v>
      </c>
      <c r="P5906" s="2" t="s">
        <v>34</v>
      </c>
    </row>
    <row r="5907" spans="1:16" ht="14.25" hidden="1" customHeight="1" x14ac:dyDescent="0.3">
      <c r="A5907" s="2" t="s">
        <v>5935</v>
      </c>
      <c r="B5907" s="2" t="str">
        <f>RIGHT(DmartSalesData[[#This Row],[order_id]],6)</f>
        <v>105902</v>
      </c>
      <c r="C5907" s="2" t="s">
        <v>19</v>
      </c>
      <c r="D5907" s="2" t="s">
        <v>20</v>
      </c>
      <c r="E5907" s="2">
        <v>4687.2700000000004</v>
      </c>
      <c r="F5907" s="2">
        <v>0.47</v>
      </c>
      <c r="G5907" s="2">
        <f>E5907*F5907</f>
        <v>2203.0169000000001</v>
      </c>
      <c r="H5907" s="2">
        <f>E5907-G5907</f>
        <v>2484.2531000000004</v>
      </c>
      <c r="I5907" s="2">
        <v>9</v>
      </c>
      <c r="J5907" s="3">
        <v>45180</v>
      </c>
      <c r="K5907" s="3">
        <v>45181</v>
      </c>
      <c r="L5907" s="2" t="s">
        <v>15</v>
      </c>
      <c r="M5907" s="2" t="s">
        <v>16</v>
      </c>
      <c r="N5907" s="2">
        <v>1388.01</v>
      </c>
      <c r="O5907" s="2" t="s">
        <v>28</v>
      </c>
      <c r="P5907" s="2" t="s">
        <v>28</v>
      </c>
    </row>
    <row r="5908" spans="1:16" ht="14.25" hidden="1" customHeight="1" x14ac:dyDescent="0.3">
      <c r="A5908" s="2" t="s">
        <v>5937</v>
      </c>
      <c r="B5908" s="2" t="str">
        <f>RIGHT(DmartSalesData[[#This Row],[order_id]],6)</f>
        <v>105904</v>
      </c>
      <c r="C5908" s="2" t="s">
        <v>19</v>
      </c>
      <c r="D5908" s="2" t="s">
        <v>26</v>
      </c>
      <c r="E5908" s="2">
        <v>4173.99</v>
      </c>
      <c r="F5908" s="2">
        <v>0.31</v>
      </c>
      <c r="G5908" s="2">
        <f>E5908*F5908</f>
        <v>1293.9368999999999</v>
      </c>
      <c r="H5908" s="2">
        <f>E5908-G5908</f>
        <v>2880.0531000000001</v>
      </c>
      <c r="I5908" s="2">
        <v>6</v>
      </c>
      <c r="J5908" s="3">
        <v>45113</v>
      </c>
      <c r="K5908" s="3">
        <v>45115</v>
      </c>
      <c r="L5908" s="2" t="s">
        <v>21</v>
      </c>
      <c r="M5908" s="2" t="s">
        <v>16</v>
      </c>
      <c r="N5908" s="2">
        <v>233.38</v>
      </c>
      <c r="O5908" s="2" t="s">
        <v>34</v>
      </c>
      <c r="P5908" s="2" t="s">
        <v>34</v>
      </c>
    </row>
    <row r="5909" spans="1:16" ht="14.25" hidden="1" customHeight="1" x14ac:dyDescent="0.3">
      <c r="A5909" s="2" t="s">
        <v>5938</v>
      </c>
      <c r="B5909" s="2" t="str">
        <f>RIGHT(DmartSalesData[[#This Row],[order_id]],6)</f>
        <v>105905</v>
      </c>
      <c r="C5909" s="2" t="s">
        <v>13</v>
      </c>
      <c r="D5909" s="2" t="s">
        <v>26</v>
      </c>
      <c r="E5909" s="2">
        <v>3354.68</v>
      </c>
      <c r="F5909" s="2">
        <v>0.49</v>
      </c>
      <c r="G5909" s="2">
        <f>E5909*F5909</f>
        <v>1643.7931999999998</v>
      </c>
      <c r="H5909" s="2">
        <f>E5909-G5909</f>
        <v>1710.8868</v>
      </c>
      <c r="I5909" s="2">
        <v>2</v>
      </c>
      <c r="J5909" s="3">
        <v>45202</v>
      </c>
      <c r="K5909" s="3">
        <v>45209</v>
      </c>
      <c r="L5909" s="2" t="s">
        <v>15</v>
      </c>
      <c r="M5909" s="2" t="s">
        <v>22</v>
      </c>
      <c r="N5909" s="2">
        <v>725.25</v>
      </c>
      <c r="O5909" s="2" t="s">
        <v>17</v>
      </c>
      <c r="P5909" s="2" t="s">
        <v>17</v>
      </c>
    </row>
    <row r="5910" spans="1:16" ht="14.25" hidden="1" customHeight="1" x14ac:dyDescent="0.3">
      <c r="A5910" s="2" t="s">
        <v>5939</v>
      </c>
      <c r="B5910" s="2" t="str">
        <f>RIGHT(DmartSalesData[[#This Row],[order_id]],6)</f>
        <v>105906</v>
      </c>
      <c r="C5910" s="2" t="s">
        <v>13</v>
      </c>
      <c r="D5910" s="2" t="s">
        <v>20</v>
      </c>
      <c r="E5910" s="2">
        <v>4320.29</v>
      </c>
      <c r="F5910" s="2">
        <v>0.36</v>
      </c>
      <c r="G5910" s="2">
        <f>E5910*F5910</f>
        <v>1555.3044</v>
      </c>
      <c r="H5910" s="2">
        <f>E5910-G5910</f>
        <v>2764.9856</v>
      </c>
      <c r="I5910" s="2">
        <v>1</v>
      </c>
      <c r="J5910" s="3">
        <v>45543</v>
      </c>
      <c r="K5910" s="3">
        <v>45548</v>
      </c>
      <c r="L5910" s="2" t="s">
        <v>31</v>
      </c>
      <c r="M5910" s="2" t="s">
        <v>16</v>
      </c>
      <c r="N5910" s="2">
        <v>831.3</v>
      </c>
      <c r="O5910" s="2" t="s">
        <v>17</v>
      </c>
      <c r="P5910" s="2" t="s">
        <v>17</v>
      </c>
    </row>
    <row r="5911" spans="1:16" ht="14.25" hidden="1" customHeight="1" x14ac:dyDescent="0.3">
      <c r="A5911" s="2" t="s">
        <v>5942</v>
      </c>
      <c r="B5911" s="2" t="str">
        <f>RIGHT(DmartSalesData[[#This Row],[order_id]],6)</f>
        <v>105909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>E5911*F5911</f>
        <v>831.18400000000008</v>
      </c>
      <c r="H5911" s="2">
        <f>E5911-G5911</f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  <c r="P5911" s="2" t="s">
        <v>39</v>
      </c>
    </row>
    <row r="5912" spans="1:16" ht="14.25" hidden="1" customHeight="1" x14ac:dyDescent="0.3">
      <c r="A5912" s="2" t="s">
        <v>5940</v>
      </c>
      <c r="B5912" s="2" t="str">
        <f>RIGHT(DmartSalesData[[#This Row],[order_id]],6)</f>
        <v>105907</v>
      </c>
      <c r="C5912" s="2" t="s">
        <v>41</v>
      </c>
      <c r="D5912" s="2" t="s">
        <v>36</v>
      </c>
      <c r="E5912" s="2">
        <v>4882.9799999999996</v>
      </c>
      <c r="F5912" s="2">
        <v>0.34</v>
      </c>
      <c r="G5912" s="2">
        <f>E5912*F5912</f>
        <v>1660.2131999999999</v>
      </c>
      <c r="H5912" s="2">
        <f>E5912-G5912</f>
        <v>3222.7667999999994</v>
      </c>
      <c r="I5912" s="2">
        <v>4</v>
      </c>
      <c r="J5912" s="3">
        <v>45478</v>
      </c>
      <c r="K5912" s="3">
        <v>45484</v>
      </c>
      <c r="L5912" s="2" t="s">
        <v>31</v>
      </c>
      <c r="M5912" s="2" t="s">
        <v>27</v>
      </c>
      <c r="N5912" s="2">
        <v>1356.52</v>
      </c>
      <c r="O5912" s="2" t="s">
        <v>17</v>
      </c>
      <c r="P5912" s="2" t="s">
        <v>17</v>
      </c>
    </row>
    <row r="5913" spans="1:16" ht="14.25" hidden="1" customHeight="1" x14ac:dyDescent="0.3">
      <c r="A5913" s="2" t="s">
        <v>5941</v>
      </c>
      <c r="B5913" s="2" t="str">
        <f>RIGHT(DmartSalesData[[#This Row],[order_id]],6)</f>
        <v>105908</v>
      </c>
      <c r="C5913" s="2" t="s">
        <v>25</v>
      </c>
      <c r="D5913" s="2" t="s">
        <v>20</v>
      </c>
      <c r="E5913" s="2">
        <v>4370.2700000000004</v>
      </c>
      <c r="F5913" s="2">
        <v>0.5</v>
      </c>
      <c r="G5913" s="2">
        <f>E5913*F5913</f>
        <v>2185.1350000000002</v>
      </c>
      <c r="H5913" s="2">
        <f>E5913-G5913</f>
        <v>2185.1350000000002</v>
      </c>
      <c r="I5913" s="2">
        <v>9</v>
      </c>
      <c r="J5913" s="3">
        <v>45045</v>
      </c>
      <c r="K5913" s="3">
        <v>45046</v>
      </c>
      <c r="L5913" s="2" t="s">
        <v>15</v>
      </c>
      <c r="M5913" s="2" t="s">
        <v>16</v>
      </c>
      <c r="N5913" s="2">
        <v>368.68</v>
      </c>
      <c r="O5913" s="2" t="s">
        <v>34</v>
      </c>
      <c r="P5913" s="2" t="s">
        <v>34</v>
      </c>
    </row>
    <row r="5914" spans="1:16" ht="14.25" hidden="1" customHeight="1" x14ac:dyDescent="0.3">
      <c r="A5914" s="2" t="s">
        <v>5945</v>
      </c>
      <c r="B5914" s="2" t="str">
        <f>RIGHT(DmartSalesData[[#This Row],[order_id]],6)</f>
        <v>105912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>E5914*F5914</f>
        <v>132.6138</v>
      </c>
      <c r="H5914" s="2">
        <f>E5914-G5914</f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  <c r="P5914" s="2" t="s">
        <v>34</v>
      </c>
    </row>
    <row r="5915" spans="1:16" ht="14.25" hidden="1" customHeight="1" x14ac:dyDescent="0.3">
      <c r="A5915" s="2" t="s">
        <v>5943</v>
      </c>
      <c r="B5915" s="2" t="str">
        <f>RIGHT(DmartSalesData[[#This Row],[order_id]],6)</f>
        <v>105910</v>
      </c>
      <c r="C5915" s="2" t="s">
        <v>13</v>
      </c>
      <c r="D5915" s="2" t="s">
        <v>20</v>
      </c>
      <c r="E5915" s="2">
        <v>4091.07</v>
      </c>
      <c r="F5915" s="2">
        <v>0.49</v>
      </c>
      <c r="G5915" s="2">
        <f>E5915*F5915</f>
        <v>2004.6242999999999</v>
      </c>
      <c r="H5915" s="2">
        <f>E5915-G5915</f>
        <v>2086.4457000000002</v>
      </c>
      <c r="I5915" s="2">
        <v>2</v>
      </c>
      <c r="J5915" s="3">
        <v>45090</v>
      </c>
      <c r="K5915" s="3">
        <v>45096</v>
      </c>
      <c r="L5915" s="2" t="s">
        <v>31</v>
      </c>
      <c r="M5915" s="2" t="s">
        <v>16</v>
      </c>
      <c r="N5915" s="2">
        <v>951.49</v>
      </c>
      <c r="O5915" s="2" t="s">
        <v>34</v>
      </c>
      <c r="P5915" s="2" t="s">
        <v>34</v>
      </c>
    </row>
    <row r="5916" spans="1:16" ht="14.25" hidden="1" customHeight="1" x14ac:dyDescent="0.3">
      <c r="A5916" s="2" t="s">
        <v>5947</v>
      </c>
      <c r="B5916" s="2" t="str">
        <f>RIGHT(DmartSalesData[[#This Row],[order_id]],6)</f>
        <v>105914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>E5916*F5916</f>
        <v>214.4889</v>
      </c>
      <c r="H5916" s="2">
        <f>E5916-G5916</f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  <c r="P5916" s="2" t="s">
        <v>23</v>
      </c>
    </row>
    <row r="5917" spans="1:16" ht="14.25" hidden="1" customHeight="1" x14ac:dyDescent="0.3">
      <c r="A5917" s="2" t="s">
        <v>5948</v>
      </c>
      <c r="B5917" s="2" t="str">
        <f>RIGHT(DmartSalesData[[#This Row],[order_id]],6)</f>
        <v>105915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>E5917*F5917</f>
        <v>303.524</v>
      </c>
      <c r="H5917" s="2">
        <f>E5917-G5917</f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  <c r="P5917" s="2" t="s">
        <v>23</v>
      </c>
    </row>
    <row r="5918" spans="1:16" ht="14.25" hidden="1" customHeight="1" x14ac:dyDescent="0.3">
      <c r="A5918" s="2" t="s">
        <v>5944</v>
      </c>
      <c r="B5918" s="2" t="str">
        <f>RIGHT(DmartSalesData[[#This Row],[order_id]],6)</f>
        <v>105911</v>
      </c>
      <c r="C5918" s="2" t="s">
        <v>41</v>
      </c>
      <c r="D5918" s="2" t="s">
        <v>26</v>
      </c>
      <c r="E5918" s="2">
        <v>3587.09</v>
      </c>
      <c r="F5918" s="2">
        <v>0.35</v>
      </c>
      <c r="G5918" s="2">
        <f>E5918*F5918</f>
        <v>1255.4814999999999</v>
      </c>
      <c r="H5918" s="2">
        <f>E5918-G5918</f>
        <v>2331.6085000000003</v>
      </c>
      <c r="I5918" s="2">
        <v>8</v>
      </c>
      <c r="J5918" s="3">
        <v>45130</v>
      </c>
      <c r="K5918" s="3">
        <v>45132</v>
      </c>
      <c r="L5918" s="2" t="s">
        <v>31</v>
      </c>
      <c r="M5918" s="2" t="s">
        <v>27</v>
      </c>
      <c r="N5918" s="2">
        <v>529.94000000000005</v>
      </c>
      <c r="O5918" s="2" t="s">
        <v>17</v>
      </c>
      <c r="P5918" s="2" t="s">
        <v>17</v>
      </c>
    </row>
    <row r="5919" spans="1:16" ht="14.25" hidden="1" customHeight="1" x14ac:dyDescent="0.3">
      <c r="A5919" s="2" t="s">
        <v>5950</v>
      </c>
      <c r="B5919" s="2" t="str">
        <f>RIGHT(DmartSalesData[[#This Row],[order_id]],6)</f>
        <v>105917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>E5919*F5919</f>
        <v>947.17089999999996</v>
      </c>
      <c r="H5919" s="2">
        <f>E5919-G5919</f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  <c r="P5919" s="2" t="s">
        <v>17</v>
      </c>
    </row>
    <row r="5920" spans="1:16" ht="14.25" hidden="1" customHeight="1" x14ac:dyDescent="0.3">
      <c r="A5920" s="2" t="s">
        <v>5951</v>
      </c>
      <c r="B5920" s="2" t="str">
        <f>RIGHT(DmartSalesData[[#This Row],[order_id]],6)</f>
        <v>105918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>E5920*F5920</f>
        <v>29.074400000000001</v>
      </c>
      <c r="H5920" s="2">
        <f>E5920-G5920</f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  <c r="P5920" s="2" t="s">
        <v>23</v>
      </c>
    </row>
    <row r="5921" spans="1:16" ht="14.25" hidden="1" customHeight="1" x14ac:dyDescent="0.3">
      <c r="A5921" s="2" t="s">
        <v>5952</v>
      </c>
      <c r="B5921" s="2" t="str">
        <f>RIGHT(DmartSalesData[[#This Row],[order_id]],6)</f>
        <v>105919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>E5921*F5921</f>
        <v>116.6596</v>
      </c>
      <c r="H5921" s="2">
        <f>E5921-G5921</f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  <c r="P5921" s="2" t="s">
        <v>34</v>
      </c>
    </row>
    <row r="5922" spans="1:16" ht="14.25" hidden="1" customHeight="1" x14ac:dyDescent="0.3">
      <c r="A5922" s="2" t="s">
        <v>5953</v>
      </c>
      <c r="B5922" s="2" t="str">
        <f>RIGHT(DmartSalesData[[#This Row],[order_id]],6)</f>
        <v>105920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>E5922*F5922</f>
        <v>162.43319999999997</v>
      </c>
      <c r="H5922" s="2">
        <f>E5922-G5922</f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  <c r="P5922" s="2" t="s">
        <v>39</v>
      </c>
    </row>
    <row r="5923" spans="1:16" ht="14.25" hidden="1" customHeight="1" x14ac:dyDescent="0.3">
      <c r="A5923" s="2" t="s">
        <v>5954</v>
      </c>
      <c r="B5923" s="2" t="str">
        <f>RIGHT(DmartSalesData[[#This Row],[order_id]],6)</f>
        <v>105921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>E5923*F5923</f>
        <v>800.06</v>
      </c>
      <c r="H5923" s="2">
        <f>E5923-G5923</f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  <c r="P5923" s="2" t="s">
        <v>28</v>
      </c>
    </row>
    <row r="5924" spans="1:16" ht="14.25" hidden="1" customHeight="1" x14ac:dyDescent="0.3">
      <c r="A5924" s="2" t="s">
        <v>5955</v>
      </c>
      <c r="B5924" s="2" t="str">
        <f>RIGHT(DmartSalesData[[#This Row],[order_id]],6)</f>
        <v>105922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>E5924*F5924</f>
        <v>954.72929999999997</v>
      </c>
      <c r="H5924" s="2">
        <f>E5924-G5924</f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  <c r="P5924" s="2" t="s">
        <v>23</v>
      </c>
    </row>
    <row r="5925" spans="1:16" ht="14.25" hidden="1" customHeight="1" x14ac:dyDescent="0.3">
      <c r="A5925" s="2" t="s">
        <v>5956</v>
      </c>
      <c r="B5925" s="2" t="str">
        <f>RIGHT(DmartSalesData[[#This Row],[order_id]],6)</f>
        <v>105923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>E5925*F5925</f>
        <v>982.19029999999998</v>
      </c>
      <c r="H5925" s="2">
        <f>E5925-G5925</f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  <c r="P5925" s="2" t="s">
        <v>39</v>
      </c>
    </row>
    <row r="5926" spans="1:16" ht="14.25" hidden="1" customHeight="1" x14ac:dyDescent="0.3">
      <c r="A5926" s="2" t="s">
        <v>5946</v>
      </c>
      <c r="B5926" s="2" t="str">
        <f>RIGHT(DmartSalesData[[#This Row],[order_id]],6)</f>
        <v>105913</v>
      </c>
      <c r="C5926" s="2" t="s">
        <v>25</v>
      </c>
      <c r="D5926" s="2" t="s">
        <v>33</v>
      </c>
      <c r="E5926" s="2">
        <v>4655.82</v>
      </c>
      <c r="F5926" s="2">
        <v>0.38</v>
      </c>
      <c r="G5926" s="2">
        <f>E5926*F5926</f>
        <v>1769.2115999999999</v>
      </c>
      <c r="H5926" s="2">
        <f>E5926-G5926</f>
        <v>2886.6084000000001</v>
      </c>
      <c r="I5926" s="2">
        <v>1</v>
      </c>
      <c r="J5926" s="3">
        <v>44960</v>
      </c>
      <c r="K5926" s="3">
        <v>44966</v>
      </c>
      <c r="L5926" s="2" t="s">
        <v>21</v>
      </c>
      <c r="M5926" s="2" t="s">
        <v>22</v>
      </c>
      <c r="N5926" s="2">
        <v>273.38</v>
      </c>
      <c r="O5926" s="2" t="s">
        <v>39</v>
      </c>
      <c r="P5926" s="2" t="s">
        <v>39</v>
      </c>
    </row>
    <row r="5927" spans="1:16" ht="14.25" hidden="1" customHeight="1" x14ac:dyDescent="0.3">
      <c r="A5927" s="2" t="s">
        <v>5958</v>
      </c>
      <c r="B5927" s="2" t="str">
        <f>RIGHT(DmartSalesData[[#This Row],[order_id]],6)</f>
        <v>105925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>E5927*F5927</f>
        <v>259.108</v>
      </c>
      <c r="H5927" s="2">
        <f>E5927-G5927</f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  <c r="P5927" s="2" t="s">
        <v>48</v>
      </c>
    </row>
    <row r="5928" spans="1:16" ht="14.25" hidden="1" customHeight="1" x14ac:dyDescent="0.3">
      <c r="A5928" s="2" t="s">
        <v>5959</v>
      </c>
      <c r="B5928" s="2" t="str">
        <f>RIGHT(DmartSalesData[[#This Row],[order_id]],6)</f>
        <v>105926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>E5928*F5928</f>
        <v>134.63200000000001</v>
      </c>
      <c r="H5928" s="2">
        <f>E5928-G5928</f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  <c r="P5928" s="2" t="s">
        <v>39</v>
      </c>
    </row>
    <row r="5929" spans="1:16" ht="14.25" hidden="1" customHeight="1" x14ac:dyDescent="0.3">
      <c r="A5929" s="2" t="s">
        <v>5960</v>
      </c>
      <c r="B5929" s="2" t="str">
        <f>RIGHT(DmartSalesData[[#This Row],[order_id]],6)</f>
        <v>105927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>E5929*F5929</f>
        <v>950.42560000000003</v>
      </c>
      <c r="H5929" s="2">
        <f>E5929-G5929</f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  <c r="P5929" s="2" t="s">
        <v>39</v>
      </c>
    </row>
    <row r="5930" spans="1:16" ht="14.25" hidden="1" customHeight="1" x14ac:dyDescent="0.3">
      <c r="A5930" s="2" t="s">
        <v>5961</v>
      </c>
      <c r="B5930" s="2" t="str">
        <f>RIGHT(DmartSalesData[[#This Row],[order_id]],6)</f>
        <v>105928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>E5930*F5930</f>
        <v>39.958799999999997</v>
      </c>
      <c r="H5930" s="2">
        <f>E5930-G5930</f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  <c r="P5930" s="2" t="s">
        <v>34</v>
      </c>
    </row>
    <row r="5931" spans="1:16" ht="14.25" hidden="1" customHeight="1" x14ac:dyDescent="0.3">
      <c r="A5931" s="2" t="s">
        <v>5949</v>
      </c>
      <c r="B5931" s="2" t="str">
        <f>RIGHT(DmartSalesData[[#This Row],[order_id]],6)</f>
        <v>105916</v>
      </c>
      <c r="C5931" s="2" t="s">
        <v>25</v>
      </c>
      <c r="D5931" s="2" t="s">
        <v>26</v>
      </c>
      <c r="E5931" s="2">
        <v>2184.35</v>
      </c>
      <c r="F5931" s="2">
        <v>0.49</v>
      </c>
      <c r="G5931" s="2">
        <f>E5931*F5931</f>
        <v>1070.3315</v>
      </c>
      <c r="H5931" s="2">
        <f>E5931-G5931</f>
        <v>1114.0184999999999</v>
      </c>
      <c r="I5931" s="2">
        <v>1</v>
      </c>
      <c r="J5931" s="3">
        <v>45643</v>
      </c>
      <c r="K5931" s="3">
        <v>45646</v>
      </c>
      <c r="L5931" s="2" t="s">
        <v>15</v>
      </c>
      <c r="M5931" s="2" t="s">
        <v>16</v>
      </c>
      <c r="N5931" s="2">
        <v>400.27</v>
      </c>
      <c r="O5931" s="2" t="s">
        <v>34</v>
      </c>
      <c r="P5931" s="2" t="s">
        <v>34</v>
      </c>
    </row>
    <row r="5932" spans="1:16" ht="14.25" hidden="1" customHeight="1" x14ac:dyDescent="0.3">
      <c r="A5932" s="2" t="s">
        <v>5963</v>
      </c>
      <c r="B5932" s="2" t="str">
        <f>RIGHT(DmartSalesData[[#This Row],[order_id]],6)</f>
        <v>105930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>E5932*F5932</f>
        <v>440.01490000000001</v>
      </c>
      <c r="H5932" s="2">
        <f>E5932-G5932</f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  <c r="P5932" s="2" t="s">
        <v>34</v>
      </c>
    </row>
    <row r="5933" spans="1:16" ht="14.25" hidden="1" customHeight="1" x14ac:dyDescent="0.3">
      <c r="A5933" s="2" t="s">
        <v>5964</v>
      </c>
      <c r="B5933" s="2" t="str">
        <f>RIGHT(DmartSalesData[[#This Row],[order_id]],6)</f>
        <v>105931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>E5933*F5933</f>
        <v>840.2636</v>
      </c>
      <c r="H5933" s="2">
        <f>E5933-G5933</f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  <c r="P5933" s="2" t="s">
        <v>17</v>
      </c>
    </row>
    <row r="5934" spans="1:16" ht="14.25" hidden="1" customHeight="1" x14ac:dyDescent="0.3">
      <c r="A5934" s="2" t="s">
        <v>5965</v>
      </c>
      <c r="B5934" s="2" t="str">
        <f>RIGHT(DmartSalesData[[#This Row],[order_id]],6)</f>
        <v>105932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>E5934*F5934</f>
        <v>676.90240000000006</v>
      </c>
      <c r="H5934" s="2">
        <f>E5934-G5934</f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  <c r="P5934" s="2" t="s">
        <v>34</v>
      </c>
    </row>
    <row r="5935" spans="1:16" ht="14.25" hidden="1" customHeight="1" x14ac:dyDescent="0.3">
      <c r="A5935" s="2" t="s">
        <v>5957</v>
      </c>
      <c r="B5935" s="2" t="str">
        <f>RIGHT(DmartSalesData[[#This Row],[order_id]],6)</f>
        <v>105924</v>
      </c>
      <c r="C5935" s="2" t="s">
        <v>41</v>
      </c>
      <c r="D5935" s="2" t="s">
        <v>26</v>
      </c>
      <c r="E5935" s="2">
        <v>3189.84</v>
      </c>
      <c r="F5935" s="2">
        <v>0.47</v>
      </c>
      <c r="G5935" s="2">
        <f>E5935*F5935</f>
        <v>1499.2248</v>
      </c>
      <c r="H5935" s="2">
        <f>E5935-G5935</f>
        <v>1690.6152000000002</v>
      </c>
      <c r="I5935" s="2">
        <v>7</v>
      </c>
      <c r="J5935" s="3">
        <v>45534</v>
      </c>
      <c r="K5935" s="3">
        <v>45538</v>
      </c>
      <c r="L5935" s="2" t="s">
        <v>15</v>
      </c>
      <c r="M5935" s="2" t="s">
        <v>22</v>
      </c>
      <c r="N5935" s="2">
        <v>211.14</v>
      </c>
      <c r="O5935" s="2" t="s">
        <v>28</v>
      </c>
      <c r="P5935" s="2" t="s">
        <v>28</v>
      </c>
    </row>
    <row r="5936" spans="1:16" ht="14.25" hidden="1" customHeight="1" x14ac:dyDescent="0.3">
      <c r="A5936" s="2" t="s">
        <v>5967</v>
      </c>
      <c r="B5936" s="2" t="str">
        <f>RIGHT(DmartSalesData[[#This Row],[order_id]],6)</f>
        <v>105934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>E5936*F5936</f>
        <v>69.027000000000001</v>
      </c>
      <c r="H5936" s="2">
        <f>E5936-G5936</f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  <c r="P5936" s="2" t="s">
        <v>23</v>
      </c>
    </row>
    <row r="5937" spans="1:16" ht="14.25" hidden="1" customHeight="1" x14ac:dyDescent="0.3">
      <c r="A5937" s="2" t="s">
        <v>5968</v>
      </c>
      <c r="B5937" s="2" t="str">
        <f>RIGHT(DmartSalesData[[#This Row],[order_id]],6)</f>
        <v>105935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>E5937*F5937</f>
        <v>715.04750000000001</v>
      </c>
      <c r="H5937" s="2">
        <f>E5937-G5937</f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  <c r="P5937" s="2" t="s">
        <v>34</v>
      </c>
    </row>
    <row r="5938" spans="1:16" ht="14.25" hidden="1" customHeight="1" x14ac:dyDescent="0.3">
      <c r="A5938" s="2" t="s">
        <v>5962</v>
      </c>
      <c r="B5938" s="2" t="str">
        <f>RIGHT(DmartSalesData[[#This Row],[order_id]],6)</f>
        <v>105929</v>
      </c>
      <c r="C5938" s="2" t="s">
        <v>25</v>
      </c>
      <c r="D5938" s="2" t="s">
        <v>26</v>
      </c>
      <c r="E5938" s="2">
        <v>3645.56</v>
      </c>
      <c r="F5938" s="2">
        <v>0.47</v>
      </c>
      <c r="G5938" s="2">
        <f>E5938*F5938</f>
        <v>1713.4132</v>
      </c>
      <c r="H5938" s="2">
        <f>E5938-G5938</f>
        <v>1932.1468</v>
      </c>
      <c r="I5938" s="2">
        <v>6</v>
      </c>
      <c r="J5938" s="3">
        <v>45514</v>
      </c>
      <c r="K5938" s="3">
        <v>45519</v>
      </c>
      <c r="L5938" s="2" t="s">
        <v>21</v>
      </c>
      <c r="M5938" s="2" t="s">
        <v>27</v>
      </c>
      <c r="N5938" s="2">
        <v>822.71</v>
      </c>
      <c r="O5938" s="2" t="s">
        <v>23</v>
      </c>
      <c r="P5938" s="2" t="s">
        <v>23</v>
      </c>
    </row>
    <row r="5939" spans="1:16" ht="14.25" hidden="1" customHeight="1" x14ac:dyDescent="0.3">
      <c r="A5939" s="2" t="s">
        <v>5966</v>
      </c>
      <c r="B5939" s="2" t="str">
        <f>RIGHT(DmartSalesData[[#This Row],[order_id]],6)</f>
        <v>105933</v>
      </c>
      <c r="C5939" s="2" t="s">
        <v>19</v>
      </c>
      <c r="D5939" s="2" t="s">
        <v>36</v>
      </c>
      <c r="E5939" s="2">
        <v>4597.03</v>
      </c>
      <c r="F5939" s="2">
        <v>0.31</v>
      </c>
      <c r="G5939" s="2">
        <f>E5939*F5939</f>
        <v>1425.0792999999999</v>
      </c>
      <c r="H5939" s="2">
        <f>E5939-G5939</f>
        <v>3171.9506999999999</v>
      </c>
      <c r="I5939" s="2">
        <v>8</v>
      </c>
      <c r="J5939" s="3">
        <v>45157</v>
      </c>
      <c r="K5939" s="3">
        <v>45159</v>
      </c>
      <c r="L5939" s="2" t="s">
        <v>31</v>
      </c>
      <c r="M5939" s="2" t="s">
        <v>27</v>
      </c>
      <c r="N5939" s="2">
        <v>632.83000000000004</v>
      </c>
      <c r="O5939" s="2" t="s">
        <v>39</v>
      </c>
      <c r="P5939" s="2" t="s">
        <v>39</v>
      </c>
    </row>
    <row r="5940" spans="1:16" ht="14.25" hidden="1" customHeight="1" x14ac:dyDescent="0.3">
      <c r="A5940" s="2" t="s">
        <v>5969</v>
      </c>
      <c r="B5940" s="2" t="str">
        <f>RIGHT(DmartSalesData[[#This Row],[order_id]],6)</f>
        <v>105936</v>
      </c>
      <c r="C5940" s="2" t="s">
        <v>13</v>
      </c>
      <c r="D5940" s="2" t="s">
        <v>14</v>
      </c>
      <c r="E5940" s="2">
        <v>4624.47</v>
      </c>
      <c r="F5940" s="2">
        <v>0.43</v>
      </c>
      <c r="G5940" s="2">
        <f>E5940*F5940</f>
        <v>1988.5221000000001</v>
      </c>
      <c r="H5940" s="2">
        <f>E5940-G5940</f>
        <v>2635.9479000000001</v>
      </c>
      <c r="I5940" s="2">
        <v>5</v>
      </c>
      <c r="J5940" s="3">
        <v>45439</v>
      </c>
      <c r="K5940" s="3">
        <v>45443</v>
      </c>
      <c r="L5940" s="2" t="s">
        <v>15</v>
      </c>
      <c r="M5940" s="2" t="s">
        <v>27</v>
      </c>
      <c r="N5940" s="2">
        <v>728.04</v>
      </c>
      <c r="O5940" s="2" t="s">
        <v>48</v>
      </c>
      <c r="P5940" s="2" t="s">
        <v>48</v>
      </c>
    </row>
    <row r="5941" spans="1:16" ht="14.25" hidden="1" customHeight="1" x14ac:dyDescent="0.3">
      <c r="A5941" s="2" t="s">
        <v>5972</v>
      </c>
      <c r="B5941" s="2" t="str">
        <f>RIGHT(DmartSalesData[[#This Row],[order_id]],6)</f>
        <v>105939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>E5941*F5941</f>
        <v>649.44990000000007</v>
      </c>
      <c r="H5941" s="2">
        <f>E5941-G5941</f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  <c r="P5941" s="2" t="s">
        <v>34</v>
      </c>
    </row>
    <row r="5942" spans="1:16" ht="14.25" hidden="1" customHeight="1" x14ac:dyDescent="0.3">
      <c r="A5942" s="2" t="s">
        <v>5973</v>
      </c>
      <c r="B5942" s="2" t="str">
        <f>RIGHT(DmartSalesData[[#This Row],[order_id]],6)</f>
        <v>105940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>E5942*F5942</f>
        <v>111.0797</v>
      </c>
      <c r="H5942" s="2">
        <f>E5942-G5942</f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  <c r="P5942" s="2" t="s">
        <v>23</v>
      </c>
    </row>
    <row r="5943" spans="1:16" ht="14.25" hidden="1" customHeight="1" x14ac:dyDescent="0.3">
      <c r="A5943" s="2" t="s">
        <v>5974</v>
      </c>
      <c r="B5943" s="2" t="str">
        <f>RIGHT(DmartSalesData[[#This Row],[order_id]],6)</f>
        <v>105941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>E5943*F5943</f>
        <v>361.58519999999999</v>
      </c>
      <c r="H5943" s="2">
        <f>E5943-G5943</f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  <c r="P5943" s="2" t="s">
        <v>23</v>
      </c>
    </row>
    <row r="5944" spans="1:16" ht="14.25" hidden="1" customHeight="1" x14ac:dyDescent="0.3">
      <c r="A5944" s="2" t="s">
        <v>5975</v>
      </c>
      <c r="B5944" s="2" t="str">
        <f>RIGHT(DmartSalesData[[#This Row],[order_id]],6)</f>
        <v>105942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>E5944*F5944</f>
        <v>857.6</v>
      </c>
      <c r="H5944" s="2">
        <f>E5944-G5944</f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  <c r="P5944" s="2" t="s">
        <v>39</v>
      </c>
    </row>
    <row r="5945" spans="1:16" ht="14.25" hidden="1" customHeight="1" x14ac:dyDescent="0.3">
      <c r="A5945" s="2" t="s">
        <v>5976</v>
      </c>
      <c r="B5945" s="2" t="str">
        <f>RIGHT(DmartSalesData[[#This Row],[order_id]],6)</f>
        <v>105943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>E5945*F5945</f>
        <v>72.603999999999999</v>
      </c>
      <c r="H5945" s="2">
        <f>E5945-G5945</f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  <c r="P5945" s="2" t="s">
        <v>23</v>
      </c>
    </row>
    <row r="5946" spans="1:16" ht="14.25" hidden="1" customHeight="1" x14ac:dyDescent="0.3">
      <c r="A5946" s="2" t="s">
        <v>5970</v>
      </c>
      <c r="B5946" s="2" t="str">
        <f>RIGHT(DmartSalesData[[#This Row],[order_id]],6)</f>
        <v>105937</v>
      </c>
      <c r="C5946" s="2" t="s">
        <v>19</v>
      </c>
      <c r="D5946" s="2" t="s">
        <v>14</v>
      </c>
      <c r="E5946" s="2">
        <v>4578.54</v>
      </c>
      <c r="F5946" s="2">
        <v>0.28000000000000003</v>
      </c>
      <c r="G5946" s="2">
        <f>E5946*F5946</f>
        <v>1281.9912000000002</v>
      </c>
      <c r="H5946" s="2">
        <f>E5946-G5946</f>
        <v>3296.5487999999996</v>
      </c>
      <c r="I5946" s="2">
        <v>4</v>
      </c>
      <c r="J5946" s="3">
        <v>45486</v>
      </c>
      <c r="K5946" s="3">
        <v>45493</v>
      </c>
      <c r="L5946" s="2" t="s">
        <v>15</v>
      </c>
      <c r="M5946" s="2" t="s">
        <v>16</v>
      </c>
      <c r="N5946" s="2">
        <v>1160.26</v>
      </c>
      <c r="O5946" s="2" t="s">
        <v>34</v>
      </c>
      <c r="P5946" s="2" t="s">
        <v>34</v>
      </c>
    </row>
    <row r="5947" spans="1:16" ht="14.25" hidden="1" customHeight="1" x14ac:dyDescent="0.3">
      <c r="A5947" s="2" t="s">
        <v>5978</v>
      </c>
      <c r="B5947" s="2" t="str">
        <f>RIGHT(DmartSalesData[[#This Row],[order_id]],6)</f>
        <v>105945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>E5947*F5947</f>
        <v>924.07280000000003</v>
      </c>
      <c r="H5947" s="2">
        <f>E5947-G5947</f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  <c r="P5947" s="2" t="s">
        <v>34</v>
      </c>
    </row>
    <row r="5948" spans="1:16" ht="14.25" hidden="1" customHeight="1" x14ac:dyDescent="0.3">
      <c r="A5948" s="2" t="s">
        <v>5979</v>
      </c>
      <c r="B5948" s="2" t="str">
        <f>RIGHT(DmartSalesData[[#This Row],[order_id]],6)</f>
        <v>105946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>E5948*F5948</f>
        <v>141.33680000000001</v>
      </c>
      <c r="H5948" s="2">
        <f>E5948-G5948</f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  <c r="P5948" s="2" t="s">
        <v>23</v>
      </c>
    </row>
    <row r="5949" spans="1:16" ht="14.25" hidden="1" customHeight="1" x14ac:dyDescent="0.3">
      <c r="A5949" s="2" t="s">
        <v>5980</v>
      </c>
      <c r="B5949" s="2" t="str">
        <f>RIGHT(DmartSalesData[[#This Row],[order_id]],6)</f>
        <v>105947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>E5949*F5949</f>
        <v>254.97199999999998</v>
      </c>
      <c r="H5949" s="2">
        <f>E5949-G5949</f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  <c r="P5949" s="2" t="s">
        <v>48</v>
      </c>
    </row>
    <row r="5950" spans="1:16" ht="14.25" hidden="1" customHeight="1" x14ac:dyDescent="0.3">
      <c r="A5950" s="2" t="s">
        <v>5981</v>
      </c>
      <c r="B5950" s="2" t="str">
        <f>RIGHT(DmartSalesData[[#This Row],[order_id]],6)</f>
        <v>105948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>E5950*F5950</f>
        <v>90.347399999999993</v>
      </c>
      <c r="H5950" s="2">
        <f>E5950-G5950</f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  <c r="P5950" s="2" t="s">
        <v>28</v>
      </c>
    </row>
    <row r="5951" spans="1:16" ht="14.25" hidden="1" customHeight="1" x14ac:dyDescent="0.3">
      <c r="A5951" s="2" t="s">
        <v>5982</v>
      </c>
      <c r="B5951" s="2" t="str">
        <f>RIGHT(DmartSalesData[[#This Row],[order_id]],6)</f>
        <v>105949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>E5951*F5951</f>
        <v>90.5685</v>
      </c>
      <c r="H5951" s="2">
        <f>E5951-G5951</f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  <c r="P5951" s="2" t="s">
        <v>39</v>
      </c>
    </row>
    <row r="5952" spans="1:16" ht="14.25" hidden="1" customHeight="1" x14ac:dyDescent="0.3">
      <c r="A5952" s="2" t="s">
        <v>5971</v>
      </c>
      <c r="B5952" s="2" t="str">
        <f>RIGHT(DmartSalesData[[#This Row],[order_id]],6)</f>
        <v>105938</v>
      </c>
      <c r="C5952" s="2" t="s">
        <v>25</v>
      </c>
      <c r="D5952" s="2" t="s">
        <v>20</v>
      </c>
      <c r="E5952" s="2">
        <v>2964.81</v>
      </c>
      <c r="F5952" s="2">
        <v>0.49</v>
      </c>
      <c r="G5952" s="2">
        <f>E5952*F5952</f>
        <v>1452.7568999999999</v>
      </c>
      <c r="H5952" s="2">
        <f>E5952-G5952</f>
        <v>1512.0531000000001</v>
      </c>
      <c r="I5952" s="2">
        <v>7</v>
      </c>
      <c r="J5952" s="3">
        <v>45082</v>
      </c>
      <c r="K5952" s="3">
        <v>45084</v>
      </c>
      <c r="L5952" s="2" t="s">
        <v>15</v>
      </c>
      <c r="M5952" s="2" t="s">
        <v>27</v>
      </c>
      <c r="N5952" s="2">
        <v>781.52</v>
      </c>
      <c r="O5952" s="2" t="s">
        <v>28</v>
      </c>
      <c r="P5952" s="2" t="s">
        <v>28</v>
      </c>
    </row>
    <row r="5953" spans="1:16" ht="14.25" hidden="1" customHeight="1" x14ac:dyDescent="0.3">
      <c r="A5953" s="2" t="s">
        <v>5984</v>
      </c>
      <c r="B5953" s="2" t="str">
        <f>RIGHT(DmartSalesData[[#This Row],[order_id]],6)</f>
        <v>105951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>E5953*F5953</f>
        <v>184.3048</v>
      </c>
      <c r="H5953" s="2">
        <f>E5953-G5953</f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  <c r="P5953" s="2" t="s">
        <v>23</v>
      </c>
    </row>
    <row r="5954" spans="1:16" ht="14.25" hidden="1" customHeight="1" x14ac:dyDescent="0.3">
      <c r="A5954" s="2" t="s">
        <v>5977</v>
      </c>
      <c r="B5954" s="2" t="str">
        <f>RIGHT(DmartSalesData[[#This Row],[order_id]],6)</f>
        <v>105944</v>
      </c>
      <c r="C5954" s="2" t="s">
        <v>19</v>
      </c>
      <c r="D5954" s="2" t="s">
        <v>33</v>
      </c>
      <c r="E5954" s="2">
        <v>4429.08</v>
      </c>
      <c r="F5954" s="2">
        <v>0.42</v>
      </c>
      <c r="G5954" s="2">
        <f>E5954*F5954</f>
        <v>1860.2135999999998</v>
      </c>
      <c r="H5954" s="2">
        <f>E5954-G5954</f>
        <v>2568.8663999999999</v>
      </c>
      <c r="I5954" s="2">
        <v>3</v>
      </c>
      <c r="J5954" s="3">
        <v>45543</v>
      </c>
      <c r="K5954" s="3">
        <v>45549</v>
      </c>
      <c r="L5954" s="2" t="s">
        <v>21</v>
      </c>
      <c r="M5954" s="2" t="s">
        <v>16</v>
      </c>
      <c r="N5954" s="2">
        <v>1114.5</v>
      </c>
      <c r="O5954" s="2" t="s">
        <v>48</v>
      </c>
      <c r="P5954" s="2" t="s">
        <v>48</v>
      </c>
    </row>
    <row r="5955" spans="1:16" ht="14.25" hidden="1" customHeight="1" x14ac:dyDescent="0.3">
      <c r="A5955" s="2" t="s">
        <v>5983</v>
      </c>
      <c r="B5955" s="2" t="str">
        <f>RIGHT(DmartSalesData[[#This Row],[order_id]],6)</f>
        <v>105950</v>
      </c>
      <c r="C5955" s="2" t="s">
        <v>13</v>
      </c>
      <c r="D5955" s="2" t="s">
        <v>14</v>
      </c>
      <c r="E5955" s="2">
        <v>3921.94</v>
      </c>
      <c r="F5955" s="2">
        <v>0.38</v>
      </c>
      <c r="G5955" s="2">
        <f>E5955*F5955</f>
        <v>1490.3371999999999</v>
      </c>
      <c r="H5955" s="2">
        <f>E5955-G5955</f>
        <v>2431.6028000000001</v>
      </c>
      <c r="I5955" s="2">
        <v>4</v>
      </c>
      <c r="J5955" s="3">
        <v>45139</v>
      </c>
      <c r="K5955" s="3">
        <v>45144</v>
      </c>
      <c r="L5955" s="2" t="s">
        <v>31</v>
      </c>
      <c r="M5955" s="2" t="s">
        <v>16</v>
      </c>
      <c r="N5955" s="2">
        <v>711.06</v>
      </c>
      <c r="O5955" s="2" t="s">
        <v>48</v>
      </c>
      <c r="P5955" s="2" t="s">
        <v>48</v>
      </c>
    </row>
    <row r="5956" spans="1:16" ht="14.25" hidden="1" customHeight="1" x14ac:dyDescent="0.3">
      <c r="A5956" s="2" t="s">
        <v>5987</v>
      </c>
      <c r="B5956" s="2" t="str">
        <f>RIGHT(DmartSalesData[[#This Row],[order_id]],6)</f>
        <v>105954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>E5956*F5956</f>
        <v>257.90639999999996</v>
      </c>
      <c r="H5956" s="2">
        <f>E5956-G5956</f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  <c r="P5956" s="2" t="s">
        <v>34</v>
      </c>
    </row>
    <row r="5957" spans="1:16" ht="14.25" hidden="1" customHeight="1" x14ac:dyDescent="0.3">
      <c r="A5957" s="2" t="s">
        <v>5988</v>
      </c>
      <c r="B5957" s="2" t="str">
        <f>RIGHT(DmartSalesData[[#This Row],[order_id]],6)</f>
        <v>105955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>E5957*F5957</f>
        <v>834.96690000000001</v>
      </c>
      <c r="H5957" s="2">
        <f>E5957-G5957</f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  <c r="P5957" s="2" t="s">
        <v>23</v>
      </c>
    </row>
    <row r="5958" spans="1:16" ht="14.25" hidden="1" customHeight="1" x14ac:dyDescent="0.3">
      <c r="A5958" s="2" t="s">
        <v>5989</v>
      </c>
      <c r="B5958" s="2" t="str">
        <f>RIGHT(DmartSalesData[[#This Row],[order_id]],6)</f>
        <v>105956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>E5958*F5958</f>
        <v>117.34300000000002</v>
      </c>
      <c r="H5958" s="2">
        <f>E5958-G5958</f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  <c r="P5958" s="2" t="s">
        <v>48</v>
      </c>
    </row>
    <row r="5959" spans="1:16" ht="14.25" hidden="1" customHeight="1" x14ac:dyDescent="0.3">
      <c r="A5959" s="2" t="s">
        <v>5990</v>
      </c>
      <c r="B5959" s="2" t="str">
        <f>RIGHT(DmartSalesData[[#This Row],[order_id]],6)</f>
        <v>105957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>E5959*F5959</f>
        <v>575.09760000000006</v>
      </c>
      <c r="H5959" s="2">
        <f>E5959-G5959</f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  <c r="P5959" s="2" t="s">
        <v>28</v>
      </c>
    </row>
    <row r="5960" spans="1:16" ht="14.25" hidden="1" customHeight="1" x14ac:dyDescent="0.3">
      <c r="A5960" s="2" t="s">
        <v>5991</v>
      </c>
      <c r="B5960" s="2" t="str">
        <f>RIGHT(DmartSalesData[[#This Row],[order_id]],6)</f>
        <v>105958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>E5960*F5960</f>
        <v>479.39600000000002</v>
      </c>
      <c r="H5960" s="2">
        <f>E5960-G5960</f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  <c r="P5960" s="2" t="s">
        <v>39</v>
      </c>
    </row>
    <row r="5961" spans="1:16" ht="14.25" hidden="1" customHeight="1" x14ac:dyDescent="0.3">
      <c r="A5961" s="2" t="s">
        <v>5992</v>
      </c>
      <c r="B5961" s="2" t="str">
        <f>RIGHT(DmartSalesData[[#This Row],[order_id]],6)</f>
        <v>105959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>E5961*F5961</f>
        <v>31.897000000000006</v>
      </c>
      <c r="H5961" s="2">
        <f>E5961-G5961</f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  <c r="P5961" s="2" t="s">
        <v>28</v>
      </c>
    </row>
    <row r="5962" spans="1:16" ht="14.25" hidden="1" customHeight="1" x14ac:dyDescent="0.3">
      <c r="A5962" s="2" t="s">
        <v>5993</v>
      </c>
      <c r="B5962" s="2" t="str">
        <f>RIGHT(DmartSalesData[[#This Row],[order_id]],6)</f>
        <v>105960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>E5962*F5962</f>
        <v>881.60610000000008</v>
      </c>
      <c r="H5962" s="2">
        <f>E5962-G5962</f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  <c r="P5962" s="2" t="s">
        <v>34</v>
      </c>
    </row>
    <row r="5963" spans="1:16" ht="14.25" hidden="1" customHeight="1" x14ac:dyDescent="0.3">
      <c r="A5963" s="2" t="s">
        <v>5985</v>
      </c>
      <c r="B5963" s="2" t="str">
        <f>RIGHT(DmartSalesData[[#This Row],[order_id]],6)</f>
        <v>105952</v>
      </c>
      <c r="C5963" s="2" t="s">
        <v>19</v>
      </c>
      <c r="D5963" s="2" t="s">
        <v>33</v>
      </c>
      <c r="E5963" s="2">
        <v>4809.9799999999996</v>
      </c>
      <c r="F5963" s="2">
        <v>0.39</v>
      </c>
      <c r="G5963" s="2">
        <f>E5963*F5963</f>
        <v>1875.8922</v>
      </c>
      <c r="H5963" s="2">
        <f>E5963-G5963</f>
        <v>2934.0877999999993</v>
      </c>
      <c r="I5963" s="2">
        <v>4</v>
      </c>
      <c r="J5963" s="3">
        <v>45085</v>
      </c>
      <c r="K5963" s="3">
        <v>45088</v>
      </c>
      <c r="L5963" s="2" t="s">
        <v>15</v>
      </c>
      <c r="M5963" s="2" t="s">
        <v>16</v>
      </c>
      <c r="N5963" s="2">
        <v>704.21</v>
      </c>
      <c r="O5963" s="2" t="s">
        <v>23</v>
      </c>
      <c r="P5963" s="2" t="s">
        <v>23</v>
      </c>
    </row>
    <row r="5964" spans="1:16" ht="14.25" hidden="1" customHeight="1" x14ac:dyDescent="0.3">
      <c r="A5964" s="2" t="s">
        <v>5986</v>
      </c>
      <c r="B5964" s="2" t="str">
        <f>RIGHT(DmartSalesData[[#This Row],[order_id]],6)</f>
        <v>105953</v>
      </c>
      <c r="C5964" s="2" t="s">
        <v>13</v>
      </c>
      <c r="D5964" s="2" t="s">
        <v>33</v>
      </c>
      <c r="E5964" s="2">
        <v>3694.93</v>
      </c>
      <c r="F5964" s="2">
        <v>0.32</v>
      </c>
      <c r="G5964" s="2">
        <f>E5964*F5964</f>
        <v>1182.3776</v>
      </c>
      <c r="H5964" s="2">
        <f>E5964-G5964</f>
        <v>2512.5523999999996</v>
      </c>
      <c r="I5964" s="2">
        <v>3</v>
      </c>
      <c r="J5964" s="3">
        <v>45514</v>
      </c>
      <c r="K5964" s="3">
        <v>45517</v>
      </c>
      <c r="L5964" s="2" t="s">
        <v>15</v>
      </c>
      <c r="M5964" s="2" t="s">
        <v>16</v>
      </c>
      <c r="N5964" s="2">
        <v>274.64999999999998</v>
      </c>
      <c r="O5964" s="2" t="s">
        <v>48</v>
      </c>
      <c r="P5964" s="2" t="s">
        <v>48</v>
      </c>
    </row>
    <row r="5965" spans="1:16" ht="14.25" hidden="1" customHeight="1" x14ac:dyDescent="0.3">
      <c r="A5965" s="2" t="s">
        <v>5996</v>
      </c>
      <c r="B5965" s="2" t="str">
        <f>RIGHT(DmartSalesData[[#This Row],[order_id]],6)</f>
        <v>105963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>E5965*F5965</f>
        <v>911.85019999999997</v>
      </c>
      <c r="H5965" s="2">
        <f>E5965-G5965</f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  <c r="P5965" s="2" t="s">
        <v>34</v>
      </c>
    </row>
    <row r="5966" spans="1:16" ht="14.25" hidden="1" customHeight="1" x14ac:dyDescent="0.3">
      <c r="A5966" s="2" t="s">
        <v>5997</v>
      </c>
      <c r="B5966" s="2" t="str">
        <f>RIGHT(DmartSalesData[[#This Row],[order_id]],6)</f>
        <v>105964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>E5966*F5966</f>
        <v>190.3006</v>
      </c>
      <c r="H5966" s="2">
        <f>E5966-G5966</f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  <c r="P5966" s="2" t="s">
        <v>39</v>
      </c>
    </row>
    <row r="5967" spans="1:16" ht="14.25" hidden="1" customHeight="1" x14ac:dyDescent="0.3">
      <c r="A5967" s="2" t="s">
        <v>5994</v>
      </c>
      <c r="B5967" s="2" t="str">
        <f>RIGHT(DmartSalesData[[#This Row],[order_id]],6)</f>
        <v>105961</v>
      </c>
      <c r="C5967" s="2" t="s">
        <v>13</v>
      </c>
      <c r="D5967" s="2" t="s">
        <v>20</v>
      </c>
      <c r="E5967" s="2">
        <v>4795.12</v>
      </c>
      <c r="F5967" s="2">
        <v>0.3</v>
      </c>
      <c r="G5967" s="2">
        <f>E5967*F5967</f>
        <v>1438.5359999999998</v>
      </c>
      <c r="H5967" s="2">
        <f>E5967-G5967</f>
        <v>3356.5839999999998</v>
      </c>
      <c r="I5967" s="2">
        <v>3</v>
      </c>
      <c r="J5967" s="3">
        <v>45119</v>
      </c>
      <c r="K5967" s="3">
        <v>45121</v>
      </c>
      <c r="L5967" s="2" t="s">
        <v>31</v>
      </c>
      <c r="M5967" s="2" t="s">
        <v>16</v>
      </c>
      <c r="N5967" s="2">
        <v>1051.42</v>
      </c>
      <c r="O5967" s="2" t="s">
        <v>28</v>
      </c>
      <c r="P5967" s="2" t="s">
        <v>28</v>
      </c>
    </row>
    <row r="5968" spans="1:16" ht="14.25" hidden="1" customHeight="1" x14ac:dyDescent="0.3">
      <c r="A5968" s="2" t="s">
        <v>5999</v>
      </c>
      <c r="B5968" s="2" t="str">
        <f>RIGHT(DmartSalesData[[#This Row],[order_id]],6)</f>
        <v>105966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>E5968*F5968</f>
        <v>544.02719999999999</v>
      </c>
      <c r="H5968" s="2">
        <f>E5968-G5968</f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  <c r="P5968" s="2" t="s">
        <v>48</v>
      </c>
    </row>
    <row r="5969" spans="1:16" ht="14.25" hidden="1" customHeight="1" x14ac:dyDescent="0.3">
      <c r="A5969" s="2" t="s">
        <v>6000</v>
      </c>
      <c r="B5969" s="2" t="str">
        <f>RIGHT(DmartSalesData[[#This Row],[order_id]],6)</f>
        <v>105967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>E5969*F5969</f>
        <v>853.28460000000007</v>
      </c>
      <c r="H5969" s="2">
        <f>E5969-G5969</f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  <c r="P5969" s="2" t="s">
        <v>34</v>
      </c>
    </row>
    <row r="5970" spans="1:16" ht="14.25" hidden="1" customHeight="1" x14ac:dyDescent="0.3">
      <c r="A5970" s="2" t="s">
        <v>6001</v>
      </c>
      <c r="B5970" s="2" t="str">
        <f>RIGHT(DmartSalesData[[#This Row],[order_id]],6)</f>
        <v>105968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>E5970*F5970</f>
        <v>147.0504</v>
      </c>
      <c r="H5970" s="2">
        <f>E5970-G5970</f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  <c r="P5970" s="2" t="s">
        <v>39</v>
      </c>
    </row>
    <row r="5971" spans="1:16" ht="14.25" hidden="1" customHeight="1" x14ac:dyDescent="0.3">
      <c r="A5971" s="2" t="s">
        <v>6002</v>
      </c>
      <c r="B5971" s="2" t="str">
        <f>RIGHT(DmartSalesData[[#This Row],[order_id]],6)</f>
        <v>105969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>E5971*F5971</f>
        <v>233.77799999999996</v>
      </c>
      <c r="H5971" s="2">
        <f>E5971-G5971</f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  <c r="P5971" s="2" t="s">
        <v>23</v>
      </c>
    </row>
    <row r="5972" spans="1:16" ht="14.25" hidden="1" customHeight="1" x14ac:dyDescent="0.3">
      <c r="A5972" s="2" t="s">
        <v>5995</v>
      </c>
      <c r="B5972" s="2" t="str">
        <f>RIGHT(DmartSalesData[[#This Row],[order_id]],6)</f>
        <v>105962</v>
      </c>
      <c r="C5972" s="2" t="s">
        <v>19</v>
      </c>
      <c r="D5972" s="2" t="s">
        <v>14</v>
      </c>
      <c r="E5972" s="2">
        <v>2929.65</v>
      </c>
      <c r="F5972" s="2">
        <v>0.47</v>
      </c>
      <c r="G5972" s="2">
        <f>E5972*F5972</f>
        <v>1376.9355</v>
      </c>
      <c r="H5972" s="2">
        <f>E5972-G5972</f>
        <v>1552.7145</v>
      </c>
      <c r="I5972" s="2">
        <v>9</v>
      </c>
      <c r="J5972" s="3">
        <v>45245</v>
      </c>
      <c r="K5972" s="3">
        <v>45252</v>
      </c>
      <c r="L5972" s="2" t="s">
        <v>15</v>
      </c>
      <c r="M5972" s="2" t="s">
        <v>16</v>
      </c>
      <c r="N5972" s="2">
        <v>174.91</v>
      </c>
      <c r="O5972" s="2" t="s">
        <v>39</v>
      </c>
      <c r="P5972" s="2" t="s">
        <v>39</v>
      </c>
    </row>
    <row r="5973" spans="1:16" ht="14.25" hidden="1" customHeight="1" x14ac:dyDescent="0.3">
      <c r="A5973" s="2" t="s">
        <v>6004</v>
      </c>
      <c r="B5973" s="2" t="str">
        <f>RIGHT(DmartSalesData[[#This Row],[order_id]],6)</f>
        <v>105971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>E5973*F5973</f>
        <v>989.13850000000002</v>
      </c>
      <c r="H5973" s="2">
        <f>E5973-G5973</f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  <c r="P5973" s="2" t="s">
        <v>23</v>
      </c>
    </row>
    <row r="5974" spans="1:16" ht="14.25" hidden="1" customHeight="1" x14ac:dyDescent="0.3">
      <c r="A5974" s="2" t="s">
        <v>6005</v>
      </c>
      <c r="B5974" s="2" t="str">
        <f>RIGHT(DmartSalesData[[#This Row],[order_id]],6)</f>
        <v>105972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>E5974*F5974</f>
        <v>322.416</v>
      </c>
      <c r="H5974" s="2">
        <f>E5974-G5974</f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  <c r="P5974" s="2" t="s">
        <v>39</v>
      </c>
    </row>
    <row r="5975" spans="1:16" ht="14.25" hidden="1" customHeight="1" x14ac:dyDescent="0.3">
      <c r="A5975" s="2" t="s">
        <v>6006</v>
      </c>
      <c r="B5975" s="2" t="str">
        <f>RIGHT(DmartSalesData[[#This Row],[order_id]],6)</f>
        <v>105973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>E5975*F5975</f>
        <v>793.77030000000002</v>
      </c>
      <c r="H5975" s="2">
        <f>E5975-G5975</f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  <c r="P5975" s="2" t="s">
        <v>48</v>
      </c>
    </row>
    <row r="5976" spans="1:16" ht="14.25" hidden="1" customHeight="1" x14ac:dyDescent="0.3">
      <c r="A5976" s="2" t="s">
        <v>6007</v>
      </c>
      <c r="B5976" s="2" t="str">
        <f>RIGHT(DmartSalesData[[#This Row],[order_id]],6)</f>
        <v>105974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>E5976*F5976</f>
        <v>179.72900000000001</v>
      </c>
      <c r="H5976" s="2">
        <f>E5976-G5976</f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  <c r="P5976" s="2" t="s">
        <v>34</v>
      </c>
    </row>
    <row r="5977" spans="1:16" ht="14.25" hidden="1" customHeight="1" x14ac:dyDescent="0.3">
      <c r="A5977" s="2" t="s">
        <v>6008</v>
      </c>
      <c r="B5977" s="2" t="str">
        <f>RIGHT(DmartSalesData[[#This Row],[order_id]],6)</f>
        <v>105975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>E5977*F5977</f>
        <v>104.9802</v>
      </c>
      <c r="H5977" s="2">
        <f>E5977-G5977</f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  <c r="P5977" s="2" t="s">
        <v>23</v>
      </c>
    </row>
    <row r="5978" spans="1:16" ht="14.25" hidden="1" customHeight="1" x14ac:dyDescent="0.3">
      <c r="A5978" s="2" t="s">
        <v>6009</v>
      </c>
      <c r="B5978" s="2" t="str">
        <f>RIGHT(DmartSalesData[[#This Row],[order_id]],6)</f>
        <v>105976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>E5978*F5978</f>
        <v>117.03120000000001</v>
      </c>
      <c r="H5978" s="2">
        <f>E5978-G5978</f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  <c r="P5978" s="2" t="s">
        <v>28</v>
      </c>
    </row>
    <row r="5979" spans="1:16" ht="14.25" hidden="1" customHeight="1" x14ac:dyDescent="0.3">
      <c r="A5979" s="2" t="s">
        <v>6010</v>
      </c>
      <c r="B5979" s="2" t="str">
        <f>RIGHT(DmartSalesData[[#This Row],[order_id]],6)</f>
        <v>105977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>E5979*F5979</f>
        <v>97.742500000000007</v>
      </c>
      <c r="H5979" s="2">
        <f>E5979-G5979</f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  <c r="P5979" s="2" t="s">
        <v>48</v>
      </c>
    </row>
    <row r="5980" spans="1:16" ht="14.25" hidden="1" customHeight="1" x14ac:dyDescent="0.3">
      <c r="A5980" s="2" t="s">
        <v>6011</v>
      </c>
      <c r="B5980" s="2" t="str">
        <f>RIGHT(DmartSalesData[[#This Row],[order_id]],6)</f>
        <v>105978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>E5980*F5980</f>
        <v>454.54630000000003</v>
      </c>
      <c r="H5980" s="2">
        <f>E5980-G5980</f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  <c r="P5980" s="2" t="s">
        <v>28</v>
      </c>
    </row>
    <row r="5981" spans="1:16" ht="14.25" hidden="1" customHeight="1" x14ac:dyDescent="0.3">
      <c r="A5981" s="2" t="s">
        <v>6012</v>
      </c>
      <c r="B5981" s="2" t="str">
        <f>RIGHT(DmartSalesData[[#This Row],[order_id]],6)</f>
        <v>105979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>E5981*F5981</f>
        <v>406.65360000000004</v>
      </c>
      <c r="H5981" s="2">
        <f>E5981-G5981</f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  <c r="P5981" s="2" t="s">
        <v>17</v>
      </c>
    </row>
    <row r="5982" spans="1:16" ht="14.25" hidden="1" customHeight="1" x14ac:dyDescent="0.3">
      <c r="A5982" s="2" t="s">
        <v>6013</v>
      </c>
      <c r="B5982" s="2" t="str">
        <f>RIGHT(DmartSalesData[[#This Row],[order_id]],6)</f>
        <v>105980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>E5982*F5982</f>
        <v>88.946399999999997</v>
      </c>
      <c r="H5982" s="2">
        <f>E5982-G5982</f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  <c r="P5982" s="2" t="s">
        <v>34</v>
      </c>
    </row>
    <row r="5983" spans="1:16" ht="14.25" hidden="1" customHeight="1" x14ac:dyDescent="0.3">
      <c r="A5983" s="2" t="s">
        <v>5998</v>
      </c>
      <c r="B5983" s="2" t="str">
        <f>RIGHT(DmartSalesData[[#This Row],[order_id]],6)</f>
        <v>105965</v>
      </c>
      <c r="C5983" s="2" t="s">
        <v>25</v>
      </c>
      <c r="D5983" s="2" t="s">
        <v>36</v>
      </c>
      <c r="E5983" s="2">
        <v>2444.4699999999998</v>
      </c>
      <c r="F5983" s="2">
        <v>0.48</v>
      </c>
      <c r="G5983" s="2">
        <f>E5983*F5983</f>
        <v>1173.3455999999999</v>
      </c>
      <c r="H5983" s="2">
        <f>E5983-G5983</f>
        <v>1271.1243999999999</v>
      </c>
      <c r="I5983" s="2">
        <v>7</v>
      </c>
      <c r="J5983" s="3">
        <v>45564</v>
      </c>
      <c r="K5983" s="3">
        <v>45565</v>
      </c>
      <c r="L5983" s="2" t="s">
        <v>15</v>
      </c>
      <c r="M5983" s="2" t="s">
        <v>22</v>
      </c>
      <c r="N5983" s="2">
        <v>231.01</v>
      </c>
      <c r="O5983" s="2" t="s">
        <v>48</v>
      </c>
      <c r="P5983" s="2" t="s">
        <v>48</v>
      </c>
    </row>
    <row r="5984" spans="1:16" ht="14.25" hidden="1" customHeight="1" x14ac:dyDescent="0.3">
      <c r="A5984" s="2" t="s">
        <v>6015</v>
      </c>
      <c r="B5984" s="2" t="str">
        <f>RIGHT(DmartSalesData[[#This Row],[order_id]],6)</f>
        <v>105982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>E5984*F5984</f>
        <v>195.99130000000002</v>
      </c>
      <c r="H5984" s="2">
        <f>E5984-G5984</f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  <c r="P5984" s="2" t="s">
        <v>39</v>
      </c>
    </row>
    <row r="5985" spans="1:16" ht="14.25" hidden="1" customHeight="1" x14ac:dyDescent="0.3">
      <c r="A5985" s="2" t="s">
        <v>6003</v>
      </c>
      <c r="B5985" s="2" t="str">
        <f>RIGHT(DmartSalesData[[#This Row],[order_id]],6)</f>
        <v>105970</v>
      </c>
      <c r="C5985" s="2" t="s">
        <v>25</v>
      </c>
      <c r="D5985" s="2" t="s">
        <v>20</v>
      </c>
      <c r="E5985" s="2">
        <v>3851.03</v>
      </c>
      <c r="F5985" s="2">
        <v>0.28999999999999998</v>
      </c>
      <c r="G5985" s="2">
        <f>E5985*F5985</f>
        <v>1116.7987000000001</v>
      </c>
      <c r="H5985" s="2">
        <f>E5985-G5985</f>
        <v>2734.2313000000004</v>
      </c>
      <c r="I5985" s="2">
        <v>3</v>
      </c>
      <c r="J5985" s="3">
        <v>45190</v>
      </c>
      <c r="K5985" s="3">
        <v>45191</v>
      </c>
      <c r="L5985" s="2" t="s">
        <v>15</v>
      </c>
      <c r="M5985" s="2" t="s">
        <v>27</v>
      </c>
      <c r="N5985" s="2">
        <v>939.53</v>
      </c>
      <c r="O5985" s="2" t="s">
        <v>34</v>
      </c>
      <c r="P5985" s="2" t="s">
        <v>34</v>
      </c>
    </row>
    <row r="5986" spans="1:16" ht="14.25" hidden="1" customHeight="1" x14ac:dyDescent="0.3">
      <c r="A5986" s="2" t="s">
        <v>6017</v>
      </c>
      <c r="B5986" s="2" t="str">
        <f>RIGHT(DmartSalesData[[#This Row],[order_id]],6)</f>
        <v>105984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>E5986*F5986</f>
        <v>82.895200000000003</v>
      </c>
      <c r="H5986" s="2">
        <f>E5986-G5986</f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  <c r="P5986" s="2" t="s">
        <v>48</v>
      </c>
    </row>
    <row r="5987" spans="1:16" ht="14.25" hidden="1" customHeight="1" x14ac:dyDescent="0.3">
      <c r="A5987" s="2" t="s">
        <v>6014</v>
      </c>
      <c r="B5987" s="2" t="str">
        <f>RIGHT(DmartSalesData[[#This Row],[order_id]],6)</f>
        <v>105981</v>
      </c>
      <c r="C5987" s="2" t="s">
        <v>19</v>
      </c>
      <c r="D5987" s="2" t="s">
        <v>14</v>
      </c>
      <c r="E5987" s="2">
        <v>4905.97</v>
      </c>
      <c r="F5987" s="2">
        <v>0.23</v>
      </c>
      <c r="G5987" s="2">
        <f>E5987*F5987</f>
        <v>1128.3731</v>
      </c>
      <c r="H5987" s="2">
        <f>E5987-G5987</f>
        <v>3777.5969000000005</v>
      </c>
      <c r="I5987" s="2">
        <v>5</v>
      </c>
      <c r="J5987" s="3">
        <v>45618</v>
      </c>
      <c r="K5987" s="3">
        <v>45624</v>
      </c>
      <c r="L5987" s="2" t="s">
        <v>15</v>
      </c>
      <c r="M5987" s="2" t="s">
        <v>16</v>
      </c>
      <c r="N5987" s="2">
        <v>835.53</v>
      </c>
      <c r="O5987" s="2" t="s">
        <v>23</v>
      </c>
      <c r="P5987" s="2" t="s">
        <v>23</v>
      </c>
    </row>
    <row r="5988" spans="1:16" ht="14.25" hidden="1" customHeight="1" x14ac:dyDescent="0.3">
      <c r="A5988" s="2" t="s">
        <v>6016</v>
      </c>
      <c r="B5988" s="2" t="str">
        <f>RIGHT(DmartSalesData[[#This Row],[order_id]],6)</f>
        <v>105983</v>
      </c>
      <c r="C5988" s="2" t="s">
        <v>41</v>
      </c>
      <c r="D5988" s="2" t="s">
        <v>36</v>
      </c>
      <c r="E5988" s="2">
        <v>4254.92</v>
      </c>
      <c r="F5988" s="2">
        <v>0.42</v>
      </c>
      <c r="G5988" s="2">
        <f>E5988*F5988</f>
        <v>1787.0663999999999</v>
      </c>
      <c r="H5988" s="2">
        <f>E5988-G5988</f>
        <v>2467.8536000000004</v>
      </c>
      <c r="I5988" s="2">
        <v>2</v>
      </c>
      <c r="J5988" s="3">
        <v>45589</v>
      </c>
      <c r="K5988" s="3">
        <v>45593</v>
      </c>
      <c r="L5988" s="2" t="s">
        <v>31</v>
      </c>
      <c r="M5988" s="2" t="s">
        <v>27</v>
      </c>
      <c r="N5988" s="2">
        <v>900.56</v>
      </c>
      <c r="O5988" s="2" t="s">
        <v>48</v>
      </c>
      <c r="P5988" s="2" t="s">
        <v>48</v>
      </c>
    </row>
    <row r="5989" spans="1:16" ht="14.25" hidden="1" customHeight="1" x14ac:dyDescent="0.3">
      <c r="A5989" s="2" t="s">
        <v>6020</v>
      </c>
      <c r="B5989" s="2" t="str">
        <f>RIGHT(DmartSalesData[[#This Row],[order_id]],6)</f>
        <v>105987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>E5989*F5989</f>
        <v>387.88049999999998</v>
      </c>
      <c r="H5989" s="2">
        <f>E5989-G5989</f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  <c r="P5989" s="2" t="s">
        <v>28</v>
      </c>
    </row>
    <row r="5990" spans="1:16" ht="14.25" hidden="1" customHeight="1" x14ac:dyDescent="0.3">
      <c r="A5990" s="2" t="s">
        <v>6021</v>
      </c>
      <c r="B5990" s="2" t="str">
        <f>RIGHT(DmartSalesData[[#This Row],[order_id]],6)</f>
        <v>105988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>E5990*F5990</f>
        <v>344.14800000000002</v>
      </c>
      <c r="H5990" s="2">
        <f>E5990-G5990</f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  <c r="P5990" s="2" t="s">
        <v>39</v>
      </c>
    </row>
    <row r="5991" spans="1:16" ht="14.25" hidden="1" customHeight="1" x14ac:dyDescent="0.3">
      <c r="A5991" s="2" t="s">
        <v>6018</v>
      </c>
      <c r="B5991" s="2" t="str">
        <f>RIGHT(DmartSalesData[[#This Row],[order_id]],6)</f>
        <v>105985</v>
      </c>
      <c r="C5991" s="2" t="s">
        <v>13</v>
      </c>
      <c r="D5991" s="2" t="s">
        <v>14</v>
      </c>
      <c r="E5991" s="2">
        <v>4467.63</v>
      </c>
      <c r="F5991" s="2">
        <v>0.43</v>
      </c>
      <c r="G5991" s="2">
        <f>E5991*F5991</f>
        <v>1921.0808999999999</v>
      </c>
      <c r="H5991" s="2">
        <f>E5991-G5991</f>
        <v>2546.5491000000002</v>
      </c>
      <c r="I5991" s="2">
        <v>7</v>
      </c>
      <c r="J5991" s="3">
        <v>45296</v>
      </c>
      <c r="K5991" s="3">
        <v>45301</v>
      </c>
      <c r="L5991" s="2" t="s">
        <v>21</v>
      </c>
      <c r="M5991" s="2" t="s">
        <v>22</v>
      </c>
      <c r="N5991" s="2">
        <v>881.86</v>
      </c>
      <c r="O5991" s="2" t="s">
        <v>48</v>
      </c>
      <c r="P5991" s="2" t="s">
        <v>48</v>
      </c>
    </row>
    <row r="5992" spans="1:16" ht="14.25" hidden="1" customHeight="1" x14ac:dyDescent="0.3">
      <c r="A5992" s="2" t="s">
        <v>6023</v>
      </c>
      <c r="B5992" s="2" t="str">
        <f>RIGHT(DmartSalesData[[#This Row],[order_id]],6)</f>
        <v>105990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>E5992*F5992</f>
        <v>451.87800000000004</v>
      </c>
      <c r="H5992" s="2">
        <f>E5992-G5992</f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  <c r="P5992" s="2" t="s">
        <v>39</v>
      </c>
    </row>
    <row r="5993" spans="1:16" ht="14.25" hidden="1" customHeight="1" x14ac:dyDescent="0.3">
      <c r="A5993" s="2" t="s">
        <v>6024</v>
      </c>
      <c r="B5993" s="2" t="str">
        <f>RIGHT(DmartSalesData[[#This Row],[order_id]],6)</f>
        <v>105991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>E5993*F5993</f>
        <v>250.06320000000002</v>
      </c>
      <c r="H5993" s="2">
        <f>E5993-G5993</f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  <c r="P5993" s="2" t="s">
        <v>17</v>
      </c>
    </row>
    <row r="5994" spans="1:16" ht="14.25" hidden="1" customHeight="1" x14ac:dyDescent="0.3">
      <c r="A5994" s="2" t="s">
        <v>6025</v>
      </c>
      <c r="B5994" s="2" t="str">
        <f>RIGHT(DmartSalesData[[#This Row],[order_id]],6)</f>
        <v>105992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>E5994*F5994</f>
        <v>35.473800000000004</v>
      </c>
      <c r="H5994" s="2">
        <f>E5994-G5994</f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  <c r="P5994" s="2" t="s">
        <v>39</v>
      </c>
    </row>
    <row r="5995" spans="1:16" ht="14.25" hidden="1" customHeight="1" x14ac:dyDescent="0.3">
      <c r="A5995" s="2" t="s">
        <v>6026</v>
      </c>
      <c r="B5995" s="2" t="str">
        <f>RIGHT(DmartSalesData[[#This Row],[order_id]],6)</f>
        <v>105993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>E5995*F5995</f>
        <v>93.635200000000012</v>
      </c>
      <c r="H5995" s="2">
        <f>E5995-G5995</f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  <c r="P5995" s="2" t="s">
        <v>23</v>
      </c>
    </row>
    <row r="5996" spans="1:16" ht="14.25" hidden="1" customHeight="1" x14ac:dyDescent="0.3">
      <c r="A5996" s="2" t="s">
        <v>6019</v>
      </c>
      <c r="B5996" s="2" t="str">
        <f>RIGHT(DmartSalesData[[#This Row],[order_id]],6)</f>
        <v>105986</v>
      </c>
      <c r="C5996" s="2" t="s">
        <v>19</v>
      </c>
      <c r="D5996" s="2" t="s">
        <v>36</v>
      </c>
      <c r="E5996" s="2">
        <v>4584.1899999999996</v>
      </c>
      <c r="F5996" s="2">
        <v>0.35</v>
      </c>
      <c r="G5996" s="2">
        <f>E5996*F5996</f>
        <v>1604.4664999999998</v>
      </c>
      <c r="H5996" s="2">
        <f>E5996-G5996</f>
        <v>2979.7235000000001</v>
      </c>
      <c r="I5996" s="2">
        <v>7</v>
      </c>
      <c r="J5996" s="3">
        <v>45478</v>
      </c>
      <c r="K5996" s="3">
        <v>45484</v>
      </c>
      <c r="L5996" s="2" t="s">
        <v>15</v>
      </c>
      <c r="M5996" s="2" t="s">
        <v>27</v>
      </c>
      <c r="N5996" s="2">
        <v>1268.6300000000001</v>
      </c>
      <c r="O5996" s="2" t="s">
        <v>34</v>
      </c>
      <c r="P5996" s="2" t="s">
        <v>34</v>
      </c>
    </row>
    <row r="5997" spans="1:16" ht="14.25" hidden="1" customHeight="1" x14ac:dyDescent="0.3">
      <c r="A5997" s="2" t="s">
        <v>6022</v>
      </c>
      <c r="B5997" s="2" t="str">
        <f>RIGHT(DmartSalesData[[#This Row],[order_id]],6)</f>
        <v>105989</v>
      </c>
      <c r="C5997" s="2" t="s">
        <v>13</v>
      </c>
      <c r="D5997" s="2" t="s">
        <v>20</v>
      </c>
      <c r="E5997" s="2">
        <v>3132.57</v>
      </c>
      <c r="F5997" s="2">
        <v>0.48</v>
      </c>
      <c r="G5997" s="2">
        <f>E5997*F5997</f>
        <v>1503.6336000000001</v>
      </c>
      <c r="H5997" s="2">
        <f>E5997-G5997</f>
        <v>1628.9364</v>
      </c>
      <c r="I5997" s="2">
        <v>1</v>
      </c>
      <c r="J5997" s="3">
        <v>45195</v>
      </c>
      <c r="K5997" s="3">
        <v>45200</v>
      </c>
      <c r="L5997" s="2" t="s">
        <v>21</v>
      </c>
      <c r="M5997" s="2" t="s">
        <v>27</v>
      </c>
      <c r="N5997" s="2">
        <v>870.57</v>
      </c>
      <c r="O5997" s="2" t="s">
        <v>39</v>
      </c>
      <c r="P5997" s="2" t="s">
        <v>39</v>
      </c>
    </row>
    <row r="5998" spans="1:16" ht="14.25" hidden="1" customHeight="1" x14ac:dyDescent="0.3">
      <c r="A5998" s="2" t="s">
        <v>6027</v>
      </c>
      <c r="B5998" s="2" t="str">
        <f>RIGHT(DmartSalesData[[#This Row],[order_id]],6)</f>
        <v>105994</v>
      </c>
      <c r="C5998" s="2" t="s">
        <v>19</v>
      </c>
      <c r="D5998" s="2" t="s">
        <v>36</v>
      </c>
      <c r="E5998" s="2">
        <v>3811.18</v>
      </c>
      <c r="F5998" s="2">
        <v>0.3</v>
      </c>
      <c r="G5998" s="2">
        <f>E5998*F5998</f>
        <v>1143.3539999999998</v>
      </c>
      <c r="H5998" s="2">
        <f>E5998-G5998</f>
        <v>2667.826</v>
      </c>
      <c r="I5998" s="2">
        <v>7</v>
      </c>
      <c r="J5998" s="3">
        <v>44929</v>
      </c>
      <c r="K5998" s="3">
        <v>44935</v>
      </c>
      <c r="L5998" s="2" t="s">
        <v>15</v>
      </c>
      <c r="M5998" s="2" t="s">
        <v>27</v>
      </c>
      <c r="N5998" s="2">
        <v>901.25</v>
      </c>
      <c r="O5998" s="2" t="s">
        <v>23</v>
      </c>
      <c r="P5998" s="2" t="s">
        <v>23</v>
      </c>
    </row>
    <row r="5999" spans="1:16" ht="14.25" hidden="1" customHeight="1" x14ac:dyDescent="0.3">
      <c r="A5999" s="2" t="s">
        <v>6030</v>
      </c>
      <c r="B5999" s="2" t="str">
        <f>RIGHT(DmartSalesData[[#This Row],[order_id]],6)</f>
        <v>105997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>E5999*F5999</f>
        <v>490.5222</v>
      </c>
      <c r="H5999" s="2">
        <f>E5999-G5999</f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  <c r="P5999" s="2" t="s">
        <v>28</v>
      </c>
    </row>
    <row r="6000" spans="1:16" ht="14.25" hidden="1" customHeight="1" x14ac:dyDescent="0.3">
      <c r="A6000" s="2" t="s">
        <v>6031</v>
      </c>
      <c r="B6000" s="2" t="str">
        <f>RIGHT(DmartSalesData[[#This Row],[order_id]],6)</f>
        <v>105998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>E6000*F6000</f>
        <v>70.878</v>
      </c>
      <c r="H6000" s="2">
        <f>E6000-G6000</f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  <c r="P6000" s="2" t="s">
        <v>48</v>
      </c>
    </row>
    <row r="6001" spans="1:16" ht="14.25" hidden="1" customHeight="1" x14ac:dyDescent="0.3">
      <c r="A6001" s="2" t="s">
        <v>6032</v>
      </c>
      <c r="B6001" s="2" t="str">
        <f>RIGHT(DmartSalesData[[#This Row],[order_id]],6)</f>
        <v>105999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>E6001*F6001</f>
        <v>190.48800000000003</v>
      </c>
      <c r="H6001" s="2">
        <f>E6001-G6001</f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  <c r="P6001" s="2" t="s">
        <v>28</v>
      </c>
    </row>
    <row r="6002" spans="1:16" ht="14.25" hidden="1" customHeight="1" x14ac:dyDescent="0.3">
      <c r="A6002" s="2" t="s">
        <v>6033</v>
      </c>
      <c r="B6002" s="2" t="str">
        <f>RIGHT(DmartSalesData[[#This Row],[order_id]],6)</f>
        <v>106000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>E6002*F6002</f>
        <v>804.82</v>
      </c>
      <c r="H6002" s="2">
        <f>E6002-G6002</f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  <c r="P6002" s="2" t="s">
        <v>17</v>
      </c>
    </row>
    <row r="6003" spans="1:16" ht="14.25" hidden="1" customHeight="1" x14ac:dyDescent="0.3">
      <c r="A6003" s="2" t="s">
        <v>6028</v>
      </c>
      <c r="B6003" s="2" t="str">
        <f>RIGHT(DmartSalesData[[#This Row],[order_id]],6)</f>
        <v>105995</v>
      </c>
      <c r="C6003" s="2" t="s">
        <v>19</v>
      </c>
      <c r="D6003" s="2" t="s">
        <v>14</v>
      </c>
      <c r="E6003" s="2">
        <v>4826.41</v>
      </c>
      <c r="F6003" s="2">
        <v>0.26</v>
      </c>
      <c r="G6003" s="2">
        <f>E6003*F6003</f>
        <v>1254.8666000000001</v>
      </c>
      <c r="H6003" s="2">
        <f>E6003-G6003</f>
        <v>3571.5433999999996</v>
      </c>
      <c r="I6003" s="2">
        <v>9</v>
      </c>
      <c r="J6003" s="3">
        <v>45243</v>
      </c>
      <c r="K6003" s="3">
        <v>45250</v>
      </c>
      <c r="L6003" s="2" t="s">
        <v>31</v>
      </c>
      <c r="M6003" s="2" t="s">
        <v>27</v>
      </c>
      <c r="N6003" s="2">
        <v>960.22</v>
      </c>
      <c r="O6003" s="2" t="s">
        <v>34</v>
      </c>
      <c r="P6003" s="2" t="s">
        <v>34</v>
      </c>
    </row>
    <row r="6004" spans="1:16" ht="14.25" hidden="1" customHeight="1" x14ac:dyDescent="0.3">
      <c r="A6004" s="2" t="s">
        <v>6029</v>
      </c>
      <c r="B6004" s="2" t="str">
        <f>RIGHT(DmartSalesData[[#This Row],[order_id]],6)</f>
        <v>105996</v>
      </c>
      <c r="C6004" s="2" t="s">
        <v>13</v>
      </c>
      <c r="D6004" s="2" t="s">
        <v>36</v>
      </c>
      <c r="E6004" s="2">
        <v>4352.08</v>
      </c>
      <c r="F6004" s="2">
        <v>0.38</v>
      </c>
      <c r="G6004" s="2">
        <f>E6004*F6004</f>
        <v>1653.7904000000001</v>
      </c>
      <c r="H6004" s="2">
        <f>E6004-G6004</f>
        <v>2698.2896000000001</v>
      </c>
      <c r="I6004" s="2">
        <v>8</v>
      </c>
      <c r="J6004" s="3">
        <v>44998</v>
      </c>
      <c r="K6004" s="3">
        <v>45002</v>
      </c>
      <c r="L6004" s="2" t="s">
        <v>31</v>
      </c>
      <c r="M6004" s="2" t="s">
        <v>16</v>
      </c>
      <c r="N6004" s="2">
        <v>345.99</v>
      </c>
      <c r="O6004" s="2" t="s">
        <v>17</v>
      </c>
      <c r="P6004" s="2" t="s">
        <v>17</v>
      </c>
    </row>
    <row r="6005" spans="1:16" ht="14.25" hidden="1" customHeight="1" x14ac:dyDescent="0.3">
      <c r="A6005" s="2" t="s">
        <v>6034</v>
      </c>
      <c r="B6005" s="2" t="str">
        <f>RIGHT(DmartSalesData[[#This Row],[order_id]],6)</f>
        <v>106001</v>
      </c>
      <c r="C6005" s="2" t="s">
        <v>25</v>
      </c>
      <c r="D6005" s="2" t="s">
        <v>36</v>
      </c>
      <c r="E6005" s="2">
        <v>4140.6000000000004</v>
      </c>
      <c r="F6005" s="2">
        <v>0.28000000000000003</v>
      </c>
      <c r="G6005" s="2">
        <f>E6005*F6005</f>
        <v>1159.3680000000002</v>
      </c>
      <c r="H6005" s="2">
        <f>E6005-G6005</f>
        <v>2981.232</v>
      </c>
      <c r="I6005" s="2">
        <v>8</v>
      </c>
      <c r="J6005" s="3">
        <v>45105</v>
      </c>
      <c r="K6005" s="3">
        <v>45106</v>
      </c>
      <c r="L6005" s="2" t="s">
        <v>21</v>
      </c>
      <c r="M6005" s="2" t="s">
        <v>27</v>
      </c>
      <c r="N6005" s="2">
        <v>213.15</v>
      </c>
      <c r="O6005" s="2" t="s">
        <v>17</v>
      </c>
      <c r="P6005" s="2" t="s">
        <v>17</v>
      </c>
    </row>
    <row r="6006" spans="1:16" ht="14.25" hidden="1" customHeight="1" x14ac:dyDescent="0.3">
      <c r="A6006" s="2" t="s">
        <v>6037</v>
      </c>
      <c r="B6006" s="2" t="str">
        <f>RIGHT(DmartSalesData[[#This Row],[order_id]],6)</f>
        <v>106004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>E6006*F6006</f>
        <v>216.18560000000002</v>
      </c>
      <c r="H6006" s="2">
        <f>E6006-G6006</f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  <c r="P6006" s="2" t="s">
        <v>17</v>
      </c>
    </row>
    <row r="6007" spans="1:16" ht="14.25" hidden="1" customHeight="1" x14ac:dyDescent="0.3">
      <c r="A6007" s="2" t="s">
        <v>6038</v>
      </c>
      <c r="B6007" s="2" t="str">
        <f>RIGHT(DmartSalesData[[#This Row],[order_id]],6)</f>
        <v>106005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>E6007*F6007</f>
        <v>128.0538</v>
      </c>
      <c r="H6007" s="2">
        <f>E6007-G6007</f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  <c r="P6007" s="2" t="s">
        <v>28</v>
      </c>
    </row>
    <row r="6008" spans="1:16" ht="14.25" hidden="1" customHeight="1" x14ac:dyDescent="0.3">
      <c r="A6008" s="2" t="s">
        <v>6039</v>
      </c>
      <c r="B6008" s="2" t="str">
        <f>RIGHT(DmartSalesData[[#This Row],[order_id]],6)</f>
        <v>106006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>E6008*F6008</f>
        <v>160.55760000000001</v>
      </c>
      <c r="H6008" s="2">
        <f>E6008-G6008</f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  <c r="P6008" s="2" t="s">
        <v>34</v>
      </c>
    </row>
    <row r="6009" spans="1:16" ht="14.25" hidden="1" customHeight="1" x14ac:dyDescent="0.3">
      <c r="A6009" s="2" t="s">
        <v>6040</v>
      </c>
      <c r="B6009" s="2" t="str">
        <f>RIGHT(DmartSalesData[[#This Row],[order_id]],6)</f>
        <v>106007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>E6009*F6009</f>
        <v>675.43320000000006</v>
      </c>
      <c r="H6009" s="2">
        <f>E6009-G6009</f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  <c r="P6009" s="2" t="s">
        <v>28</v>
      </c>
    </row>
    <row r="6010" spans="1:16" ht="14.25" hidden="1" customHeight="1" x14ac:dyDescent="0.3">
      <c r="A6010" s="2" t="s">
        <v>6035</v>
      </c>
      <c r="B6010" s="2" t="str">
        <f>RIGHT(DmartSalesData[[#This Row],[order_id]],6)</f>
        <v>106002</v>
      </c>
      <c r="C6010" s="2" t="s">
        <v>25</v>
      </c>
      <c r="D6010" s="2" t="s">
        <v>14</v>
      </c>
      <c r="E6010" s="2">
        <v>3918.26</v>
      </c>
      <c r="F6010" s="2">
        <v>0.49</v>
      </c>
      <c r="G6010" s="2">
        <f>E6010*F6010</f>
        <v>1919.9474</v>
      </c>
      <c r="H6010" s="2">
        <f>E6010-G6010</f>
        <v>1998.3126000000002</v>
      </c>
      <c r="I6010" s="2">
        <v>8</v>
      </c>
      <c r="J6010" s="3">
        <v>44969</v>
      </c>
      <c r="K6010" s="3">
        <v>44971</v>
      </c>
      <c r="L6010" s="2" t="s">
        <v>15</v>
      </c>
      <c r="M6010" s="2" t="s">
        <v>22</v>
      </c>
      <c r="N6010" s="2">
        <v>957.73</v>
      </c>
      <c r="O6010" s="2" t="s">
        <v>48</v>
      </c>
      <c r="P6010" s="2" t="s">
        <v>48</v>
      </c>
    </row>
    <row r="6011" spans="1:16" ht="14.25" hidden="1" customHeight="1" x14ac:dyDescent="0.3">
      <c r="A6011" s="2" t="s">
        <v>6042</v>
      </c>
      <c r="B6011" s="2" t="str">
        <f>RIGHT(DmartSalesData[[#This Row],[order_id]],6)</f>
        <v>106009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>E6011*F6011</f>
        <v>127.74169999999999</v>
      </c>
      <c r="H6011" s="2">
        <f>E6011-G6011</f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  <c r="P6011" s="2" t="s">
        <v>23</v>
      </c>
    </row>
    <row r="6012" spans="1:16" ht="14.25" hidden="1" customHeight="1" x14ac:dyDescent="0.3">
      <c r="A6012" s="2" t="s">
        <v>6043</v>
      </c>
      <c r="B6012" s="2" t="str">
        <f>RIGHT(DmartSalesData[[#This Row],[order_id]],6)</f>
        <v>106010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>E6012*F6012</f>
        <v>183.65950000000001</v>
      </c>
      <c r="H6012" s="2">
        <f>E6012-G6012</f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  <c r="P6012" s="2" t="s">
        <v>17</v>
      </c>
    </row>
    <row r="6013" spans="1:16" ht="14.25" hidden="1" customHeight="1" x14ac:dyDescent="0.3">
      <c r="A6013" s="2" t="s">
        <v>6036</v>
      </c>
      <c r="B6013" s="2" t="str">
        <f>RIGHT(DmartSalesData[[#This Row],[order_id]],6)</f>
        <v>106003</v>
      </c>
      <c r="C6013" s="2" t="s">
        <v>19</v>
      </c>
      <c r="D6013" s="2" t="s">
        <v>14</v>
      </c>
      <c r="E6013" s="2">
        <v>3164.51</v>
      </c>
      <c r="F6013" s="2">
        <v>0.4</v>
      </c>
      <c r="G6013" s="2">
        <f>E6013*F6013</f>
        <v>1265.8040000000001</v>
      </c>
      <c r="H6013" s="2">
        <f>E6013-G6013</f>
        <v>1898.7060000000001</v>
      </c>
      <c r="I6013" s="2">
        <v>4</v>
      </c>
      <c r="J6013" s="3">
        <v>45126</v>
      </c>
      <c r="K6013" s="3">
        <v>45127</v>
      </c>
      <c r="L6013" s="2" t="s">
        <v>31</v>
      </c>
      <c r="M6013" s="2" t="s">
        <v>22</v>
      </c>
      <c r="N6013" s="2">
        <v>673.06</v>
      </c>
      <c r="O6013" s="2" t="s">
        <v>28</v>
      </c>
      <c r="P6013" s="2" t="s">
        <v>28</v>
      </c>
    </row>
    <row r="6014" spans="1:16" ht="14.25" hidden="1" customHeight="1" x14ac:dyDescent="0.3">
      <c r="A6014" s="2" t="s">
        <v>6045</v>
      </c>
      <c r="B6014" s="2" t="str">
        <f>RIGHT(DmartSalesData[[#This Row],[order_id]],6)</f>
        <v>106012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>E6014*F6014</f>
        <v>79.569500000000005</v>
      </c>
      <c r="H6014" s="2">
        <f>E6014-G6014</f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  <c r="P6014" s="2" t="s">
        <v>28</v>
      </c>
    </row>
    <row r="6015" spans="1:16" ht="14.25" hidden="1" customHeight="1" x14ac:dyDescent="0.3">
      <c r="A6015" s="2" t="s">
        <v>6046</v>
      </c>
      <c r="B6015" s="2" t="str">
        <f>RIGHT(DmartSalesData[[#This Row],[order_id]],6)</f>
        <v>106013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>E6015*F6015</f>
        <v>301.46690000000001</v>
      </c>
      <c r="H6015" s="2">
        <f>E6015-G6015</f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  <c r="P6015" s="2" t="s">
        <v>17</v>
      </c>
    </row>
    <row r="6016" spans="1:16" ht="14.25" hidden="1" customHeight="1" x14ac:dyDescent="0.3">
      <c r="A6016" s="2" t="s">
        <v>6047</v>
      </c>
      <c r="B6016" s="2" t="str">
        <f>RIGHT(DmartSalesData[[#This Row],[order_id]],6)</f>
        <v>106014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>E6016*F6016</f>
        <v>156.62800000000001</v>
      </c>
      <c r="H6016" s="2">
        <f>E6016-G6016</f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  <c r="P6016" s="2" t="s">
        <v>34</v>
      </c>
    </row>
    <row r="6017" spans="1:16" ht="14.25" hidden="1" customHeight="1" x14ac:dyDescent="0.3">
      <c r="A6017" s="2" t="s">
        <v>6041</v>
      </c>
      <c r="B6017" s="2" t="str">
        <f>RIGHT(DmartSalesData[[#This Row],[order_id]],6)</f>
        <v>106008</v>
      </c>
      <c r="C6017" s="2" t="s">
        <v>13</v>
      </c>
      <c r="D6017" s="2" t="s">
        <v>26</v>
      </c>
      <c r="E6017" s="2">
        <v>4899.37</v>
      </c>
      <c r="F6017" s="2">
        <v>0.36</v>
      </c>
      <c r="G6017" s="2">
        <f>E6017*F6017</f>
        <v>1763.7731999999999</v>
      </c>
      <c r="H6017" s="2">
        <f>E6017-G6017</f>
        <v>3135.5968000000003</v>
      </c>
      <c r="I6017" s="2">
        <v>4</v>
      </c>
      <c r="J6017" s="3">
        <v>45050</v>
      </c>
      <c r="K6017" s="3">
        <v>45052</v>
      </c>
      <c r="L6017" s="2" t="s">
        <v>21</v>
      </c>
      <c r="M6017" s="2" t="s">
        <v>22</v>
      </c>
      <c r="N6017" s="2">
        <v>706.02</v>
      </c>
      <c r="O6017" s="2" t="s">
        <v>34</v>
      </c>
      <c r="P6017" s="2" t="s">
        <v>34</v>
      </c>
    </row>
    <row r="6018" spans="1:16" ht="14.25" hidden="1" customHeight="1" x14ac:dyDescent="0.3">
      <c r="A6018" s="2" t="s">
        <v>6044</v>
      </c>
      <c r="B6018" s="2" t="str">
        <f>RIGHT(DmartSalesData[[#This Row],[order_id]],6)</f>
        <v>106011</v>
      </c>
      <c r="C6018" s="2" t="s">
        <v>13</v>
      </c>
      <c r="D6018" s="2" t="s">
        <v>26</v>
      </c>
      <c r="E6018" s="2">
        <v>3173.67</v>
      </c>
      <c r="F6018" s="2">
        <v>0.41</v>
      </c>
      <c r="G6018" s="2">
        <f>E6018*F6018</f>
        <v>1301.2047</v>
      </c>
      <c r="H6018" s="2">
        <f>E6018-G6018</f>
        <v>1872.4653000000001</v>
      </c>
      <c r="I6018" s="2">
        <v>8</v>
      </c>
      <c r="J6018" s="3">
        <v>45401</v>
      </c>
      <c r="K6018" s="3">
        <v>45407</v>
      </c>
      <c r="L6018" s="2" t="s">
        <v>31</v>
      </c>
      <c r="M6018" s="2" t="s">
        <v>16</v>
      </c>
      <c r="N6018" s="2">
        <v>563.16</v>
      </c>
      <c r="O6018" s="2" t="s">
        <v>28</v>
      </c>
      <c r="P6018" s="2" t="s">
        <v>28</v>
      </c>
    </row>
    <row r="6019" spans="1:16" ht="14.25" hidden="1" customHeight="1" x14ac:dyDescent="0.3">
      <c r="A6019" s="2" t="s">
        <v>6050</v>
      </c>
      <c r="B6019" s="2" t="str">
        <f>RIGHT(DmartSalesData[[#This Row],[order_id]],6)</f>
        <v>106017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>E6019*F6019</f>
        <v>800.80020000000002</v>
      </c>
      <c r="H6019" s="2">
        <f>E6019-G6019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  <c r="P6019" s="2" t="s">
        <v>28</v>
      </c>
    </row>
    <row r="6020" spans="1:16" ht="14.25" hidden="1" customHeight="1" x14ac:dyDescent="0.3">
      <c r="A6020" s="2" t="s">
        <v>6051</v>
      </c>
      <c r="B6020" s="2" t="str">
        <f>RIGHT(DmartSalesData[[#This Row],[order_id]],6)</f>
        <v>106018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>E6020*F6020</f>
        <v>331.81399999999996</v>
      </c>
      <c r="H6020" s="2">
        <f>E6020-G6020</f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  <c r="P6020" s="2" t="s">
        <v>17</v>
      </c>
    </row>
    <row r="6021" spans="1:16" ht="14.25" hidden="1" customHeight="1" x14ac:dyDescent="0.3">
      <c r="A6021" s="2" t="s">
        <v>6052</v>
      </c>
      <c r="B6021" s="2" t="str">
        <f>RIGHT(DmartSalesData[[#This Row],[order_id]],6)</f>
        <v>106019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>E6021*F6021</f>
        <v>51.435899999999997</v>
      </c>
      <c r="H6021" s="2">
        <f>E6021-G6021</f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  <c r="P6021" s="2" t="s">
        <v>17</v>
      </c>
    </row>
    <row r="6022" spans="1:16" ht="14.25" hidden="1" customHeight="1" x14ac:dyDescent="0.3">
      <c r="A6022" s="2" t="s">
        <v>6053</v>
      </c>
      <c r="B6022" s="2" t="str">
        <f>RIGHT(DmartSalesData[[#This Row],[order_id]],6)</f>
        <v>106020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>E6022*F6022</f>
        <v>606.01049999999998</v>
      </c>
      <c r="H6022" s="2">
        <f>E6022-G6022</f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  <c r="P6022" s="2" t="s">
        <v>17</v>
      </c>
    </row>
    <row r="6023" spans="1:16" ht="14.25" hidden="1" customHeight="1" x14ac:dyDescent="0.3">
      <c r="A6023" s="2" t="s">
        <v>6048</v>
      </c>
      <c r="B6023" s="2" t="str">
        <f>RIGHT(DmartSalesData[[#This Row],[order_id]],6)</f>
        <v>106015</v>
      </c>
      <c r="C6023" s="2" t="s">
        <v>19</v>
      </c>
      <c r="D6023" s="2" t="s">
        <v>20</v>
      </c>
      <c r="E6023" s="2">
        <v>4819.47</v>
      </c>
      <c r="F6023" s="2">
        <v>0.35</v>
      </c>
      <c r="G6023" s="2">
        <f>E6023*F6023</f>
        <v>1686.8145</v>
      </c>
      <c r="H6023" s="2">
        <f>E6023-G6023</f>
        <v>3132.6555000000003</v>
      </c>
      <c r="I6023" s="2">
        <v>1</v>
      </c>
      <c r="J6023" s="3">
        <v>44980</v>
      </c>
      <c r="K6023" s="3">
        <v>44983</v>
      </c>
      <c r="L6023" s="2" t="s">
        <v>15</v>
      </c>
      <c r="M6023" s="2" t="s">
        <v>16</v>
      </c>
      <c r="N6023" s="2">
        <v>656.32</v>
      </c>
      <c r="O6023" s="2" t="s">
        <v>34</v>
      </c>
      <c r="P6023" s="2" t="s">
        <v>34</v>
      </c>
    </row>
    <row r="6024" spans="1:16" ht="14.25" hidden="1" customHeight="1" x14ac:dyDescent="0.3">
      <c r="A6024" s="2" t="s">
        <v>6055</v>
      </c>
      <c r="B6024" s="2" t="str">
        <f>RIGHT(DmartSalesData[[#This Row],[order_id]],6)</f>
        <v>106022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>E6024*F6024</f>
        <v>319.98239999999998</v>
      </c>
      <c r="H6024" s="2">
        <f>E6024-G6024</f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  <c r="P6024" s="2" t="s">
        <v>23</v>
      </c>
    </row>
    <row r="6025" spans="1:16" ht="14.25" hidden="1" customHeight="1" x14ac:dyDescent="0.3">
      <c r="A6025" s="2" t="s">
        <v>6056</v>
      </c>
      <c r="B6025" s="2" t="str">
        <f>RIGHT(DmartSalesData[[#This Row],[order_id]],6)</f>
        <v>106023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>E6025*F6025</f>
        <v>252.49949999999998</v>
      </c>
      <c r="H6025" s="2">
        <f>E6025-G6025</f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  <c r="P6025" s="2" t="s">
        <v>48</v>
      </c>
    </row>
    <row r="6026" spans="1:16" ht="14.25" hidden="1" customHeight="1" x14ac:dyDescent="0.3">
      <c r="A6026" s="2" t="s">
        <v>6057</v>
      </c>
      <c r="B6026" s="2" t="str">
        <f>RIGHT(DmartSalesData[[#This Row],[order_id]],6)</f>
        <v>106024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>E6026*F6026</f>
        <v>65.071600000000004</v>
      </c>
      <c r="H6026" s="2">
        <f>E6026-G6026</f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  <c r="P6026" s="2" t="s">
        <v>17</v>
      </c>
    </row>
    <row r="6027" spans="1:16" ht="14.25" hidden="1" customHeight="1" x14ac:dyDescent="0.3">
      <c r="A6027" s="2" t="s">
        <v>6058</v>
      </c>
      <c r="B6027" s="2" t="str">
        <f>RIGHT(DmartSalesData[[#This Row],[order_id]],6)</f>
        <v>106025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>E6027*F6027</f>
        <v>867.32819999999992</v>
      </c>
      <c r="H6027" s="2">
        <f>E6027-G6027</f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  <c r="P6027" s="2" t="s">
        <v>17</v>
      </c>
    </row>
    <row r="6028" spans="1:16" ht="14.25" hidden="1" customHeight="1" x14ac:dyDescent="0.3">
      <c r="A6028" s="2" t="s">
        <v>6059</v>
      </c>
      <c r="B6028" s="2" t="str">
        <f>RIGHT(DmartSalesData[[#This Row],[order_id]],6)</f>
        <v>106026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>E6028*F6028</f>
        <v>320.7799</v>
      </c>
      <c r="H6028" s="2">
        <f>E6028-G6028</f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  <c r="P6028" s="2" t="s">
        <v>48</v>
      </c>
    </row>
    <row r="6029" spans="1:16" ht="14.25" hidden="1" customHeight="1" x14ac:dyDescent="0.3">
      <c r="A6029" s="2" t="s">
        <v>6060</v>
      </c>
      <c r="B6029" s="2" t="str">
        <f>RIGHT(DmartSalesData[[#This Row],[order_id]],6)</f>
        <v>106027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>E6029*F6029</f>
        <v>132.04379999999998</v>
      </c>
      <c r="H6029" s="2">
        <f>E6029-G6029</f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  <c r="P6029" s="2" t="s">
        <v>17</v>
      </c>
    </row>
    <row r="6030" spans="1:16" ht="14.25" hidden="1" customHeight="1" x14ac:dyDescent="0.3">
      <c r="A6030" s="2" t="s">
        <v>6061</v>
      </c>
      <c r="B6030" s="2" t="str">
        <f>RIGHT(DmartSalesData[[#This Row],[order_id]],6)</f>
        <v>106028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>E6030*F6030</f>
        <v>62.238200000000006</v>
      </c>
      <c r="H6030" s="2">
        <f>E6030-G6030</f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  <c r="P6030" s="2" t="s">
        <v>28</v>
      </c>
    </row>
    <row r="6031" spans="1:16" ht="14.25" hidden="1" customHeight="1" x14ac:dyDescent="0.3">
      <c r="A6031" s="2" t="s">
        <v>6062</v>
      </c>
      <c r="B6031" s="2" t="str">
        <f>RIGHT(DmartSalesData[[#This Row],[order_id]],6)</f>
        <v>106029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>E6031*F6031</f>
        <v>77.952600000000004</v>
      </c>
      <c r="H6031" s="2">
        <f>E6031-G6031</f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  <c r="P6031" s="2" t="s">
        <v>23</v>
      </c>
    </row>
    <row r="6032" spans="1:16" ht="14.25" hidden="1" customHeight="1" x14ac:dyDescent="0.3">
      <c r="A6032" s="2" t="s">
        <v>6063</v>
      </c>
      <c r="B6032" s="2" t="str">
        <f>RIGHT(DmartSalesData[[#This Row],[order_id]],6)</f>
        <v>106030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>E6032*F6032</f>
        <v>188.93</v>
      </c>
      <c r="H6032" s="2">
        <f>E6032-G6032</f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  <c r="P6032" s="2" t="s">
        <v>23</v>
      </c>
    </row>
    <row r="6033" spans="1:16" ht="14.25" hidden="1" customHeight="1" x14ac:dyDescent="0.3">
      <c r="A6033" s="2" t="s">
        <v>6064</v>
      </c>
      <c r="B6033" s="2" t="str">
        <f>RIGHT(DmartSalesData[[#This Row],[order_id]],6)</f>
        <v>106031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>E6033*F6033</f>
        <v>684.83749999999998</v>
      </c>
      <c r="H6033" s="2">
        <f>E6033-G6033</f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  <c r="P6033" s="2" t="s">
        <v>48</v>
      </c>
    </row>
    <row r="6034" spans="1:16" ht="14.25" hidden="1" customHeight="1" x14ac:dyDescent="0.3">
      <c r="A6034" s="2" t="s">
        <v>6065</v>
      </c>
      <c r="B6034" s="2" t="str">
        <f>RIGHT(DmartSalesData[[#This Row],[order_id]],6)</f>
        <v>106032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>E6034*F6034</f>
        <v>835.88120000000004</v>
      </c>
      <c r="H6034" s="2">
        <f>E6034-G6034</f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  <c r="P6034" s="2" t="s">
        <v>39</v>
      </c>
    </row>
    <row r="6035" spans="1:16" ht="14.25" hidden="1" customHeight="1" x14ac:dyDescent="0.3">
      <c r="A6035" s="2" t="s">
        <v>6066</v>
      </c>
      <c r="B6035" s="2" t="str">
        <f>RIGHT(DmartSalesData[[#This Row],[order_id]],6)</f>
        <v>106033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>E6035*F6035</f>
        <v>368.9325</v>
      </c>
      <c r="H6035" s="2">
        <f>E6035-G6035</f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  <c r="P6035" s="2" t="s">
        <v>48</v>
      </c>
    </row>
    <row r="6036" spans="1:16" ht="14.25" hidden="1" customHeight="1" x14ac:dyDescent="0.3">
      <c r="A6036" s="2" t="s">
        <v>6067</v>
      </c>
      <c r="B6036" s="2" t="str">
        <f>RIGHT(DmartSalesData[[#This Row],[order_id]],6)</f>
        <v>106034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>E6036*F6036</f>
        <v>969.51920000000007</v>
      </c>
      <c r="H6036" s="2">
        <f>E6036-G6036</f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  <c r="P6036" s="2" t="s">
        <v>23</v>
      </c>
    </row>
    <row r="6037" spans="1:16" ht="14.25" hidden="1" customHeight="1" x14ac:dyDescent="0.3">
      <c r="A6037" s="2" t="s">
        <v>6068</v>
      </c>
      <c r="B6037" s="2" t="str">
        <f>RIGHT(DmartSalesData[[#This Row],[order_id]],6)</f>
        <v>106035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>E6037*F6037</f>
        <v>11.085899999999999</v>
      </c>
      <c r="H6037" s="2">
        <f>E6037-G6037</f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  <c r="P6037" s="2" t="s">
        <v>34</v>
      </c>
    </row>
    <row r="6038" spans="1:16" ht="14.25" hidden="1" customHeight="1" x14ac:dyDescent="0.3">
      <c r="A6038" s="2" t="s">
        <v>6069</v>
      </c>
      <c r="B6038" s="2" t="str">
        <f>RIGHT(DmartSalesData[[#This Row],[order_id]],6)</f>
        <v>106036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>E6038*F6038</f>
        <v>498.03899999999999</v>
      </c>
      <c r="H6038" s="2">
        <f>E6038-G6038</f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  <c r="P6038" s="2" t="s">
        <v>39</v>
      </c>
    </row>
    <row r="6039" spans="1:16" ht="14.25" hidden="1" customHeight="1" x14ac:dyDescent="0.3">
      <c r="A6039" s="2" t="s">
        <v>6070</v>
      </c>
      <c r="B6039" s="2" t="str">
        <f>RIGHT(DmartSalesData[[#This Row],[order_id]],6)</f>
        <v>106037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>E6039*F6039</f>
        <v>485.30579999999998</v>
      </c>
      <c r="H6039" s="2">
        <f>E6039-G6039</f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  <c r="P6039" s="2" t="s">
        <v>17</v>
      </c>
    </row>
    <row r="6040" spans="1:16" ht="14.25" hidden="1" customHeight="1" x14ac:dyDescent="0.3">
      <c r="A6040" s="2" t="s">
        <v>6071</v>
      </c>
      <c r="B6040" s="2" t="str">
        <f>RIGHT(DmartSalesData[[#This Row],[order_id]],6)</f>
        <v>106038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>E6040*F6040</f>
        <v>207.18400000000003</v>
      </c>
      <c r="H6040" s="2">
        <f>E6040-G6040</f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  <c r="P6040" s="2" t="s">
        <v>17</v>
      </c>
    </row>
    <row r="6041" spans="1:16" ht="14.25" hidden="1" customHeight="1" x14ac:dyDescent="0.3">
      <c r="A6041" s="2" t="s">
        <v>6072</v>
      </c>
      <c r="B6041" s="2" t="str">
        <f>RIGHT(DmartSalesData[[#This Row],[order_id]],6)</f>
        <v>106039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>E6041*F6041</f>
        <v>123.28469999999999</v>
      </c>
      <c r="H6041" s="2">
        <f>E6041-G6041</f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  <c r="P6041" s="2" t="s">
        <v>23</v>
      </c>
    </row>
    <row r="6042" spans="1:16" ht="14.25" hidden="1" customHeight="1" x14ac:dyDescent="0.3">
      <c r="A6042" s="2" t="s">
        <v>6049</v>
      </c>
      <c r="B6042" s="2" t="str">
        <f>RIGHT(DmartSalesData[[#This Row],[order_id]],6)</f>
        <v>106016</v>
      </c>
      <c r="C6042" s="2" t="s">
        <v>19</v>
      </c>
      <c r="D6042" s="2" t="s">
        <v>14</v>
      </c>
      <c r="E6042" s="2">
        <v>4570.6400000000003</v>
      </c>
      <c r="F6042" s="2">
        <v>0.35</v>
      </c>
      <c r="G6042" s="2">
        <f>E6042*F6042</f>
        <v>1599.7239999999999</v>
      </c>
      <c r="H6042" s="2">
        <f>E6042-G6042</f>
        <v>2970.9160000000002</v>
      </c>
      <c r="I6042" s="2">
        <v>3</v>
      </c>
      <c r="J6042" s="3">
        <v>45630</v>
      </c>
      <c r="K6042" s="3">
        <v>45637</v>
      </c>
      <c r="L6042" s="2" t="s">
        <v>15</v>
      </c>
      <c r="M6042" s="2" t="s">
        <v>22</v>
      </c>
      <c r="N6042" s="2">
        <v>718.54</v>
      </c>
      <c r="O6042" s="2" t="s">
        <v>39</v>
      </c>
      <c r="P6042" s="2" t="s">
        <v>39</v>
      </c>
    </row>
    <row r="6043" spans="1:16" ht="14.25" hidden="1" customHeight="1" x14ac:dyDescent="0.3">
      <c r="A6043" s="2" t="s">
        <v>6074</v>
      </c>
      <c r="B6043" s="2" t="str">
        <f>RIGHT(DmartSalesData[[#This Row],[order_id]],6)</f>
        <v>106041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>E6043*F6043</f>
        <v>233.08750000000001</v>
      </c>
      <c r="H6043" s="2">
        <f>E6043-G6043</f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  <c r="P6043" s="2" t="s">
        <v>17</v>
      </c>
    </row>
    <row r="6044" spans="1:16" ht="14.25" hidden="1" customHeight="1" x14ac:dyDescent="0.3">
      <c r="A6044" s="2" t="s">
        <v>6075</v>
      </c>
      <c r="B6044" s="2" t="str">
        <f>RIGHT(DmartSalesData[[#This Row],[order_id]],6)</f>
        <v>106042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>E6044*F6044</f>
        <v>876.93259999999998</v>
      </c>
      <c r="H6044" s="2">
        <f>E6044-G6044</f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  <c r="P6044" s="2" t="s">
        <v>34</v>
      </c>
    </row>
    <row r="6045" spans="1:16" ht="14.25" hidden="1" customHeight="1" x14ac:dyDescent="0.3">
      <c r="A6045" s="2" t="s">
        <v>6076</v>
      </c>
      <c r="B6045" s="2" t="str">
        <f>RIGHT(DmartSalesData[[#This Row],[order_id]],6)</f>
        <v>106043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>E6045*F6045</f>
        <v>223.2285</v>
      </c>
      <c r="H6045" s="2">
        <f>E6045-G6045</f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  <c r="P6045" s="2" t="s">
        <v>39</v>
      </c>
    </row>
    <row r="6046" spans="1:16" ht="14.25" hidden="1" customHeight="1" x14ac:dyDescent="0.3">
      <c r="A6046" s="2" t="s">
        <v>6077</v>
      </c>
      <c r="B6046" s="2" t="str">
        <f>RIGHT(DmartSalesData[[#This Row],[order_id]],6)</f>
        <v>106044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>E6046*F6046</f>
        <v>433.67130000000003</v>
      </c>
      <c r="H6046" s="2">
        <f>E6046-G6046</f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  <c r="P6046" s="2" t="s">
        <v>28</v>
      </c>
    </row>
    <row r="6047" spans="1:16" ht="14.25" hidden="1" customHeight="1" x14ac:dyDescent="0.3">
      <c r="A6047" s="2" t="s">
        <v>6078</v>
      </c>
      <c r="B6047" s="2" t="str">
        <f>RIGHT(DmartSalesData[[#This Row],[order_id]],6)</f>
        <v>106045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>E6047*F6047</f>
        <v>257.5926</v>
      </c>
      <c r="H6047" s="2">
        <f>E6047-G6047</f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  <c r="P6047" s="2" t="s">
        <v>23</v>
      </c>
    </row>
    <row r="6048" spans="1:16" ht="14.25" hidden="1" customHeight="1" x14ac:dyDescent="0.3">
      <c r="A6048" s="2" t="s">
        <v>6054</v>
      </c>
      <c r="B6048" s="2" t="str">
        <f>RIGHT(DmartSalesData[[#This Row],[order_id]],6)</f>
        <v>106021</v>
      </c>
      <c r="C6048" s="2" t="s">
        <v>19</v>
      </c>
      <c r="D6048" s="2" t="s">
        <v>36</v>
      </c>
      <c r="E6048" s="2">
        <v>4058.26</v>
      </c>
      <c r="F6048" s="2">
        <v>0.35</v>
      </c>
      <c r="G6048" s="2">
        <f>E6048*F6048</f>
        <v>1420.3910000000001</v>
      </c>
      <c r="H6048" s="2">
        <f>E6048-G6048</f>
        <v>2637.8690000000001</v>
      </c>
      <c r="I6048" s="2">
        <v>1</v>
      </c>
      <c r="J6048" s="3">
        <v>45537</v>
      </c>
      <c r="K6048" s="3">
        <v>45538</v>
      </c>
      <c r="L6048" s="2" t="s">
        <v>15</v>
      </c>
      <c r="M6048" s="2" t="s">
        <v>22</v>
      </c>
      <c r="N6048" s="2">
        <v>601.38</v>
      </c>
      <c r="O6048" s="2" t="s">
        <v>28</v>
      </c>
      <c r="P6048" s="2" t="s">
        <v>28</v>
      </c>
    </row>
    <row r="6049" spans="1:16" ht="14.25" hidden="1" customHeight="1" x14ac:dyDescent="0.3">
      <c r="A6049" s="2" t="s">
        <v>6080</v>
      </c>
      <c r="B6049" s="2" t="str">
        <f>RIGHT(DmartSalesData[[#This Row],[order_id]],6)</f>
        <v>106047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>E6049*F6049</f>
        <v>188.53099999999998</v>
      </c>
      <c r="H6049" s="2">
        <f>E6049-G6049</f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  <c r="P6049" s="2" t="s">
        <v>39</v>
      </c>
    </row>
    <row r="6050" spans="1:16" ht="14.25" hidden="1" customHeight="1" x14ac:dyDescent="0.3">
      <c r="A6050" s="2" t="s">
        <v>6081</v>
      </c>
      <c r="B6050" s="2" t="str">
        <f>RIGHT(DmartSalesData[[#This Row],[order_id]],6)</f>
        <v>106048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>E6050*F6050</f>
        <v>428.12700000000007</v>
      </c>
      <c r="H6050" s="2">
        <f>E6050-G6050</f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  <c r="P6050" s="2" t="s">
        <v>28</v>
      </c>
    </row>
    <row r="6051" spans="1:16" ht="14.25" hidden="1" customHeight="1" x14ac:dyDescent="0.3">
      <c r="A6051" s="2" t="s">
        <v>6082</v>
      </c>
      <c r="B6051" s="2" t="str">
        <f>RIGHT(DmartSalesData[[#This Row],[order_id]],6)</f>
        <v>106049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>E6051*F6051</f>
        <v>979.53840000000002</v>
      </c>
      <c r="H6051" s="2">
        <f>E6051-G6051</f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  <c r="P6051" s="2" t="s">
        <v>48</v>
      </c>
    </row>
    <row r="6052" spans="1:16" ht="14.25" hidden="1" customHeight="1" x14ac:dyDescent="0.3">
      <c r="A6052" s="2" t="s">
        <v>6083</v>
      </c>
      <c r="B6052" s="2" t="str">
        <f>RIGHT(DmartSalesData[[#This Row],[order_id]],6)</f>
        <v>106050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>E6052*F6052</f>
        <v>85.456000000000003</v>
      </c>
      <c r="H6052" s="2">
        <f>E6052-G6052</f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  <c r="P6052" s="2" t="s">
        <v>17</v>
      </c>
    </row>
    <row r="6053" spans="1:16" ht="14.25" hidden="1" customHeight="1" x14ac:dyDescent="0.3">
      <c r="A6053" s="2" t="s">
        <v>6084</v>
      </c>
      <c r="B6053" s="2" t="str">
        <f>RIGHT(DmartSalesData[[#This Row],[order_id]],6)</f>
        <v>106051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>E6053*F6053</f>
        <v>684.66060000000004</v>
      </c>
      <c r="H6053" s="2">
        <f>E6053-G6053</f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  <c r="P6053" s="2" t="s">
        <v>17</v>
      </c>
    </row>
    <row r="6054" spans="1:16" ht="14.25" hidden="1" customHeight="1" x14ac:dyDescent="0.3">
      <c r="A6054" s="2" t="s">
        <v>6085</v>
      </c>
      <c r="B6054" s="2" t="str">
        <f>RIGHT(DmartSalesData[[#This Row],[order_id]],6)</f>
        <v>106052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>E6054*F6054</f>
        <v>146.79750000000001</v>
      </c>
      <c r="H6054" s="2">
        <f>E6054-G6054</f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  <c r="P6054" s="2" t="s">
        <v>34</v>
      </c>
    </row>
    <row r="6055" spans="1:16" ht="14.25" hidden="1" customHeight="1" x14ac:dyDescent="0.3">
      <c r="A6055" s="2" t="s">
        <v>6086</v>
      </c>
      <c r="B6055" s="2" t="str">
        <f>RIGHT(DmartSalesData[[#This Row],[order_id]],6)</f>
        <v>106053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>E6055*F6055</f>
        <v>287.2704</v>
      </c>
      <c r="H6055" s="2">
        <f>E6055-G6055</f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  <c r="P6055" s="2" t="s">
        <v>17</v>
      </c>
    </row>
    <row r="6056" spans="1:16" ht="14.25" hidden="1" customHeight="1" x14ac:dyDescent="0.3">
      <c r="A6056" s="2" t="s">
        <v>6073</v>
      </c>
      <c r="B6056" s="2" t="str">
        <f>RIGHT(DmartSalesData[[#This Row],[order_id]],6)</f>
        <v>106040</v>
      </c>
      <c r="C6056" s="2" t="s">
        <v>41</v>
      </c>
      <c r="D6056" s="2" t="s">
        <v>14</v>
      </c>
      <c r="E6056" s="2">
        <v>4637.3999999999996</v>
      </c>
      <c r="F6056" s="2">
        <v>0.28000000000000003</v>
      </c>
      <c r="G6056" s="2">
        <f>E6056*F6056</f>
        <v>1298.472</v>
      </c>
      <c r="H6056" s="2">
        <f>E6056-G6056</f>
        <v>3338.9279999999999</v>
      </c>
      <c r="I6056" s="2">
        <v>4</v>
      </c>
      <c r="J6056" s="3">
        <v>45061</v>
      </c>
      <c r="K6056" s="3">
        <v>45065</v>
      </c>
      <c r="L6056" s="2" t="s">
        <v>31</v>
      </c>
      <c r="M6056" s="2" t="s">
        <v>16</v>
      </c>
      <c r="N6056" s="2">
        <v>1088.8399999999999</v>
      </c>
      <c r="O6056" s="2" t="s">
        <v>28</v>
      </c>
      <c r="P6056" s="2" t="s">
        <v>28</v>
      </c>
    </row>
    <row r="6057" spans="1:16" ht="14.25" hidden="1" customHeight="1" x14ac:dyDescent="0.3">
      <c r="A6057" s="2" t="s">
        <v>6088</v>
      </c>
      <c r="B6057" s="2" t="str">
        <f>RIGHT(DmartSalesData[[#This Row],[order_id]],6)</f>
        <v>106055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>E6057*F6057</f>
        <v>74.571000000000012</v>
      </c>
      <c r="H6057" s="2">
        <f>E6057-G6057</f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  <c r="P6057" s="2" t="s">
        <v>39</v>
      </c>
    </row>
    <row r="6058" spans="1:16" ht="14.25" hidden="1" customHeight="1" x14ac:dyDescent="0.3">
      <c r="A6058" s="2" t="s">
        <v>6089</v>
      </c>
      <c r="B6058" s="2" t="str">
        <f>RIGHT(DmartSalesData[[#This Row],[order_id]],6)</f>
        <v>106056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>E6058*F6058</f>
        <v>885.77480000000003</v>
      </c>
      <c r="H6058" s="2">
        <f>E6058-G6058</f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  <c r="P6058" s="2" t="s">
        <v>39</v>
      </c>
    </row>
    <row r="6059" spans="1:16" ht="14.25" hidden="1" customHeight="1" x14ac:dyDescent="0.3">
      <c r="A6059" s="2" t="s">
        <v>6090</v>
      </c>
      <c r="B6059" s="2" t="str">
        <f>RIGHT(DmartSalesData[[#This Row],[order_id]],6)</f>
        <v>106057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>E6059*F6059</f>
        <v>987.81200000000001</v>
      </c>
      <c r="H6059" s="2">
        <f>E6059-G6059</f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  <c r="P6059" s="2" t="s">
        <v>39</v>
      </c>
    </row>
    <row r="6060" spans="1:16" ht="14.25" hidden="1" customHeight="1" x14ac:dyDescent="0.3">
      <c r="A6060" s="2" t="s">
        <v>6091</v>
      </c>
      <c r="B6060" s="2" t="str">
        <f>RIGHT(DmartSalesData[[#This Row],[order_id]],6)</f>
        <v>106058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>E6060*F6060</f>
        <v>350.60699999999997</v>
      </c>
      <c r="H6060" s="2">
        <f>E6060-G6060</f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  <c r="P6060" s="2" t="s">
        <v>23</v>
      </c>
    </row>
    <row r="6061" spans="1:16" ht="14.25" hidden="1" customHeight="1" x14ac:dyDescent="0.3">
      <c r="A6061" s="2" t="s">
        <v>6092</v>
      </c>
      <c r="B6061" s="2" t="str">
        <f>RIGHT(DmartSalesData[[#This Row],[order_id]],6)</f>
        <v>106059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>E6061*F6061</f>
        <v>987.02549999999997</v>
      </c>
      <c r="H6061" s="2">
        <f>E6061-G6061</f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  <c r="P6061" s="2" t="s">
        <v>39</v>
      </c>
    </row>
    <row r="6062" spans="1:16" ht="14.25" hidden="1" customHeight="1" x14ac:dyDescent="0.3">
      <c r="A6062" s="2" t="s">
        <v>6079</v>
      </c>
      <c r="B6062" s="2" t="str">
        <f>RIGHT(DmartSalesData[[#This Row],[order_id]],6)</f>
        <v>106046</v>
      </c>
      <c r="C6062" s="2" t="s">
        <v>25</v>
      </c>
      <c r="D6062" s="2" t="s">
        <v>36</v>
      </c>
      <c r="E6062" s="2">
        <v>2882.78</v>
      </c>
      <c r="F6062" s="2">
        <v>0.43</v>
      </c>
      <c r="G6062" s="2">
        <f>E6062*F6062</f>
        <v>1239.5954000000002</v>
      </c>
      <c r="H6062" s="2">
        <f>E6062-G6062</f>
        <v>1643.1846</v>
      </c>
      <c r="I6062" s="2">
        <v>2</v>
      </c>
      <c r="J6062" s="3">
        <v>45492</v>
      </c>
      <c r="K6062" s="3">
        <v>45494</v>
      </c>
      <c r="L6062" s="2" t="s">
        <v>21</v>
      </c>
      <c r="M6062" s="2" t="s">
        <v>16</v>
      </c>
      <c r="N6062" s="2">
        <v>510.68</v>
      </c>
      <c r="O6062" s="2" t="s">
        <v>34</v>
      </c>
      <c r="P6062" s="2" t="s">
        <v>34</v>
      </c>
    </row>
    <row r="6063" spans="1:16" ht="14.25" hidden="1" customHeight="1" x14ac:dyDescent="0.3">
      <c r="A6063" s="2" t="s">
        <v>6094</v>
      </c>
      <c r="B6063" s="2" t="str">
        <f>RIGHT(DmartSalesData[[#This Row],[order_id]],6)</f>
        <v>106061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>E6063*F6063</f>
        <v>372.91250000000002</v>
      </c>
      <c r="H6063" s="2">
        <f>E6063-G6063</f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  <c r="P6063" s="2" t="s">
        <v>23</v>
      </c>
    </row>
    <row r="6064" spans="1:16" ht="14.25" hidden="1" customHeight="1" x14ac:dyDescent="0.3">
      <c r="A6064" s="2" t="s">
        <v>6095</v>
      </c>
      <c r="B6064" s="2" t="str">
        <f>RIGHT(DmartSalesData[[#This Row],[order_id]],6)</f>
        <v>106062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>E6064*F6064</f>
        <v>741.69839999999999</v>
      </c>
      <c r="H6064" s="2">
        <f>E6064-G6064</f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  <c r="P6064" s="2" t="s">
        <v>17</v>
      </c>
    </row>
    <row r="6065" spans="1:16" ht="14.25" hidden="1" customHeight="1" x14ac:dyDescent="0.3">
      <c r="A6065" s="2" t="s">
        <v>6096</v>
      </c>
      <c r="B6065" s="2" t="str">
        <f>RIGHT(DmartSalesData[[#This Row],[order_id]],6)</f>
        <v>106063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>E6065*F6065</f>
        <v>314.07300000000004</v>
      </c>
      <c r="H6065" s="2">
        <f>E6065-G6065</f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  <c r="P6065" s="2" t="s">
        <v>39</v>
      </c>
    </row>
    <row r="6066" spans="1:16" ht="14.25" hidden="1" customHeight="1" x14ac:dyDescent="0.3">
      <c r="A6066" s="2" t="s">
        <v>6097</v>
      </c>
      <c r="B6066" s="2" t="str">
        <f>RIGHT(DmartSalesData[[#This Row],[order_id]],6)</f>
        <v>106064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>E6066*F6066</f>
        <v>828.70320000000004</v>
      </c>
      <c r="H6066" s="2">
        <f>E6066-G6066</f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  <c r="P6066" s="2" t="s">
        <v>34</v>
      </c>
    </row>
    <row r="6067" spans="1:16" ht="14.25" hidden="1" customHeight="1" x14ac:dyDescent="0.3">
      <c r="A6067" s="2" t="s">
        <v>6087</v>
      </c>
      <c r="B6067" s="2" t="str">
        <f>RIGHT(DmartSalesData[[#This Row],[order_id]],6)</f>
        <v>106054</v>
      </c>
      <c r="C6067" s="2" t="s">
        <v>25</v>
      </c>
      <c r="D6067" s="2" t="s">
        <v>36</v>
      </c>
      <c r="E6067" s="2">
        <v>3732.09</v>
      </c>
      <c r="F6067" s="2">
        <v>0.28000000000000003</v>
      </c>
      <c r="G6067" s="2">
        <f>E6067*F6067</f>
        <v>1044.9852000000001</v>
      </c>
      <c r="H6067" s="2">
        <f>E6067-G6067</f>
        <v>2687.1048000000001</v>
      </c>
      <c r="I6067" s="2">
        <v>3</v>
      </c>
      <c r="J6067" s="3">
        <v>45541</v>
      </c>
      <c r="K6067" s="3">
        <v>45548</v>
      </c>
      <c r="L6067" s="2" t="s">
        <v>21</v>
      </c>
      <c r="M6067" s="2" t="s">
        <v>22</v>
      </c>
      <c r="N6067" s="2">
        <v>1075.8</v>
      </c>
      <c r="O6067" s="2" t="s">
        <v>28</v>
      </c>
      <c r="P6067" s="2" t="s">
        <v>28</v>
      </c>
    </row>
    <row r="6068" spans="1:16" ht="14.25" hidden="1" customHeight="1" x14ac:dyDescent="0.3">
      <c r="A6068" s="2" t="s">
        <v>6099</v>
      </c>
      <c r="B6068" s="2" t="str">
        <f>RIGHT(DmartSalesData[[#This Row],[order_id]],6)</f>
        <v>106066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>E6068*F6068</f>
        <v>328.78019999999998</v>
      </c>
      <c r="H6068" s="2">
        <f>E6068-G6068</f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  <c r="P6068" s="2" t="s">
        <v>39</v>
      </c>
    </row>
    <row r="6069" spans="1:16" ht="14.25" hidden="1" customHeight="1" x14ac:dyDescent="0.3">
      <c r="A6069" s="2" t="s">
        <v>6100</v>
      </c>
      <c r="B6069" s="2" t="str">
        <f>RIGHT(DmartSalesData[[#This Row],[order_id]],6)</f>
        <v>106067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>E6069*F6069</f>
        <v>404.61720000000003</v>
      </c>
      <c r="H6069" s="2">
        <f>E6069-G6069</f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  <c r="P6069" s="2" t="s">
        <v>28</v>
      </c>
    </row>
    <row r="6070" spans="1:16" ht="14.25" hidden="1" customHeight="1" x14ac:dyDescent="0.3">
      <c r="A6070" s="2" t="s">
        <v>6101</v>
      </c>
      <c r="B6070" s="2" t="str">
        <f>RIGHT(DmartSalesData[[#This Row],[order_id]],6)</f>
        <v>106068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>E6070*F6070</f>
        <v>184.4271</v>
      </c>
      <c r="H6070" s="2">
        <f>E6070-G6070</f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  <c r="P6070" s="2" t="s">
        <v>48</v>
      </c>
    </row>
    <row r="6071" spans="1:16" ht="14.25" hidden="1" customHeight="1" x14ac:dyDescent="0.3">
      <c r="A6071" s="2" t="s">
        <v>6102</v>
      </c>
      <c r="B6071" s="2" t="str">
        <f>RIGHT(DmartSalesData[[#This Row],[order_id]],6)</f>
        <v>106069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>E6071*F6071</f>
        <v>753.07980000000009</v>
      </c>
      <c r="H6071" s="2">
        <f>E6071-G6071</f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  <c r="P6071" s="2" t="s">
        <v>39</v>
      </c>
    </row>
    <row r="6072" spans="1:16" ht="14.25" hidden="1" customHeight="1" x14ac:dyDescent="0.3">
      <c r="A6072" s="2" t="s">
        <v>6103</v>
      </c>
      <c r="B6072" s="2" t="str">
        <f>RIGHT(DmartSalesData[[#This Row],[order_id]],6)</f>
        <v>106070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>E6072*F6072</f>
        <v>821.35</v>
      </c>
      <c r="H6072" s="2">
        <f>E6072-G6072</f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  <c r="P6072" s="2" t="s">
        <v>23</v>
      </c>
    </row>
    <row r="6073" spans="1:16" ht="14.25" hidden="1" customHeight="1" x14ac:dyDescent="0.3">
      <c r="A6073" s="2" t="s">
        <v>6104</v>
      </c>
      <c r="B6073" s="2" t="str">
        <f>RIGHT(DmartSalesData[[#This Row],[order_id]],6)</f>
        <v>106071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>E6073*F6073</f>
        <v>115.426</v>
      </c>
      <c r="H6073" s="2">
        <f>E6073-G6073</f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  <c r="P6073" s="2" t="s">
        <v>39</v>
      </c>
    </row>
    <row r="6074" spans="1:16" ht="14.25" hidden="1" customHeight="1" x14ac:dyDescent="0.3">
      <c r="A6074" s="2" t="s">
        <v>6093</v>
      </c>
      <c r="B6074" s="2" t="str">
        <f>RIGHT(DmartSalesData[[#This Row],[order_id]],6)</f>
        <v>106060</v>
      </c>
      <c r="C6074" s="2" t="s">
        <v>41</v>
      </c>
      <c r="D6074" s="2" t="s">
        <v>20</v>
      </c>
      <c r="E6074" s="2">
        <v>3264.16</v>
      </c>
      <c r="F6074" s="2">
        <v>0.33</v>
      </c>
      <c r="G6074" s="2">
        <f>E6074*F6074</f>
        <v>1077.1728000000001</v>
      </c>
      <c r="H6074" s="2">
        <f>E6074-G6074</f>
        <v>2186.9871999999996</v>
      </c>
      <c r="I6074" s="2">
        <v>1</v>
      </c>
      <c r="J6074" s="3">
        <v>45292</v>
      </c>
      <c r="K6074" s="3">
        <v>45295</v>
      </c>
      <c r="L6074" s="2" t="s">
        <v>15</v>
      </c>
      <c r="M6074" s="2" t="s">
        <v>27</v>
      </c>
      <c r="N6074" s="2">
        <v>464.44</v>
      </c>
      <c r="O6074" s="2" t="s">
        <v>39</v>
      </c>
      <c r="P6074" s="2" t="s">
        <v>39</v>
      </c>
    </row>
    <row r="6075" spans="1:16" ht="14.25" hidden="1" customHeight="1" x14ac:dyDescent="0.3">
      <c r="A6075" s="2" t="s">
        <v>6098</v>
      </c>
      <c r="B6075" s="2" t="str">
        <f>RIGHT(DmartSalesData[[#This Row],[order_id]],6)</f>
        <v>106065</v>
      </c>
      <c r="C6075" s="2" t="s">
        <v>25</v>
      </c>
      <c r="D6075" s="2" t="s">
        <v>33</v>
      </c>
      <c r="E6075" s="2">
        <v>2960.9</v>
      </c>
      <c r="F6075" s="2">
        <v>0.47</v>
      </c>
      <c r="G6075" s="2">
        <f>E6075*F6075</f>
        <v>1391.623</v>
      </c>
      <c r="H6075" s="2">
        <f>E6075-G6075</f>
        <v>1569.277</v>
      </c>
      <c r="I6075" s="2">
        <v>5</v>
      </c>
      <c r="J6075" s="3">
        <v>45194</v>
      </c>
      <c r="K6075" s="3">
        <v>45200</v>
      </c>
      <c r="L6075" s="2" t="s">
        <v>31</v>
      </c>
      <c r="M6075" s="2" t="s">
        <v>16</v>
      </c>
      <c r="N6075" s="2">
        <v>581.67999999999995</v>
      </c>
      <c r="O6075" s="2" t="s">
        <v>17</v>
      </c>
      <c r="P6075" s="2" t="s">
        <v>17</v>
      </c>
    </row>
    <row r="6076" spans="1:16" ht="14.25" hidden="1" customHeight="1" x14ac:dyDescent="0.3">
      <c r="A6076" s="2" t="s">
        <v>6105</v>
      </c>
      <c r="B6076" s="2" t="str">
        <f>RIGHT(DmartSalesData[[#This Row],[order_id]],6)</f>
        <v>106072</v>
      </c>
      <c r="C6076" s="2" t="s">
        <v>41</v>
      </c>
      <c r="D6076" s="2" t="s">
        <v>14</v>
      </c>
      <c r="E6076" s="2">
        <v>3102.73</v>
      </c>
      <c r="F6076" s="2">
        <v>0.36</v>
      </c>
      <c r="G6076" s="2">
        <f>E6076*F6076</f>
        <v>1116.9828</v>
      </c>
      <c r="H6076" s="2">
        <f>E6076-G6076</f>
        <v>1985.7472</v>
      </c>
      <c r="I6076" s="2">
        <v>7</v>
      </c>
      <c r="J6076" s="3">
        <v>45516</v>
      </c>
      <c r="K6076" s="3">
        <v>45521</v>
      </c>
      <c r="L6076" s="2" t="s">
        <v>31</v>
      </c>
      <c r="M6076" s="2" t="s">
        <v>16</v>
      </c>
      <c r="N6076" s="2">
        <v>547.92999999999995</v>
      </c>
      <c r="O6076" s="2" t="s">
        <v>17</v>
      </c>
      <c r="P6076" s="2" t="s">
        <v>17</v>
      </c>
    </row>
    <row r="6077" spans="1:16" ht="14.25" hidden="1" customHeight="1" x14ac:dyDescent="0.3">
      <c r="A6077" s="2" t="s">
        <v>6108</v>
      </c>
      <c r="B6077" s="2" t="str">
        <f>RIGHT(DmartSalesData[[#This Row],[order_id]],6)</f>
        <v>106075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>E6077*F6077</f>
        <v>238.1172</v>
      </c>
      <c r="H6077" s="2">
        <f>E6077-G6077</f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  <c r="P6077" s="2" t="s">
        <v>34</v>
      </c>
    </row>
    <row r="6078" spans="1:16" ht="14.25" hidden="1" customHeight="1" x14ac:dyDescent="0.3">
      <c r="A6078" s="2" t="s">
        <v>6109</v>
      </c>
      <c r="B6078" s="2" t="str">
        <f>RIGHT(DmartSalesData[[#This Row],[order_id]],6)</f>
        <v>106076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>E6078*F6078</f>
        <v>917.64109999999994</v>
      </c>
      <c r="H6078" s="2">
        <f>E6078-G6078</f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  <c r="P6078" s="2" t="s">
        <v>34</v>
      </c>
    </row>
    <row r="6079" spans="1:16" ht="14.25" hidden="1" customHeight="1" x14ac:dyDescent="0.3">
      <c r="A6079" s="2" t="s">
        <v>6110</v>
      </c>
      <c r="B6079" s="2" t="str">
        <f>RIGHT(DmartSalesData[[#This Row],[order_id]],6)</f>
        <v>106077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>E6079*F6079</f>
        <v>338.7088</v>
      </c>
      <c r="H6079" s="2">
        <f>E6079-G6079</f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  <c r="P6079" s="2" t="s">
        <v>34</v>
      </c>
    </row>
    <row r="6080" spans="1:16" ht="14.25" hidden="1" customHeight="1" x14ac:dyDescent="0.3">
      <c r="A6080" s="2" t="s">
        <v>6106</v>
      </c>
      <c r="B6080" s="2" t="str">
        <f>RIGHT(DmartSalesData[[#This Row],[order_id]],6)</f>
        <v>106073</v>
      </c>
      <c r="C6080" s="2" t="s">
        <v>25</v>
      </c>
      <c r="D6080" s="2" t="s">
        <v>14</v>
      </c>
      <c r="E6080" s="2">
        <v>3483.49</v>
      </c>
      <c r="F6080" s="2">
        <v>0.43</v>
      </c>
      <c r="G6080" s="2">
        <f>E6080*F6080</f>
        <v>1497.9006999999999</v>
      </c>
      <c r="H6080" s="2">
        <f>E6080-G6080</f>
        <v>1985.5892999999999</v>
      </c>
      <c r="I6080" s="2">
        <v>1</v>
      </c>
      <c r="J6080" s="3">
        <v>45332</v>
      </c>
      <c r="K6080" s="3">
        <v>45334</v>
      </c>
      <c r="L6080" s="2" t="s">
        <v>31</v>
      </c>
      <c r="M6080" s="2" t="s">
        <v>16</v>
      </c>
      <c r="N6080" s="2">
        <v>347.13</v>
      </c>
      <c r="O6080" s="2" t="s">
        <v>17</v>
      </c>
      <c r="P6080" s="2" t="s">
        <v>17</v>
      </c>
    </row>
    <row r="6081" spans="1:16" ht="14.25" hidden="1" customHeight="1" x14ac:dyDescent="0.3">
      <c r="A6081" s="2" t="s">
        <v>6107</v>
      </c>
      <c r="B6081" s="2" t="str">
        <f>RIGHT(DmartSalesData[[#This Row],[order_id]],6)</f>
        <v>106074</v>
      </c>
      <c r="C6081" s="2" t="s">
        <v>25</v>
      </c>
      <c r="D6081" s="2" t="s">
        <v>20</v>
      </c>
      <c r="E6081" s="2">
        <v>3809</v>
      </c>
      <c r="F6081" s="2">
        <v>0.5</v>
      </c>
      <c r="G6081" s="2">
        <f>E6081*F6081</f>
        <v>1904.5</v>
      </c>
      <c r="H6081" s="2">
        <f>E6081-G6081</f>
        <v>1904.5</v>
      </c>
      <c r="I6081" s="2">
        <v>4</v>
      </c>
      <c r="J6081" s="3">
        <v>45139</v>
      </c>
      <c r="K6081" s="3">
        <v>45142</v>
      </c>
      <c r="L6081" s="2" t="s">
        <v>31</v>
      </c>
      <c r="M6081" s="2" t="s">
        <v>22</v>
      </c>
      <c r="N6081" s="2">
        <v>347.16</v>
      </c>
      <c r="O6081" s="2" t="s">
        <v>48</v>
      </c>
      <c r="P6081" s="2" t="s">
        <v>48</v>
      </c>
    </row>
    <row r="6082" spans="1:16" ht="14.25" hidden="1" customHeight="1" x14ac:dyDescent="0.3">
      <c r="A6082" s="2" t="s">
        <v>6113</v>
      </c>
      <c r="B6082" s="2" t="str">
        <f>RIGHT(DmartSalesData[[#This Row],[order_id]],6)</f>
        <v>106080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>E6082*F6082</f>
        <v>789.5680000000001</v>
      </c>
      <c r="H6082" s="2">
        <f>E6082-G6082</f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  <c r="P6082" s="2" t="s">
        <v>17</v>
      </c>
    </row>
    <row r="6083" spans="1:16" ht="14.25" hidden="1" customHeight="1" x14ac:dyDescent="0.3">
      <c r="A6083" s="2" t="s">
        <v>6114</v>
      </c>
      <c r="B6083" s="2" t="str">
        <f>RIGHT(DmartSalesData[[#This Row],[order_id]],6)</f>
        <v>106081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>E6083*F6083</f>
        <v>125.96</v>
      </c>
      <c r="H6083" s="2">
        <f>E6083-G6083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  <c r="P6083" s="2" t="s">
        <v>39</v>
      </c>
    </row>
    <row r="6084" spans="1:16" ht="14.25" hidden="1" customHeight="1" x14ac:dyDescent="0.3">
      <c r="A6084" s="2" t="s">
        <v>6115</v>
      </c>
      <c r="B6084" s="2" t="str">
        <f>RIGHT(DmartSalesData[[#This Row],[order_id]],6)</f>
        <v>106082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>E6084*F6084</f>
        <v>109.87349999999999</v>
      </c>
      <c r="H6084" s="2">
        <f>E6084-G6084</f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  <c r="P6084" s="2" t="s">
        <v>17</v>
      </c>
    </row>
    <row r="6085" spans="1:16" ht="14.25" hidden="1" customHeight="1" x14ac:dyDescent="0.3">
      <c r="A6085" s="2" t="s">
        <v>6111</v>
      </c>
      <c r="B6085" s="2" t="str">
        <f>RIGHT(DmartSalesData[[#This Row],[order_id]],6)</f>
        <v>106078</v>
      </c>
      <c r="C6085" s="2" t="s">
        <v>25</v>
      </c>
      <c r="D6085" s="2" t="s">
        <v>33</v>
      </c>
      <c r="E6085" s="2">
        <v>2855.36</v>
      </c>
      <c r="F6085" s="2">
        <v>0.49</v>
      </c>
      <c r="G6085" s="2">
        <f>E6085*F6085</f>
        <v>1399.1264000000001</v>
      </c>
      <c r="H6085" s="2">
        <f>E6085-G6085</f>
        <v>1456.2336</v>
      </c>
      <c r="I6085" s="2">
        <v>1</v>
      </c>
      <c r="J6085" s="3">
        <v>45615</v>
      </c>
      <c r="K6085" s="3">
        <v>45618</v>
      </c>
      <c r="L6085" s="2" t="s">
        <v>31</v>
      </c>
      <c r="M6085" s="2" t="s">
        <v>27</v>
      </c>
      <c r="N6085" s="2">
        <v>208.51</v>
      </c>
      <c r="O6085" s="2" t="s">
        <v>39</v>
      </c>
      <c r="P6085" s="2" t="s">
        <v>39</v>
      </c>
    </row>
    <row r="6086" spans="1:16" ht="14.25" hidden="1" customHeight="1" x14ac:dyDescent="0.3">
      <c r="A6086" s="2" t="s">
        <v>6117</v>
      </c>
      <c r="B6086" s="2" t="str">
        <f>RIGHT(DmartSalesData[[#This Row],[order_id]],6)</f>
        <v>106084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>E6086*F6086</f>
        <v>125.03260000000002</v>
      </c>
      <c r="H6086" s="2">
        <f>E6086-G6086</f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  <c r="P6086" s="2" t="s">
        <v>34</v>
      </c>
    </row>
    <row r="6087" spans="1:16" ht="14.25" hidden="1" customHeight="1" x14ac:dyDescent="0.3">
      <c r="A6087" s="2" t="s">
        <v>6112</v>
      </c>
      <c r="B6087" s="2" t="str">
        <f>RIGHT(DmartSalesData[[#This Row],[order_id]],6)</f>
        <v>106079</v>
      </c>
      <c r="C6087" s="2" t="s">
        <v>41</v>
      </c>
      <c r="D6087" s="2" t="s">
        <v>26</v>
      </c>
      <c r="E6087" s="2">
        <v>4462.76</v>
      </c>
      <c r="F6087" s="2">
        <v>0.46</v>
      </c>
      <c r="G6087" s="2">
        <f>E6087*F6087</f>
        <v>2052.8696</v>
      </c>
      <c r="H6087" s="2">
        <f>E6087-G6087</f>
        <v>2409.8904000000002</v>
      </c>
      <c r="I6087" s="2">
        <v>9</v>
      </c>
      <c r="J6087" s="3">
        <v>45496</v>
      </c>
      <c r="K6087" s="3">
        <v>45502</v>
      </c>
      <c r="L6087" s="2" t="s">
        <v>31</v>
      </c>
      <c r="M6087" s="2" t="s">
        <v>22</v>
      </c>
      <c r="N6087" s="2">
        <v>317.17</v>
      </c>
      <c r="O6087" s="2" t="s">
        <v>23</v>
      </c>
      <c r="P6087" s="2" t="s">
        <v>23</v>
      </c>
    </row>
    <row r="6088" spans="1:16" ht="14.25" hidden="1" customHeight="1" x14ac:dyDescent="0.3">
      <c r="A6088" s="2" t="s">
        <v>6119</v>
      </c>
      <c r="B6088" s="2" t="str">
        <f>RIGHT(DmartSalesData[[#This Row],[order_id]],6)</f>
        <v>106086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>E6088*F6088</f>
        <v>204.2895</v>
      </c>
      <c r="H6088" s="2">
        <f>E6088-G6088</f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  <c r="P6088" s="2" t="s">
        <v>17</v>
      </c>
    </row>
    <row r="6089" spans="1:16" ht="14.25" hidden="1" customHeight="1" x14ac:dyDescent="0.3">
      <c r="A6089" s="2" t="s">
        <v>6120</v>
      </c>
      <c r="B6089" s="2" t="str">
        <f>RIGHT(DmartSalesData[[#This Row],[order_id]],6)</f>
        <v>106087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>E6089*F6089</f>
        <v>589.52790000000005</v>
      </c>
      <c r="H6089" s="2">
        <f>E6089-G6089</f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  <c r="P6089" s="2" t="s">
        <v>23</v>
      </c>
    </row>
    <row r="6090" spans="1:16" ht="14.25" hidden="1" customHeight="1" x14ac:dyDescent="0.3">
      <c r="A6090" s="2" t="s">
        <v>6121</v>
      </c>
      <c r="B6090" s="2" t="str">
        <f>RIGHT(DmartSalesData[[#This Row],[order_id]],6)</f>
        <v>106088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>E6090*F6090</f>
        <v>625.64570000000003</v>
      </c>
      <c r="H6090" s="2">
        <f>E6090-G6090</f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  <c r="P6090" s="2" t="s">
        <v>28</v>
      </c>
    </row>
    <row r="6091" spans="1:16" ht="14.25" hidden="1" customHeight="1" x14ac:dyDescent="0.3">
      <c r="A6091" s="2" t="s">
        <v>6122</v>
      </c>
      <c r="B6091" s="2" t="str">
        <f>RIGHT(DmartSalesData[[#This Row],[order_id]],6)</f>
        <v>106089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>E6091*F6091</f>
        <v>270.39599999999996</v>
      </c>
      <c r="H6091" s="2">
        <f>E6091-G6091</f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  <c r="P6091" s="2" t="s">
        <v>17</v>
      </c>
    </row>
    <row r="6092" spans="1:16" ht="14.25" hidden="1" customHeight="1" x14ac:dyDescent="0.3">
      <c r="A6092" s="2" t="s">
        <v>6123</v>
      </c>
      <c r="B6092" s="2" t="str">
        <f>RIGHT(DmartSalesData[[#This Row],[order_id]],6)</f>
        <v>106090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>E6092*F6092</f>
        <v>657.23500000000001</v>
      </c>
      <c r="H6092" s="2">
        <f>E6092-G6092</f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  <c r="P6092" s="2" t="s">
        <v>17</v>
      </c>
    </row>
    <row r="6093" spans="1:16" ht="14.25" hidden="1" customHeight="1" x14ac:dyDescent="0.3">
      <c r="A6093" s="2" t="s">
        <v>6124</v>
      </c>
      <c r="B6093" s="2" t="str">
        <f>RIGHT(DmartSalesData[[#This Row],[order_id]],6)</f>
        <v>106091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>E6093*F6093</f>
        <v>937.86880000000008</v>
      </c>
      <c r="H6093" s="2">
        <f>E6093-G6093</f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  <c r="P6093" s="2" t="s">
        <v>28</v>
      </c>
    </row>
    <row r="6094" spans="1:16" ht="14.25" hidden="1" customHeight="1" x14ac:dyDescent="0.3">
      <c r="A6094" s="2" t="s">
        <v>6125</v>
      </c>
      <c r="B6094" s="2" t="str">
        <f>RIGHT(DmartSalesData[[#This Row],[order_id]],6)</f>
        <v>106092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>E6094*F6094</f>
        <v>690.26550000000009</v>
      </c>
      <c r="H6094" s="2">
        <f>E6094-G6094</f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  <c r="P6094" s="2" t="s">
        <v>17</v>
      </c>
    </row>
    <row r="6095" spans="1:16" ht="14.25" hidden="1" customHeight="1" x14ac:dyDescent="0.3">
      <c r="A6095" s="2" t="s">
        <v>6126</v>
      </c>
      <c r="B6095" s="2" t="str">
        <f>RIGHT(DmartSalesData[[#This Row],[order_id]],6)</f>
        <v>106093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>E6095*F6095</f>
        <v>797.6961</v>
      </c>
      <c r="H6095" s="2">
        <f>E6095-G6095</f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  <c r="P6095" s="2" t="s">
        <v>34</v>
      </c>
    </row>
    <row r="6096" spans="1:16" ht="14.25" hidden="1" customHeight="1" x14ac:dyDescent="0.3">
      <c r="A6096" s="2" t="s">
        <v>6116</v>
      </c>
      <c r="B6096" s="2" t="str">
        <f>RIGHT(DmartSalesData[[#This Row],[order_id]],6)</f>
        <v>106083</v>
      </c>
      <c r="C6096" s="2" t="s">
        <v>41</v>
      </c>
      <c r="D6096" s="2" t="s">
        <v>36</v>
      </c>
      <c r="E6096" s="2">
        <v>4722.3900000000003</v>
      </c>
      <c r="F6096" s="2">
        <v>0.32</v>
      </c>
      <c r="G6096" s="2">
        <f>E6096*F6096</f>
        <v>1511.1648000000002</v>
      </c>
      <c r="H6096" s="2">
        <f>E6096-G6096</f>
        <v>3211.2251999999999</v>
      </c>
      <c r="I6096" s="2">
        <v>2</v>
      </c>
      <c r="J6096" s="3">
        <v>45125</v>
      </c>
      <c r="K6096" s="3">
        <v>45127</v>
      </c>
      <c r="L6096" s="2" t="s">
        <v>21</v>
      </c>
      <c r="M6096" s="2" t="s">
        <v>16</v>
      </c>
      <c r="N6096" s="2">
        <v>1010.72</v>
      </c>
      <c r="O6096" s="2" t="s">
        <v>48</v>
      </c>
      <c r="P6096" s="2" t="s">
        <v>48</v>
      </c>
    </row>
    <row r="6097" spans="1:16" ht="14.25" hidden="1" customHeight="1" x14ac:dyDescent="0.3">
      <c r="A6097" s="2" t="s">
        <v>6118</v>
      </c>
      <c r="B6097" s="2" t="str">
        <f>RIGHT(DmartSalesData[[#This Row],[order_id]],6)</f>
        <v>106085</v>
      </c>
      <c r="C6097" s="2" t="s">
        <v>19</v>
      </c>
      <c r="D6097" s="2" t="s">
        <v>36</v>
      </c>
      <c r="E6097" s="2">
        <v>3254.98</v>
      </c>
      <c r="F6097" s="2">
        <v>0.38</v>
      </c>
      <c r="G6097" s="2">
        <f>E6097*F6097</f>
        <v>1236.8924</v>
      </c>
      <c r="H6097" s="2">
        <f>E6097-G6097</f>
        <v>2018.0876000000001</v>
      </c>
      <c r="I6097" s="2">
        <v>3</v>
      </c>
      <c r="J6097" s="3">
        <v>45616</v>
      </c>
      <c r="K6097" s="3">
        <v>45619</v>
      </c>
      <c r="L6097" s="2" t="s">
        <v>15</v>
      </c>
      <c r="M6097" s="2" t="s">
        <v>16</v>
      </c>
      <c r="N6097" s="2">
        <v>599.98</v>
      </c>
      <c r="O6097" s="2" t="s">
        <v>34</v>
      </c>
      <c r="P6097" s="2" t="s">
        <v>34</v>
      </c>
    </row>
    <row r="6098" spans="1:16" ht="14.25" hidden="1" customHeight="1" x14ac:dyDescent="0.3">
      <c r="A6098" s="2" t="s">
        <v>6127</v>
      </c>
      <c r="B6098" s="2" t="str">
        <f>RIGHT(DmartSalesData[[#This Row],[order_id]],6)</f>
        <v>106094</v>
      </c>
      <c r="C6098" s="2" t="s">
        <v>13</v>
      </c>
      <c r="D6098" s="2" t="s">
        <v>20</v>
      </c>
      <c r="E6098" s="2">
        <v>4606.1400000000003</v>
      </c>
      <c r="F6098" s="2">
        <v>0.47</v>
      </c>
      <c r="G6098" s="2">
        <f>E6098*F6098</f>
        <v>2164.8858</v>
      </c>
      <c r="H6098" s="2">
        <f>E6098-G6098</f>
        <v>2441.2542000000003</v>
      </c>
      <c r="I6098" s="2">
        <v>6</v>
      </c>
      <c r="J6098" s="3">
        <v>45503</v>
      </c>
      <c r="K6098" s="3">
        <v>45507</v>
      </c>
      <c r="L6098" s="2" t="s">
        <v>21</v>
      </c>
      <c r="M6098" s="2" t="s">
        <v>27</v>
      </c>
      <c r="N6098" s="2">
        <v>898.4</v>
      </c>
      <c r="O6098" s="2" t="s">
        <v>23</v>
      </c>
      <c r="P6098" s="2" t="s">
        <v>23</v>
      </c>
    </row>
    <row r="6099" spans="1:16" ht="14.25" hidden="1" customHeight="1" x14ac:dyDescent="0.3">
      <c r="A6099" s="2" t="s">
        <v>6130</v>
      </c>
      <c r="B6099" s="2" t="str">
        <f>RIGHT(DmartSalesData[[#This Row],[order_id]],6)</f>
        <v>106097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>E6099*F6099</f>
        <v>2.0681000000000003</v>
      </c>
      <c r="H6099" s="2">
        <f>E6099-G6099</f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  <c r="P6099" s="2" t="s">
        <v>17</v>
      </c>
    </row>
    <row r="6100" spans="1:16" ht="14.25" hidden="1" customHeight="1" x14ac:dyDescent="0.3">
      <c r="A6100" s="2" t="s">
        <v>6131</v>
      </c>
      <c r="B6100" s="2" t="str">
        <f>RIGHT(DmartSalesData[[#This Row],[order_id]],6)</f>
        <v>106098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>E6100*F6100</f>
        <v>311.77259999999995</v>
      </c>
      <c r="H6100" s="2">
        <f>E6100-G6100</f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  <c r="P6100" s="2" t="s">
        <v>28</v>
      </c>
    </row>
    <row r="6101" spans="1:16" ht="14.25" hidden="1" customHeight="1" x14ac:dyDescent="0.3">
      <c r="A6101" s="2" t="s">
        <v>6132</v>
      </c>
      <c r="B6101" s="2" t="str">
        <f>RIGHT(DmartSalesData[[#This Row],[order_id]],6)</f>
        <v>106099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>E6101*F6101</f>
        <v>179.32849999999999</v>
      </c>
      <c r="H6101" s="2">
        <f>E6101-G6101</f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  <c r="P6101" s="2" t="s">
        <v>23</v>
      </c>
    </row>
    <row r="6102" spans="1:16" ht="14.25" hidden="1" customHeight="1" x14ac:dyDescent="0.3">
      <c r="A6102" s="2" t="s">
        <v>6133</v>
      </c>
      <c r="B6102" s="2" t="str">
        <f>RIGHT(DmartSalesData[[#This Row],[order_id]],6)</f>
        <v>106100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>E6102*F6102</f>
        <v>33.579799999999999</v>
      </c>
      <c r="H6102" s="2">
        <f>E6102-G6102</f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  <c r="P6102" s="2" t="s">
        <v>34</v>
      </c>
    </row>
    <row r="6103" spans="1:16" ht="14.25" hidden="1" customHeight="1" x14ac:dyDescent="0.3">
      <c r="A6103" s="2" t="s">
        <v>6134</v>
      </c>
      <c r="B6103" s="2" t="str">
        <f>RIGHT(DmartSalesData[[#This Row],[order_id]],6)</f>
        <v>106101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>E6103*F6103</f>
        <v>105.4118</v>
      </c>
      <c r="H6103" s="2">
        <f>E6103-G6103</f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  <c r="P6103" s="2" t="s">
        <v>34</v>
      </c>
    </row>
    <row r="6104" spans="1:16" ht="14.25" hidden="1" customHeight="1" x14ac:dyDescent="0.3">
      <c r="A6104" s="2" t="s">
        <v>6135</v>
      </c>
      <c r="B6104" s="2" t="str">
        <f>RIGHT(DmartSalesData[[#This Row],[order_id]],6)</f>
        <v>106102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>E6104*F6104</f>
        <v>156.791</v>
      </c>
      <c r="H6104" s="2">
        <f>E6104-G6104</f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  <c r="P6104" s="2" t="s">
        <v>34</v>
      </c>
    </row>
    <row r="6105" spans="1:16" ht="14.25" hidden="1" customHeight="1" x14ac:dyDescent="0.3">
      <c r="A6105" s="2" t="s">
        <v>6136</v>
      </c>
      <c r="B6105" s="2" t="str">
        <f>RIGHT(DmartSalesData[[#This Row],[order_id]],6)</f>
        <v>106103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>E6105*F6105</f>
        <v>675.9552000000001</v>
      </c>
      <c r="H6105" s="2">
        <f>E6105-G6105</f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  <c r="P6105" s="2" t="s">
        <v>48</v>
      </c>
    </row>
    <row r="6106" spans="1:16" ht="14.25" hidden="1" customHeight="1" x14ac:dyDescent="0.3">
      <c r="A6106" s="2" t="s">
        <v>6137</v>
      </c>
      <c r="B6106" s="2" t="str">
        <f>RIGHT(DmartSalesData[[#This Row],[order_id]],6)</f>
        <v>106104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>E6106*F6106</f>
        <v>209.83520000000001</v>
      </c>
      <c r="H6106" s="2">
        <f>E6106-G6106</f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  <c r="P6106" s="2" t="s">
        <v>39</v>
      </c>
    </row>
    <row r="6107" spans="1:16" ht="14.25" hidden="1" customHeight="1" x14ac:dyDescent="0.3">
      <c r="A6107" s="2" t="s">
        <v>6138</v>
      </c>
      <c r="B6107" s="2" t="str">
        <f>RIGHT(DmartSalesData[[#This Row],[order_id]],6)</f>
        <v>106105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>E6107*F6107</f>
        <v>384.11670000000004</v>
      </c>
      <c r="H6107" s="2">
        <f>E6107-G6107</f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  <c r="P6107" s="2" t="s">
        <v>28</v>
      </c>
    </row>
    <row r="6108" spans="1:16" ht="14.25" hidden="1" customHeight="1" x14ac:dyDescent="0.3">
      <c r="A6108" s="2" t="s">
        <v>6128</v>
      </c>
      <c r="B6108" s="2" t="str">
        <f>RIGHT(DmartSalesData[[#This Row],[order_id]],6)</f>
        <v>106095</v>
      </c>
      <c r="C6108" s="2" t="s">
        <v>25</v>
      </c>
      <c r="D6108" s="2" t="s">
        <v>33</v>
      </c>
      <c r="E6108" s="2">
        <v>3873.18</v>
      </c>
      <c r="F6108" s="2">
        <v>0.33</v>
      </c>
      <c r="G6108" s="2">
        <f>E6108*F6108</f>
        <v>1278.1494</v>
      </c>
      <c r="H6108" s="2">
        <f>E6108-G6108</f>
        <v>2595.0306</v>
      </c>
      <c r="I6108" s="2">
        <v>2</v>
      </c>
      <c r="J6108" s="3">
        <v>45541</v>
      </c>
      <c r="K6108" s="3">
        <v>45542</v>
      </c>
      <c r="L6108" s="2" t="s">
        <v>15</v>
      </c>
      <c r="M6108" s="2" t="s">
        <v>22</v>
      </c>
      <c r="N6108" s="2">
        <v>609.46</v>
      </c>
      <c r="O6108" s="2" t="s">
        <v>23</v>
      </c>
      <c r="P6108" s="2" t="s">
        <v>23</v>
      </c>
    </row>
    <row r="6109" spans="1:16" ht="14.25" hidden="1" customHeight="1" x14ac:dyDescent="0.3">
      <c r="A6109" s="2" t="s">
        <v>6140</v>
      </c>
      <c r="B6109" s="2" t="str">
        <f>RIGHT(DmartSalesData[[#This Row],[order_id]],6)</f>
        <v>106107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>E6109*F6109</f>
        <v>418.99060000000003</v>
      </c>
      <c r="H6109" s="2">
        <f>E6109-G6109</f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  <c r="P6109" s="2" t="s">
        <v>28</v>
      </c>
    </row>
    <row r="6110" spans="1:16" ht="14.25" hidden="1" customHeight="1" x14ac:dyDescent="0.3">
      <c r="A6110" s="2" t="s">
        <v>6141</v>
      </c>
      <c r="B6110" s="2" t="str">
        <f>RIGHT(DmartSalesData[[#This Row],[order_id]],6)</f>
        <v>106108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>E6110*F6110</f>
        <v>802.61490000000003</v>
      </c>
      <c r="H6110" s="2">
        <f>E6110-G6110</f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  <c r="P6110" s="2" t="s">
        <v>39</v>
      </c>
    </row>
    <row r="6111" spans="1:16" ht="14.25" hidden="1" customHeight="1" x14ac:dyDescent="0.3">
      <c r="A6111" s="2" t="s">
        <v>6142</v>
      </c>
      <c r="B6111" s="2" t="str">
        <f>RIGHT(DmartSalesData[[#This Row],[order_id]],6)</f>
        <v>106109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>E6111*F6111</f>
        <v>36.905500000000004</v>
      </c>
      <c r="H6111" s="2">
        <f>E6111-G6111</f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  <c r="P6111" s="2" t="s">
        <v>17</v>
      </c>
    </row>
    <row r="6112" spans="1:16" ht="14.25" hidden="1" customHeight="1" x14ac:dyDescent="0.3">
      <c r="A6112" s="2" t="s">
        <v>6143</v>
      </c>
      <c r="B6112" s="2" t="str">
        <f>RIGHT(DmartSalesData[[#This Row],[order_id]],6)</f>
        <v>106110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>E6112*F6112</f>
        <v>805.62019999999995</v>
      </c>
      <c r="H6112" s="2">
        <f>E6112-G6112</f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  <c r="P6112" s="2" t="s">
        <v>23</v>
      </c>
    </row>
    <row r="6113" spans="1:16" ht="14.25" hidden="1" customHeight="1" x14ac:dyDescent="0.3">
      <c r="A6113" s="2" t="s">
        <v>6144</v>
      </c>
      <c r="B6113" s="2" t="str">
        <f>RIGHT(DmartSalesData[[#This Row],[order_id]],6)</f>
        <v>106111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>E6113*F6113</f>
        <v>937.5100000000001</v>
      </c>
      <c r="H6113" s="2">
        <f>E6113-G6113</f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  <c r="P6113" s="2" t="s">
        <v>28</v>
      </c>
    </row>
    <row r="6114" spans="1:16" ht="14.25" hidden="1" customHeight="1" x14ac:dyDescent="0.3">
      <c r="A6114" s="2" t="s">
        <v>6145</v>
      </c>
      <c r="B6114" s="2" t="str">
        <f>RIGHT(DmartSalesData[[#This Row],[order_id]],6)</f>
        <v>106112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>E6114*F6114</f>
        <v>353.46640000000008</v>
      </c>
      <c r="H6114" s="2">
        <f>E6114-G6114</f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  <c r="P6114" s="2" t="s">
        <v>48</v>
      </c>
    </row>
    <row r="6115" spans="1:16" ht="14.25" hidden="1" customHeight="1" x14ac:dyDescent="0.3">
      <c r="A6115" s="2" t="s">
        <v>6146</v>
      </c>
      <c r="B6115" s="2" t="str">
        <f>RIGHT(DmartSalesData[[#This Row],[order_id]],6)</f>
        <v>106113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>E6115*F6115</f>
        <v>185.08879999999999</v>
      </c>
      <c r="H6115" s="2">
        <f>E6115-G6115</f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  <c r="P6115" s="2" t="s">
        <v>28</v>
      </c>
    </row>
    <row r="6116" spans="1:16" ht="14.25" hidden="1" customHeight="1" x14ac:dyDescent="0.3">
      <c r="A6116" s="2" t="s">
        <v>6147</v>
      </c>
      <c r="B6116" s="2" t="str">
        <f>RIGHT(DmartSalesData[[#This Row],[order_id]],6)</f>
        <v>106114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>E6116*F6116</f>
        <v>89.854400000000012</v>
      </c>
      <c r="H6116" s="2">
        <f>E6116-G6116</f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  <c r="P6116" s="2" t="s">
        <v>39</v>
      </c>
    </row>
    <row r="6117" spans="1:16" ht="14.25" hidden="1" customHeight="1" x14ac:dyDescent="0.3">
      <c r="A6117" s="2" t="s">
        <v>6148</v>
      </c>
      <c r="B6117" s="2" t="str">
        <f>RIGHT(DmartSalesData[[#This Row],[order_id]],6)</f>
        <v>106115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>E6117*F6117</f>
        <v>901.101</v>
      </c>
      <c r="H6117" s="2">
        <f>E6117-G6117</f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  <c r="P6117" s="2" t="s">
        <v>23</v>
      </c>
    </row>
    <row r="6118" spans="1:16" ht="14.25" hidden="1" customHeight="1" x14ac:dyDescent="0.3">
      <c r="A6118" s="2" t="s">
        <v>6149</v>
      </c>
      <c r="B6118" s="2" t="str">
        <f>RIGHT(DmartSalesData[[#This Row],[order_id]],6)</f>
        <v>106116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>E6118*F6118</f>
        <v>916.3845</v>
      </c>
      <c r="H6118" s="2">
        <f>E6118-G6118</f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  <c r="P6118" s="2" t="s">
        <v>28</v>
      </c>
    </row>
    <row r="6119" spans="1:16" ht="14.25" hidden="1" customHeight="1" x14ac:dyDescent="0.3">
      <c r="A6119" s="2" t="s">
        <v>6150</v>
      </c>
      <c r="B6119" s="2" t="str">
        <f>RIGHT(DmartSalesData[[#This Row],[order_id]],6)</f>
        <v>106117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>E6119*F6119</f>
        <v>303.76439999999997</v>
      </c>
      <c r="H6119" s="2">
        <f>E6119-G6119</f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  <c r="P6119" s="2" t="s">
        <v>17</v>
      </c>
    </row>
    <row r="6120" spans="1:16" ht="14.25" hidden="1" customHeight="1" x14ac:dyDescent="0.3">
      <c r="A6120" s="2" t="s">
        <v>6151</v>
      </c>
      <c r="B6120" s="2" t="str">
        <f>RIGHT(DmartSalesData[[#This Row],[order_id]],6)</f>
        <v>106118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>E6120*F6120</f>
        <v>316.92420000000004</v>
      </c>
      <c r="H6120" s="2">
        <f>E6120-G6120</f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  <c r="P6120" s="2" t="s">
        <v>39</v>
      </c>
    </row>
    <row r="6121" spans="1:16" ht="14.25" hidden="1" customHeight="1" x14ac:dyDescent="0.3">
      <c r="A6121" s="2" t="s">
        <v>6152</v>
      </c>
      <c r="B6121" s="2" t="str">
        <f>RIGHT(DmartSalesData[[#This Row],[order_id]],6)</f>
        <v>106119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>E6121*F6121</f>
        <v>852.904</v>
      </c>
      <c r="H6121" s="2">
        <f>E6121-G6121</f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  <c r="P6121" s="2" t="s">
        <v>34</v>
      </c>
    </row>
    <row r="6122" spans="1:16" ht="14.25" hidden="1" customHeight="1" x14ac:dyDescent="0.3">
      <c r="A6122" s="2" t="s">
        <v>6153</v>
      </c>
      <c r="B6122" s="2" t="str">
        <f>RIGHT(DmartSalesData[[#This Row],[order_id]],6)</f>
        <v>106120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>E6122*F6122</f>
        <v>156.65950000000001</v>
      </c>
      <c r="H6122" s="2">
        <f>E6122-G6122</f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  <c r="P6122" s="2" t="s">
        <v>48</v>
      </c>
    </row>
    <row r="6123" spans="1:16" ht="14.25" hidden="1" customHeight="1" x14ac:dyDescent="0.3">
      <c r="A6123" s="2" t="s">
        <v>6154</v>
      </c>
      <c r="B6123" s="2" t="str">
        <f>RIGHT(DmartSalesData[[#This Row],[order_id]],6)</f>
        <v>106121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>E6123*F6123</f>
        <v>391.28320000000008</v>
      </c>
      <c r="H6123" s="2">
        <f>E6123-G6123</f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  <c r="P6123" s="2" t="s">
        <v>17</v>
      </c>
    </row>
    <row r="6124" spans="1:16" ht="14.25" hidden="1" customHeight="1" x14ac:dyDescent="0.3">
      <c r="A6124" s="2" t="s">
        <v>6155</v>
      </c>
      <c r="B6124" s="2" t="str">
        <f>RIGHT(DmartSalesData[[#This Row],[order_id]],6)</f>
        <v>106122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>E6124*F6124</f>
        <v>833.18899999999996</v>
      </c>
      <c r="H6124" s="2">
        <f>E6124-G6124</f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  <c r="P6124" s="2" t="s">
        <v>48</v>
      </c>
    </row>
    <row r="6125" spans="1:16" ht="14.25" hidden="1" customHeight="1" x14ac:dyDescent="0.3">
      <c r="A6125" s="2" t="s">
        <v>6129</v>
      </c>
      <c r="B6125" s="2" t="str">
        <f>RIGHT(DmartSalesData[[#This Row],[order_id]],6)</f>
        <v>106096</v>
      </c>
      <c r="C6125" s="2" t="s">
        <v>19</v>
      </c>
      <c r="D6125" s="2" t="s">
        <v>26</v>
      </c>
      <c r="E6125" s="2">
        <v>3032.11</v>
      </c>
      <c r="F6125" s="2">
        <v>0.44</v>
      </c>
      <c r="G6125" s="2">
        <f>E6125*F6125</f>
        <v>1334.1284000000001</v>
      </c>
      <c r="H6125" s="2">
        <f>E6125-G6125</f>
        <v>1697.9816000000001</v>
      </c>
      <c r="I6125" s="2">
        <v>2</v>
      </c>
      <c r="J6125" s="3">
        <v>45356</v>
      </c>
      <c r="K6125" s="3">
        <v>45357</v>
      </c>
      <c r="L6125" s="2" t="s">
        <v>15</v>
      </c>
      <c r="M6125" s="2" t="s">
        <v>16</v>
      </c>
      <c r="N6125" s="2">
        <v>312.33</v>
      </c>
      <c r="O6125" s="2" t="s">
        <v>39</v>
      </c>
      <c r="P6125" s="2" t="s">
        <v>39</v>
      </c>
    </row>
    <row r="6126" spans="1:16" ht="14.25" hidden="1" customHeight="1" x14ac:dyDescent="0.3">
      <c r="A6126" s="2" t="s">
        <v>6157</v>
      </c>
      <c r="B6126" s="2" t="str">
        <f>RIGHT(DmartSalesData[[#This Row],[order_id]],6)</f>
        <v>106124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>E6126*F6126</f>
        <v>194.50750000000002</v>
      </c>
      <c r="H6126" s="2">
        <f>E6126-G6126</f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  <c r="P6126" s="2" t="s">
        <v>23</v>
      </c>
    </row>
    <row r="6127" spans="1:16" ht="14.25" hidden="1" customHeight="1" x14ac:dyDescent="0.3">
      <c r="A6127" s="2" t="s">
        <v>6158</v>
      </c>
      <c r="B6127" s="2" t="str">
        <f>RIGHT(DmartSalesData[[#This Row],[order_id]],6)</f>
        <v>106125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>E6127*F6127</f>
        <v>521.16859999999997</v>
      </c>
      <c r="H6127" s="2">
        <f>E6127-G6127</f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  <c r="P6127" s="2" t="s">
        <v>23</v>
      </c>
    </row>
    <row r="6128" spans="1:16" ht="14.25" hidden="1" customHeight="1" x14ac:dyDescent="0.3">
      <c r="A6128" s="2" t="s">
        <v>6159</v>
      </c>
      <c r="B6128" s="2" t="str">
        <f>RIGHT(DmartSalesData[[#This Row],[order_id]],6)</f>
        <v>106126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>E6128*F6128</f>
        <v>88.127800000000008</v>
      </c>
      <c r="H6128" s="2">
        <f>E6128-G6128</f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  <c r="P6128" s="2" t="s">
        <v>34</v>
      </c>
    </row>
    <row r="6129" spans="1:16" ht="14.25" hidden="1" customHeight="1" x14ac:dyDescent="0.3">
      <c r="A6129" s="2" t="s">
        <v>6160</v>
      </c>
      <c r="B6129" s="2" t="str">
        <f>RIGHT(DmartSalesData[[#This Row],[order_id]],6)</f>
        <v>106127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>E6129*F6129</f>
        <v>51.579599999999999</v>
      </c>
      <c r="H6129" s="2">
        <f>E6129-G6129</f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  <c r="P6129" s="2" t="s">
        <v>34</v>
      </c>
    </row>
    <row r="6130" spans="1:16" ht="14.25" hidden="1" customHeight="1" x14ac:dyDescent="0.3">
      <c r="A6130" s="2" t="s">
        <v>6161</v>
      </c>
      <c r="B6130" s="2" t="str">
        <f>RIGHT(DmartSalesData[[#This Row],[order_id]],6)</f>
        <v>106128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>E6130*F6130</f>
        <v>659.75750000000005</v>
      </c>
      <c r="H6130" s="2">
        <f>E6130-G6130</f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  <c r="P6130" s="2" t="s">
        <v>34</v>
      </c>
    </row>
    <row r="6131" spans="1:16" ht="14.25" hidden="1" customHeight="1" x14ac:dyDescent="0.3">
      <c r="A6131" s="2" t="s">
        <v>6162</v>
      </c>
      <c r="B6131" s="2" t="str">
        <f>RIGHT(DmartSalesData[[#This Row],[order_id]],6)</f>
        <v>106129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>E6131*F6131</f>
        <v>54.183799999999998</v>
      </c>
      <c r="H6131" s="2">
        <f>E6131-G6131</f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  <c r="P6131" s="2" t="s">
        <v>17</v>
      </c>
    </row>
    <row r="6132" spans="1:16" ht="14.25" hidden="1" customHeight="1" x14ac:dyDescent="0.3">
      <c r="A6132" s="2" t="s">
        <v>6163</v>
      </c>
      <c r="B6132" s="2" t="str">
        <f>RIGHT(DmartSalesData[[#This Row],[order_id]],6)</f>
        <v>106130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>E6132*F6132</f>
        <v>231.4325</v>
      </c>
      <c r="H6132" s="2">
        <f>E6132-G6132</f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  <c r="P6132" s="2" t="s">
        <v>48</v>
      </c>
    </row>
    <row r="6133" spans="1:16" ht="14.25" hidden="1" customHeight="1" x14ac:dyDescent="0.3">
      <c r="A6133" s="2" t="s">
        <v>6164</v>
      </c>
      <c r="B6133" s="2" t="str">
        <f>RIGHT(DmartSalesData[[#This Row],[order_id]],6)</f>
        <v>106131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>E6133*F6133</f>
        <v>77.854399999999998</v>
      </c>
      <c r="H6133" s="2">
        <f>E6133-G6133</f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  <c r="P6133" s="2" t="s">
        <v>28</v>
      </c>
    </row>
    <row r="6134" spans="1:16" ht="14.25" hidden="1" customHeight="1" x14ac:dyDescent="0.3">
      <c r="A6134" s="2" t="s">
        <v>6165</v>
      </c>
      <c r="B6134" s="2" t="str">
        <f>RIGHT(DmartSalesData[[#This Row],[order_id]],6)</f>
        <v>106132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>E6134*F6134</f>
        <v>302.78879999999998</v>
      </c>
      <c r="H6134" s="2">
        <f>E6134-G6134</f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  <c r="P6134" s="2" t="s">
        <v>48</v>
      </c>
    </row>
    <row r="6135" spans="1:16" ht="14.25" hidden="1" customHeight="1" x14ac:dyDescent="0.3">
      <c r="A6135" s="2" t="s">
        <v>6166</v>
      </c>
      <c r="B6135" s="2" t="str">
        <f>RIGHT(DmartSalesData[[#This Row],[order_id]],6)</f>
        <v>106133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>E6135*F6135</f>
        <v>962.57699999999988</v>
      </c>
      <c r="H6135" s="2">
        <f>E6135-G6135</f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  <c r="P6135" s="2" t="s">
        <v>28</v>
      </c>
    </row>
    <row r="6136" spans="1:16" ht="14.25" hidden="1" customHeight="1" x14ac:dyDescent="0.3">
      <c r="A6136" s="2" t="s">
        <v>6139</v>
      </c>
      <c r="B6136" s="2" t="str">
        <f>RIGHT(DmartSalesData[[#This Row],[order_id]],6)</f>
        <v>106106</v>
      </c>
      <c r="C6136" s="2" t="s">
        <v>19</v>
      </c>
      <c r="D6136" s="2" t="s">
        <v>33</v>
      </c>
      <c r="E6136" s="2">
        <v>3689.63</v>
      </c>
      <c r="F6136" s="2">
        <v>0.5</v>
      </c>
      <c r="G6136" s="2">
        <f>E6136*F6136</f>
        <v>1844.8150000000001</v>
      </c>
      <c r="H6136" s="2">
        <f>E6136-G6136</f>
        <v>1844.8150000000001</v>
      </c>
      <c r="I6136" s="2">
        <v>2</v>
      </c>
      <c r="J6136" s="3">
        <v>45429</v>
      </c>
      <c r="K6136" s="3">
        <v>45436</v>
      </c>
      <c r="L6136" s="2" t="s">
        <v>15</v>
      </c>
      <c r="M6136" s="2" t="s">
        <v>27</v>
      </c>
      <c r="N6136" s="2">
        <v>676.84</v>
      </c>
      <c r="O6136" s="2" t="s">
        <v>48</v>
      </c>
      <c r="P6136" s="2" t="s">
        <v>48</v>
      </c>
    </row>
    <row r="6137" spans="1:16" ht="14.25" hidden="1" customHeight="1" x14ac:dyDescent="0.3">
      <c r="A6137" s="2" t="s">
        <v>6156</v>
      </c>
      <c r="B6137" s="2" t="str">
        <f>RIGHT(DmartSalesData[[#This Row],[order_id]],6)</f>
        <v>106123</v>
      </c>
      <c r="C6137" s="2" t="s">
        <v>19</v>
      </c>
      <c r="D6137" s="2" t="s">
        <v>26</v>
      </c>
      <c r="E6137" s="2">
        <v>4482.07</v>
      </c>
      <c r="F6137" s="2">
        <v>0.3</v>
      </c>
      <c r="G6137" s="2">
        <f>E6137*F6137</f>
        <v>1344.6209999999999</v>
      </c>
      <c r="H6137" s="2">
        <f>E6137-G6137</f>
        <v>3137.4489999999996</v>
      </c>
      <c r="I6137" s="2">
        <v>5</v>
      </c>
      <c r="J6137" s="3">
        <v>45623</v>
      </c>
      <c r="K6137" s="3">
        <v>45624</v>
      </c>
      <c r="L6137" s="2" t="s">
        <v>31</v>
      </c>
      <c r="M6137" s="2" t="s">
        <v>22</v>
      </c>
      <c r="N6137" s="2">
        <v>1080.8699999999999</v>
      </c>
      <c r="O6137" s="2" t="s">
        <v>17</v>
      </c>
      <c r="P6137" s="2" t="s">
        <v>17</v>
      </c>
    </row>
    <row r="6138" spans="1:16" ht="14.25" hidden="1" customHeight="1" x14ac:dyDescent="0.3">
      <c r="A6138" s="2" t="s">
        <v>6169</v>
      </c>
      <c r="B6138" s="2" t="str">
        <f>RIGHT(DmartSalesData[[#This Row],[order_id]],6)</f>
        <v>106136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>E6138*F6138</f>
        <v>86.587199999999996</v>
      </c>
      <c r="H6138" s="2">
        <f>E6138-G6138</f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  <c r="P6138" s="2" t="s">
        <v>39</v>
      </c>
    </row>
    <row r="6139" spans="1:16" ht="14.25" hidden="1" customHeight="1" x14ac:dyDescent="0.3">
      <c r="A6139" s="2" t="s">
        <v>6170</v>
      </c>
      <c r="B6139" s="2" t="str">
        <f>RIGHT(DmartSalesData[[#This Row],[order_id]],6)</f>
        <v>106137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>E6139*F6139</f>
        <v>258.42840000000001</v>
      </c>
      <c r="H6139" s="2">
        <f>E6139-G6139</f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  <c r="P6139" s="2" t="s">
        <v>23</v>
      </c>
    </row>
    <row r="6140" spans="1:16" ht="14.25" hidden="1" customHeight="1" x14ac:dyDescent="0.3">
      <c r="A6140" s="2" t="s">
        <v>6167</v>
      </c>
      <c r="B6140" s="2" t="str">
        <f>RIGHT(DmartSalesData[[#This Row],[order_id]],6)</f>
        <v>106134</v>
      </c>
      <c r="C6140" s="2" t="s">
        <v>13</v>
      </c>
      <c r="D6140" s="2" t="s">
        <v>36</v>
      </c>
      <c r="E6140" s="2">
        <v>2952.57</v>
      </c>
      <c r="F6140" s="2">
        <v>0.35</v>
      </c>
      <c r="G6140" s="2">
        <f>E6140*F6140</f>
        <v>1033.3995</v>
      </c>
      <c r="H6140" s="2">
        <f>E6140-G6140</f>
        <v>1919.1705000000002</v>
      </c>
      <c r="I6140" s="2">
        <v>3</v>
      </c>
      <c r="J6140" s="3">
        <v>45215</v>
      </c>
      <c r="K6140" s="3">
        <v>45219</v>
      </c>
      <c r="L6140" s="2" t="s">
        <v>15</v>
      </c>
      <c r="M6140" s="2" t="s">
        <v>22</v>
      </c>
      <c r="N6140" s="2">
        <v>697.04</v>
      </c>
      <c r="O6140" s="2" t="s">
        <v>17</v>
      </c>
      <c r="P6140" s="2" t="s">
        <v>17</v>
      </c>
    </row>
    <row r="6141" spans="1:16" ht="14.25" hidden="1" customHeight="1" x14ac:dyDescent="0.3">
      <c r="A6141" s="2" t="s">
        <v>6172</v>
      </c>
      <c r="B6141" s="2" t="str">
        <f>RIGHT(DmartSalesData[[#This Row],[order_id]],6)</f>
        <v>106139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>E6141*F6141</f>
        <v>382.34430000000003</v>
      </c>
      <c r="H6141" s="2">
        <f>E6141-G6141</f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  <c r="P6141" s="2" t="s">
        <v>48</v>
      </c>
    </row>
    <row r="6142" spans="1:16" ht="14.25" hidden="1" customHeight="1" x14ac:dyDescent="0.3">
      <c r="A6142" s="2" t="s">
        <v>6168</v>
      </c>
      <c r="B6142" s="2" t="str">
        <f>RIGHT(DmartSalesData[[#This Row],[order_id]],6)</f>
        <v>106135</v>
      </c>
      <c r="C6142" s="2" t="s">
        <v>41</v>
      </c>
      <c r="D6142" s="2" t="s">
        <v>33</v>
      </c>
      <c r="E6142" s="2">
        <v>3996.42</v>
      </c>
      <c r="F6142" s="2">
        <v>0.43</v>
      </c>
      <c r="G6142" s="2">
        <f>E6142*F6142</f>
        <v>1718.4606000000001</v>
      </c>
      <c r="H6142" s="2">
        <f>E6142-G6142</f>
        <v>2277.9593999999997</v>
      </c>
      <c r="I6142" s="2">
        <v>5</v>
      </c>
      <c r="J6142" s="3">
        <v>45004</v>
      </c>
      <c r="K6142" s="3">
        <v>45007</v>
      </c>
      <c r="L6142" s="2" t="s">
        <v>21</v>
      </c>
      <c r="M6142" s="2" t="s">
        <v>16</v>
      </c>
      <c r="N6142" s="2">
        <v>959.17</v>
      </c>
      <c r="O6142" s="2" t="s">
        <v>17</v>
      </c>
      <c r="P6142" s="2" t="s">
        <v>17</v>
      </c>
    </row>
    <row r="6143" spans="1:16" ht="14.25" hidden="1" customHeight="1" x14ac:dyDescent="0.3">
      <c r="A6143" s="2" t="s">
        <v>6171</v>
      </c>
      <c r="B6143" s="2" t="str">
        <f>RIGHT(DmartSalesData[[#This Row],[order_id]],6)</f>
        <v>106138</v>
      </c>
      <c r="C6143" s="2" t="s">
        <v>41</v>
      </c>
      <c r="D6143" s="2" t="s">
        <v>20</v>
      </c>
      <c r="E6143" s="2">
        <v>4923.88</v>
      </c>
      <c r="F6143" s="2">
        <v>0.3</v>
      </c>
      <c r="G6143" s="2">
        <f>E6143*F6143</f>
        <v>1477.164</v>
      </c>
      <c r="H6143" s="2">
        <f>E6143-G6143</f>
        <v>3446.7160000000003</v>
      </c>
      <c r="I6143" s="2">
        <v>7</v>
      </c>
      <c r="J6143" s="3">
        <v>45382</v>
      </c>
      <c r="K6143" s="3">
        <v>45385</v>
      </c>
      <c r="L6143" s="2" t="s">
        <v>21</v>
      </c>
      <c r="M6143" s="2" t="s">
        <v>22</v>
      </c>
      <c r="N6143" s="2">
        <v>917.47</v>
      </c>
      <c r="O6143" s="2" t="s">
        <v>28</v>
      </c>
      <c r="P6143" s="2" t="s">
        <v>28</v>
      </c>
    </row>
    <row r="6144" spans="1:16" ht="14.25" hidden="1" customHeight="1" x14ac:dyDescent="0.3">
      <c r="A6144" s="2" t="s">
        <v>6175</v>
      </c>
      <c r="B6144" s="2" t="str">
        <f>RIGHT(DmartSalesData[[#This Row],[order_id]],6)</f>
        <v>106142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>E6144*F6144</f>
        <v>553.072</v>
      </c>
      <c r="H6144" s="2">
        <f>E6144-G6144</f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  <c r="P6144" s="2" t="s">
        <v>28</v>
      </c>
    </row>
    <row r="6145" spans="1:16" ht="14.25" hidden="1" customHeight="1" x14ac:dyDescent="0.3">
      <c r="A6145" s="2" t="s">
        <v>6176</v>
      </c>
      <c r="B6145" s="2" t="str">
        <f>RIGHT(DmartSalesData[[#This Row],[order_id]],6)</f>
        <v>106143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>E6145*F6145</f>
        <v>545.72480000000007</v>
      </c>
      <c r="H6145" s="2">
        <f>E6145-G6145</f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  <c r="P6145" s="2" t="s">
        <v>34</v>
      </c>
    </row>
    <row r="6146" spans="1:16" ht="14.25" hidden="1" customHeight="1" x14ac:dyDescent="0.3">
      <c r="A6146" s="2" t="s">
        <v>6177</v>
      </c>
      <c r="B6146" s="2" t="str">
        <f>RIGHT(DmartSalesData[[#This Row],[order_id]],6)</f>
        <v>106144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>E6146*F6146</f>
        <v>709.35480000000007</v>
      </c>
      <c r="H6146" s="2">
        <f>E6146-G6146</f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  <c r="P6146" s="2" t="s">
        <v>23</v>
      </c>
    </row>
    <row r="6147" spans="1:16" ht="14.25" hidden="1" customHeight="1" x14ac:dyDescent="0.3">
      <c r="A6147" s="2" t="s">
        <v>6178</v>
      </c>
      <c r="B6147" s="2" t="str">
        <f>RIGHT(DmartSalesData[[#This Row],[order_id]],6)</f>
        <v>106145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>E6147*F6147</f>
        <v>112.315</v>
      </c>
      <c r="H6147" s="2">
        <f>E6147-G6147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  <c r="P6147" s="2" t="s">
        <v>23</v>
      </c>
    </row>
    <row r="6148" spans="1:16" ht="14.25" hidden="1" customHeight="1" x14ac:dyDescent="0.3">
      <c r="A6148" s="2" t="s">
        <v>6179</v>
      </c>
      <c r="B6148" s="2" t="str">
        <f>RIGHT(DmartSalesData[[#This Row],[order_id]],6)</f>
        <v>106146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>E6148*F6148</f>
        <v>790.58879999999999</v>
      </c>
      <c r="H6148" s="2">
        <f>E6148-G6148</f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  <c r="P6148" s="2" t="s">
        <v>17</v>
      </c>
    </row>
    <row r="6149" spans="1:16" ht="14.25" hidden="1" customHeight="1" x14ac:dyDescent="0.3">
      <c r="A6149" s="2" t="s">
        <v>6173</v>
      </c>
      <c r="B6149" s="2" t="str">
        <f>RIGHT(DmartSalesData[[#This Row],[order_id]],6)</f>
        <v>106140</v>
      </c>
      <c r="C6149" s="2" t="s">
        <v>25</v>
      </c>
      <c r="D6149" s="2" t="s">
        <v>36</v>
      </c>
      <c r="E6149" s="2">
        <v>4263.45</v>
      </c>
      <c r="F6149" s="2">
        <v>0.44</v>
      </c>
      <c r="G6149" s="2">
        <f>E6149*F6149</f>
        <v>1875.9179999999999</v>
      </c>
      <c r="H6149" s="2">
        <f>E6149-G6149</f>
        <v>2387.5320000000002</v>
      </c>
      <c r="I6149" s="2">
        <v>9</v>
      </c>
      <c r="J6149" s="3">
        <v>45298</v>
      </c>
      <c r="K6149" s="3">
        <v>45304</v>
      </c>
      <c r="L6149" s="2" t="s">
        <v>15</v>
      </c>
      <c r="M6149" s="2" t="s">
        <v>27</v>
      </c>
      <c r="N6149" s="2">
        <v>458.61</v>
      </c>
      <c r="O6149" s="2" t="s">
        <v>23</v>
      </c>
      <c r="P6149" s="2" t="s">
        <v>23</v>
      </c>
    </row>
    <row r="6150" spans="1:16" ht="14.25" hidden="1" customHeight="1" x14ac:dyDescent="0.3">
      <c r="A6150" s="2" t="s">
        <v>6174</v>
      </c>
      <c r="B6150" s="2" t="str">
        <f>RIGHT(DmartSalesData[[#This Row],[order_id]],6)</f>
        <v>106141</v>
      </c>
      <c r="C6150" s="2" t="s">
        <v>19</v>
      </c>
      <c r="D6150" s="2" t="s">
        <v>26</v>
      </c>
      <c r="E6150" s="2">
        <v>4821.4399999999996</v>
      </c>
      <c r="F6150" s="2">
        <v>0.45</v>
      </c>
      <c r="G6150" s="2">
        <f>E6150*F6150</f>
        <v>2169.6479999999997</v>
      </c>
      <c r="H6150" s="2">
        <f>E6150-G6150</f>
        <v>2651.7919999999999</v>
      </c>
      <c r="I6150" s="2">
        <v>5</v>
      </c>
      <c r="J6150" s="3">
        <v>45157</v>
      </c>
      <c r="K6150" s="3">
        <v>45159</v>
      </c>
      <c r="L6150" s="2" t="s">
        <v>15</v>
      </c>
      <c r="M6150" s="2" t="s">
        <v>27</v>
      </c>
      <c r="N6150" s="2">
        <v>734.42</v>
      </c>
      <c r="O6150" s="2" t="s">
        <v>23</v>
      </c>
      <c r="P6150" s="2" t="s">
        <v>23</v>
      </c>
    </row>
    <row r="6151" spans="1:16" ht="14.25" hidden="1" customHeight="1" x14ac:dyDescent="0.3">
      <c r="A6151" s="2" t="s">
        <v>6180</v>
      </c>
      <c r="B6151" s="2" t="str">
        <f>RIGHT(DmartSalesData[[#This Row],[order_id]],6)</f>
        <v>106147</v>
      </c>
      <c r="C6151" s="2" t="s">
        <v>13</v>
      </c>
      <c r="D6151" s="2" t="s">
        <v>33</v>
      </c>
      <c r="E6151" s="2">
        <v>4585.41</v>
      </c>
      <c r="F6151" s="2">
        <v>0.4</v>
      </c>
      <c r="G6151" s="2">
        <f>E6151*F6151</f>
        <v>1834.164</v>
      </c>
      <c r="H6151" s="2">
        <f>E6151-G6151</f>
        <v>2751.2460000000001</v>
      </c>
      <c r="I6151" s="2">
        <v>3</v>
      </c>
      <c r="J6151" s="3">
        <v>45125</v>
      </c>
      <c r="K6151" s="3">
        <v>45126</v>
      </c>
      <c r="L6151" s="2" t="s">
        <v>15</v>
      </c>
      <c r="M6151" s="2" t="s">
        <v>16</v>
      </c>
      <c r="N6151" s="2">
        <v>562.66999999999996</v>
      </c>
      <c r="O6151" s="2" t="s">
        <v>23</v>
      </c>
      <c r="P6151" s="2" t="s">
        <v>23</v>
      </c>
    </row>
    <row r="6152" spans="1:16" ht="14.25" hidden="1" customHeight="1" x14ac:dyDescent="0.3">
      <c r="A6152" s="2" t="s">
        <v>6181</v>
      </c>
      <c r="B6152" s="2" t="str">
        <f>RIGHT(DmartSalesData[[#This Row],[order_id]],6)</f>
        <v>106148</v>
      </c>
      <c r="C6152" s="2" t="s">
        <v>19</v>
      </c>
      <c r="D6152" s="2" t="s">
        <v>36</v>
      </c>
      <c r="E6152" s="2">
        <v>2442.5100000000002</v>
      </c>
      <c r="F6152" s="2">
        <v>0.44</v>
      </c>
      <c r="G6152" s="2">
        <f>E6152*F6152</f>
        <v>1074.7044000000001</v>
      </c>
      <c r="H6152" s="2">
        <f>E6152-G6152</f>
        <v>1367.8056000000001</v>
      </c>
      <c r="I6152" s="2">
        <v>9</v>
      </c>
      <c r="J6152" s="3">
        <v>45138</v>
      </c>
      <c r="K6152" s="3">
        <v>45142</v>
      </c>
      <c r="L6152" s="2" t="s">
        <v>15</v>
      </c>
      <c r="M6152" s="2" t="s">
        <v>27</v>
      </c>
      <c r="N6152" s="2">
        <v>417.61</v>
      </c>
      <c r="O6152" s="2" t="s">
        <v>34</v>
      </c>
      <c r="P6152" s="2" t="s">
        <v>34</v>
      </c>
    </row>
    <row r="6153" spans="1:16" ht="14.25" hidden="1" customHeight="1" x14ac:dyDescent="0.3">
      <c r="A6153" s="2" t="s">
        <v>6182</v>
      </c>
      <c r="B6153" s="2" t="str">
        <f>RIGHT(DmartSalesData[[#This Row],[order_id]],6)</f>
        <v>106149</v>
      </c>
      <c r="C6153" s="2" t="s">
        <v>41</v>
      </c>
      <c r="D6153" s="2" t="s">
        <v>36</v>
      </c>
      <c r="E6153" s="2">
        <v>4563.88</v>
      </c>
      <c r="F6153" s="2">
        <v>0.26</v>
      </c>
      <c r="G6153" s="2">
        <f>E6153*F6153</f>
        <v>1186.6088</v>
      </c>
      <c r="H6153" s="2">
        <f>E6153-G6153</f>
        <v>3377.2712000000001</v>
      </c>
      <c r="I6153" s="2">
        <v>6</v>
      </c>
      <c r="J6153" s="3">
        <v>45243</v>
      </c>
      <c r="K6153" s="3">
        <v>45246</v>
      </c>
      <c r="L6153" s="2" t="s">
        <v>31</v>
      </c>
      <c r="M6153" s="2" t="s">
        <v>22</v>
      </c>
      <c r="N6153" s="2">
        <v>920.84</v>
      </c>
      <c r="O6153" s="2" t="s">
        <v>34</v>
      </c>
      <c r="P6153" s="2" t="s">
        <v>34</v>
      </c>
    </row>
    <row r="6154" spans="1:16" ht="14.25" hidden="1" customHeight="1" x14ac:dyDescent="0.3">
      <c r="A6154" s="2" t="s">
        <v>6185</v>
      </c>
      <c r="B6154" s="2" t="str">
        <f>RIGHT(DmartSalesData[[#This Row],[order_id]],6)</f>
        <v>106152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>E6154*F6154</f>
        <v>379.49680000000001</v>
      </c>
      <c r="H6154" s="2">
        <f>E6154-G6154</f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  <c r="P6154" s="2" t="s">
        <v>34</v>
      </c>
    </row>
    <row r="6155" spans="1:16" ht="14.25" hidden="1" customHeight="1" x14ac:dyDescent="0.3">
      <c r="A6155" s="2" t="s">
        <v>6183</v>
      </c>
      <c r="B6155" s="2" t="str">
        <f>RIGHT(DmartSalesData[[#This Row],[order_id]],6)</f>
        <v>106150</v>
      </c>
      <c r="C6155" s="2" t="s">
        <v>25</v>
      </c>
      <c r="D6155" s="2" t="s">
        <v>33</v>
      </c>
      <c r="E6155" s="2">
        <v>4104</v>
      </c>
      <c r="F6155" s="2">
        <v>0.47</v>
      </c>
      <c r="G6155" s="2">
        <f>E6155*F6155</f>
        <v>1928.8799999999999</v>
      </c>
      <c r="H6155" s="2">
        <f>E6155-G6155</f>
        <v>2175.12</v>
      </c>
      <c r="I6155" s="2">
        <v>8</v>
      </c>
      <c r="J6155" s="3">
        <v>45295</v>
      </c>
      <c r="K6155" s="3">
        <v>45302</v>
      </c>
      <c r="L6155" s="2" t="s">
        <v>15</v>
      </c>
      <c r="M6155" s="2" t="s">
        <v>22</v>
      </c>
      <c r="N6155" s="2">
        <v>861.13</v>
      </c>
      <c r="O6155" s="2" t="s">
        <v>23</v>
      </c>
      <c r="P6155" s="2" t="s">
        <v>23</v>
      </c>
    </row>
    <row r="6156" spans="1:16" ht="14.25" hidden="1" customHeight="1" x14ac:dyDescent="0.3">
      <c r="A6156" s="2" t="s">
        <v>6187</v>
      </c>
      <c r="B6156" s="2" t="str">
        <f>RIGHT(DmartSalesData[[#This Row],[order_id]],6)</f>
        <v>106154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>E6156*F6156</f>
        <v>655.34399999999994</v>
      </c>
      <c r="H6156" s="2">
        <f>E6156-G6156</f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  <c r="P6156" s="2" t="s">
        <v>17</v>
      </c>
    </row>
    <row r="6157" spans="1:16" ht="14.25" hidden="1" customHeight="1" x14ac:dyDescent="0.3">
      <c r="A6157" s="2" t="s">
        <v>6188</v>
      </c>
      <c r="B6157" s="2" t="str">
        <f>RIGHT(DmartSalesData[[#This Row],[order_id]],6)</f>
        <v>106155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>E6157*F6157</f>
        <v>715.46019999999999</v>
      </c>
      <c r="H6157" s="2">
        <f>E6157-G6157</f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  <c r="P6157" s="2" t="s">
        <v>48</v>
      </c>
    </row>
    <row r="6158" spans="1:16" ht="14.25" hidden="1" customHeight="1" x14ac:dyDescent="0.3">
      <c r="A6158" s="2" t="s">
        <v>6184</v>
      </c>
      <c r="B6158" s="2" t="str">
        <f>RIGHT(DmartSalesData[[#This Row],[order_id]],6)</f>
        <v>106151</v>
      </c>
      <c r="C6158" s="2" t="s">
        <v>19</v>
      </c>
      <c r="D6158" s="2" t="s">
        <v>33</v>
      </c>
      <c r="E6158" s="2">
        <v>4922.5200000000004</v>
      </c>
      <c r="F6158" s="2">
        <v>0.31</v>
      </c>
      <c r="G6158" s="2">
        <f>E6158*F6158</f>
        <v>1525.9812000000002</v>
      </c>
      <c r="H6158" s="2">
        <f>E6158-G6158</f>
        <v>3396.5388000000003</v>
      </c>
      <c r="I6158" s="2">
        <v>2</v>
      </c>
      <c r="J6158" s="3">
        <v>45443</v>
      </c>
      <c r="K6158" s="3">
        <v>45445</v>
      </c>
      <c r="L6158" s="2" t="s">
        <v>21</v>
      </c>
      <c r="M6158" s="2" t="s">
        <v>27</v>
      </c>
      <c r="N6158" s="2">
        <v>503.87</v>
      </c>
      <c r="O6158" s="2" t="s">
        <v>23</v>
      </c>
      <c r="P6158" s="2" t="s">
        <v>23</v>
      </c>
    </row>
    <row r="6159" spans="1:16" ht="14.25" hidden="1" customHeight="1" x14ac:dyDescent="0.3">
      <c r="A6159" s="2" t="s">
        <v>6186</v>
      </c>
      <c r="B6159" s="2" t="str">
        <f>RIGHT(DmartSalesData[[#This Row],[order_id]],6)</f>
        <v>106153</v>
      </c>
      <c r="C6159" s="2" t="s">
        <v>13</v>
      </c>
      <c r="D6159" s="2" t="s">
        <v>20</v>
      </c>
      <c r="E6159" s="2">
        <v>3561.77</v>
      </c>
      <c r="F6159" s="2">
        <v>0.31</v>
      </c>
      <c r="G6159" s="2">
        <f>E6159*F6159</f>
        <v>1104.1487</v>
      </c>
      <c r="H6159" s="2">
        <f>E6159-G6159</f>
        <v>2457.6212999999998</v>
      </c>
      <c r="I6159" s="2">
        <v>2</v>
      </c>
      <c r="J6159" s="3">
        <v>45628</v>
      </c>
      <c r="K6159" s="3">
        <v>45634</v>
      </c>
      <c r="L6159" s="2" t="s">
        <v>21</v>
      </c>
      <c r="M6159" s="2" t="s">
        <v>27</v>
      </c>
      <c r="N6159" s="2">
        <v>537.05999999999995</v>
      </c>
      <c r="O6159" s="2" t="s">
        <v>28</v>
      </c>
      <c r="P6159" s="2" t="s">
        <v>28</v>
      </c>
    </row>
    <row r="6160" spans="1:16" ht="14.25" hidden="1" customHeight="1" x14ac:dyDescent="0.3">
      <c r="A6160" s="2" t="s">
        <v>6189</v>
      </c>
      <c r="B6160" s="2" t="str">
        <f>RIGHT(DmartSalesData[[#This Row],[order_id]],6)</f>
        <v>106156</v>
      </c>
      <c r="C6160" s="2" t="s">
        <v>41</v>
      </c>
      <c r="D6160" s="2" t="s">
        <v>36</v>
      </c>
      <c r="E6160" s="2">
        <v>3546.63</v>
      </c>
      <c r="F6160" s="2">
        <v>0.4</v>
      </c>
      <c r="G6160" s="2">
        <f>E6160*F6160</f>
        <v>1418.652</v>
      </c>
      <c r="H6160" s="2">
        <f>E6160-G6160</f>
        <v>2127.9780000000001</v>
      </c>
      <c r="I6160" s="2">
        <v>9</v>
      </c>
      <c r="J6160" s="3">
        <v>45322</v>
      </c>
      <c r="K6160" s="3">
        <v>45328</v>
      </c>
      <c r="L6160" s="2" t="s">
        <v>31</v>
      </c>
      <c r="M6160" s="2" t="s">
        <v>27</v>
      </c>
      <c r="N6160" s="2">
        <v>774.86</v>
      </c>
      <c r="O6160" s="2" t="s">
        <v>48</v>
      </c>
      <c r="P6160" s="2" t="s">
        <v>48</v>
      </c>
    </row>
    <row r="6161" spans="1:16" ht="14.25" hidden="1" customHeight="1" x14ac:dyDescent="0.3">
      <c r="A6161" s="2" t="s">
        <v>6192</v>
      </c>
      <c r="B6161" s="2" t="str">
        <f>RIGHT(DmartSalesData[[#This Row],[order_id]],6)</f>
        <v>106159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>E6161*F6161</f>
        <v>313.464</v>
      </c>
      <c r="H6161" s="2">
        <f>E6161-G6161</f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  <c r="P6161" s="2" t="s">
        <v>28</v>
      </c>
    </row>
    <row r="6162" spans="1:16" ht="14.25" hidden="1" customHeight="1" x14ac:dyDescent="0.3">
      <c r="A6162" s="2" t="s">
        <v>6193</v>
      </c>
      <c r="B6162" s="2" t="str">
        <f>RIGHT(DmartSalesData[[#This Row],[order_id]],6)</f>
        <v>106160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>E6162*F6162</f>
        <v>500.35580000000004</v>
      </c>
      <c r="H6162" s="2">
        <f>E6162-G6162</f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  <c r="P6162" s="2" t="s">
        <v>48</v>
      </c>
    </row>
    <row r="6163" spans="1:16" ht="14.25" hidden="1" customHeight="1" x14ac:dyDescent="0.3">
      <c r="A6163" s="2" t="s">
        <v>6194</v>
      </c>
      <c r="B6163" s="2" t="str">
        <f>RIGHT(DmartSalesData[[#This Row],[order_id]],6)</f>
        <v>106161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>E6163*F6163</f>
        <v>755.06550000000004</v>
      </c>
      <c r="H6163" s="2">
        <f>E6163-G6163</f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  <c r="P6163" s="2" t="s">
        <v>17</v>
      </c>
    </row>
    <row r="6164" spans="1:16" ht="14.25" hidden="1" customHeight="1" x14ac:dyDescent="0.3">
      <c r="A6164" s="2" t="s">
        <v>6195</v>
      </c>
      <c r="B6164" s="2" t="str">
        <f>RIGHT(DmartSalesData[[#This Row],[order_id]],6)</f>
        <v>106162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>E6164*F6164</f>
        <v>380.18080000000003</v>
      </c>
      <c r="H6164" s="2">
        <f>E6164-G6164</f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  <c r="P6164" s="2" t="s">
        <v>28</v>
      </c>
    </row>
    <row r="6165" spans="1:16" ht="14.25" hidden="1" customHeight="1" x14ac:dyDescent="0.3">
      <c r="A6165" s="2" t="s">
        <v>6190</v>
      </c>
      <c r="B6165" s="2" t="str">
        <f>RIGHT(DmartSalesData[[#This Row],[order_id]],6)</f>
        <v>106157</v>
      </c>
      <c r="C6165" s="2" t="s">
        <v>25</v>
      </c>
      <c r="D6165" s="2" t="s">
        <v>33</v>
      </c>
      <c r="E6165" s="2">
        <v>3606.24</v>
      </c>
      <c r="F6165" s="2">
        <v>0.49</v>
      </c>
      <c r="G6165" s="2">
        <f>E6165*F6165</f>
        <v>1767.0575999999999</v>
      </c>
      <c r="H6165" s="2">
        <f>E6165-G6165</f>
        <v>1839.1823999999999</v>
      </c>
      <c r="I6165" s="2">
        <v>9</v>
      </c>
      <c r="J6165" s="3">
        <v>45120</v>
      </c>
      <c r="K6165" s="3">
        <v>45123</v>
      </c>
      <c r="L6165" s="2" t="s">
        <v>15</v>
      </c>
      <c r="M6165" s="2" t="s">
        <v>16</v>
      </c>
      <c r="N6165" s="2">
        <v>777.34</v>
      </c>
      <c r="O6165" s="2" t="s">
        <v>17</v>
      </c>
      <c r="P6165" s="2" t="s">
        <v>17</v>
      </c>
    </row>
    <row r="6166" spans="1:16" ht="14.25" hidden="1" customHeight="1" x14ac:dyDescent="0.3">
      <c r="A6166" s="2" t="s">
        <v>6197</v>
      </c>
      <c r="B6166" s="2" t="str">
        <f>RIGHT(DmartSalesData[[#This Row],[order_id]],6)</f>
        <v>106164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>E6166*F6166</f>
        <v>992.14499999999998</v>
      </c>
      <c r="H6166" s="2">
        <f>E6166-G6166</f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  <c r="P6166" s="2" t="s">
        <v>17</v>
      </c>
    </row>
    <row r="6167" spans="1:16" ht="14.25" hidden="1" customHeight="1" x14ac:dyDescent="0.3">
      <c r="A6167" s="2" t="s">
        <v>6191</v>
      </c>
      <c r="B6167" s="2" t="str">
        <f>RIGHT(DmartSalesData[[#This Row],[order_id]],6)</f>
        <v>106158</v>
      </c>
      <c r="C6167" s="2" t="s">
        <v>13</v>
      </c>
      <c r="D6167" s="2" t="s">
        <v>36</v>
      </c>
      <c r="E6167" s="2">
        <v>3633.11</v>
      </c>
      <c r="F6167" s="2">
        <v>0.43</v>
      </c>
      <c r="G6167" s="2">
        <f>E6167*F6167</f>
        <v>1562.2373</v>
      </c>
      <c r="H6167" s="2">
        <f>E6167-G6167</f>
        <v>2070.8726999999999</v>
      </c>
      <c r="I6167" s="2">
        <v>6</v>
      </c>
      <c r="J6167" s="3">
        <v>45464</v>
      </c>
      <c r="K6167" s="3">
        <v>45466</v>
      </c>
      <c r="L6167" s="2" t="s">
        <v>31</v>
      </c>
      <c r="M6167" s="2" t="s">
        <v>22</v>
      </c>
      <c r="N6167" s="2">
        <v>706.93</v>
      </c>
      <c r="O6167" s="2" t="s">
        <v>34</v>
      </c>
      <c r="P6167" s="2" t="s">
        <v>34</v>
      </c>
    </row>
    <row r="6168" spans="1:16" ht="14.25" hidden="1" customHeight="1" x14ac:dyDescent="0.3">
      <c r="A6168" s="2" t="s">
        <v>6199</v>
      </c>
      <c r="B6168" s="2" t="str">
        <f>RIGHT(DmartSalesData[[#This Row],[order_id]],6)</f>
        <v>106166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>E6168*F6168</f>
        <v>165.1232</v>
      </c>
      <c r="H6168" s="2">
        <f>E6168-G6168</f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  <c r="P6168" s="2" t="s">
        <v>48</v>
      </c>
    </row>
    <row r="6169" spans="1:16" ht="14.25" hidden="1" customHeight="1" x14ac:dyDescent="0.3">
      <c r="A6169" s="2" t="s">
        <v>6200</v>
      </c>
      <c r="B6169" s="2" t="str">
        <f>RIGHT(DmartSalesData[[#This Row],[order_id]],6)</f>
        <v>106167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>E6169*F6169</f>
        <v>81.497600000000006</v>
      </c>
      <c r="H6169" s="2">
        <f>E6169-G6169</f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  <c r="P6169" s="2" t="s">
        <v>28</v>
      </c>
    </row>
    <row r="6170" spans="1:16" ht="14.25" hidden="1" customHeight="1" x14ac:dyDescent="0.3">
      <c r="A6170" s="2" t="s">
        <v>6201</v>
      </c>
      <c r="B6170" s="2" t="str">
        <f>RIGHT(DmartSalesData[[#This Row],[order_id]],6)</f>
        <v>106168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>E6170*F6170</f>
        <v>608.85110000000009</v>
      </c>
      <c r="H6170" s="2">
        <f>E6170-G6170</f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  <c r="P6170" s="2" t="s">
        <v>48</v>
      </c>
    </row>
    <row r="6171" spans="1:16" ht="14.25" hidden="1" customHeight="1" x14ac:dyDescent="0.3">
      <c r="A6171" s="2" t="s">
        <v>6196</v>
      </c>
      <c r="B6171" s="2" t="str">
        <f>RIGHT(DmartSalesData[[#This Row],[order_id]],6)</f>
        <v>106163</v>
      </c>
      <c r="C6171" s="2" t="s">
        <v>25</v>
      </c>
      <c r="D6171" s="2" t="s">
        <v>20</v>
      </c>
      <c r="E6171" s="2">
        <v>2346.37</v>
      </c>
      <c r="F6171" s="2">
        <v>0.49</v>
      </c>
      <c r="G6171" s="2">
        <f>E6171*F6171</f>
        <v>1149.7212999999999</v>
      </c>
      <c r="H6171" s="2">
        <f>E6171-G6171</f>
        <v>1196.6487</v>
      </c>
      <c r="I6171" s="2">
        <v>4</v>
      </c>
      <c r="J6171" s="3">
        <v>45632</v>
      </c>
      <c r="K6171" s="3">
        <v>45634</v>
      </c>
      <c r="L6171" s="2" t="s">
        <v>31</v>
      </c>
      <c r="M6171" s="2" t="s">
        <v>27</v>
      </c>
      <c r="N6171" s="2">
        <v>595.66</v>
      </c>
      <c r="O6171" s="2" t="s">
        <v>23</v>
      </c>
      <c r="P6171" s="2" t="s">
        <v>23</v>
      </c>
    </row>
    <row r="6172" spans="1:16" ht="14.25" hidden="1" customHeight="1" x14ac:dyDescent="0.3">
      <c r="A6172" s="2" t="s">
        <v>6203</v>
      </c>
      <c r="B6172" s="2" t="str">
        <f>RIGHT(DmartSalesData[[#This Row],[order_id]],6)</f>
        <v>106170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>E6172*F6172</f>
        <v>696.34050000000002</v>
      </c>
      <c r="H6172" s="2">
        <f>E6172-G6172</f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  <c r="P6172" s="2" t="s">
        <v>39</v>
      </c>
    </row>
    <row r="6173" spans="1:16" ht="14.25" hidden="1" customHeight="1" x14ac:dyDescent="0.3">
      <c r="A6173" s="2" t="s">
        <v>6204</v>
      </c>
      <c r="B6173" s="2" t="str">
        <f>RIGHT(DmartSalesData[[#This Row],[order_id]],6)</f>
        <v>106171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>E6173*F6173</f>
        <v>116.98260000000002</v>
      </c>
      <c r="H6173" s="2">
        <f>E6173-G6173</f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  <c r="P6173" s="2" t="s">
        <v>23</v>
      </c>
    </row>
    <row r="6174" spans="1:16" ht="14.25" hidden="1" customHeight="1" x14ac:dyDescent="0.3">
      <c r="A6174" s="2" t="s">
        <v>6205</v>
      </c>
      <c r="B6174" s="2" t="str">
        <f>RIGHT(DmartSalesData[[#This Row],[order_id]],6)</f>
        <v>106172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>E6174*F6174</f>
        <v>253.41400000000002</v>
      </c>
      <c r="H6174" s="2">
        <f>E6174-G6174</f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  <c r="P6174" s="2" t="s">
        <v>17</v>
      </c>
    </row>
    <row r="6175" spans="1:16" ht="14.25" hidden="1" customHeight="1" x14ac:dyDescent="0.3">
      <c r="A6175" s="2" t="s">
        <v>6206</v>
      </c>
      <c r="B6175" s="2" t="str">
        <f>RIGHT(DmartSalesData[[#This Row],[order_id]],6)</f>
        <v>106173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>E6175*F6175</f>
        <v>545.28289999999993</v>
      </c>
      <c r="H6175" s="2">
        <f>E6175-G6175</f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  <c r="P6175" s="2" t="s">
        <v>39</v>
      </c>
    </row>
    <row r="6176" spans="1:16" ht="14.25" hidden="1" customHeight="1" x14ac:dyDescent="0.3">
      <c r="A6176" s="2" t="s">
        <v>6207</v>
      </c>
      <c r="B6176" s="2" t="str">
        <f>RIGHT(DmartSalesData[[#This Row],[order_id]],6)</f>
        <v>106174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>E6176*F6176</f>
        <v>57.194400000000002</v>
      </c>
      <c r="H6176" s="2">
        <f>E6176-G6176</f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  <c r="P6176" s="2" t="s">
        <v>17</v>
      </c>
    </row>
    <row r="6177" spans="1:16" ht="14.25" hidden="1" customHeight="1" x14ac:dyDescent="0.3">
      <c r="A6177" s="2" t="s">
        <v>6208</v>
      </c>
      <c r="B6177" s="2" t="str">
        <f>RIGHT(DmartSalesData[[#This Row],[order_id]],6)</f>
        <v>106175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>E6177*F6177</f>
        <v>0</v>
      </c>
      <c r="H6177" s="2">
        <f>E6177-G6177</f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  <c r="P6177" s="2" t="s">
        <v>23</v>
      </c>
    </row>
    <row r="6178" spans="1:16" ht="14.25" hidden="1" customHeight="1" x14ac:dyDescent="0.3">
      <c r="A6178" s="2" t="s">
        <v>6209</v>
      </c>
      <c r="B6178" s="2" t="str">
        <f>RIGHT(DmartSalesData[[#This Row],[order_id]],6)</f>
        <v>106176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>E6178*F6178</f>
        <v>421.00560000000002</v>
      </c>
      <c r="H6178" s="2">
        <f>E6178-G6178</f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  <c r="P6178" s="2" t="s">
        <v>34</v>
      </c>
    </row>
    <row r="6179" spans="1:16" ht="14.25" hidden="1" customHeight="1" x14ac:dyDescent="0.3">
      <c r="A6179" s="2" t="s">
        <v>6198</v>
      </c>
      <c r="B6179" s="2" t="str">
        <f>RIGHT(DmartSalesData[[#This Row],[order_id]],6)</f>
        <v>106165</v>
      </c>
      <c r="C6179" s="2" t="s">
        <v>19</v>
      </c>
      <c r="D6179" s="2" t="s">
        <v>33</v>
      </c>
      <c r="E6179" s="2">
        <v>3291.2</v>
      </c>
      <c r="F6179" s="2">
        <v>0.4</v>
      </c>
      <c r="G6179" s="2">
        <f>E6179*F6179</f>
        <v>1316.48</v>
      </c>
      <c r="H6179" s="2">
        <f>E6179-G6179</f>
        <v>1974.7199999999998</v>
      </c>
      <c r="I6179" s="2">
        <v>5</v>
      </c>
      <c r="J6179" s="3">
        <v>45345</v>
      </c>
      <c r="K6179" s="3">
        <v>45352</v>
      </c>
      <c r="L6179" s="2" t="s">
        <v>15</v>
      </c>
      <c r="M6179" s="2" t="s">
        <v>22</v>
      </c>
      <c r="N6179" s="2">
        <v>392.69</v>
      </c>
      <c r="O6179" s="2" t="s">
        <v>17</v>
      </c>
      <c r="P6179" s="2" t="s">
        <v>17</v>
      </c>
    </row>
    <row r="6180" spans="1:16" ht="14.25" hidden="1" customHeight="1" x14ac:dyDescent="0.3">
      <c r="A6180" s="2" t="s">
        <v>6211</v>
      </c>
      <c r="B6180" s="2" t="str">
        <f>RIGHT(DmartSalesData[[#This Row],[order_id]],6)</f>
        <v>106178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>E6180*F6180</f>
        <v>57.917200000000001</v>
      </c>
      <c r="H6180" s="2">
        <f>E6180-G6180</f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  <c r="P6180" s="2" t="s">
        <v>39</v>
      </c>
    </row>
    <row r="6181" spans="1:16" ht="14.25" hidden="1" customHeight="1" x14ac:dyDescent="0.3">
      <c r="A6181" s="2" t="s">
        <v>6212</v>
      </c>
      <c r="B6181" s="2" t="str">
        <f>RIGHT(DmartSalesData[[#This Row],[order_id]],6)</f>
        <v>106179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>E6181*F6181</f>
        <v>357.85469999999998</v>
      </c>
      <c r="H6181" s="2">
        <f>E6181-G6181</f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  <c r="P6181" s="2" t="s">
        <v>39</v>
      </c>
    </row>
    <row r="6182" spans="1:16" ht="14.25" hidden="1" customHeight="1" x14ac:dyDescent="0.3">
      <c r="A6182" s="2" t="s">
        <v>6213</v>
      </c>
      <c r="B6182" s="2" t="str">
        <f>RIGHT(DmartSalesData[[#This Row],[order_id]],6)</f>
        <v>106180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>E6182*F6182</f>
        <v>456.25100000000003</v>
      </c>
      <c r="H6182" s="2">
        <f>E6182-G6182</f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  <c r="P6182" s="2" t="s">
        <v>34</v>
      </c>
    </row>
    <row r="6183" spans="1:16" ht="14.25" hidden="1" customHeight="1" x14ac:dyDescent="0.3">
      <c r="A6183" s="2" t="s">
        <v>6214</v>
      </c>
      <c r="B6183" s="2" t="str">
        <f>RIGHT(DmartSalesData[[#This Row],[order_id]],6)</f>
        <v>106181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>E6183*F6183</f>
        <v>182.4615</v>
      </c>
      <c r="H6183" s="2">
        <f>E6183-G6183</f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  <c r="P6183" s="2" t="s">
        <v>48</v>
      </c>
    </row>
    <row r="6184" spans="1:16" ht="14.25" hidden="1" customHeight="1" x14ac:dyDescent="0.3">
      <c r="A6184" s="2" t="s">
        <v>6215</v>
      </c>
      <c r="B6184" s="2" t="str">
        <f>RIGHT(DmartSalesData[[#This Row],[order_id]],6)</f>
        <v>106182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>E6184*F6184</f>
        <v>483.85609999999997</v>
      </c>
      <c r="H6184" s="2">
        <f>E6184-G6184</f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  <c r="P6184" s="2" t="s">
        <v>39</v>
      </c>
    </row>
    <row r="6185" spans="1:16" ht="14.25" hidden="1" customHeight="1" x14ac:dyDescent="0.3">
      <c r="A6185" s="2" t="s">
        <v>6216</v>
      </c>
      <c r="B6185" s="2" t="str">
        <f>RIGHT(DmartSalesData[[#This Row],[order_id]],6)</f>
        <v>106183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>E6185*F6185</f>
        <v>144.9735</v>
      </c>
      <c r="H6185" s="2">
        <f>E6185-G6185</f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  <c r="P6185" s="2" t="s">
        <v>48</v>
      </c>
    </row>
    <row r="6186" spans="1:16" ht="14.25" hidden="1" customHeight="1" x14ac:dyDescent="0.3">
      <c r="A6186" s="2" t="s">
        <v>6217</v>
      </c>
      <c r="B6186" s="2" t="str">
        <f>RIGHT(DmartSalesData[[#This Row],[order_id]],6)</f>
        <v>106184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>E6186*F6186</f>
        <v>40.450900000000004</v>
      </c>
      <c r="H6186" s="2">
        <f>E6186-G6186</f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  <c r="P6186" s="2" t="s">
        <v>34</v>
      </c>
    </row>
    <row r="6187" spans="1:16" ht="14.25" hidden="1" customHeight="1" x14ac:dyDescent="0.3">
      <c r="A6187" s="2" t="s">
        <v>6202</v>
      </c>
      <c r="B6187" s="2" t="str">
        <f>RIGHT(DmartSalesData[[#This Row],[order_id]],6)</f>
        <v>106169</v>
      </c>
      <c r="C6187" s="2" t="s">
        <v>41</v>
      </c>
      <c r="D6187" s="2" t="s">
        <v>20</v>
      </c>
      <c r="E6187" s="2">
        <v>4164.17</v>
      </c>
      <c r="F6187" s="2">
        <v>0.44</v>
      </c>
      <c r="G6187" s="2">
        <f>E6187*F6187</f>
        <v>1832.2348</v>
      </c>
      <c r="H6187" s="2">
        <f>E6187-G6187</f>
        <v>2331.9351999999999</v>
      </c>
      <c r="I6187" s="2">
        <v>5</v>
      </c>
      <c r="J6187" s="3">
        <v>45620</v>
      </c>
      <c r="K6187" s="3">
        <v>45622</v>
      </c>
      <c r="L6187" s="2" t="s">
        <v>15</v>
      </c>
      <c r="M6187" s="2" t="s">
        <v>27</v>
      </c>
      <c r="N6187" s="2">
        <v>393.79</v>
      </c>
      <c r="O6187" s="2" t="s">
        <v>23</v>
      </c>
      <c r="P6187" s="2" t="s">
        <v>23</v>
      </c>
    </row>
    <row r="6188" spans="1:16" ht="14.25" hidden="1" customHeight="1" x14ac:dyDescent="0.3">
      <c r="A6188" s="2" t="s">
        <v>6210</v>
      </c>
      <c r="B6188" s="2" t="str">
        <f>RIGHT(DmartSalesData[[#This Row],[order_id]],6)</f>
        <v>106177</v>
      </c>
      <c r="C6188" s="2" t="s">
        <v>13</v>
      </c>
      <c r="D6188" s="2" t="s">
        <v>20</v>
      </c>
      <c r="E6188" s="2">
        <v>3543.19</v>
      </c>
      <c r="F6188" s="2">
        <v>0.44</v>
      </c>
      <c r="G6188" s="2">
        <f>E6188*F6188</f>
        <v>1559.0036</v>
      </c>
      <c r="H6188" s="2">
        <f>E6188-G6188</f>
        <v>1984.1864</v>
      </c>
      <c r="I6188" s="2">
        <v>2</v>
      </c>
      <c r="J6188" s="3">
        <v>45395</v>
      </c>
      <c r="K6188" s="3">
        <v>45397</v>
      </c>
      <c r="L6188" s="2" t="s">
        <v>31</v>
      </c>
      <c r="M6188" s="2" t="s">
        <v>16</v>
      </c>
      <c r="N6188" s="2">
        <v>850.04</v>
      </c>
      <c r="O6188" s="2" t="s">
        <v>34</v>
      </c>
      <c r="P6188" s="2" t="s">
        <v>34</v>
      </c>
    </row>
    <row r="6189" spans="1:16" ht="14.25" hidden="1" customHeight="1" x14ac:dyDescent="0.3">
      <c r="A6189" s="2" t="s">
        <v>6220</v>
      </c>
      <c r="B6189" s="2" t="str">
        <f>RIGHT(DmartSalesData[[#This Row],[order_id]],6)</f>
        <v>106187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>E6189*F6189</f>
        <v>503.39769999999999</v>
      </c>
      <c r="H6189" s="2">
        <f>E6189-G6189</f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  <c r="P6189" s="2" t="s">
        <v>34</v>
      </c>
    </row>
    <row r="6190" spans="1:16" ht="14.25" hidden="1" customHeight="1" x14ac:dyDescent="0.3">
      <c r="A6190" s="2" t="s">
        <v>6221</v>
      </c>
      <c r="B6190" s="2" t="str">
        <f>RIGHT(DmartSalesData[[#This Row],[order_id]],6)</f>
        <v>106188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>E6190*F6190</f>
        <v>414.47559999999999</v>
      </c>
      <c r="H6190" s="2">
        <f>E6190-G6190</f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  <c r="P6190" s="2" t="s">
        <v>28</v>
      </c>
    </row>
    <row r="6191" spans="1:16" ht="14.25" hidden="1" customHeight="1" x14ac:dyDescent="0.3">
      <c r="A6191" s="2" t="s">
        <v>6222</v>
      </c>
      <c r="B6191" s="2" t="str">
        <f>RIGHT(DmartSalesData[[#This Row],[order_id]],6)</f>
        <v>106189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>E6191*F6191</f>
        <v>116.884</v>
      </c>
      <c r="H6191" s="2">
        <f>E6191-G6191</f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  <c r="P6191" s="2" t="s">
        <v>39</v>
      </c>
    </row>
    <row r="6192" spans="1:16" ht="14.25" hidden="1" customHeight="1" x14ac:dyDescent="0.3">
      <c r="A6192" s="2" t="s">
        <v>6223</v>
      </c>
      <c r="B6192" s="2" t="str">
        <f>RIGHT(DmartSalesData[[#This Row],[order_id]],6)</f>
        <v>106190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>E6192*F6192</f>
        <v>614.93759999999997</v>
      </c>
      <c r="H6192" s="2">
        <f>E6192-G6192</f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  <c r="P6192" s="2" t="s">
        <v>23</v>
      </c>
    </row>
    <row r="6193" spans="1:16" ht="14.25" hidden="1" customHeight="1" x14ac:dyDescent="0.3">
      <c r="A6193" s="2" t="s">
        <v>6224</v>
      </c>
      <c r="B6193" s="2" t="str">
        <f>RIGHT(DmartSalesData[[#This Row],[order_id]],6)</f>
        <v>106191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>E6193*F6193</f>
        <v>935.66200000000015</v>
      </c>
      <c r="H6193" s="2">
        <f>E6193-G6193</f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  <c r="P6193" s="2" t="s">
        <v>34</v>
      </c>
    </row>
    <row r="6194" spans="1:16" ht="14.25" hidden="1" customHeight="1" x14ac:dyDescent="0.3">
      <c r="A6194" s="2" t="s">
        <v>6225</v>
      </c>
      <c r="B6194" s="2" t="str">
        <f>RIGHT(DmartSalesData[[#This Row],[order_id]],6)</f>
        <v>106192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>E6194*F6194</f>
        <v>168.68</v>
      </c>
      <c r="H6194" s="2">
        <f>E6194-G6194</f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  <c r="P6194" s="2" t="s">
        <v>34</v>
      </c>
    </row>
    <row r="6195" spans="1:16" ht="14.25" hidden="1" customHeight="1" x14ac:dyDescent="0.3">
      <c r="A6195" s="2" t="s">
        <v>6226</v>
      </c>
      <c r="B6195" s="2" t="str">
        <f>RIGHT(DmartSalesData[[#This Row],[order_id]],6)</f>
        <v>106193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>E6195*F6195</f>
        <v>589.86509999999998</v>
      </c>
      <c r="H6195" s="2">
        <f>E6195-G6195</f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  <c r="P6195" s="2" t="s">
        <v>28</v>
      </c>
    </row>
    <row r="6196" spans="1:16" ht="14.25" hidden="1" customHeight="1" x14ac:dyDescent="0.3">
      <c r="A6196" s="2" t="s">
        <v>6227</v>
      </c>
      <c r="B6196" s="2" t="str">
        <f>RIGHT(DmartSalesData[[#This Row],[order_id]],6)</f>
        <v>106194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>E6196*F6196</f>
        <v>253.90199999999999</v>
      </c>
      <c r="H6196" s="2">
        <f>E6196-G6196</f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  <c r="P6196" s="2" t="s">
        <v>23</v>
      </c>
    </row>
    <row r="6197" spans="1:16" ht="14.25" hidden="1" customHeight="1" x14ac:dyDescent="0.3">
      <c r="A6197" s="2" t="s">
        <v>6218</v>
      </c>
      <c r="B6197" s="2" t="str">
        <f>RIGHT(DmartSalesData[[#This Row],[order_id]],6)</f>
        <v>106185</v>
      </c>
      <c r="C6197" s="2" t="s">
        <v>25</v>
      </c>
      <c r="D6197" s="2" t="s">
        <v>14</v>
      </c>
      <c r="E6197" s="2">
        <v>4244.7700000000004</v>
      </c>
      <c r="F6197" s="2">
        <v>0.45</v>
      </c>
      <c r="G6197" s="2">
        <f>E6197*F6197</f>
        <v>1910.1465000000003</v>
      </c>
      <c r="H6197" s="2">
        <f>E6197-G6197</f>
        <v>2334.6235000000001</v>
      </c>
      <c r="I6197" s="2">
        <v>9</v>
      </c>
      <c r="J6197" s="3">
        <v>45151</v>
      </c>
      <c r="K6197" s="3">
        <v>45158</v>
      </c>
      <c r="L6197" s="2" t="s">
        <v>31</v>
      </c>
      <c r="M6197" s="2" t="s">
        <v>16</v>
      </c>
      <c r="N6197" s="2">
        <v>271.51</v>
      </c>
      <c r="O6197" s="2" t="s">
        <v>23</v>
      </c>
      <c r="P6197" s="2" t="s">
        <v>23</v>
      </c>
    </row>
    <row r="6198" spans="1:16" ht="14.25" hidden="1" customHeight="1" x14ac:dyDescent="0.3">
      <c r="A6198" s="2" t="s">
        <v>6229</v>
      </c>
      <c r="B6198" s="2" t="str">
        <f>RIGHT(DmartSalesData[[#This Row],[order_id]],6)</f>
        <v>106196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>E6198*F6198</f>
        <v>769.93200000000002</v>
      </c>
      <c r="H6198" s="2">
        <f>E6198-G6198</f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  <c r="P6198" s="2" t="s">
        <v>34</v>
      </c>
    </row>
    <row r="6199" spans="1:16" ht="14.25" hidden="1" customHeight="1" x14ac:dyDescent="0.3">
      <c r="A6199" s="2" t="s">
        <v>6230</v>
      </c>
      <c r="B6199" s="2" t="str">
        <f>RIGHT(DmartSalesData[[#This Row],[order_id]],6)</f>
        <v>106197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>E6199*F6199</f>
        <v>173.7534</v>
      </c>
      <c r="H6199" s="2">
        <f>E6199-G6199</f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  <c r="P6199" s="2" t="s">
        <v>48</v>
      </c>
    </row>
    <row r="6200" spans="1:16" ht="14.25" hidden="1" customHeight="1" x14ac:dyDescent="0.3">
      <c r="A6200" s="2" t="s">
        <v>6219</v>
      </c>
      <c r="B6200" s="2" t="str">
        <f>RIGHT(DmartSalesData[[#This Row],[order_id]],6)</f>
        <v>106186</v>
      </c>
      <c r="C6200" s="2" t="s">
        <v>25</v>
      </c>
      <c r="D6200" s="2" t="s">
        <v>33</v>
      </c>
      <c r="E6200" s="2">
        <v>3228.33</v>
      </c>
      <c r="F6200" s="2">
        <v>0.34</v>
      </c>
      <c r="G6200" s="2">
        <f>E6200*F6200</f>
        <v>1097.6322</v>
      </c>
      <c r="H6200" s="2">
        <f>E6200-G6200</f>
        <v>2130.6977999999999</v>
      </c>
      <c r="I6200" s="2">
        <v>2</v>
      </c>
      <c r="J6200" s="3">
        <v>45575</v>
      </c>
      <c r="K6200" s="3">
        <v>45576</v>
      </c>
      <c r="L6200" s="2" t="s">
        <v>21</v>
      </c>
      <c r="M6200" s="2" t="s">
        <v>27</v>
      </c>
      <c r="N6200" s="2">
        <v>213.41</v>
      </c>
      <c r="O6200" s="2" t="s">
        <v>34</v>
      </c>
      <c r="P6200" s="2" t="s">
        <v>34</v>
      </c>
    </row>
    <row r="6201" spans="1:16" ht="14.25" hidden="1" customHeight="1" x14ac:dyDescent="0.3">
      <c r="A6201" s="2" t="s">
        <v>6232</v>
      </c>
      <c r="B6201" s="2" t="str">
        <f>RIGHT(DmartSalesData[[#This Row],[order_id]],6)</f>
        <v>106199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>E6201*F6201</f>
        <v>269.07240000000002</v>
      </c>
      <c r="H6201" s="2">
        <f>E6201-G6201</f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  <c r="P6201" s="2" t="s">
        <v>17</v>
      </c>
    </row>
    <row r="6202" spans="1:16" ht="14.25" hidden="1" customHeight="1" x14ac:dyDescent="0.3">
      <c r="A6202" s="2" t="s">
        <v>6233</v>
      </c>
      <c r="B6202" s="2" t="str">
        <f>RIGHT(DmartSalesData[[#This Row],[order_id]],6)</f>
        <v>106200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>E6202*F6202</f>
        <v>792.51840000000004</v>
      </c>
      <c r="H6202" s="2">
        <f>E6202-G6202</f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  <c r="P6202" s="2" t="s">
        <v>34</v>
      </c>
    </row>
    <row r="6203" spans="1:16" ht="14.25" hidden="1" customHeight="1" x14ac:dyDescent="0.3">
      <c r="A6203" s="2" t="s">
        <v>6234</v>
      </c>
      <c r="B6203" s="2" t="str">
        <f>RIGHT(DmartSalesData[[#This Row],[order_id]],6)</f>
        <v>106201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>E6203*F6203</f>
        <v>791.53179999999998</v>
      </c>
      <c r="H6203" s="2">
        <f>E6203-G6203</f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  <c r="P6203" s="2" t="s">
        <v>17</v>
      </c>
    </row>
    <row r="6204" spans="1:16" ht="14.25" hidden="1" customHeight="1" x14ac:dyDescent="0.3">
      <c r="A6204" s="2" t="s">
        <v>6235</v>
      </c>
      <c r="B6204" s="2" t="str">
        <f>RIGHT(DmartSalesData[[#This Row],[order_id]],6)</f>
        <v>106202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>E6204*F6204</f>
        <v>96.471600000000009</v>
      </c>
      <c r="H6204" s="2">
        <f>E6204-G6204</f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  <c r="P6204" s="2" t="s">
        <v>39</v>
      </c>
    </row>
    <row r="6205" spans="1:16" ht="14.25" hidden="1" customHeight="1" x14ac:dyDescent="0.3">
      <c r="A6205" s="2" t="s">
        <v>6228</v>
      </c>
      <c r="B6205" s="2" t="str">
        <f>RIGHT(DmartSalesData[[#This Row],[order_id]],6)</f>
        <v>106195</v>
      </c>
      <c r="C6205" s="2" t="s">
        <v>41</v>
      </c>
      <c r="D6205" s="2" t="s">
        <v>20</v>
      </c>
      <c r="E6205" s="2">
        <v>2905.38</v>
      </c>
      <c r="F6205" s="2">
        <v>0.38</v>
      </c>
      <c r="G6205" s="2">
        <f>E6205*F6205</f>
        <v>1104.0444</v>
      </c>
      <c r="H6205" s="2">
        <f>E6205-G6205</f>
        <v>1801.3356000000001</v>
      </c>
      <c r="I6205" s="2">
        <v>7</v>
      </c>
      <c r="J6205" s="3">
        <v>45159</v>
      </c>
      <c r="K6205" s="3">
        <v>45160</v>
      </c>
      <c r="L6205" s="2" t="s">
        <v>31</v>
      </c>
      <c r="M6205" s="2" t="s">
        <v>27</v>
      </c>
      <c r="N6205" s="2">
        <v>750.69</v>
      </c>
      <c r="O6205" s="2" t="s">
        <v>34</v>
      </c>
      <c r="P6205" s="2" t="s">
        <v>34</v>
      </c>
    </row>
    <row r="6206" spans="1:16" ht="14.25" hidden="1" customHeight="1" x14ac:dyDescent="0.3">
      <c r="A6206" s="2" t="s">
        <v>6237</v>
      </c>
      <c r="B6206" s="2" t="str">
        <f>RIGHT(DmartSalesData[[#This Row],[order_id]],6)</f>
        <v>106204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>E6206*F6206</f>
        <v>263.5</v>
      </c>
      <c r="H6206" s="2">
        <f>E6206-G6206</f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  <c r="P6206" s="2" t="s">
        <v>39</v>
      </c>
    </row>
    <row r="6207" spans="1:16" ht="14.25" hidden="1" customHeight="1" x14ac:dyDescent="0.3">
      <c r="A6207" s="2" t="s">
        <v>6238</v>
      </c>
      <c r="B6207" s="2" t="str">
        <f>RIGHT(DmartSalesData[[#This Row],[order_id]],6)</f>
        <v>106205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>E6207*F6207</f>
        <v>330.34680000000003</v>
      </c>
      <c r="H6207" s="2">
        <f>E6207-G6207</f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  <c r="P6207" s="2" t="s">
        <v>48</v>
      </c>
    </row>
    <row r="6208" spans="1:16" ht="14.25" hidden="1" customHeight="1" x14ac:dyDescent="0.3">
      <c r="A6208" s="2" t="s">
        <v>6231</v>
      </c>
      <c r="B6208" s="2" t="str">
        <f>RIGHT(DmartSalesData[[#This Row],[order_id]],6)</f>
        <v>106198</v>
      </c>
      <c r="C6208" s="2" t="s">
        <v>41</v>
      </c>
      <c r="D6208" s="2" t="s">
        <v>36</v>
      </c>
      <c r="E6208" s="2">
        <v>3798.65</v>
      </c>
      <c r="F6208" s="2">
        <v>0.37</v>
      </c>
      <c r="G6208" s="2">
        <f>E6208*F6208</f>
        <v>1405.5005000000001</v>
      </c>
      <c r="H6208" s="2">
        <f>E6208-G6208</f>
        <v>2393.1495</v>
      </c>
      <c r="I6208" s="2">
        <v>2</v>
      </c>
      <c r="J6208" s="3">
        <v>45149</v>
      </c>
      <c r="K6208" s="3">
        <v>45156</v>
      </c>
      <c r="L6208" s="2" t="s">
        <v>31</v>
      </c>
      <c r="M6208" s="2" t="s">
        <v>27</v>
      </c>
      <c r="N6208" s="2">
        <v>915.11</v>
      </c>
      <c r="O6208" s="2" t="s">
        <v>17</v>
      </c>
      <c r="P6208" s="2" t="s">
        <v>17</v>
      </c>
    </row>
    <row r="6209" spans="1:16" ht="14.25" hidden="1" customHeight="1" x14ac:dyDescent="0.3">
      <c r="A6209" s="2" t="s">
        <v>6240</v>
      </c>
      <c r="B6209" s="2" t="str">
        <f>RIGHT(DmartSalesData[[#This Row],[order_id]],6)</f>
        <v>106207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>E6209*F6209</f>
        <v>467.44799999999998</v>
      </c>
      <c r="H6209" s="2">
        <f>E6209-G6209</f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  <c r="P6209" s="2" t="s">
        <v>48</v>
      </c>
    </row>
    <row r="6210" spans="1:16" ht="14.25" hidden="1" customHeight="1" x14ac:dyDescent="0.3">
      <c r="A6210" s="2" t="s">
        <v>6241</v>
      </c>
      <c r="B6210" s="2" t="str">
        <f>RIGHT(DmartSalesData[[#This Row],[order_id]],6)</f>
        <v>106208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>E6210*F6210</f>
        <v>403.476</v>
      </c>
      <c r="H6210" s="2">
        <f>E6210-G6210</f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  <c r="P6210" s="2" t="s">
        <v>17</v>
      </c>
    </row>
    <row r="6211" spans="1:16" ht="14.25" hidden="1" customHeight="1" x14ac:dyDescent="0.3">
      <c r="A6211" s="2" t="s">
        <v>6242</v>
      </c>
      <c r="B6211" s="2" t="str">
        <f>RIGHT(DmartSalesData[[#This Row],[order_id]],6)</f>
        <v>106209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>E6211*F6211</f>
        <v>579.64370000000008</v>
      </c>
      <c r="H6211" s="2">
        <f>E6211-G6211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  <c r="P6211" s="2" t="s">
        <v>28</v>
      </c>
    </row>
    <row r="6212" spans="1:16" ht="14.25" hidden="1" customHeight="1" x14ac:dyDescent="0.3">
      <c r="A6212" s="2" t="s">
        <v>6243</v>
      </c>
      <c r="B6212" s="2" t="str">
        <f>RIGHT(DmartSalesData[[#This Row],[order_id]],6)</f>
        <v>106210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>E6212*F6212</f>
        <v>305.78519999999997</v>
      </c>
      <c r="H6212" s="2">
        <f>E6212-G6212</f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  <c r="P6212" s="2" t="s">
        <v>23</v>
      </c>
    </row>
    <row r="6213" spans="1:16" ht="14.25" hidden="1" customHeight="1" x14ac:dyDescent="0.3">
      <c r="A6213" s="2" t="s">
        <v>6236</v>
      </c>
      <c r="B6213" s="2" t="str">
        <f>RIGHT(DmartSalesData[[#This Row],[order_id]],6)</f>
        <v>106203</v>
      </c>
      <c r="C6213" s="2" t="s">
        <v>25</v>
      </c>
      <c r="D6213" s="2" t="s">
        <v>36</v>
      </c>
      <c r="E6213" s="2">
        <v>3251.74</v>
      </c>
      <c r="F6213" s="2">
        <v>0.42</v>
      </c>
      <c r="G6213" s="2">
        <f>E6213*F6213</f>
        <v>1365.7307999999998</v>
      </c>
      <c r="H6213" s="2">
        <f>E6213-G6213</f>
        <v>1886.0092</v>
      </c>
      <c r="I6213" s="2">
        <v>6</v>
      </c>
      <c r="J6213" s="3">
        <v>45145</v>
      </c>
      <c r="K6213" s="3">
        <v>45151</v>
      </c>
      <c r="L6213" s="2" t="s">
        <v>15</v>
      </c>
      <c r="M6213" s="2" t="s">
        <v>16</v>
      </c>
      <c r="N6213" s="2">
        <v>909.36</v>
      </c>
      <c r="O6213" s="2" t="s">
        <v>17</v>
      </c>
      <c r="P6213" s="2" t="s">
        <v>17</v>
      </c>
    </row>
    <row r="6214" spans="1:16" ht="14.25" hidden="1" customHeight="1" x14ac:dyDescent="0.3">
      <c r="A6214" s="2" t="s">
        <v>6245</v>
      </c>
      <c r="B6214" s="2" t="str">
        <f>RIGHT(DmartSalesData[[#This Row],[order_id]],6)</f>
        <v>106212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>E6214*F6214</f>
        <v>199.45199999999997</v>
      </c>
      <c r="H6214" s="2">
        <f>E6214-G6214</f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  <c r="P6214" s="2" t="s">
        <v>48</v>
      </c>
    </row>
    <row r="6215" spans="1:16" ht="14.25" hidden="1" customHeight="1" x14ac:dyDescent="0.3">
      <c r="A6215" s="2" t="s">
        <v>6246</v>
      </c>
      <c r="B6215" s="2" t="str">
        <f>RIGHT(DmartSalesData[[#This Row],[order_id]],6)</f>
        <v>106213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>E6215*F6215</f>
        <v>126.53280000000001</v>
      </c>
      <c r="H6215" s="2">
        <f>E6215-G6215</f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  <c r="P6215" s="2" t="s">
        <v>39</v>
      </c>
    </row>
    <row r="6216" spans="1:16" ht="14.25" hidden="1" customHeight="1" x14ac:dyDescent="0.3">
      <c r="A6216" s="2" t="s">
        <v>6247</v>
      </c>
      <c r="B6216" s="2" t="str">
        <f>RIGHT(DmartSalesData[[#This Row],[order_id]],6)</f>
        <v>106214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>E6216*F6216</f>
        <v>879.94799999999998</v>
      </c>
      <c r="H6216" s="2">
        <f>E6216-G6216</f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  <c r="P6216" s="2" t="s">
        <v>23</v>
      </c>
    </row>
    <row r="6217" spans="1:16" ht="14.25" hidden="1" customHeight="1" x14ac:dyDescent="0.3">
      <c r="A6217" s="2" t="s">
        <v>6248</v>
      </c>
      <c r="B6217" s="2" t="str">
        <f>RIGHT(DmartSalesData[[#This Row],[order_id]],6)</f>
        <v>106215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>E6217*F6217</f>
        <v>115.4696</v>
      </c>
      <c r="H6217" s="2">
        <f>E6217-G6217</f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  <c r="P6217" s="2" t="s">
        <v>17</v>
      </c>
    </row>
    <row r="6218" spans="1:16" ht="14.25" hidden="1" customHeight="1" x14ac:dyDescent="0.3">
      <c r="A6218" s="2" t="s">
        <v>6249</v>
      </c>
      <c r="B6218" s="2" t="str">
        <f>RIGHT(DmartSalesData[[#This Row],[order_id]],6)</f>
        <v>106216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>E6218*F6218</f>
        <v>120.501</v>
      </c>
      <c r="H6218" s="2">
        <f>E6218-G6218</f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  <c r="P6218" s="2" t="s">
        <v>39</v>
      </c>
    </row>
    <row r="6219" spans="1:16" ht="14.25" hidden="1" customHeight="1" x14ac:dyDescent="0.3">
      <c r="A6219" s="2" t="s">
        <v>6250</v>
      </c>
      <c r="B6219" s="2" t="str">
        <f>RIGHT(DmartSalesData[[#This Row],[order_id]],6)</f>
        <v>106217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>E6219*F6219</f>
        <v>90.619199999999992</v>
      </c>
      <c r="H6219" s="2">
        <f>E6219-G6219</f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  <c r="P6219" s="2" t="s">
        <v>17</v>
      </c>
    </row>
    <row r="6220" spans="1:16" ht="14.25" hidden="1" customHeight="1" x14ac:dyDescent="0.3">
      <c r="A6220" s="2" t="s">
        <v>6251</v>
      </c>
      <c r="B6220" s="2" t="str">
        <f>RIGHT(DmartSalesData[[#This Row],[order_id]],6)</f>
        <v>106218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>E6220*F6220</f>
        <v>296.88919999999996</v>
      </c>
      <c r="H6220" s="2">
        <f>E6220-G6220</f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  <c r="P6220" s="2" t="s">
        <v>48</v>
      </c>
    </row>
    <row r="6221" spans="1:16" ht="14.25" hidden="1" customHeight="1" x14ac:dyDescent="0.3">
      <c r="A6221" s="2" t="s">
        <v>6252</v>
      </c>
      <c r="B6221" s="2" t="str">
        <f>RIGHT(DmartSalesData[[#This Row],[order_id]],6)</f>
        <v>106219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>E6221*F6221</f>
        <v>25.982800000000001</v>
      </c>
      <c r="H6221" s="2">
        <f>E6221-G6221</f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  <c r="P6221" s="2" t="s">
        <v>34</v>
      </c>
    </row>
    <row r="6222" spans="1:16" ht="14.25" hidden="1" customHeight="1" x14ac:dyDescent="0.3">
      <c r="A6222" s="2" t="s">
        <v>6253</v>
      </c>
      <c r="B6222" s="2" t="str">
        <f>RIGHT(DmartSalesData[[#This Row],[order_id]],6)</f>
        <v>106220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>E6222*F6222</f>
        <v>831.22339999999997</v>
      </c>
      <c r="H6222" s="2">
        <f>E6222-G6222</f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  <c r="P6222" s="2" t="s">
        <v>48</v>
      </c>
    </row>
    <row r="6223" spans="1:16" ht="14.25" hidden="1" customHeight="1" x14ac:dyDescent="0.3">
      <c r="A6223" s="2" t="s">
        <v>6239</v>
      </c>
      <c r="B6223" s="2" t="str">
        <f>RIGHT(DmartSalesData[[#This Row],[order_id]],6)</f>
        <v>106206</v>
      </c>
      <c r="C6223" s="2" t="s">
        <v>19</v>
      </c>
      <c r="D6223" s="2" t="s">
        <v>14</v>
      </c>
      <c r="E6223" s="2">
        <v>3845.68</v>
      </c>
      <c r="F6223" s="2">
        <v>0.37</v>
      </c>
      <c r="G6223" s="2">
        <f>E6223*F6223</f>
        <v>1422.9015999999999</v>
      </c>
      <c r="H6223" s="2">
        <f>E6223-G6223</f>
        <v>2422.7784000000001</v>
      </c>
      <c r="I6223" s="2">
        <v>6</v>
      </c>
      <c r="J6223" s="3">
        <v>45465</v>
      </c>
      <c r="K6223" s="3">
        <v>45469</v>
      </c>
      <c r="L6223" s="2" t="s">
        <v>15</v>
      </c>
      <c r="M6223" s="2" t="s">
        <v>27</v>
      </c>
      <c r="N6223" s="2">
        <v>399.4</v>
      </c>
      <c r="O6223" s="2" t="s">
        <v>28</v>
      </c>
      <c r="P6223" s="2" t="s">
        <v>28</v>
      </c>
    </row>
    <row r="6224" spans="1:16" ht="14.25" hidden="1" customHeight="1" x14ac:dyDescent="0.3">
      <c r="A6224" s="2" t="s">
        <v>6255</v>
      </c>
      <c r="B6224" s="2" t="str">
        <f>RIGHT(DmartSalesData[[#This Row],[order_id]],6)</f>
        <v>106222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>E6224*F6224</f>
        <v>945.81240000000003</v>
      </c>
      <c r="H6224" s="2">
        <f>E6224-G6224</f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  <c r="P6224" s="2" t="s">
        <v>17</v>
      </c>
    </row>
    <row r="6225" spans="1:16" ht="14.25" hidden="1" customHeight="1" x14ac:dyDescent="0.3">
      <c r="A6225" s="2" t="s">
        <v>6244</v>
      </c>
      <c r="B6225" s="2" t="str">
        <f>RIGHT(DmartSalesData[[#This Row],[order_id]],6)</f>
        <v>106211</v>
      </c>
      <c r="C6225" s="2" t="s">
        <v>13</v>
      </c>
      <c r="D6225" s="2" t="s">
        <v>26</v>
      </c>
      <c r="E6225" s="2">
        <v>4656.0200000000004</v>
      </c>
      <c r="F6225" s="2">
        <v>0.39</v>
      </c>
      <c r="G6225" s="2">
        <f>E6225*F6225</f>
        <v>1815.8478000000002</v>
      </c>
      <c r="H6225" s="2">
        <f>E6225-G6225</f>
        <v>2840.1722</v>
      </c>
      <c r="I6225" s="2">
        <v>1</v>
      </c>
      <c r="J6225" s="3">
        <v>45323</v>
      </c>
      <c r="K6225" s="3">
        <v>45327</v>
      </c>
      <c r="L6225" s="2" t="s">
        <v>21</v>
      </c>
      <c r="M6225" s="2" t="s">
        <v>22</v>
      </c>
      <c r="N6225" s="2">
        <v>334.16</v>
      </c>
      <c r="O6225" s="2" t="s">
        <v>23</v>
      </c>
      <c r="P6225" s="2" t="s">
        <v>23</v>
      </c>
    </row>
    <row r="6226" spans="1:16" ht="14.25" hidden="1" customHeight="1" x14ac:dyDescent="0.3">
      <c r="A6226" s="2" t="s">
        <v>6257</v>
      </c>
      <c r="B6226" s="2" t="str">
        <f>RIGHT(DmartSalesData[[#This Row],[order_id]],6)</f>
        <v>106224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>E6226*F6226</f>
        <v>701.98400000000004</v>
      </c>
      <c r="H6226" s="2">
        <f>E6226-G6226</f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  <c r="P6226" s="2" t="s">
        <v>17</v>
      </c>
    </row>
    <row r="6227" spans="1:16" ht="14.25" hidden="1" customHeight="1" x14ac:dyDescent="0.3">
      <c r="A6227" s="2" t="s">
        <v>6254</v>
      </c>
      <c r="B6227" s="2" t="str">
        <f>RIGHT(DmartSalesData[[#This Row],[order_id]],6)</f>
        <v>106221</v>
      </c>
      <c r="C6227" s="2" t="s">
        <v>25</v>
      </c>
      <c r="D6227" s="2" t="s">
        <v>20</v>
      </c>
      <c r="E6227" s="2">
        <v>4659.13</v>
      </c>
      <c r="F6227" s="2">
        <v>0.32</v>
      </c>
      <c r="G6227" s="2">
        <f>E6227*F6227</f>
        <v>1490.9216000000001</v>
      </c>
      <c r="H6227" s="2">
        <f>E6227-G6227</f>
        <v>3168.2084</v>
      </c>
      <c r="I6227" s="2">
        <v>9</v>
      </c>
      <c r="J6227" s="3">
        <v>45456</v>
      </c>
      <c r="K6227" s="3">
        <v>45459</v>
      </c>
      <c r="L6227" s="2" t="s">
        <v>31</v>
      </c>
      <c r="M6227" s="2" t="s">
        <v>16</v>
      </c>
      <c r="N6227" s="2">
        <v>950.82</v>
      </c>
      <c r="O6227" s="2" t="s">
        <v>23</v>
      </c>
      <c r="P6227" s="2" t="s">
        <v>23</v>
      </c>
    </row>
    <row r="6228" spans="1:16" ht="14.25" hidden="1" customHeight="1" x14ac:dyDescent="0.3">
      <c r="A6228" s="2" t="s">
        <v>6259</v>
      </c>
      <c r="B6228" s="2" t="str">
        <f>RIGHT(DmartSalesData[[#This Row],[order_id]],6)</f>
        <v>106226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>E6228*F6228</f>
        <v>38.2806</v>
      </c>
      <c r="H6228" s="2">
        <f>E6228-G6228</f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  <c r="P6228" s="2" t="s">
        <v>28</v>
      </c>
    </row>
    <row r="6229" spans="1:16" ht="14.25" hidden="1" customHeight="1" x14ac:dyDescent="0.3">
      <c r="A6229" s="2" t="s">
        <v>6260</v>
      </c>
      <c r="B6229" s="2" t="str">
        <f>RIGHT(DmartSalesData[[#This Row],[order_id]],6)</f>
        <v>106227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>E6229*F6229</f>
        <v>852.57249999999999</v>
      </c>
      <c r="H6229" s="2">
        <f>E6229-G6229</f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  <c r="P6229" s="2" t="s">
        <v>48</v>
      </c>
    </row>
    <row r="6230" spans="1:16" ht="14.25" hidden="1" customHeight="1" x14ac:dyDescent="0.3">
      <c r="A6230" s="2" t="s">
        <v>6261</v>
      </c>
      <c r="B6230" s="2" t="str">
        <f>RIGHT(DmartSalesData[[#This Row],[order_id]],6)</f>
        <v>106228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>E6230*F6230</f>
        <v>505.93400000000003</v>
      </c>
      <c r="H6230" s="2">
        <f>E6230-G6230</f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  <c r="P6230" s="2" t="s">
        <v>17</v>
      </c>
    </row>
    <row r="6231" spans="1:16" ht="14.25" hidden="1" customHeight="1" x14ac:dyDescent="0.3">
      <c r="A6231" s="2" t="s">
        <v>6262</v>
      </c>
      <c r="B6231" s="2" t="str">
        <f>RIGHT(DmartSalesData[[#This Row],[order_id]],6)</f>
        <v>106229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>E6231*F6231</f>
        <v>353.63399999999996</v>
      </c>
      <c r="H6231" s="2">
        <f>E6231-G6231</f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  <c r="P6231" s="2" t="s">
        <v>34</v>
      </c>
    </row>
    <row r="6232" spans="1:16" ht="14.25" hidden="1" customHeight="1" x14ac:dyDescent="0.3">
      <c r="A6232" s="2" t="s">
        <v>6263</v>
      </c>
      <c r="B6232" s="2" t="str">
        <f>RIGHT(DmartSalesData[[#This Row],[order_id]],6)</f>
        <v>106230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>E6232*F6232</f>
        <v>734.84320000000014</v>
      </c>
      <c r="H6232" s="2">
        <f>E6232-G6232</f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  <c r="P6232" s="2" t="s">
        <v>17</v>
      </c>
    </row>
    <row r="6233" spans="1:16" ht="14.25" hidden="1" customHeight="1" x14ac:dyDescent="0.3">
      <c r="A6233" s="2" t="s">
        <v>6264</v>
      </c>
      <c r="B6233" s="2" t="str">
        <f>RIGHT(DmartSalesData[[#This Row],[order_id]],6)</f>
        <v>106231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>E6233*F6233</f>
        <v>293.68459999999999</v>
      </c>
      <c r="H6233" s="2">
        <f>E6233-G6233</f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  <c r="P6233" s="2" t="s">
        <v>23</v>
      </c>
    </row>
    <row r="6234" spans="1:16" ht="14.25" hidden="1" customHeight="1" x14ac:dyDescent="0.3">
      <c r="A6234" s="2" t="s">
        <v>6265</v>
      </c>
      <c r="B6234" s="2" t="str">
        <f>RIGHT(DmartSalesData[[#This Row],[order_id]],6)</f>
        <v>106232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>E6234*F6234</f>
        <v>916.04919999999993</v>
      </c>
      <c r="H6234" s="2">
        <f>E6234-G6234</f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  <c r="P6234" s="2" t="s">
        <v>34</v>
      </c>
    </row>
    <row r="6235" spans="1:16" ht="14.25" hidden="1" customHeight="1" x14ac:dyDescent="0.3">
      <c r="A6235" s="2" t="s">
        <v>6266</v>
      </c>
      <c r="B6235" s="2" t="str">
        <f>RIGHT(DmartSalesData[[#This Row],[order_id]],6)</f>
        <v>106233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>E6235*F6235</f>
        <v>780.97360000000003</v>
      </c>
      <c r="H6235" s="2">
        <f>E6235-G6235</f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  <c r="P6235" s="2" t="s">
        <v>34</v>
      </c>
    </row>
    <row r="6236" spans="1:16" ht="14.25" hidden="1" customHeight="1" x14ac:dyDescent="0.3">
      <c r="A6236" s="2" t="s">
        <v>6256</v>
      </c>
      <c r="B6236" s="2" t="str">
        <f>RIGHT(DmartSalesData[[#This Row],[order_id]],6)</f>
        <v>106223</v>
      </c>
      <c r="C6236" s="2" t="s">
        <v>41</v>
      </c>
      <c r="D6236" s="2" t="s">
        <v>14</v>
      </c>
      <c r="E6236" s="2">
        <v>3189.04</v>
      </c>
      <c r="F6236" s="2">
        <v>0.33</v>
      </c>
      <c r="G6236" s="2">
        <f>E6236*F6236</f>
        <v>1052.3832</v>
      </c>
      <c r="H6236" s="2">
        <f>E6236-G6236</f>
        <v>2136.6567999999997</v>
      </c>
      <c r="I6236" s="2">
        <v>9</v>
      </c>
      <c r="J6236" s="3">
        <v>45108</v>
      </c>
      <c r="K6236" s="3">
        <v>45109</v>
      </c>
      <c r="L6236" s="2" t="s">
        <v>21</v>
      </c>
      <c r="M6236" s="2" t="s">
        <v>16</v>
      </c>
      <c r="N6236" s="2">
        <v>317.37</v>
      </c>
      <c r="O6236" s="2" t="s">
        <v>39</v>
      </c>
      <c r="P6236" s="2" t="s">
        <v>39</v>
      </c>
    </row>
    <row r="6237" spans="1:16" ht="14.25" hidden="1" customHeight="1" x14ac:dyDescent="0.3">
      <c r="A6237" s="2" t="s">
        <v>6258</v>
      </c>
      <c r="B6237" s="2" t="str">
        <f>RIGHT(DmartSalesData[[#This Row],[order_id]],6)</f>
        <v>106225</v>
      </c>
      <c r="C6237" s="2" t="s">
        <v>25</v>
      </c>
      <c r="D6237" s="2" t="s">
        <v>33</v>
      </c>
      <c r="E6237" s="2">
        <v>2017.44</v>
      </c>
      <c r="F6237" s="2">
        <v>0.5</v>
      </c>
      <c r="G6237" s="2">
        <f>E6237*F6237</f>
        <v>1008.72</v>
      </c>
      <c r="H6237" s="2">
        <f>E6237-G6237</f>
        <v>1008.72</v>
      </c>
      <c r="I6237" s="2">
        <v>6</v>
      </c>
      <c r="J6237" s="3">
        <v>45246</v>
      </c>
      <c r="K6237" s="3">
        <v>45253</v>
      </c>
      <c r="L6237" s="2" t="s">
        <v>21</v>
      </c>
      <c r="M6237" s="2" t="s">
        <v>16</v>
      </c>
      <c r="N6237" s="2">
        <v>418.27</v>
      </c>
      <c r="O6237" s="2" t="s">
        <v>39</v>
      </c>
      <c r="P6237" s="2" t="s">
        <v>39</v>
      </c>
    </row>
    <row r="6238" spans="1:16" ht="14.25" hidden="1" customHeight="1" x14ac:dyDescent="0.3">
      <c r="A6238" s="2" t="s">
        <v>6269</v>
      </c>
      <c r="B6238" s="2" t="str">
        <f>RIGHT(DmartSalesData[[#This Row],[order_id]],6)</f>
        <v>106236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>E6238*F6238</f>
        <v>81.438000000000002</v>
      </c>
      <c r="H6238" s="2">
        <f>E6238-G6238</f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  <c r="P6238" s="2" t="s">
        <v>17</v>
      </c>
    </row>
    <row r="6239" spans="1:16" ht="14.25" hidden="1" customHeight="1" x14ac:dyDescent="0.3">
      <c r="A6239" s="2" t="s">
        <v>6267</v>
      </c>
      <c r="B6239" s="2" t="str">
        <f>RIGHT(DmartSalesData[[#This Row],[order_id]],6)</f>
        <v>106234</v>
      </c>
      <c r="C6239" s="2" t="s">
        <v>13</v>
      </c>
      <c r="D6239" s="2" t="s">
        <v>14</v>
      </c>
      <c r="E6239" s="2">
        <v>4807.3500000000004</v>
      </c>
      <c r="F6239" s="2">
        <v>0.39</v>
      </c>
      <c r="G6239" s="2">
        <f>E6239*F6239</f>
        <v>1874.8665000000003</v>
      </c>
      <c r="H6239" s="2">
        <f>E6239-G6239</f>
        <v>2932.4835000000003</v>
      </c>
      <c r="I6239" s="2">
        <v>2</v>
      </c>
      <c r="J6239" s="3">
        <v>45467</v>
      </c>
      <c r="K6239" s="3">
        <v>45473</v>
      </c>
      <c r="L6239" s="2" t="s">
        <v>31</v>
      </c>
      <c r="M6239" s="2" t="s">
        <v>22</v>
      </c>
      <c r="N6239" s="2">
        <v>696.13</v>
      </c>
      <c r="O6239" s="2" t="s">
        <v>17</v>
      </c>
      <c r="P6239" s="2" t="s">
        <v>17</v>
      </c>
    </row>
    <row r="6240" spans="1:16" ht="14.25" hidden="1" customHeight="1" x14ac:dyDescent="0.3">
      <c r="A6240" s="2" t="s">
        <v>6268</v>
      </c>
      <c r="B6240" s="2" t="str">
        <f>RIGHT(DmartSalesData[[#This Row],[order_id]],6)</f>
        <v>106235</v>
      </c>
      <c r="C6240" s="2" t="s">
        <v>19</v>
      </c>
      <c r="D6240" s="2" t="s">
        <v>14</v>
      </c>
      <c r="E6240" s="2">
        <v>3975.79</v>
      </c>
      <c r="F6240" s="2">
        <v>0.47</v>
      </c>
      <c r="G6240" s="2">
        <f>E6240*F6240</f>
        <v>1868.6212999999998</v>
      </c>
      <c r="H6240" s="2">
        <f>E6240-G6240</f>
        <v>2107.1687000000002</v>
      </c>
      <c r="I6240" s="2">
        <v>7</v>
      </c>
      <c r="J6240" s="3">
        <v>45299</v>
      </c>
      <c r="K6240" s="3">
        <v>45306</v>
      </c>
      <c r="L6240" s="2" t="s">
        <v>15</v>
      </c>
      <c r="M6240" s="2" t="s">
        <v>16</v>
      </c>
      <c r="N6240" s="2">
        <v>884.47</v>
      </c>
      <c r="O6240" s="2" t="s">
        <v>17</v>
      </c>
      <c r="P6240" s="2" t="s">
        <v>17</v>
      </c>
    </row>
    <row r="6241" spans="1:16" ht="14.25" hidden="1" customHeight="1" x14ac:dyDescent="0.3">
      <c r="A6241" s="2" t="s">
        <v>6272</v>
      </c>
      <c r="B6241" s="2" t="str">
        <f>RIGHT(DmartSalesData[[#This Row],[order_id]],6)</f>
        <v>106239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>E6241*F6241</f>
        <v>195.93719999999999</v>
      </c>
      <c r="H6241" s="2">
        <f>E6241-G6241</f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  <c r="P6241" s="2" t="s">
        <v>48</v>
      </c>
    </row>
    <row r="6242" spans="1:16" ht="14.25" hidden="1" customHeight="1" x14ac:dyDescent="0.3">
      <c r="A6242" s="2" t="s">
        <v>6270</v>
      </c>
      <c r="B6242" s="2" t="str">
        <f>RIGHT(DmartSalesData[[#This Row],[order_id]],6)</f>
        <v>106237</v>
      </c>
      <c r="C6242" s="2" t="s">
        <v>25</v>
      </c>
      <c r="D6242" s="2" t="s">
        <v>26</v>
      </c>
      <c r="E6242" s="2">
        <v>3718.57</v>
      </c>
      <c r="F6242" s="2">
        <v>0.5</v>
      </c>
      <c r="G6242" s="2">
        <f>E6242*F6242</f>
        <v>1859.2850000000001</v>
      </c>
      <c r="H6242" s="2">
        <f>E6242-G6242</f>
        <v>1859.2850000000001</v>
      </c>
      <c r="I6242" s="2">
        <v>6</v>
      </c>
      <c r="J6242" s="3">
        <v>45569</v>
      </c>
      <c r="K6242" s="3">
        <v>45571</v>
      </c>
      <c r="L6242" s="2" t="s">
        <v>21</v>
      </c>
      <c r="M6242" s="2" t="s">
        <v>16</v>
      </c>
      <c r="N6242" s="2">
        <v>689.59</v>
      </c>
      <c r="O6242" s="2" t="s">
        <v>17</v>
      </c>
      <c r="P6242" s="2" t="s">
        <v>17</v>
      </c>
    </row>
    <row r="6243" spans="1:16" ht="14.25" hidden="1" customHeight="1" x14ac:dyDescent="0.3">
      <c r="A6243" s="2" t="s">
        <v>6274</v>
      </c>
      <c r="B6243" s="2" t="str">
        <f>RIGHT(DmartSalesData[[#This Row],[order_id]],6)</f>
        <v>106241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>E6243*F6243</f>
        <v>113.6996</v>
      </c>
      <c r="H6243" s="2">
        <f>E6243-G6243</f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  <c r="P6243" s="2" t="s">
        <v>23</v>
      </c>
    </row>
    <row r="6244" spans="1:16" ht="14.25" hidden="1" customHeight="1" x14ac:dyDescent="0.3">
      <c r="A6244" s="2" t="s">
        <v>6271</v>
      </c>
      <c r="B6244" s="2" t="str">
        <f>RIGHT(DmartSalesData[[#This Row],[order_id]],6)</f>
        <v>106238</v>
      </c>
      <c r="C6244" s="2" t="s">
        <v>25</v>
      </c>
      <c r="D6244" s="2" t="s">
        <v>20</v>
      </c>
      <c r="E6244" s="2">
        <v>3361.67</v>
      </c>
      <c r="F6244" s="2">
        <v>0.47</v>
      </c>
      <c r="G6244" s="2">
        <f>E6244*F6244</f>
        <v>1579.9848999999999</v>
      </c>
      <c r="H6244" s="2">
        <f>E6244-G6244</f>
        <v>1781.6851000000001</v>
      </c>
      <c r="I6244" s="2">
        <v>6</v>
      </c>
      <c r="J6244" s="3">
        <v>45072</v>
      </c>
      <c r="K6244" s="3">
        <v>45075</v>
      </c>
      <c r="L6244" s="2" t="s">
        <v>21</v>
      </c>
      <c r="M6244" s="2" t="s">
        <v>27</v>
      </c>
      <c r="N6244" s="2">
        <v>924.11</v>
      </c>
      <c r="O6244" s="2" t="s">
        <v>17</v>
      </c>
      <c r="P6244" s="2" t="s">
        <v>17</v>
      </c>
    </row>
    <row r="6245" spans="1:16" ht="14.25" hidden="1" customHeight="1" x14ac:dyDescent="0.3">
      <c r="A6245" s="2" t="s">
        <v>6273</v>
      </c>
      <c r="B6245" s="2" t="str">
        <f>RIGHT(DmartSalesData[[#This Row],[order_id]],6)</f>
        <v>106240</v>
      </c>
      <c r="C6245" s="2" t="s">
        <v>25</v>
      </c>
      <c r="D6245" s="2" t="s">
        <v>20</v>
      </c>
      <c r="E6245" s="2">
        <v>2455.65</v>
      </c>
      <c r="F6245" s="2">
        <v>0.46</v>
      </c>
      <c r="G6245" s="2">
        <f>E6245*F6245</f>
        <v>1129.5990000000002</v>
      </c>
      <c r="H6245" s="2">
        <f>E6245-G6245</f>
        <v>1326.0509999999999</v>
      </c>
      <c r="I6245" s="2">
        <v>7</v>
      </c>
      <c r="J6245" s="3">
        <v>45299</v>
      </c>
      <c r="K6245" s="3">
        <v>45306</v>
      </c>
      <c r="L6245" s="2" t="s">
        <v>31</v>
      </c>
      <c r="M6245" s="2" t="s">
        <v>16</v>
      </c>
      <c r="N6245" s="2">
        <v>662.75</v>
      </c>
      <c r="O6245" s="2" t="s">
        <v>34</v>
      </c>
      <c r="P6245" s="2" t="s">
        <v>34</v>
      </c>
    </row>
    <row r="6246" spans="1:16" ht="14.25" hidden="1" customHeight="1" x14ac:dyDescent="0.3">
      <c r="A6246" s="2" t="s">
        <v>6275</v>
      </c>
      <c r="B6246" s="2" t="str">
        <f>RIGHT(DmartSalesData[[#This Row],[order_id]],6)</f>
        <v>106242</v>
      </c>
      <c r="C6246" s="2" t="s">
        <v>19</v>
      </c>
      <c r="D6246" s="2" t="s">
        <v>14</v>
      </c>
      <c r="E6246" s="2">
        <v>4762.28</v>
      </c>
      <c r="F6246" s="2">
        <v>0.44</v>
      </c>
      <c r="G6246" s="2">
        <f>E6246*F6246</f>
        <v>2095.4031999999997</v>
      </c>
      <c r="H6246" s="2">
        <f>E6246-G6246</f>
        <v>2666.8768</v>
      </c>
      <c r="I6246" s="2">
        <v>1</v>
      </c>
      <c r="J6246" s="3">
        <v>45234</v>
      </c>
      <c r="K6246" s="3">
        <v>45241</v>
      </c>
      <c r="L6246" s="2" t="s">
        <v>21</v>
      </c>
      <c r="M6246" s="2" t="s">
        <v>22</v>
      </c>
      <c r="N6246" s="2">
        <v>1354.89</v>
      </c>
      <c r="O6246" s="2" t="s">
        <v>48</v>
      </c>
      <c r="P6246" s="2" t="s">
        <v>48</v>
      </c>
    </row>
    <row r="6247" spans="1:16" ht="14.25" hidden="1" customHeight="1" x14ac:dyDescent="0.3">
      <c r="A6247" s="2" t="s">
        <v>6278</v>
      </c>
      <c r="B6247" s="2" t="str">
        <f>RIGHT(DmartSalesData[[#This Row],[order_id]],6)</f>
        <v>106245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>E6247*F6247</f>
        <v>175.41</v>
      </c>
      <c r="H6247" s="2">
        <f>E6247-G6247</f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  <c r="P6247" s="2" t="s">
        <v>48</v>
      </c>
    </row>
    <row r="6248" spans="1:16" ht="14.25" hidden="1" customHeight="1" x14ac:dyDescent="0.3">
      <c r="A6248" s="2" t="s">
        <v>6276</v>
      </c>
      <c r="B6248" s="2" t="str">
        <f>RIGHT(DmartSalesData[[#This Row],[order_id]],6)</f>
        <v>106243</v>
      </c>
      <c r="C6248" s="2" t="s">
        <v>41</v>
      </c>
      <c r="D6248" s="2" t="s">
        <v>14</v>
      </c>
      <c r="E6248" s="2">
        <v>4274.43</v>
      </c>
      <c r="F6248" s="2">
        <v>0.47</v>
      </c>
      <c r="G6248" s="2">
        <f>E6248*F6248</f>
        <v>2008.9820999999999</v>
      </c>
      <c r="H6248" s="2">
        <f>E6248-G6248</f>
        <v>2265.4479000000001</v>
      </c>
      <c r="I6248" s="2">
        <v>9</v>
      </c>
      <c r="J6248" s="3">
        <v>45346</v>
      </c>
      <c r="K6248" s="3">
        <v>45348</v>
      </c>
      <c r="L6248" s="2" t="s">
        <v>15</v>
      </c>
      <c r="M6248" s="2" t="s">
        <v>22</v>
      </c>
      <c r="N6248" s="2">
        <v>1249.04</v>
      </c>
      <c r="O6248" s="2" t="s">
        <v>34</v>
      </c>
      <c r="P6248" s="2" t="s">
        <v>34</v>
      </c>
    </row>
    <row r="6249" spans="1:16" ht="14.25" hidden="1" customHeight="1" x14ac:dyDescent="0.3">
      <c r="A6249" s="2" t="s">
        <v>6280</v>
      </c>
      <c r="B6249" s="2" t="str">
        <f>RIGHT(DmartSalesData[[#This Row],[order_id]],6)</f>
        <v>106247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>E6249*F6249</f>
        <v>508.36670000000004</v>
      </c>
      <c r="H6249" s="2">
        <f>E6249-G6249</f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  <c r="P6249" s="2" t="s">
        <v>39</v>
      </c>
    </row>
    <row r="6250" spans="1:16" ht="14.25" hidden="1" customHeight="1" x14ac:dyDescent="0.3">
      <c r="A6250" s="2" t="s">
        <v>6281</v>
      </c>
      <c r="B6250" s="2" t="str">
        <f>RIGHT(DmartSalesData[[#This Row],[order_id]],6)</f>
        <v>106248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>E6250*F6250</f>
        <v>362.08079999999995</v>
      </c>
      <c r="H6250" s="2">
        <f>E6250-G6250</f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  <c r="P6250" s="2" t="s">
        <v>34</v>
      </c>
    </row>
    <row r="6251" spans="1:16" ht="14.25" hidden="1" customHeight="1" x14ac:dyDescent="0.3">
      <c r="A6251" s="2" t="s">
        <v>6282</v>
      </c>
      <c r="B6251" s="2" t="str">
        <f>RIGHT(DmartSalesData[[#This Row],[order_id]],6)</f>
        <v>106249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>E6251*F6251</f>
        <v>436.84809999999999</v>
      </c>
      <c r="H6251" s="2">
        <f>E6251-G6251</f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  <c r="P6251" s="2" t="s">
        <v>17</v>
      </c>
    </row>
    <row r="6252" spans="1:16" ht="14.25" hidden="1" customHeight="1" x14ac:dyDescent="0.3">
      <c r="A6252" s="2" t="s">
        <v>6283</v>
      </c>
      <c r="B6252" s="2" t="str">
        <f>RIGHT(DmartSalesData[[#This Row],[order_id]],6)</f>
        <v>106250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>E6252*F6252</f>
        <v>839.85220000000004</v>
      </c>
      <c r="H6252" s="2">
        <f>E6252-G6252</f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  <c r="P6252" s="2" t="s">
        <v>23</v>
      </c>
    </row>
    <row r="6253" spans="1:16" ht="14.25" hidden="1" customHeight="1" x14ac:dyDescent="0.3">
      <c r="A6253" s="2" t="s">
        <v>6284</v>
      </c>
      <c r="B6253" s="2" t="str">
        <f>RIGHT(DmartSalesData[[#This Row],[order_id]],6)</f>
        <v>106251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>E6253*F6253</f>
        <v>163.16800000000001</v>
      </c>
      <c r="H6253" s="2">
        <f>E6253-G6253</f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  <c r="P6253" s="2" t="s">
        <v>23</v>
      </c>
    </row>
    <row r="6254" spans="1:16" ht="14.25" hidden="1" customHeight="1" x14ac:dyDescent="0.3">
      <c r="A6254" s="2" t="s">
        <v>6277</v>
      </c>
      <c r="B6254" s="2" t="str">
        <f>RIGHT(DmartSalesData[[#This Row],[order_id]],6)</f>
        <v>106244</v>
      </c>
      <c r="C6254" s="2" t="s">
        <v>19</v>
      </c>
      <c r="D6254" s="2" t="s">
        <v>36</v>
      </c>
      <c r="E6254" s="2">
        <v>2485.36</v>
      </c>
      <c r="F6254" s="2">
        <v>0.43</v>
      </c>
      <c r="G6254" s="2">
        <f>E6254*F6254</f>
        <v>1068.7048</v>
      </c>
      <c r="H6254" s="2">
        <f>E6254-G6254</f>
        <v>1416.6552000000001</v>
      </c>
      <c r="I6254" s="2">
        <v>7</v>
      </c>
      <c r="J6254" s="3">
        <v>45149</v>
      </c>
      <c r="K6254" s="3">
        <v>45155</v>
      </c>
      <c r="L6254" s="2" t="s">
        <v>31</v>
      </c>
      <c r="M6254" s="2" t="s">
        <v>16</v>
      </c>
      <c r="N6254" s="2">
        <v>300.99</v>
      </c>
      <c r="O6254" s="2" t="s">
        <v>28</v>
      </c>
      <c r="P6254" s="2" t="s">
        <v>28</v>
      </c>
    </row>
    <row r="6255" spans="1:16" ht="14.25" hidden="1" customHeight="1" x14ac:dyDescent="0.3">
      <c r="A6255" s="2" t="s">
        <v>6279</v>
      </c>
      <c r="B6255" s="2" t="str">
        <f>RIGHT(DmartSalesData[[#This Row],[order_id]],6)</f>
        <v>106246</v>
      </c>
      <c r="C6255" s="2" t="s">
        <v>25</v>
      </c>
      <c r="D6255" s="2" t="s">
        <v>26</v>
      </c>
      <c r="E6255" s="2">
        <v>4139.92</v>
      </c>
      <c r="F6255" s="2">
        <v>0.32</v>
      </c>
      <c r="G6255" s="2">
        <f>E6255*F6255</f>
        <v>1324.7744</v>
      </c>
      <c r="H6255" s="2">
        <f>E6255-G6255</f>
        <v>2815.1455999999998</v>
      </c>
      <c r="I6255" s="2">
        <v>9</v>
      </c>
      <c r="J6255" s="3">
        <v>45652</v>
      </c>
      <c r="K6255" s="3">
        <v>45658</v>
      </c>
      <c r="L6255" s="2" t="s">
        <v>31</v>
      </c>
      <c r="M6255" s="2" t="s">
        <v>16</v>
      </c>
      <c r="N6255" s="2">
        <v>941.42</v>
      </c>
      <c r="O6255" s="2" t="s">
        <v>48</v>
      </c>
      <c r="P6255" s="2" t="s">
        <v>48</v>
      </c>
    </row>
    <row r="6256" spans="1:16" ht="14.25" hidden="1" customHeight="1" x14ac:dyDescent="0.3">
      <c r="A6256" s="2" t="s">
        <v>6287</v>
      </c>
      <c r="B6256" s="2" t="str">
        <f>RIGHT(DmartSalesData[[#This Row],[order_id]],6)</f>
        <v>106254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>E6256*F6256</f>
        <v>448.06950000000001</v>
      </c>
      <c r="H6256" s="2">
        <f>E6256-G6256</f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  <c r="P6256" s="2" t="s">
        <v>28</v>
      </c>
    </row>
    <row r="6257" spans="1:16" ht="14.25" hidden="1" customHeight="1" x14ac:dyDescent="0.3">
      <c r="A6257" s="2" t="s">
        <v>6288</v>
      </c>
      <c r="B6257" s="2" t="str">
        <f>RIGHT(DmartSalesData[[#This Row],[order_id]],6)</f>
        <v>106255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>E6257*F6257</f>
        <v>580.22250000000008</v>
      </c>
      <c r="H6257" s="2">
        <f>E6257-G6257</f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  <c r="P6257" s="2" t="s">
        <v>48</v>
      </c>
    </row>
    <row r="6258" spans="1:16" ht="14.25" hidden="1" customHeight="1" x14ac:dyDescent="0.3">
      <c r="A6258" s="2" t="s">
        <v>6289</v>
      </c>
      <c r="B6258" s="2" t="str">
        <f>RIGHT(DmartSalesData[[#This Row],[order_id]],6)</f>
        <v>106256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>E6258*F6258</f>
        <v>317.63549999999998</v>
      </c>
      <c r="H6258" s="2">
        <f>E6258-G6258</f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  <c r="P6258" s="2" t="s">
        <v>17</v>
      </c>
    </row>
    <row r="6259" spans="1:16" ht="14.25" hidden="1" customHeight="1" x14ac:dyDescent="0.3">
      <c r="A6259" s="2" t="s">
        <v>6290</v>
      </c>
      <c r="B6259" s="2" t="str">
        <f>RIGHT(DmartSalesData[[#This Row],[order_id]],6)</f>
        <v>106257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>E6259*F6259</f>
        <v>60.300000000000004</v>
      </c>
      <c r="H6259" s="2">
        <f>E6259-G6259</f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  <c r="P6259" s="2" t="s">
        <v>48</v>
      </c>
    </row>
    <row r="6260" spans="1:16" ht="14.25" customHeight="1" x14ac:dyDescent="0.3">
      <c r="A6260" s="2" t="s">
        <v>13985</v>
      </c>
      <c r="B6260" s="2" t="str">
        <f>RIGHT(DmartSalesData[[#This Row],[order_id]],6)</f>
        <v>113952</v>
      </c>
      <c r="C6260" s="2" t="s">
        <v>13</v>
      </c>
      <c r="D6260" s="2" t="s">
        <v>33</v>
      </c>
      <c r="E6260" s="2">
        <v>111.66</v>
      </c>
      <c r="F6260" s="2">
        <v>0.32</v>
      </c>
      <c r="G6260" s="2">
        <f>E6260*F6260</f>
        <v>35.731200000000001</v>
      </c>
      <c r="H6260" s="2">
        <f>E6260-G6260</f>
        <v>75.928799999999995</v>
      </c>
      <c r="I6260" s="2">
        <v>1</v>
      </c>
      <c r="J6260" s="3">
        <v>45364</v>
      </c>
      <c r="K6260" s="3">
        <v>45370</v>
      </c>
      <c r="L6260" s="2" t="s">
        <v>31</v>
      </c>
      <c r="M6260" s="2" t="s">
        <v>27</v>
      </c>
      <c r="N6260" s="2">
        <v>14.48</v>
      </c>
      <c r="O6260" s="2" t="s">
        <v>34</v>
      </c>
      <c r="P6260" s="2" t="s">
        <v>34</v>
      </c>
    </row>
    <row r="6261" spans="1:16" ht="14.25" hidden="1" customHeight="1" x14ac:dyDescent="0.3">
      <c r="A6261" s="2" t="s">
        <v>6292</v>
      </c>
      <c r="B6261" s="2" t="str">
        <f>RIGHT(DmartSalesData[[#This Row],[order_id]],6)</f>
        <v>106259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>E6261*F6261</f>
        <v>188.98050000000003</v>
      </c>
      <c r="H6261" s="2">
        <f>E6261-G6261</f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  <c r="P6261" s="2" t="s">
        <v>17</v>
      </c>
    </row>
    <row r="6262" spans="1:16" ht="14.25" hidden="1" customHeight="1" x14ac:dyDescent="0.3">
      <c r="A6262" s="2" t="s">
        <v>6285</v>
      </c>
      <c r="B6262" s="2" t="str">
        <f>RIGHT(DmartSalesData[[#This Row],[order_id]],6)</f>
        <v>106252</v>
      </c>
      <c r="C6262" s="2" t="s">
        <v>13</v>
      </c>
      <c r="D6262" s="2" t="s">
        <v>36</v>
      </c>
      <c r="E6262" s="2">
        <v>3861.03</v>
      </c>
      <c r="F6262" s="2">
        <v>0.42</v>
      </c>
      <c r="G6262" s="2">
        <f>E6262*F6262</f>
        <v>1621.6325999999999</v>
      </c>
      <c r="H6262" s="2">
        <f>E6262-G6262</f>
        <v>2239.3974000000003</v>
      </c>
      <c r="I6262" s="2">
        <v>7</v>
      </c>
      <c r="J6262" s="3">
        <v>45579</v>
      </c>
      <c r="K6262" s="3">
        <v>45585</v>
      </c>
      <c r="L6262" s="2" t="s">
        <v>15</v>
      </c>
      <c r="M6262" s="2" t="s">
        <v>27</v>
      </c>
      <c r="N6262" s="2">
        <v>585.98</v>
      </c>
      <c r="O6262" s="2" t="s">
        <v>39</v>
      </c>
      <c r="P6262" s="2" t="s">
        <v>39</v>
      </c>
    </row>
    <row r="6263" spans="1:16" ht="14.25" hidden="1" customHeight="1" x14ac:dyDescent="0.3">
      <c r="A6263" s="2" t="s">
        <v>6294</v>
      </c>
      <c r="B6263" s="2" t="str">
        <f>RIGHT(DmartSalesData[[#This Row],[order_id]],6)</f>
        <v>106261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>E6263*F6263</f>
        <v>621.05279999999993</v>
      </c>
      <c r="H6263" s="2">
        <f>E6263-G6263</f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  <c r="P6263" s="2" t="s">
        <v>34</v>
      </c>
    </row>
    <row r="6264" spans="1:16" ht="14.25" hidden="1" customHeight="1" x14ac:dyDescent="0.3">
      <c r="A6264" s="2" t="s">
        <v>6295</v>
      </c>
      <c r="B6264" s="2" t="str">
        <f>RIGHT(DmartSalesData[[#This Row],[order_id]],6)</f>
        <v>106262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>E6264*F6264</f>
        <v>661.74</v>
      </c>
      <c r="H6264" s="2">
        <f>E6264-G6264</f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  <c r="P6264" s="2" t="s">
        <v>23</v>
      </c>
    </row>
    <row r="6265" spans="1:16" ht="14.25" hidden="1" customHeight="1" x14ac:dyDescent="0.3">
      <c r="A6265" s="2" t="s">
        <v>6296</v>
      </c>
      <c r="B6265" s="2" t="str">
        <f>RIGHT(DmartSalesData[[#This Row],[order_id]],6)</f>
        <v>106263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>E6265*F6265</f>
        <v>483.1728</v>
      </c>
      <c r="H6265" s="2">
        <f>E6265-G6265</f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  <c r="P6265" s="2" t="s">
        <v>39</v>
      </c>
    </row>
    <row r="6266" spans="1:16" ht="14.25" hidden="1" customHeight="1" x14ac:dyDescent="0.3">
      <c r="A6266" s="2" t="s">
        <v>6297</v>
      </c>
      <c r="B6266" s="2" t="str">
        <f>RIGHT(DmartSalesData[[#This Row],[order_id]],6)</f>
        <v>106264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>E6266*F6266</f>
        <v>209.36369999999999</v>
      </c>
      <c r="H6266" s="2">
        <f>E6266-G6266</f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  <c r="P6266" s="2" t="s">
        <v>39</v>
      </c>
    </row>
    <row r="6267" spans="1:16" ht="14.25" hidden="1" customHeight="1" x14ac:dyDescent="0.3">
      <c r="A6267" s="2" t="s">
        <v>6286</v>
      </c>
      <c r="B6267" s="2" t="str">
        <f>RIGHT(DmartSalesData[[#This Row],[order_id]],6)</f>
        <v>106253</v>
      </c>
      <c r="C6267" s="2" t="s">
        <v>19</v>
      </c>
      <c r="D6267" s="2" t="s">
        <v>26</v>
      </c>
      <c r="E6267" s="2">
        <v>3696.31</v>
      </c>
      <c r="F6267" s="2">
        <v>0.48</v>
      </c>
      <c r="G6267" s="2">
        <f>E6267*F6267</f>
        <v>1774.2287999999999</v>
      </c>
      <c r="H6267" s="2">
        <f>E6267-G6267</f>
        <v>1922.0812000000001</v>
      </c>
      <c r="I6267" s="2">
        <v>9</v>
      </c>
      <c r="J6267" s="3">
        <v>45108</v>
      </c>
      <c r="K6267" s="3">
        <v>45111</v>
      </c>
      <c r="L6267" s="2" t="s">
        <v>15</v>
      </c>
      <c r="M6267" s="2" t="s">
        <v>22</v>
      </c>
      <c r="N6267" s="2">
        <v>811.88</v>
      </c>
      <c r="O6267" s="2" t="s">
        <v>34</v>
      </c>
      <c r="P6267" s="2" t="s">
        <v>34</v>
      </c>
    </row>
    <row r="6268" spans="1:16" ht="14.25" hidden="1" customHeight="1" x14ac:dyDescent="0.3">
      <c r="A6268" s="2" t="s">
        <v>6299</v>
      </c>
      <c r="B6268" s="2" t="str">
        <f>RIGHT(DmartSalesData[[#This Row],[order_id]],6)</f>
        <v>106266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>E6268*F6268</f>
        <v>326.22980000000001</v>
      </c>
      <c r="H6268" s="2">
        <f>E6268-G6268</f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  <c r="P6268" s="2" t="s">
        <v>17</v>
      </c>
    </row>
    <row r="6269" spans="1:16" ht="14.25" hidden="1" customHeight="1" x14ac:dyDescent="0.3">
      <c r="A6269" s="2" t="s">
        <v>6300</v>
      </c>
      <c r="B6269" s="2" t="str">
        <f>RIGHT(DmartSalesData[[#This Row],[order_id]],6)</f>
        <v>106267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>E6269*F6269</f>
        <v>50.622</v>
      </c>
      <c r="H6269" s="2">
        <f>E6269-G6269</f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  <c r="P6269" s="2" t="s">
        <v>48</v>
      </c>
    </row>
    <row r="6270" spans="1:16" ht="14.25" hidden="1" customHeight="1" x14ac:dyDescent="0.3">
      <c r="A6270" s="2" t="s">
        <v>6301</v>
      </c>
      <c r="B6270" s="2" t="str">
        <f>RIGHT(DmartSalesData[[#This Row],[order_id]],6)</f>
        <v>106268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>E6270*F6270</f>
        <v>145.28040000000001</v>
      </c>
      <c r="H6270" s="2">
        <f>E6270-G6270</f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  <c r="P6270" s="2" t="s">
        <v>48</v>
      </c>
    </row>
    <row r="6271" spans="1:16" ht="14.25" hidden="1" customHeight="1" x14ac:dyDescent="0.3">
      <c r="A6271" s="2" t="s">
        <v>6293</v>
      </c>
      <c r="B6271" s="2" t="str">
        <f>RIGHT(DmartSalesData[[#This Row],[order_id]],6)</f>
        <v>106260</v>
      </c>
      <c r="C6271" s="2" t="s">
        <v>41</v>
      </c>
      <c r="D6271" s="2" t="s">
        <v>20</v>
      </c>
      <c r="E6271" s="2">
        <v>2115.5500000000002</v>
      </c>
      <c r="F6271" s="2">
        <v>0.49</v>
      </c>
      <c r="G6271" s="2">
        <f>E6271*F6271</f>
        <v>1036.6195</v>
      </c>
      <c r="H6271" s="2">
        <f>E6271-G6271</f>
        <v>1078.9305000000002</v>
      </c>
      <c r="I6271" s="2">
        <v>8</v>
      </c>
      <c r="J6271" s="3">
        <v>45516</v>
      </c>
      <c r="K6271" s="3">
        <v>45522</v>
      </c>
      <c r="L6271" s="2" t="s">
        <v>31</v>
      </c>
      <c r="M6271" s="2" t="s">
        <v>27</v>
      </c>
      <c r="N6271" s="2">
        <v>592.52</v>
      </c>
      <c r="O6271" s="2" t="s">
        <v>23</v>
      </c>
      <c r="P6271" s="2" t="s">
        <v>23</v>
      </c>
    </row>
    <row r="6272" spans="1:16" ht="14.25" hidden="1" customHeight="1" x14ac:dyDescent="0.3">
      <c r="A6272" s="2" t="s">
        <v>6303</v>
      </c>
      <c r="B6272" s="2" t="str">
        <f>RIGHT(DmartSalesData[[#This Row],[order_id]],6)</f>
        <v>106270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>E6272*F6272</f>
        <v>31.491199999999999</v>
      </c>
      <c r="H6272" s="2">
        <f>E6272-G6272</f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  <c r="P6272" s="2" t="s">
        <v>28</v>
      </c>
    </row>
    <row r="6273" spans="1:16" ht="14.25" hidden="1" customHeight="1" x14ac:dyDescent="0.3">
      <c r="A6273" s="2" t="s">
        <v>6304</v>
      </c>
      <c r="B6273" s="2" t="str">
        <f>RIGHT(DmartSalesData[[#This Row],[order_id]],6)</f>
        <v>106271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>E6273*F6273</f>
        <v>414.78209999999996</v>
      </c>
      <c r="H6273" s="2">
        <f>E6273-G6273</f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  <c r="P6273" s="2" t="s">
        <v>17</v>
      </c>
    </row>
    <row r="6274" spans="1:16" ht="14.25" hidden="1" customHeight="1" x14ac:dyDescent="0.3">
      <c r="A6274" s="2" t="s">
        <v>6298</v>
      </c>
      <c r="B6274" s="2" t="str">
        <f>RIGHT(DmartSalesData[[#This Row],[order_id]],6)</f>
        <v>106265</v>
      </c>
      <c r="C6274" s="2" t="s">
        <v>13</v>
      </c>
      <c r="D6274" s="2" t="s">
        <v>20</v>
      </c>
      <c r="E6274" s="2">
        <v>3650.64</v>
      </c>
      <c r="F6274" s="2">
        <v>0.46</v>
      </c>
      <c r="G6274" s="2">
        <f>E6274*F6274</f>
        <v>1679.2944</v>
      </c>
      <c r="H6274" s="2">
        <f>E6274-G6274</f>
        <v>1971.3455999999999</v>
      </c>
      <c r="I6274" s="2">
        <v>8</v>
      </c>
      <c r="J6274" s="3">
        <v>45290</v>
      </c>
      <c r="K6274" s="3">
        <v>45293</v>
      </c>
      <c r="L6274" s="2" t="s">
        <v>31</v>
      </c>
      <c r="M6274" s="2" t="s">
        <v>16</v>
      </c>
      <c r="N6274" s="2">
        <v>664.76</v>
      </c>
      <c r="O6274" s="2" t="s">
        <v>28</v>
      </c>
      <c r="P6274" s="2" t="s">
        <v>28</v>
      </c>
    </row>
    <row r="6275" spans="1:16" ht="14.25" hidden="1" customHeight="1" x14ac:dyDescent="0.3">
      <c r="A6275" s="2" t="s">
        <v>6306</v>
      </c>
      <c r="B6275" s="2" t="str">
        <f>RIGHT(DmartSalesData[[#This Row],[order_id]],6)</f>
        <v>106273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>E6275*F6275</f>
        <v>121.65120000000002</v>
      </c>
      <c r="H6275" s="2">
        <f>E6275-G6275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  <c r="P6275" s="2" t="s">
        <v>28</v>
      </c>
    </row>
    <row r="6276" spans="1:16" ht="14.25" hidden="1" customHeight="1" x14ac:dyDescent="0.3">
      <c r="A6276" s="2" t="s">
        <v>6302</v>
      </c>
      <c r="B6276" s="2" t="str">
        <f>RIGHT(DmartSalesData[[#This Row],[order_id]],6)</f>
        <v>106269</v>
      </c>
      <c r="C6276" s="2" t="s">
        <v>13</v>
      </c>
      <c r="D6276" s="2" t="s">
        <v>33</v>
      </c>
      <c r="E6276" s="2">
        <v>3577.33</v>
      </c>
      <c r="F6276" s="2">
        <v>0.49</v>
      </c>
      <c r="G6276" s="2">
        <f>E6276*F6276</f>
        <v>1752.8916999999999</v>
      </c>
      <c r="H6276" s="2">
        <f>E6276-G6276</f>
        <v>1824.4383</v>
      </c>
      <c r="I6276" s="2">
        <v>8</v>
      </c>
      <c r="J6276" s="3">
        <v>45538</v>
      </c>
      <c r="K6276" s="3">
        <v>45545</v>
      </c>
      <c r="L6276" s="2" t="s">
        <v>15</v>
      </c>
      <c r="M6276" s="2" t="s">
        <v>16</v>
      </c>
      <c r="N6276" s="2">
        <v>679.6</v>
      </c>
      <c r="O6276" s="2" t="s">
        <v>23</v>
      </c>
      <c r="P6276" s="2" t="s">
        <v>23</v>
      </c>
    </row>
    <row r="6277" spans="1:16" ht="14.25" hidden="1" customHeight="1" x14ac:dyDescent="0.3">
      <c r="A6277" s="2" t="s">
        <v>6308</v>
      </c>
      <c r="B6277" s="2" t="str">
        <f>RIGHT(DmartSalesData[[#This Row],[order_id]],6)</f>
        <v>106275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>E6277*F6277</f>
        <v>539.11519999999996</v>
      </c>
      <c r="H6277" s="2">
        <f>E6277-G6277</f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  <c r="P6277" s="2" t="s">
        <v>48</v>
      </c>
    </row>
    <row r="6278" spans="1:16" ht="14.25" hidden="1" customHeight="1" x14ac:dyDescent="0.3">
      <c r="A6278" s="2" t="s">
        <v>6309</v>
      </c>
      <c r="B6278" s="2" t="str">
        <f>RIGHT(DmartSalesData[[#This Row],[order_id]],6)</f>
        <v>106276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>E6278*F6278</f>
        <v>481.84540000000004</v>
      </c>
      <c r="H6278" s="2">
        <f>E6278-G6278</f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  <c r="P6278" s="2" t="s">
        <v>39</v>
      </c>
    </row>
    <row r="6279" spans="1:16" ht="14.25" hidden="1" customHeight="1" x14ac:dyDescent="0.3">
      <c r="A6279" s="2" t="s">
        <v>6310</v>
      </c>
      <c r="B6279" s="2" t="str">
        <f>RIGHT(DmartSalesData[[#This Row],[order_id]],6)</f>
        <v>106277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>E6279*F6279</f>
        <v>431.0856</v>
      </c>
      <c r="H6279" s="2">
        <f>E6279-G6279</f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  <c r="P6279" s="2" t="s">
        <v>39</v>
      </c>
    </row>
    <row r="6280" spans="1:16" ht="14.25" hidden="1" customHeight="1" x14ac:dyDescent="0.3">
      <c r="A6280" s="2" t="s">
        <v>6311</v>
      </c>
      <c r="B6280" s="2" t="str">
        <f>RIGHT(DmartSalesData[[#This Row],[order_id]],6)</f>
        <v>106278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>E6280*F6280</f>
        <v>827.1712</v>
      </c>
      <c r="H6280" s="2">
        <f>E6280-G6280</f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  <c r="P6280" s="2" t="s">
        <v>23</v>
      </c>
    </row>
    <row r="6281" spans="1:16" ht="14.25" hidden="1" customHeight="1" x14ac:dyDescent="0.3">
      <c r="A6281" s="2" t="s">
        <v>6305</v>
      </c>
      <c r="B6281" s="2" t="str">
        <f>RIGHT(DmartSalesData[[#This Row],[order_id]],6)</f>
        <v>106272</v>
      </c>
      <c r="C6281" s="2" t="s">
        <v>25</v>
      </c>
      <c r="D6281" s="2" t="s">
        <v>26</v>
      </c>
      <c r="E6281" s="2">
        <v>3592.05</v>
      </c>
      <c r="F6281" s="2">
        <v>0.38</v>
      </c>
      <c r="G6281" s="2">
        <f>E6281*F6281</f>
        <v>1364.979</v>
      </c>
      <c r="H6281" s="2">
        <f>E6281-G6281</f>
        <v>2227.0709999999999</v>
      </c>
      <c r="I6281" s="2">
        <v>6</v>
      </c>
      <c r="J6281" s="3">
        <v>45397</v>
      </c>
      <c r="K6281" s="3">
        <v>45403</v>
      </c>
      <c r="L6281" s="2" t="s">
        <v>21</v>
      </c>
      <c r="M6281" s="2" t="s">
        <v>27</v>
      </c>
      <c r="N6281" s="2">
        <v>1040.05</v>
      </c>
      <c r="O6281" s="2" t="s">
        <v>28</v>
      </c>
      <c r="P6281" s="2" t="s">
        <v>28</v>
      </c>
    </row>
    <row r="6282" spans="1:16" ht="14.25" hidden="1" customHeight="1" x14ac:dyDescent="0.3">
      <c r="A6282" s="2" t="s">
        <v>6313</v>
      </c>
      <c r="B6282" s="2" t="str">
        <f>RIGHT(DmartSalesData[[#This Row],[order_id]],6)</f>
        <v>106280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>E6282*F6282</f>
        <v>464.26900000000006</v>
      </c>
      <c r="H6282" s="2">
        <f>E6282-G6282</f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  <c r="P6282" s="2" t="s">
        <v>34</v>
      </c>
    </row>
    <row r="6283" spans="1:16" ht="14.25" hidden="1" customHeight="1" x14ac:dyDescent="0.3">
      <c r="A6283" s="2" t="s">
        <v>6314</v>
      </c>
      <c r="B6283" s="2" t="str">
        <f>RIGHT(DmartSalesData[[#This Row],[order_id]],6)</f>
        <v>106281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>E6283*F6283</f>
        <v>414.08800000000002</v>
      </c>
      <c r="H6283" s="2">
        <f>E6283-G6283</f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  <c r="P6283" s="2" t="s">
        <v>39</v>
      </c>
    </row>
    <row r="6284" spans="1:16" ht="14.25" hidden="1" customHeight="1" x14ac:dyDescent="0.3">
      <c r="A6284" s="2" t="s">
        <v>6315</v>
      </c>
      <c r="B6284" s="2" t="str">
        <f>RIGHT(DmartSalesData[[#This Row],[order_id]],6)</f>
        <v>106282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>E6284*F6284</f>
        <v>113.7444</v>
      </c>
      <c r="H6284" s="2">
        <f>E6284-G6284</f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  <c r="P6284" s="2" t="s">
        <v>17</v>
      </c>
    </row>
    <row r="6285" spans="1:16" ht="14.25" hidden="1" customHeight="1" x14ac:dyDescent="0.3">
      <c r="A6285" s="2" t="s">
        <v>6316</v>
      </c>
      <c r="B6285" s="2" t="str">
        <f>RIGHT(DmartSalesData[[#This Row],[order_id]],6)</f>
        <v>106283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>E6285*F6285</f>
        <v>210.47040000000001</v>
      </c>
      <c r="H6285" s="2">
        <f>E6285-G6285</f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  <c r="P6285" s="2" t="s">
        <v>23</v>
      </c>
    </row>
    <row r="6286" spans="1:16" ht="14.25" hidden="1" customHeight="1" x14ac:dyDescent="0.3">
      <c r="A6286" s="2" t="s">
        <v>6307</v>
      </c>
      <c r="B6286" s="2" t="str">
        <f>RIGHT(DmartSalesData[[#This Row],[order_id]],6)</f>
        <v>106274</v>
      </c>
      <c r="C6286" s="2" t="s">
        <v>19</v>
      </c>
      <c r="D6286" s="2" t="s">
        <v>20</v>
      </c>
      <c r="E6286" s="2">
        <v>2630.41</v>
      </c>
      <c r="F6286" s="2">
        <v>0.49</v>
      </c>
      <c r="G6286" s="2">
        <f>E6286*F6286</f>
        <v>1288.9008999999999</v>
      </c>
      <c r="H6286" s="2">
        <f>E6286-G6286</f>
        <v>1341.5091</v>
      </c>
      <c r="I6286" s="2">
        <v>5</v>
      </c>
      <c r="J6286" s="3">
        <v>45015</v>
      </c>
      <c r="K6286" s="3">
        <v>45022</v>
      </c>
      <c r="L6286" s="2" t="s">
        <v>21</v>
      </c>
      <c r="M6286" s="2" t="s">
        <v>27</v>
      </c>
      <c r="N6286" s="2">
        <v>628.73</v>
      </c>
      <c r="O6286" s="2" t="s">
        <v>23</v>
      </c>
      <c r="P6286" s="2" t="s">
        <v>23</v>
      </c>
    </row>
    <row r="6287" spans="1:16" ht="14.25" hidden="1" customHeight="1" x14ac:dyDescent="0.3">
      <c r="A6287" s="2" t="s">
        <v>6318</v>
      </c>
      <c r="B6287" s="2" t="str">
        <f>RIGHT(DmartSalesData[[#This Row],[order_id]],6)</f>
        <v>106285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>E6287*F6287</f>
        <v>135.54900000000001</v>
      </c>
      <c r="H6287" s="2">
        <f>E6287-G6287</f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  <c r="P6287" s="2" t="s">
        <v>28</v>
      </c>
    </row>
    <row r="6288" spans="1:16" ht="14.25" hidden="1" customHeight="1" x14ac:dyDescent="0.3">
      <c r="A6288" s="2" t="s">
        <v>6319</v>
      </c>
      <c r="B6288" s="2" t="str">
        <f>RIGHT(DmartSalesData[[#This Row],[order_id]],6)</f>
        <v>106286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>E6288*F6288</f>
        <v>755.24400000000003</v>
      </c>
      <c r="H6288" s="2">
        <f>E6288-G6288</f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  <c r="P6288" s="2" t="s">
        <v>34</v>
      </c>
    </row>
    <row r="6289" spans="1:16" ht="14.25" hidden="1" customHeight="1" x14ac:dyDescent="0.3">
      <c r="A6289" s="2" t="s">
        <v>6320</v>
      </c>
      <c r="B6289" s="2" t="str">
        <f>RIGHT(DmartSalesData[[#This Row],[order_id]],6)</f>
        <v>106287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>E6289*F6289</f>
        <v>316.55200000000002</v>
      </c>
      <c r="H6289" s="2">
        <f>E6289-G6289</f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  <c r="P6289" s="2" t="s">
        <v>48</v>
      </c>
    </row>
    <row r="6290" spans="1:16" ht="14.25" hidden="1" customHeight="1" x14ac:dyDescent="0.3">
      <c r="A6290" s="2" t="s">
        <v>6312</v>
      </c>
      <c r="B6290" s="2" t="str">
        <f>RIGHT(DmartSalesData[[#This Row],[order_id]],6)</f>
        <v>106279</v>
      </c>
      <c r="C6290" s="2" t="s">
        <v>41</v>
      </c>
      <c r="D6290" s="2" t="s">
        <v>14</v>
      </c>
      <c r="E6290" s="2">
        <v>4631.9799999999996</v>
      </c>
      <c r="F6290" s="2">
        <v>0.46</v>
      </c>
      <c r="G6290" s="2">
        <f>E6290*F6290</f>
        <v>2130.7107999999998</v>
      </c>
      <c r="H6290" s="2">
        <f>E6290-G6290</f>
        <v>2501.2691999999997</v>
      </c>
      <c r="I6290" s="2">
        <v>7</v>
      </c>
      <c r="J6290" s="3">
        <v>45477</v>
      </c>
      <c r="K6290" s="3">
        <v>45479</v>
      </c>
      <c r="L6290" s="2" t="s">
        <v>31</v>
      </c>
      <c r="M6290" s="2" t="s">
        <v>27</v>
      </c>
      <c r="N6290" s="2">
        <v>269.52</v>
      </c>
      <c r="O6290" s="2" t="s">
        <v>34</v>
      </c>
      <c r="P6290" s="2" t="s">
        <v>34</v>
      </c>
    </row>
    <row r="6291" spans="1:16" ht="14.25" hidden="1" customHeight="1" x14ac:dyDescent="0.3">
      <c r="A6291" s="2" t="s">
        <v>6322</v>
      </c>
      <c r="B6291" s="2" t="str">
        <f>RIGHT(DmartSalesData[[#This Row],[order_id]],6)</f>
        <v>106289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>E6291*F6291</f>
        <v>191.22460000000004</v>
      </c>
      <c r="H6291" s="2">
        <f>E6291-G6291</f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  <c r="P6291" s="2" t="s">
        <v>28</v>
      </c>
    </row>
    <row r="6292" spans="1:16" ht="14.25" hidden="1" customHeight="1" x14ac:dyDescent="0.3">
      <c r="A6292" s="2" t="s">
        <v>6317</v>
      </c>
      <c r="B6292" s="2" t="str">
        <f>RIGHT(DmartSalesData[[#This Row],[order_id]],6)</f>
        <v>106284</v>
      </c>
      <c r="C6292" s="2" t="s">
        <v>41</v>
      </c>
      <c r="D6292" s="2" t="s">
        <v>33</v>
      </c>
      <c r="E6292" s="2">
        <v>3726.74</v>
      </c>
      <c r="F6292" s="2">
        <v>0.4</v>
      </c>
      <c r="G6292" s="2">
        <f>E6292*F6292</f>
        <v>1490.6959999999999</v>
      </c>
      <c r="H6292" s="2">
        <f>E6292-G6292</f>
        <v>2236.0439999999999</v>
      </c>
      <c r="I6292" s="2">
        <v>5</v>
      </c>
      <c r="J6292" s="3">
        <v>45265</v>
      </c>
      <c r="K6292" s="3">
        <v>45271</v>
      </c>
      <c r="L6292" s="2" t="s">
        <v>21</v>
      </c>
      <c r="M6292" s="2" t="s">
        <v>16</v>
      </c>
      <c r="N6292" s="2">
        <v>489.76</v>
      </c>
      <c r="O6292" s="2" t="s">
        <v>48</v>
      </c>
      <c r="P6292" s="2" t="s">
        <v>48</v>
      </c>
    </row>
    <row r="6293" spans="1:16" ht="14.25" hidden="1" customHeight="1" x14ac:dyDescent="0.3">
      <c r="A6293" s="2" t="s">
        <v>6324</v>
      </c>
      <c r="B6293" s="2" t="str">
        <f>RIGHT(DmartSalesData[[#This Row],[order_id]],6)</f>
        <v>106291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>E6293*F6293</f>
        <v>417.01400000000007</v>
      </c>
      <c r="H6293" s="2">
        <f>E6293-G6293</f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  <c r="P6293" s="2" t="s">
        <v>34</v>
      </c>
    </row>
    <row r="6294" spans="1:16" ht="14.25" hidden="1" customHeight="1" x14ac:dyDescent="0.3">
      <c r="A6294" s="2" t="s">
        <v>6321</v>
      </c>
      <c r="B6294" s="2" t="str">
        <f>RIGHT(DmartSalesData[[#This Row],[order_id]],6)</f>
        <v>106288</v>
      </c>
      <c r="C6294" s="2" t="s">
        <v>25</v>
      </c>
      <c r="D6294" s="2" t="s">
        <v>33</v>
      </c>
      <c r="E6294" s="2">
        <v>3564.22</v>
      </c>
      <c r="F6294" s="2">
        <v>0.33</v>
      </c>
      <c r="G6294" s="2">
        <f>E6294*F6294</f>
        <v>1176.1926000000001</v>
      </c>
      <c r="H6294" s="2">
        <f>E6294-G6294</f>
        <v>2388.0273999999999</v>
      </c>
      <c r="I6294" s="2">
        <v>6</v>
      </c>
      <c r="J6294" s="3">
        <v>45435</v>
      </c>
      <c r="K6294" s="3">
        <v>45441</v>
      </c>
      <c r="L6294" s="2" t="s">
        <v>31</v>
      </c>
      <c r="M6294" s="2" t="s">
        <v>16</v>
      </c>
      <c r="N6294" s="2">
        <v>831.22</v>
      </c>
      <c r="O6294" s="2" t="s">
        <v>28</v>
      </c>
      <c r="P6294" s="2" t="s">
        <v>28</v>
      </c>
    </row>
    <row r="6295" spans="1:16" ht="14.25" hidden="1" customHeight="1" x14ac:dyDescent="0.3">
      <c r="A6295" s="2" t="s">
        <v>6326</v>
      </c>
      <c r="B6295" s="2" t="str">
        <f>RIGHT(DmartSalesData[[#This Row],[order_id]],6)</f>
        <v>106293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>E6295*F6295</f>
        <v>485.44439999999997</v>
      </c>
      <c r="H6295" s="2">
        <f>E6295-G6295</f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  <c r="P6295" s="2" t="s">
        <v>39</v>
      </c>
    </row>
    <row r="6296" spans="1:16" ht="14.25" hidden="1" customHeight="1" x14ac:dyDescent="0.3">
      <c r="A6296" s="2" t="s">
        <v>6327</v>
      </c>
      <c r="B6296" s="2" t="str">
        <f>RIGHT(DmartSalesData[[#This Row],[order_id]],6)</f>
        <v>106294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>E6296*F6296</f>
        <v>350.18200000000002</v>
      </c>
      <c r="H6296" s="2">
        <f>E6296-G6296</f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  <c r="P6296" s="2" t="s">
        <v>34</v>
      </c>
    </row>
    <row r="6297" spans="1:16" ht="14.25" hidden="1" customHeight="1" x14ac:dyDescent="0.3">
      <c r="A6297" s="2" t="s">
        <v>6323</v>
      </c>
      <c r="B6297" s="2" t="str">
        <f>RIGHT(DmartSalesData[[#This Row],[order_id]],6)</f>
        <v>106290</v>
      </c>
      <c r="C6297" s="2" t="s">
        <v>19</v>
      </c>
      <c r="D6297" s="2" t="s">
        <v>26</v>
      </c>
      <c r="E6297" s="2">
        <v>3925.18</v>
      </c>
      <c r="F6297" s="2">
        <v>0.42</v>
      </c>
      <c r="G6297" s="2">
        <f>E6297*F6297</f>
        <v>1648.5755999999999</v>
      </c>
      <c r="H6297" s="2">
        <f>E6297-G6297</f>
        <v>2276.6044000000002</v>
      </c>
      <c r="I6297" s="2">
        <v>2</v>
      </c>
      <c r="J6297" s="3">
        <v>45571</v>
      </c>
      <c r="K6297" s="3">
        <v>45574</v>
      </c>
      <c r="L6297" s="2" t="s">
        <v>15</v>
      </c>
      <c r="M6297" s="2" t="s">
        <v>16</v>
      </c>
      <c r="N6297" s="2">
        <v>1028.81</v>
      </c>
      <c r="O6297" s="2" t="s">
        <v>28</v>
      </c>
      <c r="P6297" s="2" t="s">
        <v>28</v>
      </c>
    </row>
    <row r="6298" spans="1:16" ht="14.25" hidden="1" customHeight="1" x14ac:dyDescent="0.3">
      <c r="A6298" s="2" t="s">
        <v>6325</v>
      </c>
      <c r="B6298" s="2" t="str">
        <f>RIGHT(DmartSalesData[[#This Row],[order_id]],6)</f>
        <v>106292</v>
      </c>
      <c r="C6298" s="2" t="s">
        <v>41</v>
      </c>
      <c r="D6298" s="2" t="s">
        <v>36</v>
      </c>
      <c r="E6298" s="2">
        <v>4008.85</v>
      </c>
      <c r="F6298" s="2">
        <v>0.39</v>
      </c>
      <c r="G6298" s="2">
        <f>E6298*F6298</f>
        <v>1563.4515000000001</v>
      </c>
      <c r="H6298" s="2">
        <f>E6298-G6298</f>
        <v>2445.3984999999998</v>
      </c>
      <c r="I6298" s="2">
        <v>3</v>
      </c>
      <c r="J6298" s="3">
        <v>45372</v>
      </c>
      <c r="K6298" s="3">
        <v>45375</v>
      </c>
      <c r="L6298" s="2" t="s">
        <v>15</v>
      </c>
      <c r="M6298" s="2" t="s">
        <v>22</v>
      </c>
      <c r="N6298" s="2">
        <v>489.44</v>
      </c>
      <c r="O6298" s="2" t="s">
        <v>23</v>
      </c>
      <c r="P6298" s="2" t="s">
        <v>23</v>
      </c>
    </row>
    <row r="6299" spans="1:16" ht="14.25" hidden="1" customHeight="1" x14ac:dyDescent="0.3">
      <c r="A6299" s="2" t="s">
        <v>6330</v>
      </c>
      <c r="B6299" s="2" t="str">
        <f>RIGHT(DmartSalesData[[#This Row],[order_id]],6)</f>
        <v>106297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>E6299*F6299</f>
        <v>823.56119999999999</v>
      </c>
      <c r="H6299" s="2">
        <f>E6299-G6299</f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  <c r="P6299" s="2" t="s">
        <v>17</v>
      </c>
    </row>
    <row r="6300" spans="1:16" ht="14.25" hidden="1" customHeight="1" x14ac:dyDescent="0.3">
      <c r="A6300" s="2" t="s">
        <v>6331</v>
      </c>
      <c r="B6300" s="2" t="str">
        <f>RIGHT(DmartSalesData[[#This Row],[order_id]],6)</f>
        <v>106298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>E6300*F6300</f>
        <v>969.78250000000003</v>
      </c>
      <c r="H6300" s="2">
        <f>E6300-G6300</f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  <c r="P6300" s="2" t="s">
        <v>28</v>
      </c>
    </row>
    <row r="6301" spans="1:16" ht="14.25" hidden="1" customHeight="1" x14ac:dyDescent="0.3">
      <c r="A6301" s="2" t="s">
        <v>6332</v>
      </c>
      <c r="B6301" s="2" t="str">
        <f>RIGHT(DmartSalesData[[#This Row],[order_id]],6)</f>
        <v>106299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>E6301*F6301</f>
        <v>229.60560000000001</v>
      </c>
      <c r="H6301" s="2">
        <f>E6301-G6301</f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  <c r="P6301" s="2" t="s">
        <v>39</v>
      </c>
    </row>
    <row r="6302" spans="1:16" ht="14.25" hidden="1" customHeight="1" x14ac:dyDescent="0.3">
      <c r="A6302" s="2" t="s">
        <v>6333</v>
      </c>
      <c r="B6302" s="2" t="str">
        <f>RIGHT(DmartSalesData[[#This Row],[order_id]],6)</f>
        <v>106300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>E6302*F6302</f>
        <v>940.51599999999996</v>
      </c>
      <c r="H6302" s="2">
        <f>E6302-G6302</f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  <c r="P6302" s="2" t="s">
        <v>48</v>
      </c>
    </row>
    <row r="6303" spans="1:16" ht="14.25" hidden="1" customHeight="1" x14ac:dyDescent="0.3">
      <c r="A6303" s="2" t="s">
        <v>6334</v>
      </c>
      <c r="B6303" s="2" t="str">
        <f>RIGHT(DmartSalesData[[#This Row],[order_id]],6)</f>
        <v>106301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>E6303*F6303</f>
        <v>257.54400000000004</v>
      </c>
      <c r="H6303" s="2">
        <f>E6303-G6303</f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  <c r="P6303" s="2" t="s">
        <v>23</v>
      </c>
    </row>
    <row r="6304" spans="1:16" ht="14.25" hidden="1" customHeight="1" x14ac:dyDescent="0.3">
      <c r="A6304" s="2" t="s">
        <v>6335</v>
      </c>
      <c r="B6304" s="2" t="str">
        <f>RIGHT(DmartSalesData[[#This Row],[order_id]],6)</f>
        <v>106302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>E6304*F6304</f>
        <v>12.743399999999999</v>
      </c>
      <c r="H6304" s="2">
        <f>E6304-G6304</f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  <c r="P6304" s="2" t="s">
        <v>39</v>
      </c>
    </row>
    <row r="6305" spans="1:16" ht="14.25" hidden="1" customHeight="1" x14ac:dyDescent="0.3">
      <c r="A6305" s="2" t="s">
        <v>6336</v>
      </c>
      <c r="B6305" s="2" t="str">
        <f>RIGHT(DmartSalesData[[#This Row],[order_id]],6)</f>
        <v>106303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>E6305*F6305</f>
        <v>425.80590000000001</v>
      </c>
      <c r="H6305" s="2">
        <f>E6305-G6305</f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  <c r="P6305" s="2" t="s">
        <v>23</v>
      </c>
    </row>
    <row r="6306" spans="1:16" ht="14.25" hidden="1" customHeight="1" x14ac:dyDescent="0.3">
      <c r="A6306" s="2" t="s">
        <v>6337</v>
      </c>
      <c r="B6306" s="2" t="str">
        <f>RIGHT(DmartSalesData[[#This Row],[order_id]],6)</f>
        <v>106304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>E6306*F6306</f>
        <v>413.63760000000002</v>
      </c>
      <c r="H6306" s="2">
        <f>E6306-G6306</f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  <c r="P6306" s="2" t="s">
        <v>28</v>
      </c>
    </row>
    <row r="6307" spans="1:16" ht="14.25" hidden="1" customHeight="1" x14ac:dyDescent="0.3">
      <c r="A6307" s="2" t="s">
        <v>6338</v>
      </c>
      <c r="B6307" s="2" t="str">
        <f>RIGHT(DmartSalesData[[#This Row],[order_id]],6)</f>
        <v>106305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>E6307*F6307</f>
        <v>25.952400000000001</v>
      </c>
      <c r="H6307" s="2">
        <f>E6307-G6307</f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  <c r="P6307" s="2" t="s">
        <v>23</v>
      </c>
    </row>
    <row r="6308" spans="1:16" ht="14.25" hidden="1" customHeight="1" x14ac:dyDescent="0.3">
      <c r="A6308" s="2" t="s">
        <v>6339</v>
      </c>
      <c r="B6308" s="2" t="str">
        <f>RIGHT(DmartSalesData[[#This Row],[order_id]],6)</f>
        <v>106306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>E6308*F6308</f>
        <v>39.895300000000006</v>
      </c>
      <c r="H6308" s="2">
        <f>E6308-G6308</f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  <c r="P6308" s="2" t="s">
        <v>23</v>
      </c>
    </row>
    <row r="6309" spans="1:16" ht="14.25" hidden="1" customHeight="1" x14ac:dyDescent="0.3">
      <c r="A6309" s="2" t="s">
        <v>6340</v>
      </c>
      <c r="B6309" s="2" t="str">
        <f>RIGHT(DmartSalesData[[#This Row],[order_id]],6)</f>
        <v>106307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>E6309*F6309</f>
        <v>670.00080000000014</v>
      </c>
      <c r="H6309" s="2">
        <f>E6309-G6309</f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  <c r="P6309" s="2" t="s">
        <v>17</v>
      </c>
    </row>
    <row r="6310" spans="1:16" ht="14.25" hidden="1" customHeight="1" x14ac:dyDescent="0.3">
      <c r="A6310" s="2" t="s">
        <v>6328</v>
      </c>
      <c r="B6310" s="2" t="str">
        <f>RIGHT(DmartSalesData[[#This Row],[order_id]],6)</f>
        <v>106295</v>
      </c>
      <c r="C6310" s="2" t="s">
        <v>41</v>
      </c>
      <c r="D6310" s="2" t="s">
        <v>33</v>
      </c>
      <c r="E6310" s="2">
        <v>2738.85</v>
      </c>
      <c r="F6310" s="2">
        <v>0.4</v>
      </c>
      <c r="G6310" s="2">
        <f>E6310*F6310</f>
        <v>1095.54</v>
      </c>
      <c r="H6310" s="2">
        <f>E6310-G6310</f>
        <v>1643.31</v>
      </c>
      <c r="I6310" s="2">
        <v>9</v>
      </c>
      <c r="J6310" s="3">
        <v>45085</v>
      </c>
      <c r="K6310" s="3">
        <v>45091</v>
      </c>
      <c r="L6310" s="2" t="s">
        <v>15</v>
      </c>
      <c r="M6310" s="2" t="s">
        <v>27</v>
      </c>
      <c r="N6310" s="2">
        <v>491.22</v>
      </c>
      <c r="O6310" s="2" t="s">
        <v>23</v>
      </c>
      <c r="P6310" s="2" t="s">
        <v>23</v>
      </c>
    </row>
    <row r="6311" spans="1:16" ht="14.25" hidden="1" customHeight="1" x14ac:dyDescent="0.3">
      <c r="A6311" s="2" t="s">
        <v>6342</v>
      </c>
      <c r="B6311" s="2" t="str">
        <f>RIGHT(DmartSalesData[[#This Row],[order_id]],6)</f>
        <v>106309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>E6311*F6311</f>
        <v>186.09</v>
      </c>
      <c r="H6311" s="2">
        <f>E6311-G6311</f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  <c r="P6311" s="2" t="s">
        <v>17</v>
      </c>
    </row>
    <row r="6312" spans="1:16" ht="14.25" hidden="1" customHeight="1" x14ac:dyDescent="0.3">
      <c r="A6312" s="2" t="s">
        <v>6329</v>
      </c>
      <c r="B6312" s="2" t="str">
        <f>RIGHT(DmartSalesData[[#This Row],[order_id]],6)</f>
        <v>106296</v>
      </c>
      <c r="C6312" s="2" t="s">
        <v>19</v>
      </c>
      <c r="D6312" s="2" t="s">
        <v>36</v>
      </c>
      <c r="E6312" s="2">
        <v>4931.58</v>
      </c>
      <c r="F6312" s="2">
        <v>0.36</v>
      </c>
      <c r="G6312" s="2">
        <f>E6312*F6312</f>
        <v>1775.3688</v>
      </c>
      <c r="H6312" s="2">
        <f>E6312-G6312</f>
        <v>3156.2111999999997</v>
      </c>
      <c r="I6312" s="2">
        <v>6</v>
      </c>
      <c r="J6312" s="3">
        <v>45061</v>
      </c>
      <c r="K6312" s="3">
        <v>45068</v>
      </c>
      <c r="L6312" s="2" t="s">
        <v>15</v>
      </c>
      <c r="M6312" s="2" t="s">
        <v>22</v>
      </c>
      <c r="N6312" s="2">
        <v>1309.44</v>
      </c>
      <c r="O6312" s="2" t="s">
        <v>17</v>
      </c>
      <c r="P6312" s="2" t="s">
        <v>17</v>
      </c>
    </row>
    <row r="6313" spans="1:16" ht="14.25" hidden="1" customHeight="1" x14ac:dyDescent="0.3">
      <c r="A6313" s="2" t="s">
        <v>6344</v>
      </c>
      <c r="B6313" s="2" t="str">
        <f>RIGHT(DmartSalesData[[#This Row],[order_id]],6)</f>
        <v>106311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>E6313*F6313</f>
        <v>950.3264999999999</v>
      </c>
      <c r="H6313" s="2">
        <f>E6313-G6313</f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  <c r="P6313" s="2" t="s">
        <v>23</v>
      </c>
    </row>
    <row r="6314" spans="1:16" ht="14.25" hidden="1" customHeight="1" x14ac:dyDescent="0.3">
      <c r="A6314" s="2" t="s">
        <v>6345</v>
      </c>
      <c r="B6314" s="2" t="str">
        <f>RIGHT(DmartSalesData[[#This Row],[order_id]],6)</f>
        <v>106312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>E6314*F6314</f>
        <v>39.256</v>
      </c>
      <c r="H6314" s="2">
        <f>E6314-G6314</f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  <c r="P6314" s="2" t="s">
        <v>39</v>
      </c>
    </row>
    <row r="6315" spans="1:16" ht="14.25" hidden="1" customHeight="1" x14ac:dyDescent="0.3">
      <c r="A6315" s="2" t="s">
        <v>6346</v>
      </c>
      <c r="B6315" s="2" t="str">
        <f>RIGHT(DmartSalesData[[#This Row],[order_id]],6)</f>
        <v>106313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>E6315*F6315</f>
        <v>811.75639999999999</v>
      </c>
      <c r="H6315" s="2">
        <f>E6315-G6315</f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  <c r="P6315" s="2" t="s">
        <v>28</v>
      </c>
    </row>
    <row r="6316" spans="1:16" ht="14.25" hidden="1" customHeight="1" x14ac:dyDescent="0.3">
      <c r="A6316" s="2" t="s">
        <v>6347</v>
      </c>
      <c r="B6316" s="2" t="str">
        <f>RIGHT(DmartSalesData[[#This Row],[order_id]],6)</f>
        <v>106314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>E6316*F6316</f>
        <v>136.84200000000001</v>
      </c>
      <c r="H6316" s="2">
        <f>E6316-G6316</f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  <c r="P6316" s="2" t="s">
        <v>39</v>
      </c>
    </row>
    <row r="6317" spans="1:16" ht="14.25" hidden="1" customHeight="1" x14ac:dyDescent="0.3">
      <c r="A6317" s="2" t="s">
        <v>6348</v>
      </c>
      <c r="B6317" s="2" t="str">
        <f>RIGHT(DmartSalesData[[#This Row],[order_id]],6)</f>
        <v>106315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>E6317*F6317</f>
        <v>887.56360000000006</v>
      </c>
      <c r="H6317" s="2">
        <f>E6317-G6317</f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  <c r="P6317" s="2" t="s">
        <v>34</v>
      </c>
    </row>
    <row r="6318" spans="1:16" ht="14.25" hidden="1" customHeight="1" x14ac:dyDescent="0.3">
      <c r="A6318" s="2" t="s">
        <v>6349</v>
      </c>
      <c r="B6318" s="2" t="str">
        <f>RIGHT(DmartSalesData[[#This Row],[order_id]],6)</f>
        <v>106316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>E6318*F6318</f>
        <v>885.84100000000001</v>
      </c>
      <c r="H6318" s="2">
        <f>E6318-G6318</f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  <c r="P6318" s="2" t="s">
        <v>17</v>
      </c>
    </row>
    <row r="6319" spans="1:16" ht="14.25" hidden="1" customHeight="1" x14ac:dyDescent="0.3">
      <c r="A6319" s="2" t="s">
        <v>6350</v>
      </c>
      <c r="B6319" s="2" t="str">
        <f>RIGHT(DmartSalesData[[#This Row],[order_id]],6)</f>
        <v>106317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>E6319*F6319</f>
        <v>478.96550000000002</v>
      </c>
      <c r="H6319" s="2">
        <f>E6319-G6319</f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  <c r="P6319" s="2" t="s">
        <v>28</v>
      </c>
    </row>
    <row r="6320" spans="1:16" ht="14.25" hidden="1" customHeight="1" x14ac:dyDescent="0.3">
      <c r="A6320" s="2" t="s">
        <v>6351</v>
      </c>
      <c r="B6320" s="2" t="str">
        <f>RIGHT(DmartSalesData[[#This Row],[order_id]],6)</f>
        <v>106318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>E6320*F6320</f>
        <v>954.55700000000002</v>
      </c>
      <c r="H6320" s="2">
        <f>E6320-G6320</f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  <c r="P6320" s="2" t="s">
        <v>48</v>
      </c>
    </row>
    <row r="6321" spans="1:16" ht="14.25" hidden="1" customHeight="1" x14ac:dyDescent="0.3">
      <c r="A6321" s="2" t="s">
        <v>6352</v>
      </c>
      <c r="B6321" s="2" t="str">
        <f>RIGHT(DmartSalesData[[#This Row],[order_id]],6)</f>
        <v>106319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>E6321*F6321</f>
        <v>781.58589999999992</v>
      </c>
      <c r="H6321" s="2">
        <f>E6321-G6321</f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  <c r="P6321" s="2" t="s">
        <v>17</v>
      </c>
    </row>
    <row r="6322" spans="1:16" ht="14.25" hidden="1" customHeight="1" x14ac:dyDescent="0.3">
      <c r="A6322" s="2" t="s">
        <v>6341</v>
      </c>
      <c r="B6322" s="2" t="str">
        <f>RIGHT(DmartSalesData[[#This Row],[order_id]],6)</f>
        <v>106308</v>
      </c>
      <c r="C6322" s="2" t="s">
        <v>19</v>
      </c>
      <c r="D6322" s="2" t="s">
        <v>36</v>
      </c>
      <c r="E6322" s="2">
        <v>4040.42</v>
      </c>
      <c r="F6322" s="2">
        <v>0.46</v>
      </c>
      <c r="G6322" s="2">
        <f>E6322*F6322</f>
        <v>1858.5932</v>
      </c>
      <c r="H6322" s="2">
        <f>E6322-G6322</f>
        <v>2181.8267999999998</v>
      </c>
      <c r="I6322" s="2">
        <v>2</v>
      </c>
      <c r="J6322" s="3">
        <v>45270</v>
      </c>
      <c r="K6322" s="3">
        <v>45272</v>
      </c>
      <c r="L6322" s="2" t="s">
        <v>15</v>
      </c>
      <c r="M6322" s="2" t="s">
        <v>27</v>
      </c>
      <c r="N6322" s="2">
        <v>434.89</v>
      </c>
      <c r="O6322" s="2" t="s">
        <v>39</v>
      </c>
      <c r="P6322" s="2" t="s">
        <v>39</v>
      </c>
    </row>
    <row r="6323" spans="1:16" ht="14.25" hidden="1" customHeight="1" x14ac:dyDescent="0.3">
      <c r="A6323" s="2" t="s">
        <v>6354</v>
      </c>
      <c r="B6323" s="2" t="str">
        <f>RIGHT(DmartSalesData[[#This Row],[order_id]],6)</f>
        <v>106321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>E6323*F6323</f>
        <v>275.92</v>
      </c>
      <c r="H6323" s="2">
        <f>E6323-G6323</f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  <c r="P6323" s="2" t="s">
        <v>23</v>
      </c>
    </row>
    <row r="6324" spans="1:16" ht="14.25" hidden="1" customHeight="1" x14ac:dyDescent="0.3">
      <c r="A6324" s="2" t="s">
        <v>6355</v>
      </c>
      <c r="B6324" s="2" t="str">
        <f>RIGHT(DmartSalesData[[#This Row],[order_id]],6)</f>
        <v>106322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>E6324*F6324</f>
        <v>247.08420000000001</v>
      </c>
      <c r="H6324" s="2">
        <f>E6324-G6324</f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  <c r="P6324" s="2" t="s">
        <v>28</v>
      </c>
    </row>
    <row r="6325" spans="1:16" ht="14.25" hidden="1" customHeight="1" x14ac:dyDescent="0.3">
      <c r="A6325" s="2" t="s">
        <v>6356</v>
      </c>
      <c r="B6325" s="2" t="str">
        <f>RIGHT(DmartSalesData[[#This Row],[order_id]],6)</f>
        <v>106323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>E6325*F6325</f>
        <v>220.1952</v>
      </c>
      <c r="H6325" s="2">
        <f>E6325-G6325</f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  <c r="P6325" s="2" t="s">
        <v>17</v>
      </c>
    </row>
    <row r="6326" spans="1:16" ht="14.25" hidden="1" customHeight="1" x14ac:dyDescent="0.3">
      <c r="A6326" s="2" t="s">
        <v>6357</v>
      </c>
      <c r="B6326" s="2" t="str">
        <f>RIGHT(DmartSalesData[[#This Row],[order_id]],6)</f>
        <v>106324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>E6326*F6326</f>
        <v>0</v>
      </c>
      <c r="H6326" s="2">
        <f>E6326-G6326</f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  <c r="P6326" s="2" t="s">
        <v>28</v>
      </c>
    </row>
    <row r="6327" spans="1:16" ht="14.25" hidden="1" customHeight="1" x14ac:dyDescent="0.3">
      <c r="A6327" s="2" t="s">
        <v>6358</v>
      </c>
      <c r="B6327" s="2" t="str">
        <f>RIGHT(DmartSalesData[[#This Row],[order_id]],6)</f>
        <v>106325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>E6327*F6327</f>
        <v>712.53599999999994</v>
      </c>
      <c r="H6327" s="2">
        <f>E6327-G6327</f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  <c r="P6327" s="2" t="s">
        <v>34</v>
      </c>
    </row>
    <row r="6328" spans="1:16" ht="14.25" hidden="1" customHeight="1" x14ac:dyDescent="0.3">
      <c r="A6328" s="2" t="s">
        <v>6359</v>
      </c>
      <c r="B6328" s="2" t="str">
        <f>RIGHT(DmartSalesData[[#This Row],[order_id]],6)</f>
        <v>106326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>E6328*F6328</f>
        <v>244.89709999999997</v>
      </c>
      <c r="H6328" s="2">
        <f>E6328-G6328</f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  <c r="P6328" s="2" t="s">
        <v>17</v>
      </c>
    </row>
    <row r="6329" spans="1:16" ht="14.25" hidden="1" customHeight="1" x14ac:dyDescent="0.3">
      <c r="A6329" s="2" t="s">
        <v>6343</v>
      </c>
      <c r="B6329" s="2" t="str">
        <f>RIGHT(DmartSalesData[[#This Row],[order_id]],6)</f>
        <v>106310</v>
      </c>
      <c r="C6329" s="2" t="s">
        <v>19</v>
      </c>
      <c r="D6329" s="2" t="s">
        <v>26</v>
      </c>
      <c r="E6329" s="2">
        <v>4173.55</v>
      </c>
      <c r="F6329" s="2">
        <v>0.3</v>
      </c>
      <c r="G6329" s="2">
        <f>E6329*F6329</f>
        <v>1252.0650000000001</v>
      </c>
      <c r="H6329" s="2">
        <f>E6329-G6329</f>
        <v>2921.4850000000001</v>
      </c>
      <c r="I6329" s="2">
        <v>5</v>
      </c>
      <c r="J6329" s="3">
        <v>45494</v>
      </c>
      <c r="K6329" s="3">
        <v>45499</v>
      </c>
      <c r="L6329" s="2" t="s">
        <v>15</v>
      </c>
      <c r="M6329" s="2" t="s">
        <v>22</v>
      </c>
      <c r="N6329" s="2">
        <v>1109.72</v>
      </c>
      <c r="O6329" s="2" t="s">
        <v>28</v>
      </c>
      <c r="P6329" s="2" t="s">
        <v>28</v>
      </c>
    </row>
    <row r="6330" spans="1:16" ht="14.25" hidden="1" customHeight="1" x14ac:dyDescent="0.3">
      <c r="A6330" s="2" t="s">
        <v>6353</v>
      </c>
      <c r="B6330" s="2" t="str">
        <f>RIGHT(DmartSalesData[[#This Row],[order_id]],6)</f>
        <v>106320</v>
      </c>
      <c r="C6330" s="2" t="s">
        <v>13</v>
      </c>
      <c r="D6330" s="2" t="s">
        <v>14</v>
      </c>
      <c r="E6330" s="2">
        <v>3489.75</v>
      </c>
      <c r="F6330" s="2">
        <v>0.35</v>
      </c>
      <c r="G6330" s="2">
        <f>E6330*F6330</f>
        <v>1221.4124999999999</v>
      </c>
      <c r="H6330" s="2">
        <f>E6330-G6330</f>
        <v>2268.3375000000001</v>
      </c>
      <c r="I6330" s="2">
        <v>8</v>
      </c>
      <c r="J6330" s="3">
        <v>45544</v>
      </c>
      <c r="K6330" s="3">
        <v>45550</v>
      </c>
      <c r="L6330" s="2" t="s">
        <v>15</v>
      </c>
      <c r="M6330" s="2" t="s">
        <v>27</v>
      </c>
      <c r="N6330" s="2">
        <v>485.63</v>
      </c>
      <c r="O6330" s="2" t="s">
        <v>17</v>
      </c>
      <c r="P6330" s="2" t="s">
        <v>17</v>
      </c>
    </row>
    <row r="6331" spans="1:16" ht="14.25" hidden="1" customHeight="1" x14ac:dyDescent="0.3">
      <c r="A6331" s="2" t="s">
        <v>6360</v>
      </c>
      <c r="B6331" s="2" t="str">
        <f>RIGHT(DmartSalesData[[#This Row],[order_id]],6)</f>
        <v>106327</v>
      </c>
      <c r="C6331" s="2" t="s">
        <v>13</v>
      </c>
      <c r="D6331" s="2" t="s">
        <v>36</v>
      </c>
      <c r="E6331" s="2">
        <v>3639.38</v>
      </c>
      <c r="F6331" s="2">
        <v>0.39</v>
      </c>
      <c r="G6331" s="2">
        <f>E6331*F6331</f>
        <v>1419.3582000000001</v>
      </c>
      <c r="H6331" s="2">
        <f>E6331-G6331</f>
        <v>2220.0218</v>
      </c>
      <c r="I6331" s="2">
        <v>2</v>
      </c>
      <c r="J6331" s="3">
        <v>44963</v>
      </c>
      <c r="K6331" s="3">
        <v>44969</v>
      </c>
      <c r="L6331" s="2" t="s">
        <v>31</v>
      </c>
      <c r="M6331" s="2" t="s">
        <v>16</v>
      </c>
      <c r="N6331" s="2">
        <v>484.89</v>
      </c>
      <c r="O6331" s="2" t="s">
        <v>48</v>
      </c>
      <c r="P6331" s="2" t="s">
        <v>48</v>
      </c>
    </row>
    <row r="6332" spans="1:16" ht="14.25" hidden="1" customHeight="1" x14ac:dyDescent="0.3">
      <c r="A6332" s="2" t="s">
        <v>6363</v>
      </c>
      <c r="B6332" s="2" t="str">
        <f>RIGHT(DmartSalesData[[#This Row],[order_id]],6)</f>
        <v>106330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>E6332*F6332</f>
        <v>19.893699999999999</v>
      </c>
      <c r="H6332" s="2">
        <f>E6332-G6332</f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  <c r="P6332" s="2" t="s">
        <v>34</v>
      </c>
    </row>
    <row r="6333" spans="1:16" ht="14.25" hidden="1" customHeight="1" x14ac:dyDescent="0.3">
      <c r="A6333" s="2" t="s">
        <v>6364</v>
      </c>
      <c r="B6333" s="2" t="str">
        <f>RIGHT(DmartSalesData[[#This Row],[order_id]],6)</f>
        <v>106331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>E6333*F6333</f>
        <v>377.88149999999996</v>
      </c>
      <c r="H6333" s="2">
        <f>E6333-G6333</f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  <c r="P6333" s="2" t="s">
        <v>39</v>
      </c>
    </row>
    <row r="6334" spans="1:16" ht="14.25" hidden="1" customHeight="1" x14ac:dyDescent="0.3">
      <c r="A6334" s="2" t="s">
        <v>6365</v>
      </c>
      <c r="B6334" s="2" t="str">
        <f>RIGHT(DmartSalesData[[#This Row],[order_id]],6)</f>
        <v>106332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>E6334*F6334</f>
        <v>0</v>
      </c>
      <c r="H6334" s="2">
        <f>E6334-G6334</f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  <c r="P6334" s="2" t="s">
        <v>28</v>
      </c>
    </row>
    <row r="6335" spans="1:16" ht="14.25" hidden="1" customHeight="1" x14ac:dyDescent="0.3">
      <c r="A6335" s="2" t="s">
        <v>6366</v>
      </c>
      <c r="B6335" s="2" t="str">
        <f>RIGHT(DmartSalesData[[#This Row],[order_id]],6)</f>
        <v>106333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>E6335*F6335</f>
        <v>40.915599999999998</v>
      </c>
      <c r="H6335" s="2">
        <f>E6335-G6335</f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  <c r="P6335" s="2" t="s">
        <v>28</v>
      </c>
    </row>
    <row r="6336" spans="1:16" ht="14.25" hidden="1" customHeight="1" x14ac:dyDescent="0.3">
      <c r="A6336" s="2" t="s">
        <v>6361</v>
      </c>
      <c r="B6336" s="2" t="str">
        <f>RIGHT(DmartSalesData[[#This Row],[order_id]],6)</f>
        <v>106328</v>
      </c>
      <c r="C6336" s="2" t="s">
        <v>25</v>
      </c>
      <c r="D6336" s="2" t="s">
        <v>36</v>
      </c>
      <c r="E6336" s="2">
        <v>4139.8100000000004</v>
      </c>
      <c r="F6336" s="2">
        <v>0.44</v>
      </c>
      <c r="G6336" s="2">
        <f>E6336*F6336</f>
        <v>1821.5164000000002</v>
      </c>
      <c r="H6336" s="2">
        <f>E6336-G6336</f>
        <v>2318.2936</v>
      </c>
      <c r="I6336" s="2">
        <v>3</v>
      </c>
      <c r="J6336" s="3">
        <v>45252</v>
      </c>
      <c r="K6336" s="3">
        <v>45256</v>
      </c>
      <c r="L6336" s="2" t="s">
        <v>15</v>
      </c>
      <c r="M6336" s="2" t="s">
        <v>27</v>
      </c>
      <c r="N6336" s="2">
        <v>756.13</v>
      </c>
      <c r="O6336" s="2" t="s">
        <v>28</v>
      </c>
      <c r="P6336" s="2" t="s">
        <v>28</v>
      </c>
    </row>
    <row r="6337" spans="1:16" ht="14.25" hidden="1" customHeight="1" x14ac:dyDescent="0.3">
      <c r="A6337" s="2" t="s">
        <v>6368</v>
      </c>
      <c r="B6337" s="2" t="str">
        <f>RIGHT(DmartSalesData[[#This Row],[order_id]],6)</f>
        <v>106335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>E6337*F6337</f>
        <v>114.9588</v>
      </c>
      <c r="H6337" s="2">
        <f>E6337-G6337</f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  <c r="P6337" s="2" t="s">
        <v>39</v>
      </c>
    </row>
    <row r="6338" spans="1:16" ht="14.25" hidden="1" customHeight="1" x14ac:dyDescent="0.3">
      <c r="A6338" s="2" t="s">
        <v>6369</v>
      </c>
      <c r="B6338" s="2" t="str">
        <f>RIGHT(DmartSalesData[[#This Row],[order_id]],6)</f>
        <v>106336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>E6338*F6338</f>
        <v>904.92360000000008</v>
      </c>
      <c r="H6338" s="2">
        <f>E6338-G6338</f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  <c r="P6338" s="2" t="s">
        <v>34</v>
      </c>
    </row>
    <row r="6339" spans="1:16" ht="14.25" hidden="1" customHeight="1" x14ac:dyDescent="0.3">
      <c r="A6339" s="2" t="s">
        <v>6370</v>
      </c>
      <c r="B6339" s="2" t="str">
        <f>RIGHT(DmartSalesData[[#This Row],[order_id]],6)</f>
        <v>106337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>E6339*F6339</f>
        <v>22.714799999999997</v>
      </c>
      <c r="H6339" s="2">
        <f>E6339-G6339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  <c r="P6339" s="2" t="s">
        <v>48</v>
      </c>
    </row>
    <row r="6340" spans="1:16" ht="14.25" hidden="1" customHeight="1" x14ac:dyDescent="0.3">
      <c r="A6340" s="2" t="s">
        <v>6371</v>
      </c>
      <c r="B6340" s="2" t="str">
        <f>RIGHT(DmartSalesData[[#This Row],[order_id]],6)</f>
        <v>106338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>E6340*F6340</f>
        <v>796.56619999999998</v>
      </c>
      <c r="H6340" s="2">
        <f>E6340-G6340</f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  <c r="P6340" s="2" t="s">
        <v>39</v>
      </c>
    </row>
    <row r="6341" spans="1:16" ht="14.25" hidden="1" customHeight="1" x14ac:dyDescent="0.3">
      <c r="A6341" s="2" t="s">
        <v>6372</v>
      </c>
      <c r="B6341" s="2" t="str">
        <f>RIGHT(DmartSalesData[[#This Row],[order_id]],6)</f>
        <v>106339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>E6341*F6341</f>
        <v>108.1905</v>
      </c>
      <c r="H6341" s="2">
        <f>E6341-G6341</f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  <c r="P6341" s="2" t="s">
        <v>28</v>
      </c>
    </row>
    <row r="6342" spans="1:16" ht="14.25" hidden="1" customHeight="1" x14ac:dyDescent="0.3">
      <c r="A6342" s="2" t="s">
        <v>6373</v>
      </c>
      <c r="B6342" s="2" t="str">
        <f>RIGHT(DmartSalesData[[#This Row],[order_id]],6)</f>
        <v>106340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>E6342*F6342</f>
        <v>191.31</v>
      </c>
      <c r="H6342" s="2">
        <f>E6342-G6342</f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  <c r="P6342" s="2" t="s">
        <v>23</v>
      </c>
    </row>
    <row r="6343" spans="1:16" ht="14.25" hidden="1" customHeight="1" x14ac:dyDescent="0.3">
      <c r="A6343" s="2" t="s">
        <v>6374</v>
      </c>
      <c r="B6343" s="2" t="str">
        <f>RIGHT(DmartSalesData[[#This Row],[order_id]],6)</f>
        <v>106341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>E6343*F6343</f>
        <v>638.95680000000004</v>
      </c>
      <c r="H6343" s="2">
        <f>E6343-G6343</f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  <c r="P6343" s="2" t="s">
        <v>28</v>
      </c>
    </row>
    <row r="6344" spans="1:16" ht="14.25" hidden="1" customHeight="1" x14ac:dyDescent="0.3">
      <c r="A6344" s="2" t="s">
        <v>6375</v>
      </c>
      <c r="B6344" s="2" t="str">
        <f>RIGHT(DmartSalesData[[#This Row],[order_id]],6)</f>
        <v>106342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>E6344*F6344</f>
        <v>86.448999999999998</v>
      </c>
      <c r="H6344" s="2">
        <f>E6344-G6344</f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  <c r="P6344" s="2" t="s">
        <v>28</v>
      </c>
    </row>
    <row r="6345" spans="1:16" ht="14.25" hidden="1" customHeight="1" x14ac:dyDescent="0.3">
      <c r="A6345" s="2" t="s">
        <v>6376</v>
      </c>
      <c r="B6345" s="2" t="str">
        <f>RIGHT(DmartSalesData[[#This Row],[order_id]],6)</f>
        <v>106343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>E6345*F6345</f>
        <v>502.5136</v>
      </c>
      <c r="H6345" s="2">
        <f>E6345-G6345</f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  <c r="P6345" s="2" t="s">
        <v>48</v>
      </c>
    </row>
    <row r="6346" spans="1:16" ht="14.25" hidden="1" customHeight="1" x14ac:dyDescent="0.3">
      <c r="A6346" s="2" t="s">
        <v>6377</v>
      </c>
      <c r="B6346" s="2" t="str">
        <f>RIGHT(DmartSalesData[[#This Row],[order_id]],6)</f>
        <v>106344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>E6346*F6346</f>
        <v>0</v>
      </c>
      <c r="H6346" s="2">
        <f>E6346-G6346</f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  <c r="P6346" s="2" t="s">
        <v>23</v>
      </c>
    </row>
    <row r="6347" spans="1:16" ht="14.25" hidden="1" customHeight="1" x14ac:dyDescent="0.3">
      <c r="A6347" s="2" t="s">
        <v>6378</v>
      </c>
      <c r="B6347" s="2" t="str">
        <f>RIGHT(DmartSalesData[[#This Row],[order_id]],6)</f>
        <v>106345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>E6347*F6347</f>
        <v>249.69120000000001</v>
      </c>
      <c r="H6347" s="2">
        <f>E6347-G6347</f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  <c r="P6347" s="2" t="s">
        <v>28</v>
      </c>
    </row>
    <row r="6348" spans="1:16" ht="14.25" hidden="1" customHeight="1" x14ac:dyDescent="0.3">
      <c r="A6348" s="2" t="s">
        <v>6379</v>
      </c>
      <c r="B6348" s="2" t="str">
        <f>RIGHT(DmartSalesData[[#This Row],[order_id]],6)</f>
        <v>106346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>E6348*F6348</f>
        <v>25.863600000000002</v>
      </c>
      <c r="H6348" s="2">
        <f>E6348-G6348</f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  <c r="P6348" s="2" t="s">
        <v>39</v>
      </c>
    </row>
    <row r="6349" spans="1:16" ht="14.25" hidden="1" customHeight="1" x14ac:dyDescent="0.3">
      <c r="A6349" s="2" t="s">
        <v>6362</v>
      </c>
      <c r="B6349" s="2" t="str">
        <f>RIGHT(DmartSalesData[[#This Row],[order_id]],6)</f>
        <v>106329</v>
      </c>
      <c r="C6349" s="2" t="s">
        <v>13</v>
      </c>
      <c r="D6349" s="2" t="s">
        <v>20</v>
      </c>
      <c r="E6349" s="2">
        <v>3543</v>
      </c>
      <c r="F6349" s="2">
        <v>0.38</v>
      </c>
      <c r="G6349" s="2">
        <f>E6349*F6349</f>
        <v>1346.34</v>
      </c>
      <c r="H6349" s="2">
        <f>E6349-G6349</f>
        <v>2196.66</v>
      </c>
      <c r="I6349" s="2">
        <v>3</v>
      </c>
      <c r="J6349" s="3">
        <v>45454</v>
      </c>
      <c r="K6349" s="3">
        <v>45460</v>
      </c>
      <c r="L6349" s="2" t="s">
        <v>31</v>
      </c>
      <c r="M6349" s="2" t="s">
        <v>16</v>
      </c>
      <c r="N6349" s="2">
        <v>950.92</v>
      </c>
      <c r="O6349" s="2" t="s">
        <v>34</v>
      </c>
      <c r="P6349" s="2" t="s">
        <v>34</v>
      </c>
    </row>
    <row r="6350" spans="1:16" ht="14.25" hidden="1" customHeight="1" x14ac:dyDescent="0.3">
      <c r="A6350" s="2" t="s">
        <v>6381</v>
      </c>
      <c r="B6350" s="2" t="str">
        <f>RIGHT(DmartSalesData[[#This Row],[order_id]],6)</f>
        <v>106348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>E6350*F6350</f>
        <v>78.834000000000003</v>
      </c>
      <c r="H6350" s="2">
        <f>E6350-G6350</f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  <c r="P6350" s="2" t="s">
        <v>34</v>
      </c>
    </row>
    <row r="6351" spans="1:16" ht="14.25" hidden="1" customHeight="1" x14ac:dyDescent="0.3">
      <c r="A6351" s="2" t="s">
        <v>6382</v>
      </c>
      <c r="B6351" s="2" t="str">
        <f>RIGHT(DmartSalesData[[#This Row],[order_id]],6)</f>
        <v>106349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>E6351*F6351</f>
        <v>251.51999999999998</v>
      </c>
      <c r="H6351" s="2">
        <f>E6351-G6351</f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  <c r="P6351" s="2" t="s">
        <v>23</v>
      </c>
    </row>
    <row r="6352" spans="1:16" ht="14.25" hidden="1" customHeight="1" x14ac:dyDescent="0.3">
      <c r="A6352" s="2" t="s">
        <v>6383</v>
      </c>
      <c r="B6352" s="2" t="str">
        <f>RIGHT(DmartSalesData[[#This Row],[order_id]],6)</f>
        <v>106350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>E6352*F6352</f>
        <v>971.66750000000002</v>
      </c>
      <c r="H6352" s="2">
        <f>E6352-G6352</f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  <c r="P6352" s="2" t="s">
        <v>34</v>
      </c>
    </row>
    <row r="6353" spans="1:16" ht="14.25" hidden="1" customHeight="1" x14ac:dyDescent="0.3">
      <c r="A6353" s="2" t="s">
        <v>6384</v>
      </c>
      <c r="B6353" s="2" t="str">
        <f>RIGHT(DmartSalesData[[#This Row],[order_id]],6)</f>
        <v>106351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>E6353*F6353</f>
        <v>322.70680000000004</v>
      </c>
      <c r="H6353" s="2">
        <f>E6353-G6353</f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  <c r="P6353" s="2" t="s">
        <v>34</v>
      </c>
    </row>
    <row r="6354" spans="1:16" ht="14.25" hidden="1" customHeight="1" x14ac:dyDescent="0.3">
      <c r="A6354" s="2" t="s">
        <v>6367</v>
      </c>
      <c r="B6354" s="2" t="str">
        <f>RIGHT(DmartSalesData[[#This Row],[order_id]],6)</f>
        <v>106334</v>
      </c>
      <c r="C6354" s="2" t="s">
        <v>13</v>
      </c>
      <c r="D6354" s="2" t="s">
        <v>36</v>
      </c>
      <c r="E6354" s="2">
        <v>4427.6000000000004</v>
      </c>
      <c r="F6354" s="2">
        <v>0.24</v>
      </c>
      <c r="G6354" s="2">
        <f>E6354*F6354</f>
        <v>1062.624</v>
      </c>
      <c r="H6354" s="2">
        <f>E6354-G6354</f>
        <v>3364.9760000000006</v>
      </c>
      <c r="I6354" s="2">
        <v>1</v>
      </c>
      <c r="J6354" s="3">
        <v>45256</v>
      </c>
      <c r="K6354" s="3">
        <v>45258</v>
      </c>
      <c r="L6354" s="2" t="s">
        <v>31</v>
      </c>
      <c r="M6354" s="2" t="s">
        <v>16</v>
      </c>
      <c r="N6354" s="2">
        <v>459.4</v>
      </c>
      <c r="O6354" s="2" t="s">
        <v>28</v>
      </c>
      <c r="P6354" s="2" t="s">
        <v>28</v>
      </c>
    </row>
    <row r="6355" spans="1:16" ht="14.25" hidden="1" customHeight="1" x14ac:dyDescent="0.3">
      <c r="A6355" s="2" t="s">
        <v>6380</v>
      </c>
      <c r="B6355" s="2" t="str">
        <f>RIGHT(DmartSalesData[[#This Row],[order_id]],6)</f>
        <v>106347</v>
      </c>
      <c r="C6355" s="2" t="s">
        <v>25</v>
      </c>
      <c r="D6355" s="2" t="s">
        <v>33</v>
      </c>
      <c r="E6355" s="2">
        <v>3705.69</v>
      </c>
      <c r="F6355" s="2">
        <v>0.46</v>
      </c>
      <c r="G6355" s="2">
        <f>E6355*F6355</f>
        <v>1704.6174000000001</v>
      </c>
      <c r="H6355" s="2">
        <f>E6355-G6355</f>
        <v>2001.0726</v>
      </c>
      <c r="I6355" s="2">
        <v>6</v>
      </c>
      <c r="J6355" s="3">
        <v>45570</v>
      </c>
      <c r="K6355" s="3">
        <v>45575</v>
      </c>
      <c r="L6355" s="2" t="s">
        <v>31</v>
      </c>
      <c r="M6355" s="2" t="s">
        <v>27</v>
      </c>
      <c r="N6355" s="2">
        <v>716.19</v>
      </c>
      <c r="O6355" s="2" t="s">
        <v>28</v>
      </c>
      <c r="P6355" s="2" t="s">
        <v>28</v>
      </c>
    </row>
    <row r="6356" spans="1:16" ht="14.25" hidden="1" customHeight="1" x14ac:dyDescent="0.3">
      <c r="A6356" s="2" t="s">
        <v>6387</v>
      </c>
      <c r="B6356" s="2" t="str">
        <f>RIGHT(DmartSalesData[[#This Row],[order_id]],6)</f>
        <v>106354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>E6356*F6356</f>
        <v>126.3828</v>
      </c>
      <c r="H6356" s="2">
        <f>E6356-G6356</f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  <c r="P6356" s="2" t="s">
        <v>23</v>
      </c>
    </row>
    <row r="6357" spans="1:16" ht="14.25" hidden="1" customHeight="1" x14ac:dyDescent="0.3">
      <c r="A6357" s="2" t="s">
        <v>6388</v>
      </c>
      <c r="B6357" s="2" t="str">
        <f>RIGHT(DmartSalesData[[#This Row],[order_id]],6)</f>
        <v>106355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>E6357*F6357</f>
        <v>4.7439</v>
      </c>
      <c r="H6357" s="2">
        <f>E6357-G6357</f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  <c r="P6357" s="2" t="s">
        <v>39</v>
      </c>
    </row>
    <row r="6358" spans="1:16" ht="14.25" hidden="1" customHeight="1" x14ac:dyDescent="0.3">
      <c r="A6358" s="2" t="s">
        <v>6385</v>
      </c>
      <c r="B6358" s="2" t="str">
        <f>RIGHT(DmartSalesData[[#This Row],[order_id]],6)</f>
        <v>106352</v>
      </c>
      <c r="C6358" s="2" t="s">
        <v>25</v>
      </c>
      <c r="D6358" s="2" t="s">
        <v>14</v>
      </c>
      <c r="E6358" s="2">
        <v>3708.62</v>
      </c>
      <c r="F6358" s="2">
        <v>0.39</v>
      </c>
      <c r="G6358" s="2">
        <f>E6358*F6358</f>
        <v>1446.3617999999999</v>
      </c>
      <c r="H6358" s="2">
        <f>E6358-G6358</f>
        <v>2262.2582000000002</v>
      </c>
      <c r="I6358" s="2">
        <v>5</v>
      </c>
      <c r="J6358" s="3">
        <v>45260</v>
      </c>
      <c r="K6358" s="3">
        <v>45263</v>
      </c>
      <c r="L6358" s="2" t="s">
        <v>31</v>
      </c>
      <c r="M6358" s="2" t="s">
        <v>22</v>
      </c>
      <c r="N6358" s="2">
        <v>473.4</v>
      </c>
      <c r="O6358" s="2" t="s">
        <v>23</v>
      </c>
      <c r="P6358" s="2" t="s">
        <v>23</v>
      </c>
    </row>
    <row r="6359" spans="1:16" ht="14.25" hidden="1" customHeight="1" x14ac:dyDescent="0.3">
      <c r="A6359" s="2" t="s">
        <v>6390</v>
      </c>
      <c r="B6359" s="2" t="str">
        <f>RIGHT(DmartSalesData[[#This Row],[order_id]],6)</f>
        <v>106357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>E6359*F6359</f>
        <v>13.4124</v>
      </c>
      <c r="H6359" s="2">
        <f>E6359-G6359</f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  <c r="P6359" s="2" t="s">
        <v>34</v>
      </c>
    </row>
    <row r="6360" spans="1:16" ht="14.25" hidden="1" customHeight="1" x14ac:dyDescent="0.3">
      <c r="A6360" s="2" t="s">
        <v>6391</v>
      </c>
      <c r="B6360" s="2" t="str">
        <f>RIGHT(DmartSalesData[[#This Row],[order_id]],6)</f>
        <v>106358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>E6360*F6360</f>
        <v>126.23399999999998</v>
      </c>
      <c r="H6360" s="2">
        <f>E6360-G6360</f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  <c r="P6360" s="2" t="s">
        <v>23</v>
      </c>
    </row>
    <row r="6361" spans="1:16" ht="14.25" hidden="1" customHeight="1" x14ac:dyDescent="0.3">
      <c r="A6361" s="2" t="s">
        <v>6386</v>
      </c>
      <c r="B6361" s="2" t="str">
        <f>RIGHT(DmartSalesData[[#This Row],[order_id]],6)</f>
        <v>106353</v>
      </c>
      <c r="C6361" s="2" t="s">
        <v>41</v>
      </c>
      <c r="D6361" s="2" t="s">
        <v>14</v>
      </c>
      <c r="E6361" s="2">
        <v>2868</v>
      </c>
      <c r="F6361" s="2">
        <v>0.35</v>
      </c>
      <c r="G6361" s="2">
        <f>E6361*F6361</f>
        <v>1003.8</v>
      </c>
      <c r="H6361" s="2">
        <f>E6361-G6361</f>
        <v>1864.2</v>
      </c>
      <c r="I6361" s="2">
        <v>8</v>
      </c>
      <c r="J6361" s="3">
        <v>45078</v>
      </c>
      <c r="K6361" s="3">
        <v>45085</v>
      </c>
      <c r="L6361" s="2" t="s">
        <v>15</v>
      </c>
      <c r="M6361" s="2" t="s">
        <v>16</v>
      </c>
      <c r="N6361" s="2">
        <v>217.32</v>
      </c>
      <c r="O6361" s="2" t="s">
        <v>28</v>
      </c>
      <c r="P6361" s="2" t="s">
        <v>28</v>
      </c>
    </row>
    <row r="6362" spans="1:16" ht="14.25" hidden="1" customHeight="1" x14ac:dyDescent="0.3">
      <c r="A6362" s="2" t="s">
        <v>6393</v>
      </c>
      <c r="B6362" s="2" t="str">
        <f>RIGHT(DmartSalesData[[#This Row],[order_id]],6)</f>
        <v>106360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>E6362*F6362</f>
        <v>739.92960000000005</v>
      </c>
      <c r="H6362" s="2">
        <f>E6362-G6362</f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  <c r="P6362" s="2" t="s">
        <v>23</v>
      </c>
    </row>
    <row r="6363" spans="1:16" ht="14.25" hidden="1" customHeight="1" x14ac:dyDescent="0.3">
      <c r="A6363" s="2" t="s">
        <v>6394</v>
      </c>
      <c r="B6363" s="2" t="str">
        <f>RIGHT(DmartSalesData[[#This Row],[order_id]],6)</f>
        <v>106361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>E6363*F6363</f>
        <v>237.839</v>
      </c>
      <c r="H6363" s="2">
        <f>E6363-G6363</f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  <c r="P6363" s="2" t="s">
        <v>48</v>
      </c>
    </row>
    <row r="6364" spans="1:16" ht="14.25" hidden="1" customHeight="1" x14ac:dyDescent="0.3">
      <c r="A6364" s="2" t="s">
        <v>6395</v>
      </c>
      <c r="B6364" s="2" t="str">
        <f>RIGHT(DmartSalesData[[#This Row],[order_id]],6)</f>
        <v>106362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>E6364*F6364</f>
        <v>246.79979999999998</v>
      </c>
      <c r="H6364" s="2">
        <f>E6364-G6364</f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  <c r="P6364" s="2" t="s">
        <v>28</v>
      </c>
    </row>
    <row r="6365" spans="1:16" ht="14.25" hidden="1" customHeight="1" x14ac:dyDescent="0.3">
      <c r="A6365" s="2" t="s">
        <v>6396</v>
      </c>
      <c r="B6365" s="2" t="str">
        <f>RIGHT(DmartSalesData[[#This Row],[order_id]],6)</f>
        <v>106363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>E6365*F6365</f>
        <v>29.9908</v>
      </c>
      <c r="H6365" s="2">
        <f>E6365-G6365</f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  <c r="P6365" s="2" t="s">
        <v>28</v>
      </c>
    </row>
    <row r="6366" spans="1:16" ht="14.25" hidden="1" customHeight="1" x14ac:dyDescent="0.3">
      <c r="A6366" s="2" t="s">
        <v>6397</v>
      </c>
      <c r="B6366" s="2" t="str">
        <f>RIGHT(DmartSalesData[[#This Row],[order_id]],6)</f>
        <v>106364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>E6366*F6366</f>
        <v>889.66899999999998</v>
      </c>
      <c r="H6366" s="2">
        <f>E6366-G6366</f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  <c r="P6366" s="2" t="s">
        <v>23</v>
      </c>
    </row>
    <row r="6367" spans="1:16" ht="14.25" hidden="1" customHeight="1" x14ac:dyDescent="0.3">
      <c r="A6367" s="2" t="s">
        <v>6398</v>
      </c>
      <c r="B6367" s="2" t="str">
        <f>RIGHT(DmartSalesData[[#This Row],[order_id]],6)</f>
        <v>106365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>E6367*F6367</f>
        <v>909.58280000000013</v>
      </c>
      <c r="H6367" s="2">
        <f>E6367-G6367</f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  <c r="P6367" s="2" t="s">
        <v>23</v>
      </c>
    </row>
    <row r="6368" spans="1:16" ht="14.25" hidden="1" customHeight="1" x14ac:dyDescent="0.3">
      <c r="A6368" s="2" t="s">
        <v>6389</v>
      </c>
      <c r="B6368" s="2" t="str">
        <f>RIGHT(DmartSalesData[[#This Row],[order_id]],6)</f>
        <v>106356</v>
      </c>
      <c r="C6368" s="2" t="s">
        <v>25</v>
      </c>
      <c r="D6368" s="2" t="s">
        <v>20</v>
      </c>
      <c r="E6368" s="2">
        <v>3006.92</v>
      </c>
      <c r="F6368" s="2">
        <v>0.39</v>
      </c>
      <c r="G6368" s="2">
        <f>E6368*F6368</f>
        <v>1172.6988000000001</v>
      </c>
      <c r="H6368" s="2">
        <f>E6368-G6368</f>
        <v>1834.2212</v>
      </c>
      <c r="I6368" s="2">
        <v>4</v>
      </c>
      <c r="J6368" s="3">
        <v>45463</v>
      </c>
      <c r="K6368" s="3">
        <v>45467</v>
      </c>
      <c r="L6368" s="2" t="s">
        <v>15</v>
      </c>
      <c r="M6368" s="2" t="s">
        <v>22</v>
      </c>
      <c r="N6368" s="2">
        <v>472.65</v>
      </c>
      <c r="O6368" s="2" t="s">
        <v>34</v>
      </c>
      <c r="P6368" s="2" t="s">
        <v>34</v>
      </c>
    </row>
    <row r="6369" spans="1:16" ht="14.25" hidden="1" customHeight="1" x14ac:dyDescent="0.3">
      <c r="A6369" s="2" t="s">
        <v>6400</v>
      </c>
      <c r="B6369" s="2" t="str">
        <f>RIGHT(DmartSalesData[[#This Row],[order_id]],6)</f>
        <v>106367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>E6369*F6369</f>
        <v>200.501</v>
      </c>
      <c r="H6369" s="2">
        <f>E6369-G6369</f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  <c r="P6369" s="2" t="s">
        <v>34</v>
      </c>
    </row>
    <row r="6370" spans="1:16" ht="14.25" hidden="1" customHeight="1" x14ac:dyDescent="0.3">
      <c r="A6370" s="2" t="s">
        <v>6401</v>
      </c>
      <c r="B6370" s="2" t="str">
        <f>RIGHT(DmartSalesData[[#This Row],[order_id]],6)</f>
        <v>106368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>E6370*F6370</f>
        <v>189.07679999999999</v>
      </c>
      <c r="H6370" s="2">
        <f>E6370-G6370</f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  <c r="P6370" s="2" t="s">
        <v>39</v>
      </c>
    </row>
    <row r="6371" spans="1:16" ht="14.25" hidden="1" customHeight="1" x14ac:dyDescent="0.3">
      <c r="A6371" s="2" t="s">
        <v>6402</v>
      </c>
      <c r="B6371" s="2" t="str">
        <f>RIGHT(DmartSalesData[[#This Row],[order_id]],6)</f>
        <v>106369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>E6371*F6371</f>
        <v>138.39839999999998</v>
      </c>
      <c r="H6371" s="2">
        <f>E6371-G6371</f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  <c r="P6371" s="2" t="s">
        <v>34</v>
      </c>
    </row>
    <row r="6372" spans="1:16" ht="14.25" hidden="1" customHeight="1" x14ac:dyDescent="0.3">
      <c r="A6372" s="2" t="s">
        <v>6403</v>
      </c>
      <c r="B6372" s="2" t="str">
        <f>RIGHT(DmartSalesData[[#This Row],[order_id]],6)</f>
        <v>106370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>E6372*F6372</f>
        <v>8.2065999999999999</v>
      </c>
      <c r="H6372" s="2">
        <f>E6372-G6372</f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  <c r="P6372" s="2" t="s">
        <v>39</v>
      </c>
    </row>
    <row r="6373" spans="1:16" ht="14.25" hidden="1" customHeight="1" x14ac:dyDescent="0.3">
      <c r="A6373" s="2" t="s">
        <v>6404</v>
      </c>
      <c r="B6373" s="2" t="str">
        <f>RIGHT(DmartSalesData[[#This Row],[order_id]],6)</f>
        <v>106371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>E6373*F6373</f>
        <v>111.71159999999999</v>
      </c>
      <c r="H6373" s="2">
        <f>E6373-G6373</f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  <c r="P6373" s="2" t="s">
        <v>28</v>
      </c>
    </row>
    <row r="6374" spans="1:16" ht="14.25" hidden="1" customHeight="1" x14ac:dyDescent="0.3">
      <c r="A6374" s="2" t="s">
        <v>6405</v>
      </c>
      <c r="B6374" s="2" t="str">
        <f>RIGHT(DmartSalesData[[#This Row],[order_id]],6)</f>
        <v>106372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>E6374*F6374</f>
        <v>34.873600000000003</v>
      </c>
      <c r="H6374" s="2">
        <f>E6374-G6374</f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  <c r="P6374" s="2" t="s">
        <v>17</v>
      </c>
    </row>
    <row r="6375" spans="1:16" ht="14.25" hidden="1" customHeight="1" x14ac:dyDescent="0.3">
      <c r="A6375" s="2" t="s">
        <v>6406</v>
      </c>
      <c r="B6375" s="2" t="str">
        <f>RIGHT(DmartSalesData[[#This Row],[order_id]],6)</f>
        <v>106373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>E6375*F6375</f>
        <v>308.89499999999998</v>
      </c>
      <c r="H6375" s="2">
        <f>E6375-G6375</f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  <c r="P6375" s="2" t="s">
        <v>39</v>
      </c>
    </row>
    <row r="6376" spans="1:16" ht="14.25" hidden="1" customHeight="1" x14ac:dyDescent="0.3">
      <c r="A6376" s="2" t="s">
        <v>6407</v>
      </c>
      <c r="B6376" s="2" t="str">
        <f>RIGHT(DmartSalesData[[#This Row],[order_id]],6)</f>
        <v>106374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>E6376*F6376</f>
        <v>153.7088</v>
      </c>
      <c r="H6376" s="2">
        <f>E6376-G6376</f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  <c r="P6376" s="2" t="s">
        <v>48</v>
      </c>
    </row>
    <row r="6377" spans="1:16" ht="14.25" hidden="1" customHeight="1" x14ac:dyDescent="0.3">
      <c r="A6377" s="2" t="s">
        <v>6408</v>
      </c>
      <c r="B6377" s="2" t="str">
        <f>RIGHT(DmartSalesData[[#This Row],[order_id]],6)</f>
        <v>106375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>E6377*F6377</f>
        <v>256.58920000000001</v>
      </c>
      <c r="H6377" s="2">
        <f>E6377-G6377</f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  <c r="P6377" s="2" t="s">
        <v>23</v>
      </c>
    </row>
    <row r="6378" spans="1:16" ht="14.25" hidden="1" customHeight="1" x14ac:dyDescent="0.3">
      <c r="A6378" s="2" t="s">
        <v>6409</v>
      </c>
      <c r="B6378" s="2" t="str">
        <f>RIGHT(DmartSalesData[[#This Row],[order_id]],6)</f>
        <v>106376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>E6378*F6378</f>
        <v>614.226</v>
      </c>
      <c r="H6378" s="2">
        <f>E6378-G6378</f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  <c r="P6378" s="2" t="s">
        <v>23</v>
      </c>
    </row>
    <row r="6379" spans="1:16" ht="14.25" hidden="1" customHeight="1" x14ac:dyDescent="0.3">
      <c r="A6379" s="2" t="s">
        <v>6410</v>
      </c>
      <c r="B6379" s="2" t="str">
        <f>RIGHT(DmartSalesData[[#This Row],[order_id]],6)</f>
        <v>106377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>E6379*F6379</f>
        <v>819.59890000000007</v>
      </c>
      <c r="H6379" s="2">
        <f>E6379-G6379</f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  <c r="P6379" s="2" t="s">
        <v>17</v>
      </c>
    </row>
    <row r="6380" spans="1:16" ht="14.25" hidden="1" customHeight="1" x14ac:dyDescent="0.3">
      <c r="A6380" s="2" t="s">
        <v>6411</v>
      </c>
      <c r="B6380" s="2" t="str">
        <f>RIGHT(DmartSalesData[[#This Row],[order_id]],6)</f>
        <v>106378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>E6380*F6380</f>
        <v>923.22880000000009</v>
      </c>
      <c r="H6380" s="2">
        <f>E6380-G6380</f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  <c r="P6380" s="2" t="s">
        <v>39</v>
      </c>
    </row>
    <row r="6381" spans="1:16" ht="14.25" hidden="1" customHeight="1" x14ac:dyDescent="0.3">
      <c r="A6381" s="2" t="s">
        <v>6392</v>
      </c>
      <c r="B6381" s="2" t="str">
        <f>RIGHT(DmartSalesData[[#This Row],[order_id]],6)</f>
        <v>106359</v>
      </c>
      <c r="C6381" s="2" t="s">
        <v>13</v>
      </c>
      <c r="D6381" s="2" t="s">
        <v>33</v>
      </c>
      <c r="E6381" s="2">
        <v>3540.87</v>
      </c>
      <c r="F6381" s="2">
        <v>0.47</v>
      </c>
      <c r="G6381" s="2">
        <f>E6381*F6381</f>
        <v>1664.2088999999999</v>
      </c>
      <c r="H6381" s="2">
        <f>E6381-G6381</f>
        <v>1876.6611</v>
      </c>
      <c r="I6381" s="2">
        <v>9</v>
      </c>
      <c r="J6381" s="3">
        <v>45207</v>
      </c>
      <c r="K6381" s="3">
        <v>45213</v>
      </c>
      <c r="L6381" s="2" t="s">
        <v>31</v>
      </c>
      <c r="M6381" s="2" t="s">
        <v>22</v>
      </c>
      <c r="N6381" s="2">
        <v>383.95</v>
      </c>
      <c r="O6381" s="2" t="s">
        <v>17</v>
      </c>
      <c r="P6381" s="2" t="s">
        <v>17</v>
      </c>
    </row>
    <row r="6382" spans="1:16" ht="14.25" hidden="1" customHeight="1" x14ac:dyDescent="0.3">
      <c r="A6382" s="2" t="s">
        <v>6413</v>
      </c>
      <c r="B6382" s="2" t="str">
        <f>RIGHT(DmartSalesData[[#This Row],[order_id]],6)</f>
        <v>106380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>E6382*F6382</f>
        <v>604.77060000000006</v>
      </c>
      <c r="H6382" s="2">
        <f>E6382-G6382</f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  <c r="P6382" s="2" t="s">
        <v>48</v>
      </c>
    </row>
    <row r="6383" spans="1:16" ht="14.25" hidden="1" customHeight="1" x14ac:dyDescent="0.3">
      <c r="A6383" s="2" t="s">
        <v>6414</v>
      </c>
      <c r="B6383" s="2" t="str">
        <f>RIGHT(DmartSalesData[[#This Row],[order_id]],6)</f>
        <v>106381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>E6383*F6383</f>
        <v>178.21400000000003</v>
      </c>
      <c r="H6383" s="2">
        <f>E6383-G6383</f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  <c r="P6383" s="2" t="s">
        <v>17</v>
      </c>
    </row>
    <row r="6384" spans="1:16" ht="14.25" hidden="1" customHeight="1" x14ac:dyDescent="0.3">
      <c r="A6384" s="2" t="s">
        <v>6415</v>
      </c>
      <c r="B6384" s="2" t="str">
        <f>RIGHT(DmartSalesData[[#This Row],[order_id]],6)</f>
        <v>106382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>E6384*F6384</f>
        <v>264.04599999999999</v>
      </c>
      <c r="H6384" s="2">
        <f>E6384-G6384</f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  <c r="P6384" s="2" t="s">
        <v>39</v>
      </c>
    </row>
    <row r="6385" spans="1:16" ht="14.25" hidden="1" customHeight="1" x14ac:dyDescent="0.3">
      <c r="A6385" s="2" t="s">
        <v>6416</v>
      </c>
      <c r="B6385" s="2" t="str">
        <f>RIGHT(DmartSalesData[[#This Row],[order_id]],6)</f>
        <v>106383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>E6385*F6385</f>
        <v>449.68880000000001</v>
      </c>
      <c r="H6385" s="2">
        <f>E6385-G6385</f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  <c r="P6385" s="2" t="s">
        <v>28</v>
      </c>
    </row>
    <row r="6386" spans="1:16" ht="14.25" hidden="1" customHeight="1" x14ac:dyDescent="0.3">
      <c r="A6386" s="2" t="s">
        <v>6417</v>
      </c>
      <c r="B6386" s="2" t="str">
        <f>RIGHT(DmartSalesData[[#This Row],[order_id]],6)</f>
        <v>106384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>E6386*F6386</f>
        <v>740.09519999999998</v>
      </c>
      <c r="H6386" s="2">
        <f>E6386-G6386</f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  <c r="P6386" s="2" t="s">
        <v>48</v>
      </c>
    </row>
    <row r="6387" spans="1:16" ht="14.25" hidden="1" customHeight="1" x14ac:dyDescent="0.3">
      <c r="A6387" s="2" t="s">
        <v>6418</v>
      </c>
      <c r="B6387" s="2" t="str">
        <f>RIGHT(DmartSalesData[[#This Row],[order_id]],6)</f>
        <v>106385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>E6387*F6387</f>
        <v>972.96579999999983</v>
      </c>
      <c r="H6387" s="2">
        <f>E6387-G6387</f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  <c r="P6387" s="2" t="s">
        <v>17</v>
      </c>
    </row>
    <row r="6388" spans="1:16" ht="14.25" hidden="1" customHeight="1" x14ac:dyDescent="0.3">
      <c r="A6388" s="2" t="s">
        <v>6419</v>
      </c>
      <c r="B6388" s="2" t="str">
        <f>RIGHT(DmartSalesData[[#This Row],[order_id]],6)</f>
        <v>106386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>E6388*F6388</f>
        <v>12.795</v>
      </c>
      <c r="H6388" s="2">
        <f>E6388-G6388</f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  <c r="P6388" s="2" t="s">
        <v>39</v>
      </c>
    </row>
    <row r="6389" spans="1:16" ht="14.25" hidden="1" customHeight="1" x14ac:dyDescent="0.3">
      <c r="A6389" s="2" t="s">
        <v>6420</v>
      </c>
      <c r="B6389" s="2" t="str">
        <f>RIGHT(DmartSalesData[[#This Row],[order_id]],6)</f>
        <v>106387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>E6389*F6389</f>
        <v>641.13980000000004</v>
      </c>
      <c r="H6389" s="2">
        <f>E6389-G6389</f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  <c r="P6389" s="2" t="s">
        <v>39</v>
      </c>
    </row>
    <row r="6390" spans="1:16" ht="14.25" hidden="1" customHeight="1" x14ac:dyDescent="0.3">
      <c r="A6390" s="2" t="s">
        <v>6421</v>
      </c>
      <c r="B6390" s="2" t="str">
        <f>RIGHT(DmartSalesData[[#This Row],[order_id]],6)</f>
        <v>106388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>E6390*F6390</f>
        <v>49.622799999999998</v>
      </c>
      <c r="H6390" s="2">
        <f>E6390-G6390</f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  <c r="P6390" s="2" t="s">
        <v>17</v>
      </c>
    </row>
    <row r="6391" spans="1:16" ht="14.25" hidden="1" customHeight="1" x14ac:dyDescent="0.3">
      <c r="A6391" s="2" t="s">
        <v>6422</v>
      </c>
      <c r="B6391" s="2" t="str">
        <f>RIGHT(DmartSalesData[[#This Row],[order_id]],6)</f>
        <v>106389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>E6391*F6391</f>
        <v>56.809600000000003</v>
      </c>
      <c r="H6391" s="2">
        <f>E6391-G6391</f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  <c r="P6391" s="2" t="s">
        <v>48</v>
      </c>
    </row>
    <row r="6392" spans="1:16" ht="14.25" hidden="1" customHeight="1" x14ac:dyDescent="0.3">
      <c r="A6392" s="2" t="s">
        <v>6423</v>
      </c>
      <c r="B6392" s="2" t="str">
        <f>RIGHT(DmartSalesData[[#This Row],[order_id]],6)</f>
        <v>106390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>E6392*F6392</f>
        <v>184.36439999999999</v>
      </c>
      <c r="H6392" s="2">
        <f>E6392-G6392</f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  <c r="P6392" s="2" t="s">
        <v>23</v>
      </c>
    </row>
    <row r="6393" spans="1:16" ht="14.25" hidden="1" customHeight="1" x14ac:dyDescent="0.3">
      <c r="A6393" s="2" t="s">
        <v>6424</v>
      </c>
      <c r="B6393" s="2" t="str">
        <f>RIGHT(DmartSalesData[[#This Row],[order_id]],6)</f>
        <v>106391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>E6393*F6393</f>
        <v>985.3515000000001</v>
      </c>
      <c r="H6393" s="2">
        <f>E6393-G6393</f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  <c r="P6393" s="2" t="s">
        <v>34</v>
      </c>
    </row>
    <row r="6394" spans="1:16" ht="14.25" hidden="1" customHeight="1" x14ac:dyDescent="0.3">
      <c r="A6394" s="2" t="s">
        <v>6425</v>
      </c>
      <c r="B6394" s="2" t="str">
        <f>RIGHT(DmartSalesData[[#This Row],[order_id]],6)</f>
        <v>106392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>E6394*F6394</f>
        <v>175.40460000000004</v>
      </c>
      <c r="H6394" s="2">
        <f>E6394-G6394</f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  <c r="P6394" s="2" t="s">
        <v>17</v>
      </c>
    </row>
    <row r="6395" spans="1:16" ht="14.25" hidden="1" customHeight="1" x14ac:dyDescent="0.3">
      <c r="A6395" s="2" t="s">
        <v>6426</v>
      </c>
      <c r="B6395" s="2" t="str">
        <f>RIGHT(DmartSalesData[[#This Row],[order_id]],6)</f>
        <v>106393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>E6395*F6395</f>
        <v>298.61</v>
      </c>
      <c r="H6395" s="2">
        <f>E6395-G6395</f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  <c r="P6395" s="2" t="s">
        <v>34</v>
      </c>
    </row>
    <row r="6396" spans="1:16" ht="14.25" hidden="1" customHeight="1" x14ac:dyDescent="0.3">
      <c r="A6396" s="2" t="s">
        <v>6399</v>
      </c>
      <c r="B6396" s="2" t="str">
        <f>RIGHT(DmartSalesData[[#This Row],[order_id]],6)</f>
        <v>106366</v>
      </c>
      <c r="C6396" s="2" t="s">
        <v>19</v>
      </c>
      <c r="D6396" s="2" t="s">
        <v>14</v>
      </c>
      <c r="E6396" s="2">
        <v>4707.41</v>
      </c>
      <c r="F6396" s="2">
        <v>0.23</v>
      </c>
      <c r="G6396" s="2">
        <f>E6396*F6396</f>
        <v>1082.7043000000001</v>
      </c>
      <c r="H6396" s="2">
        <f>E6396-G6396</f>
        <v>3624.7056999999995</v>
      </c>
      <c r="I6396" s="2">
        <v>5</v>
      </c>
      <c r="J6396" s="3">
        <v>45454</v>
      </c>
      <c r="K6396" s="3">
        <v>45459</v>
      </c>
      <c r="L6396" s="2" t="s">
        <v>21</v>
      </c>
      <c r="M6396" s="2" t="s">
        <v>27</v>
      </c>
      <c r="N6396" s="2">
        <v>636.70000000000005</v>
      </c>
      <c r="O6396" s="2" t="s">
        <v>28</v>
      </c>
      <c r="P6396" s="2" t="s">
        <v>28</v>
      </c>
    </row>
    <row r="6397" spans="1:16" ht="14.25" hidden="1" customHeight="1" x14ac:dyDescent="0.3">
      <c r="A6397" s="2" t="s">
        <v>6428</v>
      </c>
      <c r="B6397" s="2" t="str">
        <f>RIGHT(DmartSalesData[[#This Row],[order_id]],6)</f>
        <v>106395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>E6397*F6397</f>
        <v>895.72469999999998</v>
      </c>
      <c r="H6397" s="2">
        <f>E6397-G6397</f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  <c r="P6397" s="2" t="s">
        <v>39</v>
      </c>
    </row>
    <row r="6398" spans="1:16" ht="14.25" hidden="1" customHeight="1" x14ac:dyDescent="0.3">
      <c r="A6398" s="2" t="s">
        <v>6412</v>
      </c>
      <c r="B6398" s="2" t="str">
        <f>RIGHT(DmartSalesData[[#This Row],[order_id]],6)</f>
        <v>106379</v>
      </c>
      <c r="C6398" s="2" t="s">
        <v>25</v>
      </c>
      <c r="D6398" s="2" t="s">
        <v>14</v>
      </c>
      <c r="E6398" s="2">
        <v>3879.68</v>
      </c>
      <c r="F6398" s="2">
        <v>0.43</v>
      </c>
      <c r="G6398" s="2">
        <f>E6398*F6398</f>
        <v>1668.2623999999998</v>
      </c>
      <c r="H6398" s="2">
        <f>E6398-G6398</f>
        <v>2211.4175999999998</v>
      </c>
      <c r="I6398" s="2">
        <v>1</v>
      </c>
      <c r="J6398" s="3">
        <v>45069</v>
      </c>
      <c r="K6398" s="3">
        <v>45071</v>
      </c>
      <c r="L6398" s="2" t="s">
        <v>21</v>
      </c>
      <c r="M6398" s="2" t="s">
        <v>16</v>
      </c>
      <c r="N6398" s="2">
        <v>924.41</v>
      </c>
      <c r="O6398" s="2" t="s">
        <v>34</v>
      </c>
      <c r="P6398" s="2" t="s">
        <v>34</v>
      </c>
    </row>
    <row r="6399" spans="1:16" ht="14.25" hidden="1" customHeight="1" x14ac:dyDescent="0.3">
      <c r="A6399" s="2" t="s">
        <v>6430</v>
      </c>
      <c r="B6399" s="2" t="str">
        <f>RIGHT(DmartSalesData[[#This Row],[order_id]],6)</f>
        <v>106397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>E6399*F6399</f>
        <v>98.927999999999997</v>
      </c>
      <c r="H6399" s="2">
        <f>E6399-G6399</f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  <c r="P6399" s="2" t="s">
        <v>48</v>
      </c>
    </row>
    <row r="6400" spans="1:16" ht="14.25" hidden="1" customHeight="1" x14ac:dyDescent="0.3">
      <c r="A6400" s="2" t="s">
        <v>6427</v>
      </c>
      <c r="B6400" s="2" t="str">
        <f>RIGHT(DmartSalesData[[#This Row],[order_id]],6)</f>
        <v>106394</v>
      </c>
      <c r="C6400" s="2" t="s">
        <v>25</v>
      </c>
      <c r="D6400" s="2" t="s">
        <v>36</v>
      </c>
      <c r="E6400" s="2">
        <v>3981.77</v>
      </c>
      <c r="F6400" s="2">
        <v>0.31</v>
      </c>
      <c r="G6400" s="2">
        <f>E6400*F6400</f>
        <v>1234.3487</v>
      </c>
      <c r="H6400" s="2">
        <f>E6400-G6400</f>
        <v>2747.4213</v>
      </c>
      <c r="I6400" s="2">
        <v>9</v>
      </c>
      <c r="J6400" s="3">
        <v>45308</v>
      </c>
      <c r="K6400" s="3">
        <v>45310</v>
      </c>
      <c r="L6400" s="2" t="s">
        <v>31</v>
      </c>
      <c r="M6400" s="2" t="s">
        <v>22</v>
      </c>
      <c r="N6400" s="2">
        <v>726.42</v>
      </c>
      <c r="O6400" s="2" t="s">
        <v>39</v>
      </c>
      <c r="P6400" s="2" t="s">
        <v>39</v>
      </c>
    </row>
    <row r="6401" spans="1:16" ht="14.25" hidden="1" customHeight="1" x14ac:dyDescent="0.3">
      <c r="A6401" s="2" t="s">
        <v>6432</v>
      </c>
      <c r="B6401" s="2" t="str">
        <f>RIGHT(DmartSalesData[[#This Row],[order_id]],6)</f>
        <v>106399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>E6401*F6401</f>
        <v>197.46899999999999</v>
      </c>
      <c r="H6401" s="2">
        <f>E6401-G6401</f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  <c r="P6401" s="2" t="s">
        <v>17</v>
      </c>
    </row>
    <row r="6402" spans="1:16" ht="14.25" hidden="1" customHeight="1" x14ac:dyDescent="0.3">
      <c r="A6402" s="2" t="s">
        <v>6429</v>
      </c>
      <c r="B6402" s="2" t="str">
        <f>RIGHT(DmartSalesData[[#This Row],[order_id]],6)</f>
        <v>106396</v>
      </c>
      <c r="C6402" s="2" t="s">
        <v>25</v>
      </c>
      <c r="D6402" s="2" t="s">
        <v>26</v>
      </c>
      <c r="E6402" s="2">
        <v>4777.6000000000004</v>
      </c>
      <c r="F6402" s="2">
        <v>0.43</v>
      </c>
      <c r="G6402" s="2">
        <f>E6402*F6402</f>
        <v>2054.3679999999999</v>
      </c>
      <c r="H6402" s="2">
        <f>E6402-G6402</f>
        <v>2723.2320000000004</v>
      </c>
      <c r="I6402" s="2">
        <v>4</v>
      </c>
      <c r="J6402" s="3">
        <v>44943</v>
      </c>
      <c r="K6402" s="3">
        <v>44948</v>
      </c>
      <c r="L6402" s="2" t="s">
        <v>31</v>
      </c>
      <c r="M6402" s="2" t="s">
        <v>22</v>
      </c>
      <c r="N6402" s="2">
        <v>363.49</v>
      </c>
      <c r="O6402" s="2" t="s">
        <v>23</v>
      </c>
      <c r="P6402" s="2" t="s">
        <v>23</v>
      </c>
    </row>
    <row r="6403" spans="1:16" ht="14.25" hidden="1" customHeight="1" x14ac:dyDescent="0.3">
      <c r="A6403" s="2" t="s">
        <v>6434</v>
      </c>
      <c r="B6403" s="2" t="str">
        <f>RIGHT(DmartSalesData[[#This Row],[order_id]],6)</f>
        <v>106401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>E6403*F6403</f>
        <v>121.30200000000001</v>
      </c>
      <c r="H6403" s="2">
        <f>E6403-G6403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  <c r="P6403" s="2" t="s">
        <v>28</v>
      </c>
    </row>
    <row r="6404" spans="1:16" ht="14.25" hidden="1" customHeight="1" x14ac:dyDescent="0.3">
      <c r="A6404" s="2" t="s">
        <v>6435</v>
      </c>
      <c r="B6404" s="2" t="str">
        <f>RIGHT(DmartSalesData[[#This Row],[order_id]],6)</f>
        <v>106402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>E6404*F6404</f>
        <v>263.20770000000005</v>
      </c>
      <c r="H6404" s="2">
        <f>E6404-G6404</f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  <c r="P6404" s="2" t="s">
        <v>17</v>
      </c>
    </row>
    <row r="6405" spans="1:16" ht="14.25" hidden="1" customHeight="1" x14ac:dyDescent="0.3">
      <c r="A6405" s="2" t="s">
        <v>6436</v>
      </c>
      <c r="B6405" s="2" t="str">
        <f>RIGHT(DmartSalesData[[#This Row],[order_id]],6)</f>
        <v>106403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>E6405*F6405</f>
        <v>190.05859999999998</v>
      </c>
      <c r="H6405" s="2">
        <f>E6405-G6405</f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  <c r="P6405" s="2" t="s">
        <v>48</v>
      </c>
    </row>
    <row r="6406" spans="1:16" ht="14.25" hidden="1" customHeight="1" x14ac:dyDescent="0.3">
      <c r="A6406" s="2" t="s">
        <v>6437</v>
      </c>
      <c r="B6406" s="2" t="str">
        <f>RIGHT(DmartSalesData[[#This Row],[order_id]],6)</f>
        <v>106404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>E6406*F6406</f>
        <v>860.24430000000007</v>
      </c>
      <c r="H6406" s="2">
        <f>E6406-G6406</f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  <c r="P6406" s="2" t="s">
        <v>28</v>
      </c>
    </row>
    <row r="6407" spans="1:16" ht="14.25" hidden="1" customHeight="1" x14ac:dyDescent="0.3">
      <c r="A6407" s="2" t="s">
        <v>6438</v>
      </c>
      <c r="B6407" s="2" t="str">
        <f>RIGHT(DmartSalesData[[#This Row],[order_id]],6)</f>
        <v>106405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>E6407*F6407</f>
        <v>0</v>
      </c>
      <c r="H6407" s="2">
        <f>E6407-G6407</f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  <c r="P6407" s="2" t="s">
        <v>39</v>
      </c>
    </row>
    <row r="6408" spans="1:16" ht="14.25" hidden="1" customHeight="1" x14ac:dyDescent="0.3">
      <c r="A6408" s="2" t="s">
        <v>6431</v>
      </c>
      <c r="B6408" s="2" t="str">
        <f>RIGHT(DmartSalesData[[#This Row],[order_id]],6)</f>
        <v>106398</v>
      </c>
      <c r="C6408" s="2" t="s">
        <v>25</v>
      </c>
      <c r="D6408" s="2" t="s">
        <v>26</v>
      </c>
      <c r="E6408" s="2">
        <v>4266.3</v>
      </c>
      <c r="F6408" s="2">
        <v>0.37</v>
      </c>
      <c r="G6408" s="2">
        <f>E6408*F6408</f>
        <v>1578.5309999999999</v>
      </c>
      <c r="H6408" s="2">
        <f>E6408-G6408</f>
        <v>2687.7690000000002</v>
      </c>
      <c r="I6408" s="2">
        <v>1</v>
      </c>
      <c r="J6408" s="3">
        <v>44961</v>
      </c>
      <c r="K6408" s="3">
        <v>44962</v>
      </c>
      <c r="L6408" s="2" t="s">
        <v>15</v>
      </c>
      <c r="M6408" s="2" t="s">
        <v>27</v>
      </c>
      <c r="N6408" s="2">
        <v>245.93</v>
      </c>
      <c r="O6408" s="2" t="s">
        <v>34</v>
      </c>
      <c r="P6408" s="2" t="s">
        <v>34</v>
      </c>
    </row>
    <row r="6409" spans="1:16" ht="14.25" hidden="1" customHeight="1" x14ac:dyDescent="0.3">
      <c r="A6409" s="2" t="s">
        <v>6433</v>
      </c>
      <c r="B6409" s="2" t="str">
        <f>RIGHT(DmartSalesData[[#This Row],[order_id]],6)</f>
        <v>106400</v>
      </c>
      <c r="C6409" s="2" t="s">
        <v>13</v>
      </c>
      <c r="D6409" s="2" t="s">
        <v>20</v>
      </c>
      <c r="E6409" s="2">
        <v>4676.2700000000004</v>
      </c>
      <c r="F6409" s="2">
        <v>0.27</v>
      </c>
      <c r="G6409" s="2">
        <f>E6409*F6409</f>
        <v>1262.5929000000001</v>
      </c>
      <c r="H6409" s="2">
        <f>E6409-G6409</f>
        <v>3413.6771000000003</v>
      </c>
      <c r="I6409" s="2">
        <v>5</v>
      </c>
      <c r="J6409" s="3">
        <v>45089</v>
      </c>
      <c r="K6409" s="3">
        <v>45092</v>
      </c>
      <c r="L6409" s="2" t="s">
        <v>15</v>
      </c>
      <c r="M6409" s="2" t="s">
        <v>16</v>
      </c>
      <c r="N6409" s="2">
        <v>255.16</v>
      </c>
      <c r="O6409" s="2" t="s">
        <v>39</v>
      </c>
      <c r="P6409" s="2" t="s">
        <v>39</v>
      </c>
    </row>
    <row r="6410" spans="1:16" ht="14.25" hidden="1" customHeight="1" x14ac:dyDescent="0.3">
      <c r="A6410" s="2" t="s">
        <v>6441</v>
      </c>
      <c r="B6410" s="2" t="str">
        <f>RIGHT(DmartSalesData[[#This Row],[order_id]],6)</f>
        <v>106408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>E6410*F6410</f>
        <v>740.17759999999998</v>
      </c>
      <c r="H6410" s="2">
        <f>E6410-G6410</f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  <c r="P6410" s="2" t="s">
        <v>48</v>
      </c>
    </row>
    <row r="6411" spans="1:16" ht="14.25" hidden="1" customHeight="1" x14ac:dyDescent="0.3">
      <c r="A6411" s="2" t="s">
        <v>6442</v>
      </c>
      <c r="B6411" s="2" t="str">
        <f>RIGHT(DmartSalesData[[#This Row],[order_id]],6)</f>
        <v>106409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>E6411*F6411</f>
        <v>729.26330000000007</v>
      </c>
      <c r="H6411" s="2">
        <f>E6411-G6411</f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  <c r="P6411" s="2" t="s">
        <v>39</v>
      </c>
    </row>
    <row r="6412" spans="1:16" ht="14.25" hidden="1" customHeight="1" x14ac:dyDescent="0.3">
      <c r="A6412" s="2" t="s">
        <v>6443</v>
      </c>
      <c r="B6412" s="2" t="str">
        <f>RIGHT(DmartSalesData[[#This Row],[order_id]],6)</f>
        <v>106410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>E6412*F6412</f>
        <v>462.0924</v>
      </c>
      <c r="H6412" s="2">
        <f>E6412-G6412</f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  <c r="P6412" s="2" t="s">
        <v>39</v>
      </c>
    </row>
    <row r="6413" spans="1:16" ht="14.25" hidden="1" customHeight="1" x14ac:dyDescent="0.3">
      <c r="A6413" s="2" t="s">
        <v>6444</v>
      </c>
      <c r="B6413" s="2" t="str">
        <f>RIGHT(DmartSalesData[[#This Row],[order_id]],6)</f>
        <v>106411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>E6413*F6413</f>
        <v>146.78720000000001</v>
      </c>
      <c r="H6413" s="2">
        <f>E6413-G6413</f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  <c r="P6413" s="2" t="s">
        <v>28</v>
      </c>
    </row>
    <row r="6414" spans="1:16" ht="14.25" hidden="1" customHeight="1" x14ac:dyDescent="0.3">
      <c r="A6414" s="2" t="s">
        <v>6439</v>
      </c>
      <c r="B6414" s="2" t="str">
        <f>RIGHT(DmartSalesData[[#This Row],[order_id]],6)</f>
        <v>106406</v>
      </c>
      <c r="C6414" s="2" t="s">
        <v>41</v>
      </c>
      <c r="D6414" s="2" t="s">
        <v>33</v>
      </c>
      <c r="E6414" s="2">
        <v>3383.85</v>
      </c>
      <c r="F6414" s="2">
        <v>0.4</v>
      </c>
      <c r="G6414" s="2">
        <f>E6414*F6414</f>
        <v>1353.54</v>
      </c>
      <c r="H6414" s="2">
        <f>E6414-G6414</f>
        <v>2030.31</v>
      </c>
      <c r="I6414" s="2">
        <v>1</v>
      </c>
      <c r="J6414" s="3">
        <v>45649</v>
      </c>
      <c r="K6414" s="3">
        <v>45650</v>
      </c>
      <c r="L6414" s="2" t="s">
        <v>31</v>
      </c>
      <c r="M6414" s="2" t="s">
        <v>22</v>
      </c>
      <c r="N6414" s="2">
        <v>568.96</v>
      </c>
      <c r="O6414" s="2" t="s">
        <v>39</v>
      </c>
      <c r="P6414" s="2" t="s">
        <v>39</v>
      </c>
    </row>
    <row r="6415" spans="1:16" ht="14.25" hidden="1" customHeight="1" x14ac:dyDescent="0.3">
      <c r="A6415" s="2" t="s">
        <v>6446</v>
      </c>
      <c r="B6415" s="2" t="str">
        <f>RIGHT(DmartSalesData[[#This Row],[order_id]],6)</f>
        <v>106413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>E6415*F6415</f>
        <v>180.95400000000004</v>
      </c>
      <c r="H6415" s="2">
        <f>E6415-G6415</f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  <c r="P6415" s="2" t="s">
        <v>39</v>
      </c>
    </row>
    <row r="6416" spans="1:16" ht="14.25" hidden="1" customHeight="1" x14ac:dyDescent="0.3">
      <c r="A6416" s="2" t="s">
        <v>6440</v>
      </c>
      <c r="B6416" s="2" t="str">
        <f>RIGHT(DmartSalesData[[#This Row],[order_id]],6)</f>
        <v>106407</v>
      </c>
      <c r="C6416" s="2" t="s">
        <v>25</v>
      </c>
      <c r="D6416" s="2" t="s">
        <v>14</v>
      </c>
      <c r="E6416" s="2">
        <v>3215.56</v>
      </c>
      <c r="F6416" s="2">
        <v>0.35</v>
      </c>
      <c r="G6416" s="2">
        <f>E6416*F6416</f>
        <v>1125.4459999999999</v>
      </c>
      <c r="H6416" s="2">
        <f>E6416-G6416</f>
        <v>2090.114</v>
      </c>
      <c r="I6416" s="2">
        <v>9</v>
      </c>
      <c r="J6416" s="3">
        <v>45042</v>
      </c>
      <c r="K6416" s="3">
        <v>45043</v>
      </c>
      <c r="L6416" s="2" t="s">
        <v>15</v>
      </c>
      <c r="M6416" s="2" t="s">
        <v>16</v>
      </c>
      <c r="N6416" s="2">
        <v>528.53</v>
      </c>
      <c r="O6416" s="2" t="s">
        <v>17</v>
      </c>
      <c r="P6416" s="2" t="s">
        <v>17</v>
      </c>
    </row>
    <row r="6417" spans="1:16" ht="14.25" hidden="1" customHeight="1" x14ac:dyDescent="0.3">
      <c r="A6417" s="2" t="s">
        <v>6448</v>
      </c>
      <c r="B6417" s="2" t="str">
        <f>RIGHT(DmartSalesData[[#This Row],[order_id]],6)</f>
        <v>106415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>E6417*F6417</f>
        <v>380.46260000000001</v>
      </c>
      <c r="H6417" s="2">
        <f>E6417-G6417</f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  <c r="P6417" s="2" t="s">
        <v>48</v>
      </c>
    </row>
    <row r="6418" spans="1:16" ht="14.25" hidden="1" customHeight="1" x14ac:dyDescent="0.3">
      <c r="A6418" s="2" t="s">
        <v>6449</v>
      </c>
      <c r="B6418" s="2" t="str">
        <f>RIGHT(DmartSalesData[[#This Row],[order_id]],6)</f>
        <v>106416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>E6418*F6418</f>
        <v>933.93299999999999</v>
      </c>
      <c r="H6418" s="2">
        <f>E6418-G6418</f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  <c r="P6418" s="2" t="s">
        <v>34</v>
      </c>
    </row>
    <row r="6419" spans="1:16" ht="14.25" hidden="1" customHeight="1" x14ac:dyDescent="0.3">
      <c r="A6419" s="2" t="s">
        <v>6450</v>
      </c>
      <c r="B6419" s="2" t="str">
        <f>RIGHT(DmartSalesData[[#This Row],[order_id]],6)</f>
        <v>106417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>E6419*F6419</f>
        <v>30.2014</v>
      </c>
      <c r="H6419" s="2">
        <f>E6419-G6419</f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  <c r="P6419" s="2" t="s">
        <v>28</v>
      </c>
    </row>
    <row r="6420" spans="1:16" ht="14.25" hidden="1" customHeight="1" x14ac:dyDescent="0.3">
      <c r="A6420" s="2" t="s">
        <v>6451</v>
      </c>
      <c r="B6420" s="2" t="str">
        <f>RIGHT(DmartSalesData[[#This Row],[order_id]],6)</f>
        <v>106418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>E6420*F6420</f>
        <v>487.81200000000001</v>
      </c>
      <c r="H6420" s="2">
        <f>E6420-G6420</f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  <c r="P6420" s="2" t="s">
        <v>28</v>
      </c>
    </row>
    <row r="6421" spans="1:16" ht="14.25" hidden="1" customHeight="1" x14ac:dyDescent="0.3">
      <c r="A6421" s="2" t="s">
        <v>6445</v>
      </c>
      <c r="B6421" s="2" t="str">
        <f>RIGHT(DmartSalesData[[#This Row],[order_id]],6)</f>
        <v>106412</v>
      </c>
      <c r="C6421" s="2" t="s">
        <v>13</v>
      </c>
      <c r="D6421" s="2" t="s">
        <v>36</v>
      </c>
      <c r="E6421" s="2">
        <v>3321.51</v>
      </c>
      <c r="F6421" s="2">
        <v>0.49</v>
      </c>
      <c r="G6421" s="2">
        <f>E6421*F6421</f>
        <v>1627.5399</v>
      </c>
      <c r="H6421" s="2">
        <f>E6421-G6421</f>
        <v>1693.9701000000002</v>
      </c>
      <c r="I6421" s="2">
        <v>4</v>
      </c>
      <c r="J6421" s="3">
        <v>45377</v>
      </c>
      <c r="K6421" s="3">
        <v>45382</v>
      </c>
      <c r="L6421" s="2" t="s">
        <v>31</v>
      </c>
      <c r="M6421" s="2" t="s">
        <v>27</v>
      </c>
      <c r="N6421" s="2">
        <v>792.3</v>
      </c>
      <c r="O6421" s="2" t="s">
        <v>39</v>
      </c>
      <c r="P6421" s="2" t="s">
        <v>39</v>
      </c>
    </row>
    <row r="6422" spans="1:16" ht="14.25" hidden="1" customHeight="1" x14ac:dyDescent="0.3">
      <c r="A6422" s="2" t="s">
        <v>6453</v>
      </c>
      <c r="B6422" s="2" t="str">
        <f>RIGHT(DmartSalesData[[#This Row],[order_id]],6)</f>
        <v>106420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>E6422*F6422</f>
        <v>79.563599999999994</v>
      </c>
      <c r="H6422" s="2">
        <f>E6422-G6422</f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  <c r="P6422" s="2" t="s">
        <v>48</v>
      </c>
    </row>
    <row r="6423" spans="1:16" ht="14.25" hidden="1" customHeight="1" x14ac:dyDescent="0.3">
      <c r="A6423" s="2" t="s">
        <v>6454</v>
      </c>
      <c r="B6423" s="2" t="str">
        <f>RIGHT(DmartSalesData[[#This Row],[order_id]],6)</f>
        <v>106421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>E6423*F6423</f>
        <v>91.684400000000011</v>
      </c>
      <c r="H6423" s="2">
        <f>E6423-G6423</f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  <c r="P6423" s="2" t="s">
        <v>39</v>
      </c>
    </row>
    <row r="6424" spans="1:16" ht="14.25" hidden="1" customHeight="1" x14ac:dyDescent="0.3">
      <c r="A6424" s="2" t="s">
        <v>6455</v>
      </c>
      <c r="B6424" s="2" t="str">
        <f>RIGHT(DmartSalesData[[#This Row],[order_id]],6)</f>
        <v>106422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>E6424*F6424</f>
        <v>192.0164</v>
      </c>
      <c r="H6424" s="2">
        <f>E6424-G6424</f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  <c r="P6424" s="2" t="s">
        <v>28</v>
      </c>
    </row>
    <row r="6425" spans="1:16" ht="14.25" hidden="1" customHeight="1" x14ac:dyDescent="0.3">
      <c r="A6425" s="2" t="s">
        <v>6456</v>
      </c>
      <c r="B6425" s="2" t="str">
        <f>RIGHT(DmartSalesData[[#This Row],[order_id]],6)</f>
        <v>106423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>E6425*F6425</f>
        <v>667.28800000000001</v>
      </c>
      <c r="H6425" s="2">
        <f>E6425-G6425</f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  <c r="P6425" s="2" t="s">
        <v>17</v>
      </c>
    </row>
    <row r="6426" spans="1:16" ht="14.25" hidden="1" customHeight="1" x14ac:dyDescent="0.3">
      <c r="A6426" s="2" t="s">
        <v>6447</v>
      </c>
      <c r="B6426" s="2" t="str">
        <f>RIGHT(DmartSalesData[[#This Row],[order_id]],6)</f>
        <v>106414</v>
      </c>
      <c r="C6426" s="2" t="s">
        <v>13</v>
      </c>
      <c r="D6426" s="2" t="s">
        <v>36</v>
      </c>
      <c r="E6426" s="2">
        <v>4159.7299999999996</v>
      </c>
      <c r="F6426" s="2">
        <v>0.45</v>
      </c>
      <c r="G6426" s="2">
        <f>E6426*F6426</f>
        <v>1871.8784999999998</v>
      </c>
      <c r="H6426" s="2">
        <f>E6426-G6426</f>
        <v>2287.8514999999998</v>
      </c>
      <c r="I6426" s="2">
        <v>2</v>
      </c>
      <c r="J6426" s="3">
        <v>45344</v>
      </c>
      <c r="K6426" s="3">
        <v>45347</v>
      </c>
      <c r="L6426" s="2" t="s">
        <v>31</v>
      </c>
      <c r="M6426" s="2" t="s">
        <v>27</v>
      </c>
      <c r="N6426" s="2">
        <v>225.32</v>
      </c>
      <c r="O6426" s="2" t="s">
        <v>48</v>
      </c>
      <c r="P6426" s="2" t="s">
        <v>48</v>
      </c>
    </row>
    <row r="6427" spans="1:16" ht="14.25" hidden="1" customHeight="1" x14ac:dyDescent="0.3">
      <c r="A6427" s="2" t="s">
        <v>6458</v>
      </c>
      <c r="B6427" s="2" t="str">
        <f>RIGHT(DmartSalesData[[#This Row],[order_id]],6)</f>
        <v>106425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>E6427*F6427</f>
        <v>801.94209999999998</v>
      </c>
      <c r="H6427" s="2">
        <f>E6427-G6427</f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  <c r="P6427" s="2" t="s">
        <v>28</v>
      </c>
    </row>
    <row r="6428" spans="1:16" ht="14.25" hidden="1" customHeight="1" x14ac:dyDescent="0.3">
      <c r="A6428" s="2" t="s">
        <v>6459</v>
      </c>
      <c r="B6428" s="2" t="str">
        <f>RIGHT(DmartSalesData[[#This Row],[order_id]],6)</f>
        <v>106426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>E6428*F6428</f>
        <v>135.12360000000001</v>
      </c>
      <c r="H6428" s="2">
        <f>E6428-G6428</f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  <c r="P6428" s="2" t="s">
        <v>23</v>
      </c>
    </row>
    <row r="6429" spans="1:16" ht="14.25" hidden="1" customHeight="1" x14ac:dyDescent="0.3">
      <c r="A6429" s="2" t="s">
        <v>6460</v>
      </c>
      <c r="B6429" s="2" t="str">
        <f>RIGHT(DmartSalesData[[#This Row],[order_id]],6)</f>
        <v>106427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>E6429*F6429</f>
        <v>186.64109999999999</v>
      </c>
      <c r="H6429" s="2">
        <f>E6429-G6429</f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  <c r="P6429" s="2" t="s">
        <v>34</v>
      </c>
    </row>
    <row r="6430" spans="1:16" ht="14.25" hidden="1" customHeight="1" x14ac:dyDescent="0.3">
      <c r="A6430" s="2" t="s">
        <v>6461</v>
      </c>
      <c r="B6430" s="2" t="str">
        <f>RIGHT(DmartSalesData[[#This Row],[order_id]],6)</f>
        <v>106428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>E6430*F6430</f>
        <v>977.66949999999997</v>
      </c>
      <c r="H6430" s="2">
        <f>E6430-G6430</f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  <c r="P6430" s="2" t="s">
        <v>23</v>
      </c>
    </row>
    <row r="6431" spans="1:16" ht="14.25" hidden="1" customHeight="1" x14ac:dyDescent="0.3">
      <c r="A6431" s="2" t="s">
        <v>6462</v>
      </c>
      <c r="B6431" s="2" t="str">
        <f>RIGHT(DmartSalesData[[#This Row],[order_id]],6)</f>
        <v>106429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>E6431*F6431</f>
        <v>950.28359999999998</v>
      </c>
      <c r="H6431" s="2">
        <f>E6431-G6431</f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  <c r="P6431" s="2" t="s">
        <v>28</v>
      </c>
    </row>
    <row r="6432" spans="1:16" ht="14.25" hidden="1" customHeight="1" x14ac:dyDescent="0.3">
      <c r="A6432" s="2" t="s">
        <v>6463</v>
      </c>
      <c r="B6432" s="2" t="str">
        <f>RIGHT(DmartSalesData[[#This Row],[order_id]],6)</f>
        <v>106430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>E6432*F6432</f>
        <v>46.281199999999998</v>
      </c>
      <c r="H6432" s="2">
        <f>E6432-G6432</f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  <c r="P6432" s="2" t="s">
        <v>28</v>
      </c>
    </row>
    <row r="6433" spans="1:16" ht="14.25" hidden="1" customHeight="1" x14ac:dyDescent="0.3">
      <c r="A6433" s="2" t="s">
        <v>6452</v>
      </c>
      <c r="B6433" s="2" t="str">
        <f>RIGHT(DmartSalesData[[#This Row],[order_id]],6)</f>
        <v>106419</v>
      </c>
      <c r="C6433" s="2" t="s">
        <v>25</v>
      </c>
      <c r="D6433" s="2" t="s">
        <v>26</v>
      </c>
      <c r="E6433" s="2">
        <v>3352.98</v>
      </c>
      <c r="F6433" s="2">
        <v>0.36</v>
      </c>
      <c r="G6433" s="2">
        <f>E6433*F6433</f>
        <v>1207.0727999999999</v>
      </c>
      <c r="H6433" s="2">
        <f>E6433-G6433</f>
        <v>2145.9072000000001</v>
      </c>
      <c r="I6433" s="2">
        <v>1</v>
      </c>
      <c r="J6433" s="3">
        <v>45374</v>
      </c>
      <c r="K6433" s="3">
        <v>45377</v>
      </c>
      <c r="L6433" s="2" t="s">
        <v>21</v>
      </c>
      <c r="M6433" s="2" t="s">
        <v>27</v>
      </c>
      <c r="N6433" s="2">
        <v>660.42</v>
      </c>
      <c r="O6433" s="2" t="s">
        <v>48</v>
      </c>
      <c r="P6433" s="2" t="s">
        <v>48</v>
      </c>
    </row>
    <row r="6434" spans="1:16" ht="14.25" hidden="1" customHeight="1" x14ac:dyDescent="0.3">
      <c r="A6434" s="2" t="s">
        <v>6465</v>
      </c>
      <c r="B6434" s="2" t="str">
        <f>RIGHT(DmartSalesData[[#This Row],[order_id]],6)</f>
        <v>106432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>E6434*F6434</f>
        <v>53.747400000000006</v>
      </c>
      <c r="H6434" s="2">
        <f>E6434-G6434</f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  <c r="P6434" s="2" t="s">
        <v>23</v>
      </c>
    </row>
    <row r="6435" spans="1:16" ht="14.25" hidden="1" customHeight="1" x14ac:dyDescent="0.3">
      <c r="A6435" s="2" t="s">
        <v>6457</v>
      </c>
      <c r="B6435" s="2" t="str">
        <f>RIGHT(DmartSalesData[[#This Row],[order_id]],6)</f>
        <v>106424</v>
      </c>
      <c r="C6435" s="2" t="s">
        <v>25</v>
      </c>
      <c r="D6435" s="2" t="s">
        <v>14</v>
      </c>
      <c r="E6435" s="2">
        <v>3595.96</v>
      </c>
      <c r="F6435" s="2">
        <v>0.49</v>
      </c>
      <c r="G6435" s="2">
        <f>E6435*F6435</f>
        <v>1762.0203999999999</v>
      </c>
      <c r="H6435" s="2">
        <f>E6435-G6435</f>
        <v>1833.9396000000002</v>
      </c>
      <c r="I6435" s="2">
        <v>4</v>
      </c>
      <c r="J6435" s="3">
        <v>45449</v>
      </c>
      <c r="K6435" s="3">
        <v>45452</v>
      </c>
      <c r="L6435" s="2" t="s">
        <v>31</v>
      </c>
      <c r="M6435" s="2" t="s">
        <v>16</v>
      </c>
      <c r="N6435" s="2">
        <v>1018.47</v>
      </c>
      <c r="O6435" s="2" t="s">
        <v>17</v>
      </c>
      <c r="P6435" s="2" t="s">
        <v>17</v>
      </c>
    </row>
    <row r="6436" spans="1:16" ht="14.25" hidden="1" customHeight="1" x14ac:dyDescent="0.3">
      <c r="A6436" s="2" t="s">
        <v>6467</v>
      </c>
      <c r="B6436" s="2" t="str">
        <f>RIGHT(DmartSalesData[[#This Row],[order_id]],6)</f>
        <v>106434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>E6436*F6436</f>
        <v>756.2192</v>
      </c>
      <c r="H6436" s="2">
        <f>E6436-G6436</f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  <c r="P6436" s="2" t="s">
        <v>34</v>
      </c>
    </row>
    <row r="6437" spans="1:16" ht="14.25" hidden="1" customHeight="1" x14ac:dyDescent="0.3">
      <c r="A6437" s="2" t="s">
        <v>6468</v>
      </c>
      <c r="B6437" s="2" t="str">
        <f>RIGHT(DmartSalesData[[#This Row],[order_id]],6)</f>
        <v>106435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>E6437*F6437</f>
        <v>654.78250000000003</v>
      </c>
      <c r="H6437" s="2">
        <f>E6437-G6437</f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  <c r="P6437" s="2" t="s">
        <v>34</v>
      </c>
    </row>
    <row r="6438" spans="1:16" ht="14.25" hidden="1" customHeight="1" x14ac:dyDescent="0.3">
      <c r="A6438" s="2" t="s">
        <v>6469</v>
      </c>
      <c r="B6438" s="2" t="str">
        <f>RIGHT(DmartSalesData[[#This Row],[order_id]],6)</f>
        <v>106436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>E6438*F6438</f>
        <v>470.84730000000002</v>
      </c>
      <c r="H6438" s="2">
        <f>E6438-G6438</f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  <c r="P6438" s="2" t="s">
        <v>28</v>
      </c>
    </row>
    <row r="6439" spans="1:16" ht="14.25" hidden="1" customHeight="1" x14ac:dyDescent="0.3">
      <c r="A6439" s="2" t="s">
        <v>6470</v>
      </c>
      <c r="B6439" s="2" t="str">
        <f>RIGHT(DmartSalesData[[#This Row],[order_id]],6)</f>
        <v>106437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>E6439*F6439</f>
        <v>452.25749999999999</v>
      </c>
      <c r="H6439" s="2">
        <f>E6439-G6439</f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  <c r="P6439" s="2" t="s">
        <v>17</v>
      </c>
    </row>
    <row r="6440" spans="1:16" ht="14.25" hidden="1" customHeight="1" x14ac:dyDescent="0.3">
      <c r="A6440" s="2" t="s">
        <v>6471</v>
      </c>
      <c r="B6440" s="2" t="str">
        <f>RIGHT(DmartSalesData[[#This Row],[order_id]],6)</f>
        <v>106438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>E6440*F6440</f>
        <v>813.94279999999992</v>
      </c>
      <c r="H6440" s="2">
        <f>E6440-G6440</f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  <c r="P6440" s="2" t="s">
        <v>48</v>
      </c>
    </row>
    <row r="6441" spans="1:16" ht="14.25" hidden="1" customHeight="1" x14ac:dyDescent="0.3">
      <c r="A6441" s="2" t="s">
        <v>6472</v>
      </c>
      <c r="B6441" s="2" t="str">
        <f>RIGHT(DmartSalesData[[#This Row],[order_id]],6)</f>
        <v>106439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>E6441*F6441</f>
        <v>370.93160000000006</v>
      </c>
      <c r="H6441" s="2">
        <f>E6441-G6441</f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  <c r="P6441" s="2" t="s">
        <v>39</v>
      </c>
    </row>
    <row r="6442" spans="1:16" ht="14.25" hidden="1" customHeight="1" x14ac:dyDescent="0.3">
      <c r="A6442" s="2" t="s">
        <v>6473</v>
      </c>
      <c r="B6442" s="2" t="str">
        <f>RIGHT(DmartSalesData[[#This Row],[order_id]],6)</f>
        <v>106440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>E6442*F6442</f>
        <v>337.072</v>
      </c>
      <c r="H6442" s="2">
        <f>E6442-G6442</f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  <c r="P6442" s="2" t="s">
        <v>34</v>
      </c>
    </row>
    <row r="6443" spans="1:16" ht="14.25" hidden="1" customHeight="1" x14ac:dyDescent="0.3">
      <c r="A6443" s="2" t="s">
        <v>6474</v>
      </c>
      <c r="B6443" s="2" t="str">
        <f>RIGHT(DmartSalesData[[#This Row],[order_id]],6)</f>
        <v>106441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>E6443*F6443</f>
        <v>156.90479999999997</v>
      </c>
      <c r="H6443" s="2">
        <f>E6443-G6443</f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  <c r="P6443" s="2" t="s">
        <v>48</v>
      </c>
    </row>
    <row r="6444" spans="1:16" ht="14.25" hidden="1" customHeight="1" x14ac:dyDescent="0.3">
      <c r="A6444" s="2" t="s">
        <v>6475</v>
      </c>
      <c r="B6444" s="2" t="str">
        <f>RIGHT(DmartSalesData[[#This Row],[order_id]],6)</f>
        <v>106442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>E6444*F6444</f>
        <v>328.36560000000003</v>
      </c>
      <c r="H6444" s="2">
        <f>E6444-G6444</f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  <c r="P6444" s="2" t="s">
        <v>34</v>
      </c>
    </row>
    <row r="6445" spans="1:16" ht="14.25" hidden="1" customHeight="1" x14ac:dyDescent="0.3">
      <c r="A6445" s="2" t="s">
        <v>6476</v>
      </c>
      <c r="B6445" s="2" t="str">
        <f>RIGHT(DmartSalesData[[#This Row],[order_id]],6)</f>
        <v>106443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>E6445*F6445</f>
        <v>456.63310000000001</v>
      </c>
      <c r="H6445" s="2">
        <f>E6445-G6445</f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  <c r="P6445" s="2" t="s">
        <v>48</v>
      </c>
    </row>
    <row r="6446" spans="1:16" ht="14.25" hidden="1" customHeight="1" x14ac:dyDescent="0.3">
      <c r="A6446" s="2" t="s">
        <v>6477</v>
      </c>
      <c r="B6446" s="2" t="str">
        <f>RIGHT(DmartSalesData[[#This Row],[order_id]],6)</f>
        <v>106444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>E6446*F6446</f>
        <v>378.19499999999999</v>
      </c>
      <c r="H6446" s="2">
        <f>E6446-G6446</f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  <c r="P6446" s="2" t="s">
        <v>48</v>
      </c>
    </row>
    <row r="6447" spans="1:16" ht="14.25" hidden="1" customHeight="1" x14ac:dyDescent="0.3">
      <c r="A6447" s="2" t="s">
        <v>6478</v>
      </c>
      <c r="B6447" s="2" t="str">
        <f>RIGHT(DmartSalesData[[#This Row],[order_id]],6)</f>
        <v>106445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>E6447*F6447</f>
        <v>49.070399999999999</v>
      </c>
      <c r="H6447" s="2">
        <f>E6447-G6447</f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  <c r="P6447" s="2" t="s">
        <v>28</v>
      </c>
    </row>
    <row r="6448" spans="1:16" ht="14.25" hidden="1" customHeight="1" x14ac:dyDescent="0.3">
      <c r="A6448" s="2" t="s">
        <v>6464</v>
      </c>
      <c r="B6448" s="2" t="str">
        <f>RIGHT(DmartSalesData[[#This Row],[order_id]],6)</f>
        <v>106431</v>
      </c>
      <c r="C6448" s="2" t="s">
        <v>25</v>
      </c>
      <c r="D6448" s="2" t="s">
        <v>14</v>
      </c>
      <c r="E6448" s="2">
        <v>4834.42</v>
      </c>
      <c r="F6448" s="2">
        <v>0.39</v>
      </c>
      <c r="G6448" s="2">
        <f>E6448*F6448</f>
        <v>1885.4238</v>
      </c>
      <c r="H6448" s="2">
        <f>E6448-G6448</f>
        <v>2948.9962</v>
      </c>
      <c r="I6448" s="2">
        <v>3</v>
      </c>
      <c r="J6448" s="3">
        <v>45059</v>
      </c>
      <c r="K6448" s="3">
        <v>45061</v>
      </c>
      <c r="L6448" s="2" t="s">
        <v>31</v>
      </c>
      <c r="M6448" s="2" t="s">
        <v>16</v>
      </c>
      <c r="N6448" s="2">
        <v>885.38</v>
      </c>
      <c r="O6448" s="2" t="s">
        <v>17</v>
      </c>
      <c r="P6448" s="2" t="s">
        <v>17</v>
      </c>
    </row>
    <row r="6449" spans="1:16" ht="14.25" hidden="1" customHeight="1" x14ac:dyDescent="0.3">
      <c r="A6449" s="2" t="s">
        <v>6480</v>
      </c>
      <c r="B6449" s="2" t="str">
        <f>RIGHT(DmartSalesData[[#This Row],[order_id]],6)</f>
        <v>106447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>E6449*F6449</f>
        <v>261.95120000000003</v>
      </c>
      <c r="H6449" s="2">
        <f>E6449-G6449</f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  <c r="P6449" s="2" t="s">
        <v>23</v>
      </c>
    </row>
    <row r="6450" spans="1:16" ht="14.25" hidden="1" customHeight="1" x14ac:dyDescent="0.3">
      <c r="A6450" s="2" t="s">
        <v>6481</v>
      </c>
      <c r="B6450" s="2" t="str">
        <f>RIGHT(DmartSalesData[[#This Row],[order_id]],6)</f>
        <v>106448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>E6450*F6450</f>
        <v>344.36340000000001</v>
      </c>
      <c r="H6450" s="2">
        <f>E6450-G6450</f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  <c r="P6450" s="2" t="s">
        <v>48</v>
      </c>
    </row>
    <row r="6451" spans="1:16" ht="14.25" hidden="1" customHeight="1" x14ac:dyDescent="0.3">
      <c r="A6451" s="2" t="s">
        <v>6482</v>
      </c>
      <c r="B6451" s="2" t="str">
        <f>RIGHT(DmartSalesData[[#This Row],[order_id]],6)</f>
        <v>106449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>E6451*F6451</f>
        <v>172.56479999999999</v>
      </c>
      <c r="H6451" s="2">
        <f>E6451-G6451</f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  <c r="P6451" s="2" t="s">
        <v>17</v>
      </c>
    </row>
    <row r="6452" spans="1:16" ht="14.25" hidden="1" customHeight="1" x14ac:dyDescent="0.3">
      <c r="A6452" s="2" t="s">
        <v>6483</v>
      </c>
      <c r="B6452" s="2" t="str">
        <f>RIGHT(DmartSalesData[[#This Row],[order_id]],6)</f>
        <v>106450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>E6452*F6452</f>
        <v>285.91579999999999</v>
      </c>
      <c r="H6452" s="2">
        <f>E6452-G6452</f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  <c r="P6452" s="2" t="s">
        <v>48</v>
      </c>
    </row>
    <row r="6453" spans="1:16" ht="14.25" hidden="1" customHeight="1" x14ac:dyDescent="0.3">
      <c r="A6453" s="2" t="s">
        <v>6466</v>
      </c>
      <c r="B6453" s="2" t="str">
        <f>RIGHT(DmartSalesData[[#This Row],[order_id]],6)</f>
        <v>106433</v>
      </c>
      <c r="C6453" s="2" t="s">
        <v>13</v>
      </c>
      <c r="D6453" s="2" t="s">
        <v>26</v>
      </c>
      <c r="E6453" s="2">
        <v>3798.03</v>
      </c>
      <c r="F6453" s="2">
        <v>0.4</v>
      </c>
      <c r="G6453" s="2">
        <f>E6453*F6453</f>
        <v>1519.2120000000002</v>
      </c>
      <c r="H6453" s="2">
        <f>E6453-G6453</f>
        <v>2278.8180000000002</v>
      </c>
      <c r="I6453" s="2">
        <v>8</v>
      </c>
      <c r="J6453" s="3">
        <v>45264</v>
      </c>
      <c r="K6453" s="3">
        <v>45271</v>
      </c>
      <c r="L6453" s="2" t="s">
        <v>15</v>
      </c>
      <c r="M6453" s="2" t="s">
        <v>16</v>
      </c>
      <c r="N6453" s="2">
        <v>1000.5</v>
      </c>
      <c r="O6453" s="2" t="s">
        <v>17</v>
      </c>
      <c r="P6453" s="2" t="s">
        <v>17</v>
      </c>
    </row>
    <row r="6454" spans="1:16" ht="14.25" hidden="1" customHeight="1" x14ac:dyDescent="0.3">
      <c r="A6454" s="2" t="s">
        <v>6485</v>
      </c>
      <c r="B6454" s="2" t="str">
        <f>RIGHT(DmartSalesData[[#This Row],[order_id]],6)</f>
        <v>106452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>E6454*F6454</f>
        <v>438.1884</v>
      </c>
      <c r="H6454" s="2">
        <f>E6454-G6454</f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  <c r="P6454" s="2" t="s">
        <v>23</v>
      </c>
    </row>
    <row r="6455" spans="1:16" ht="14.25" hidden="1" customHeight="1" x14ac:dyDescent="0.3">
      <c r="A6455" s="2" t="s">
        <v>6486</v>
      </c>
      <c r="B6455" s="2" t="str">
        <f>RIGHT(DmartSalesData[[#This Row],[order_id]],6)</f>
        <v>106453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>E6455*F6455</f>
        <v>412.4452</v>
      </c>
      <c r="H6455" s="2">
        <f>E6455-G6455</f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  <c r="P6455" s="2" t="s">
        <v>34</v>
      </c>
    </row>
    <row r="6456" spans="1:16" ht="14.25" hidden="1" customHeight="1" x14ac:dyDescent="0.3">
      <c r="A6456" s="2" t="s">
        <v>6487</v>
      </c>
      <c r="B6456" s="2" t="str">
        <f>RIGHT(DmartSalesData[[#This Row],[order_id]],6)</f>
        <v>106454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>E6456*F6456</f>
        <v>19.710599999999999</v>
      </c>
      <c r="H6456" s="2">
        <f>E6456-G6456</f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  <c r="P6456" s="2" t="s">
        <v>17</v>
      </c>
    </row>
    <row r="6457" spans="1:16" ht="14.25" hidden="1" customHeight="1" x14ac:dyDescent="0.3">
      <c r="A6457" s="2" t="s">
        <v>6488</v>
      </c>
      <c r="B6457" s="2" t="str">
        <f>RIGHT(DmartSalesData[[#This Row],[order_id]],6)</f>
        <v>106455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>E6457*F6457</f>
        <v>576.49729999999988</v>
      </c>
      <c r="H6457" s="2">
        <f>E6457-G6457</f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  <c r="P6457" s="2" t="s">
        <v>17</v>
      </c>
    </row>
    <row r="6458" spans="1:16" ht="14.25" hidden="1" customHeight="1" x14ac:dyDescent="0.3">
      <c r="A6458" s="2" t="s">
        <v>6479</v>
      </c>
      <c r="B6458" s="2" t="str">
        <f>RIGHT(DmartSalesData[[#This Row],[order_id]],6)</f>
        <v>106446</v>
      </c>
      <c r="C6458" s="2" t="s">
        <v>25</v>
      </c>
      <c r="D6458" s="2" t="s">
        <v>26</v>
      </c>
      <c r="E6458" s="2">
        <v>4709.37</v>
      </c>
      <c r="F6458" s="2">
        <v>0.28000000000000003</v>
      </c>
      <c r="G6458" s="2">
        <f>E6458*F6458</f>
        <v>1318.6236000000001</v>
      </c>
      <c r="H6458" s="2">
        <f>E6458-G6458</f>
        <v>3390.7464</v>
      </c>
      <c r="I6458" s="2">
        <v>9</v>
      </c>
      <c r="J6458" s="3">
        <v>45401</v>
      </c>
      <c r="K6458" s="3">
        <v>45408</v>
      </c>
      <c r="L6458" s="2" t="s">
        <v>15</v>
      </c>
      <c r="M6458" s="2" t="s">
        <v>16</v>
      </c>
      <c r="N6458" s="2">
        <v>1324.09</v>
      </c>
      <c r="O6458" s="2" t="s">
        <v>48</v>
      </c>
      <c r="P6458" s="2" t="s">
        <v>48</v>
      </c>
    </row>
    <row r="6459" spans="1:16" ht="14.25" hidden="1" customHeight="1" x14ac:dyDescent="0.3">
      <c r="A6459" s="2" t="s">
        <v>6490</v>
      </c>
      <c r="B6459" s="2" t="str">
        <f>RIGHT(DmartSalesData[[#This Row],[order_id]],6)</f>
        <v>106457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>E6459*F6459</f>
        <v>721.14850000000013</v>
      </c>
      <c r="H6459" s="2">
        <f>E6459-G6459</f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  <c r="P6459" s="2" t="s">
        <v>17</v>
      </c>
    </row>
    <row r="6460" spans="1:16" ht="14.25" hidden="1" customHeight="1" x14ac:dyDescent="0.3">
      <c r="A6460" s="2" t="s">
        <v>6491</v>
      </c>
      <c r="B6460" s="2" t="str">
        <f>RIGHT(DmartSalesData[[#This Row],[order_id]],6)</f>
        <v>106458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>E6460*F6460</f>
        <v>0</v>
      </c>
      <c r="H6460" s="2">
        <f>E6460-G6460</f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  <c r="P6460" s="2" t="s">
        <v>23</v>
      </c>
    </row>
    <row r="6461" spans="1:16" ht="14.25" hidden="1" customHeight="1" x14ac:dyDescent="0.3">
      <c r="A6461" s="2" t="s">
        <v>6492</v>
      </c>
      <c r="B6461" s="2" t="str">
        <f>RIGHT(DmartSalesData[[#This Row],[order_id]],6)</f>
        <v>106459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>E6461*F6461</f>
        <v>984.7120000000001</v>
      </c>
      <c r="H6461" s="2">
        <f>E6461-G6461</f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  <c r="P6461" s="2" t="s">
        <v>17</v>
      </c>
    </row>
    <row r="6462" spans="1:16" ht="14.25" hidden="1" customHeight="1" x14ac:dyDescent="0.3">
      <c r="A6462" s="2" t="s">
        <v>6484</v>
      </c>
      <c r="B6462" s="2" t="str">
        <f>RIGHT(DmartSalesData[[#This Row],[order_id]],6)</f>
        <v>106451</v>
      </c>
      <c r="C6462" s="2" t="s">
        <v>13</v>
      </c>
      <c r="D6462" s="2" t="s">
        <v>26</v>
      </c>
      <c r="E6462" s="2">
        <v>3829.02</v>
      </c>
      <c r="F6462" s="2">
        <v>0.4</v>
      </c>
      <c r="G6462" s="2">
        <f>E6462*F6462</f>
        <v>1531.6080000000002</v>
      </c>
      <c r="H6462" s="2">
        <f>E6462-G6462</f>
        <v>2297.4119999999998</v>
      </c>
      <c r="I6462" s="2">
        <v>5</v>
      </c>
      <c r="J6462" s="3">
        <v>45425</v>
      </c>
      <c r="K6462" s="3">
        <v>45426</v>
      </c>
      <c r="L6462" s="2" t="s">
        <v>15</v>
      </c>
      <c r="M6462" s="2" t="s">
        <v>27</v>
      </c>
      <c r="N6462" s="2">
        <v>428.7</v>
      </c>
      <c r="O6462" s="2" t="s">
        <v>17</v>
      </c>
      <c r="P6462" s="2" t="s">
        <v>17</v>
      </c>
    </row>
    <row r="6463" spans="1:16" ht="14.25" hidden="1" customHeight="1" x14ac:dyDescent="0.3">
      <c r="A6463" s="2" t="s">
        <v>6489</v>
      </c>
      <c r="B6463" s="2" t="str">
        <f>RIGHT(DmartSalesData[[#This Row],[order_id]],6)</f>
        <v>106456</v>
      </c>
      <c r="C6463" s="2" t="s">
        <v>19</v>
      </c>
      <c r="D6463" s="2" t="s">
        <v>26</v>
      </c>
      <c r="E6463" s="2">
        <v>4733.45</v>
      </c>
      <c r="F6463" s="2">
        <v>0.34</v>
      </c>
      <c r="G6463" s="2">
        <f>E6463*F6463</f>
        <v>1609.373</v>
      </c>
      <c r="H6463" s="2">
        <f>E6463-G6463</f>
        <v>3124.0769999999998</v>
      </c>
      <c r="I6463" s="2">
        <v>6</v>
      </c>
      <c r="J6463" s="3">
        <v>45348</v>
      </c>
      <c r="K6463" s="3">
        <v>45355</v>
      </c>
      <c r="L6463" s="2" t="s">
        <v>15</v>
      </c>
      <c r="M6463" s="2" t="s">
        <v>27</v>
      </c>
      <c r="N6463" s="2">
        <v>1330.84</v>
      </c>
      <c r="O6463" s="2" t="s">
        <v>34</v>
      </c>
      <c r="P6463" s="2" t="s">
        <v>34</v>
      </c>
    </row>
    <row r="6464" spans="1:16" ht="14.25" hidden="1" customHeight="1" x14ac:dyDescent="0.3">
      <c r="A6464" s="2" t="s">
        <v>6495</v>
      </c>
      <c r="B6464" s="2" t="str">
        <f>RIGHT(DmartSalesData[[#This Row],[order_id]],6)</f>
        <v>106462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>E6464*F6464</f>
        <v>927.30960000000005</v>
      </c>
      <c r="H6464" s="2">
        <f>E6464-G6464</f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  <c r="P6464" s="2" t="s">
        <v>48</v>
      </c>
    </row>
    <row r="6465" spans="1:16" ht="14.25" hidden="1" customHeight="1" x14ac:dyDescent="0.3">
      <c r="A6465" s="2" t="s">
        <v>6496</v>
      </c>
      <c r="B6465" s="2" t="str">
        <f>RIGHT(DmartSalesData[[#This Row],[order_id]],6)</f>
        <v>106463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>E6465*F6465</f>
        <v>100.4004</v>
      </c>
      <c r="H6465" s="2">
        <f>E6465-G6465</f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  <c r="P6465" s="2" t="s">
        <v>28</v>
      </c>
    </row>
    <row r="6466" spans="1:16" ht="14.25" hidden="1" customHeight="1" x14ac:dyDescent="0.3">
      <c r="A6466" s="2" t="s">
        <v>6497</v>
      </c>
      <c r="B6466" s="2" t="str">
        <f>RIGHT(DmartSalesData[[#This Row],[order_id]],6)</f>
        <v>106464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>E6466*F6466</f>
        <v>172.8768</v>
      </c>
      <c r="H6466" s="2">
        <f>E6466-G6466</f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  <c r="P6466" s="2" t="s">
        <v>28</v>
      </c>
    </row>
    <row r="6467" spans="1:16" ht="14.25" hidden="1" customHeight="1" x14ac:dyDescent="0.3">
      <c r="A6467" s="2" t="s">
        <v>6498</v>
      </c>
      <c r="B6467" s="2" t="str">
        <f>RIGHT(DmartSalesData[[#This Row],[order_id]],6)</f>
        <v>106465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>E6467*F6467</f>
        <v>548.55599999999993</v>
      </c>
      <c r="H6467" s="2">
        <f>E6467-G6467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  <c r="P6467" s="2" t="s">
        <v>17</v>
      </c>
    </row>
    <row r="6468" spans="1:16" ht="14.25" hidden="1" customHeight="1" x14ac:dyDescent="0.3">
      <c r="A6468" s="2" t="s">
        <v>6499</v>
      </c>
      <c r="B6468" s="2" t="str">
        <f>RIGHT(DmartSalesData[[#This Row],[order_id]],6)</f>
        <v>106466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>E6468*F6468</f>
        <v>133.9665</v>
      </c>
      <c r="H6468" s="2">
        <f>E6468-G6468</f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  <c r="P6468" s="2" t="s">
        <v>34</v>
      </c>
    </row>
    <row r="6469" spans="1:16" ht="14.25" hidden="1" customHeight="1" x14ac:dyDescent="0.3">
      <c r="A6469" s="2" t="s">
        <v>6500</v>
      </c>
      <c r="B6469" s="2" t="str">
        <f>RIGHT(DmartSalesData[[#This Row],[order_id]],6)</f>
        <v>106467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>E6469*F6469</f>
        <v>877.59100000000001</v>
      </c>
      <c r="H6469" s="2">
        <f>E6469-G6469</f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  <c r="P6469" s="2" t="s">
        <v>34</v>
      </c>
    </row>
    <row r="6470" spans="1:16" ht="14.25" hidden="1" customHeight="1" x14ac:dyDescent="0.3">
      <c r="A6470" s="2" t="s">
        <v>6501</v>
      </c>
      <c r="B6470" s="2" t="str">
        <f>RIGHT(DmartSalesData[[#This Row],[order_id]],6)</f>
        <v>106468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>E6470*F6470</f>
        <v>261.12899999999996</v>
      </c>
      <c r="H6470" s="2">
        <f>E6470-G6470</f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  <c r="P6470" s="2" t="s">
        <v>39</v>
      </c>
    </row>
    <row r="6471" spans="1:16" ht="14.25" hidden="1" customHeight="1" x14ac:dyDescent="0.3">
      <c r="A6471" s="2" t="s">
        <v>6493</v>
      </c>
      <c r="B6471" s="2" t="str">
        <f>RIGHT(DmartSalesData[[#This Row],[order_id]],6)</f>
        <v>106460</v>
      </c>
      <c r="C6471" s="2" t="s">
        <v>25</v>
      </c>
      <c r="D6471" s="2" t="s">
        <v>33</v>
      </c>
      <c r="E6471" s="2">
        <v>4506.8900000000003</v>
      </c>
      <c r="F6471" s="2">
        <v>0.48</v>
      </c>
      <c r="G6471" s="2">
        <f>E6471*F6471</f>
        <v>2163.3072000000002</v>
      </c>
      <c r="H6471" s="2">
        <f>E6471-G6471</f>
        <v>2343.5828000000001</v>
      </c>
      <c r="I6471" s="2">
        <v>5</v>
      </c>
      <c r="J6471" s="3">
        <v>45486</v>
      </c>
      <c r="K6471" s="3">
        <v>45487</v>
      </c>
      <c r="L6471" s="2" t="s">
        <v>15</v>
      </c>
      <c r="M6471" s="2" t="s">
        <v>27</v>
      </c>
      <c r="N6471" s="2">
        <v>797.6</v>
      </c>
      <c r="O6471" s="2" t="s">
        <v>48</v>
      </c>
      <c r="P6471" s="2" t="s">
        <v>48</v>
      </c>
    </row>
    <row r="6472" spans="1:16" ht="14.25" hidden="1" customHeight="1" x14ac:dyDescent="0.3">
      <c r="A6472" s="2" t="s">
        <v>6503</v>
      </c>
      <c r="B6472" s="2" t="str">
        <f>RIGHT(DmartSalesData[[#This Row],[order_id]],6)</f>
        <v>106470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>E6472*F6472</f>
        <v>59.191799999999994</v>
      </c>
      <c r="H6472" s="2">
        <f>E6472-G6472</f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  <c r="P6472" s="2" t="s">
        <v>39</v>
      </c>
    </row>
    <row r="6473" spans="1:16" ht="14.25" hidden="1" customHeight="1" x14ac:dyDescent="0.3">
      <c r="A6473" s="2" t="s">
        <v>6504</v>
      </c>
      <c r="B6473" s="2" t="str">
        <f>RIGHT(DmartSalesData[[#This Row],[order_id]],6)</f>
        <v>106471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>E6473*F6473</f>
        <v>241.75060000000002</v>
      </c>
      <c r="H6473" s="2">
        <f>E6473-G6473</f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  <c r="P6473" s="2" t="s">
        <v>34</v>
      </c>
    </row>
    <row r="6474" spans="1:16" ht="14.25" hidden="1" customHeight="1" x14ac:dyDescent="0.3">
      <c r="A6474" s="2" t="s">
        <v>6505</v>
      </c>
      <c r="B6474" s="2" t="str">
        <f>RIGHT(DmartSalesData[[#This Row],[order_id]],6)</f>
        <v>106472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>E6474*F6474</f>
        <v>610.2414</v>
      </c>
      <c r="H6474" s="2">
        <f>E6474-G6474</f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  <c r="P6474" s="2" t="s">
        <v>48</v>
      </c>
    </row>
    <row r="6475" spans="1:16" ht="14.25" hidden="1" customHeight="1" x14ac:dyDescent="0.3">
      <c r="A6475" s="2" t="s">
        <v>6494</v>
      </c>
      <c r="B6475" s="2" t="str">
        <f>RIGHT(DmartSalesData[[#This Row],[order_id]],6)</f>
        <v>106461</v>
      </c>
      <c r="C6475" s="2" t="s">
        <v>41</v>
      </c>
      <c r="D6475" s="2" t="s">
        <v>20</v>
      </c>
      <c r="E6475" s="2">
        <v>2997.59</v>
      </c>
      <c r="F6475" s="2">
        <v>0.49</v>
      </c>
      <c r="G6475" s="2">
        <f>E6475*F6475</f>
        <v>1468.8190999999999</v>
      </c>
      <c r="H6475" s="2">
        <f>E6475-G6475</f>
        <v>1528.7709000000002</v>
      </c>
      <c r="I6475" s="2">
        <v>2</v>
      </c>
      <c r="J6475" s="3">
        <v>44959</v>
      </c>
      <c r="K6475" s="3">
        <v>44960</v>
      </c>
      <c r="L6475" s="2" t="s">
        <v>21</v>
      </c>
      <c r="M6475" s="2" t="s">
        <v>22</v>
      </c>
      <c r="N6475" s="2">
        <v>470.15</v>
      </c>
      <c r="O6475" s="2" t="s">
        <v>17</v>
      </c>
      <c r="P6475" s="2" t="s">
        <v>17</v>
      </c>
    </row>
    <row r="6476" spans="1:16" ht="14.25" hidden="1" customHeight="1" x14ac:dyDescent="0.3">
      <c r="A6476" s="2" t="s">
        <v>6502</v>
      </c>
      <c r="B6476" s="2" t="str">
        <f>RIGHT(DmartSalesData[[#This Row],[order_id]],6)</f>
        <v>106469</v>
      </c>
      <c r="C6476" s="2" t="s">
        <v>13</v>
      </c>
      <c r="D6476" s="2" t="s">
        <v>14</v>
      </c>
      <c r="E6476" s="2">
        <v>3273.25</v>
      </c>
      <c r="F6476" s="2">
        <v>0.36</v>
      </c>
      <c r="G6476" s="2">
        <f>E6476*F6476</f>
        <v>1178.3699999999999</v>
      </c>
      <c r="H6476" s="2">
        <f>E6476-G6476</f>
        <v>2094.88</v>
      </c>
      <c r="I6476" s="2">
        <v>3</v>
      </c>
      <c r="J6476" s="3">
        <v>45566</v>
      </c>
      <c r="K6476" s="3">
        <v>45572</v>
      </c>
      <c r="L6476" s="2" t="s">
        <v>31</v>
      </c>
      <c r="M6476" s="2" t="s">
        <v>22</v>
      </c>
      <c r="N6476" s="2">
        <v>187.85</v>
      </c>
      <c r="O6476" s="2" t="s">
        <v>23</v>
      </c>
      <c r="P6476" s="2" t="s">
        <v>23</v>
      </c>
    </row>
    <row r="6477" spans="1:16" ht="14.25" hidden="1" customHeight="1" x14ac:dyDescent="0.3">
      <c r="A6477" s="2" t="s">
        <v>6508</v>
      </c>
      <c r="B6477" s="2" t="str">
        <f>RIGHT(DmartSalesData[[#This Row],[order_id]],6)</f>
        <v>106475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>E6477*F6477</f>
        <v>627.91690000000006</v>
      </c>
      <c r="H6477" s="2">
        <f>E6477-G6477</f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  <c r="P6477" s="2" t="s">
        <v>17</v>
      </c>
    </row>
    <row r="6478" spans="1:16" ht="14.25" hidden="1" customHeight="1" x14ac:dyDescent="0.3">
      <c r="A6478" s="2" t="s">
        <v>6509</v>
      </c>
      <c r="B6478" s="2" t="str">
        <f>RIGHT(DmartSalesData[[#This Row],[order_id]],6)</f>
        <v>106476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>E6478*F6478</f>
        <v>848.60640000000001</v>
      </c>
      <c r="H6478" s="2">
        <f>E6478-G6478</f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  <c r="P6478" s="2" t="s">
        <v>17</v>
      </c>
    </row>
    <row r="6479" spans="1:16" ht="14.25" hidden="1" customHeight="1" x14ac:dyDescent="0.3">
      <c r="A6479" s="2" t="s">
        <v>6510</v>
      </c>
      <c r="B6479" s="2" t="str">
        <f>RIGHT(DmartSalesData[[#This Row],[order_id]],6)</f>
        <v>106477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>E6479*F6479</f>
        <v>680.48400000000004</v>
      </c>
      <c r="H6479" s="2">
        <f>E6479-G6479</f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  <c r="P6479" s="2" t="s">
        <v>48</v>
      </c>
    </row>
    <row r="6480" spans="1:16" ht="14.25" hidden="1" customHeight="1" x14ac:dyDescent="0.3">
      <c r="A6480" s="2" t="s">
        <v>6511</v>
      </c>
      <c r="B6480" s="2" t="str">
        <f>RIGHT(DmartSalesData[[#This Row],[order_id]],6)</f>
        <v>106478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>E6480*F6480</f>
        <v>807.66660000000002</v>
      </c>
      <c r="H6480" s="2">
        <f>E6480-G6480</f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  <c r="P6480" s="2" t="s">
        <v>28</v>
      </c>
    </row>
    <row r="6481" spans="1:16" ht="14.25" hidden="1" customHeight="1" x14ac:dyDescent="0.3">
      <c r="A6481" s="2" t="s">
        <v>6512</v>
      </c>
      <c r="B6481" s="2" t="str">
        <f>RIGHT(DmartSalesData[[#This Row],[order_id]],6)</f>
        <v>106479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>E6481*F6481</f>
        <v>287.51800000000003</v>
      </c>
      <c r="H6481" s="2">
        <f>E6481-G6481</f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  <c r="P6481" s="2" t="s">
        <v>34</v>
      </c>
    </row>
    <row r="6482" spans="1:16" ht="14.25" hidden="1" customHeight="1" x14ac:dyDescent="0.3">
      <c r="A6482" s="2" t="s">
        <v>6513</v>
      </c>
      <c r="B6482" s="2" t="str">
        <f>RIGHT(DmartSalesData[[#This Row],[order_id]],6)</f>
        <v>106480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>E6482*F6482</f>
        <v>968.76920000000007</v>
      </c>
      <c r="H6482" s="2">
        <f>E6482-G6482</f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  <c r="P6482" s="2" t="s">
        <v>23</v>
      </c>
    </row>
    <row r="6483" spans="1:16" ht="14.25" hidden="1" customHeight="1" x14ac:dyDescent="0.3">
      <c r="A6483" s="2" t="s">
        <v>6514</v>
      </c>
      <c r="B6483" s="2" t="str">
        <f>RIGHT(DmartSalesData[[#This Row],[order_id]],6)</f>
        <v>106481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>E6483*F6483</f>
        <v>137.66200000000001</v>
      </c>
      <c r="H6483" s="2">
        <f>E6483-G6483</f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  <c r="P6483" s="2" t="s">
        <v>39</v>
      </c>
    </row>
    <row r="6484" spans="1:16" ht="14.25" hidden="1" customHeight="1" x14ac:dyDescent="0.3">
      <c r="A6484" s="2" t="s">
        <v>6506</v>
      </c>
      <c r="B6484" s="2" t="str">
        <f>RIGHT(DmartSalesData[[#This Row],[order_id]],6)</f>
        <v>106473</v>
      </c>
      <c r="C6484" s="2" t="s">
        <v>41</v>
      </c>
      <c r="D6484" s="2" t="s">
        <v>26</v>
      </c>
      <c r="E6484" s="2">
        <v>3001.97</v>
      </c>
      <c r="F6484" s="2">
        <v>0.45</v>
      </c>
      <c r="G6484" s="2">
        <f>E6484*F6484</f>
        <v>1350.8864999999998</v>
      </c>
      <c r="H6484" s="2">
        <f>E6484-G6484</f>
        <v>1651.0835</v>
      </c>
      <c r="I6484" s="2">
        <v>8</v>
      </c>
      <c r="J6484" s="3">
        <v>45603</v>
      </c>
      <c r="K6484" s="3">
        <v>45606</v>
      </c>
      <c r="L6484" s="2" t="s">
        <v>31</v>
      </c>
      <c r="M6484" s="2" t="s">
        <v>16</v>
      </c>
      <c r="N6484" s="2">
        <v>651.69000000000005</v>
      </c>
      <c r="O6484" s="2" t="s">
        <v>17</v>
      </c>
      <c r="P6484" s="2" t="s">
        <v>17</v>
      </c>
    </row>
    <row r="6485" spans="1:16" ht="14.25" hidden="1" customHeight="1" x14ac:dyDescent="0.3">
      <c r="A6485" s="2" t="s">
        <v>6516</v>
      </c>
      <c r="B6485" s="2" t="str">
        <f>RIGHT(DmartSalesData[[#This Row],[order_id]],6)</f>
        <v>106483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>E6485*F6485</f>
        <v>276.55200000000002</v>
      </c>
      <c r="H6485" s="2">
        <f>E6485-G6485</f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  <c r="P6485" s="2" t="s">
        <v>28</v>
      </c>
    </row>
    <row r="6486" spans="1:16" ht="14.25" hidden="1" customHeight="1" x14ac:dyDescent="0.3">
      <c r="A6486" s="2" t="s">
        <v>6517</v>
      </c>
      <c r="B6486" s="2" t="str">
        <f>RIGHT(DmartSalesData[[#This Row],[order_id]],6)</f>
        <v>106484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>E6486*F6486</f>
        <v>222.48270000000002</v>
      </c>
      <c r="H6486" s="2">
        <f>E6486-G6486</f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  <c r="P6486" s="2" t="s">
        <v>23</v>
      </c>
    </row>
    <row r="6487" spans="1:16" ht="14.25" hidden="1" customHeight="1" x14ac:dyDescent="0.3">
      <c r="A6487" s="2" t="s">
        <v>6518</v>
      </c>
      <c r="B6487" s="2" t="str">
        <f>RIGHT(DmartSalesData[[#This Row],[order_id]],6)</f>
        <v>106485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>E6487*F6487</f>
        <v>220.75200000000001</v>
      </c>
      <c r="H6487" s="2">
        <f>E6487-G6487</f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  <c r="P6487" s="2" t="s">
        <v>28</v>
      </c>
    </row>
    <row r="6488" spans="1:16" ht="14.25" hidden="1" customHeight="1" x14ac:dyDescent="0.3">
      <c r="A6488" s="2" t="s">
        <v>6507</v>
      </c>
      <c r="B6488" s="2" t="str">
        <f>RIGHT(DmartSalesData[[#This Row],[order_id]],6)</f>
        <v>106474</v>
      </c>
      <c r="C6488" s="2" t="s">
        <v>19</v>
      </c>
      <c r="D6488" s="2" t="s">
        <v>26</v>
      </c>
      <c r="E6488" s="2">
        <v>3280.63</v>
      </c>
      <c r="F6488" s="2">
        <v>0.45</v>
      </c>
      <c r="G6488" s="2">
        <f>E6488*F6488</f>
        <v>1476.2835</v>
      </c>
      <c r="H6488" s="2">
        <f>E6488-G6488</f>
        <v>1804.3465000000001</v>
      </c>
      <c r="I6488" s="2">
        <v>7</v>
      </c>
      <c r="J6488" s="3">
        <v>45495</v>
      </c>
      <c r="K6488" s="3">
        <v>45498</v>
      </c>
      <c r="L6488" s="2" t="s">
        <v>15</v>
      </c>
      <c r="M6488" s="2" t="s">
        <v>16</v>
      </c>
      <c r="N6488" s="2">
        <v>672.16</v>
      </c>
      <c r="O6488" s="2" t="s">
        <v>39</v>
      </c>
      <c r="P6488" s="2" t="s">
        <v>39</v>
      </c>
    </row>
    <row r="6489" spans="1:16" ht="14.25" hidden="1" customHeight="1" x14ac:dyDescent="0.3">
      <c r="A6489" s="2" t="s">
        <v>6520</v>
      </c>
      <c r="B6489" s="2" t="str">
        <f>RIGHT(DmartSalesData[[#This Row],[order_id]],6)</f>
        <v>106487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>E6489*F6489</f>
        <v>68.279200000000003</v>
      </c>
      <c r="H6489" s="2">
        <f>E6489-G6489</f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  <c r="P6489" s="2" t="s">
        <v>39</v>
      </c>
    </row>
    <row r="6490" spans="1:16" ht="14.25" hidden="1" customHeight="1" x14ac:dyDescent="0.3">
      <c r="A6490" s="2" t="s">
        <v>6521</v>
      </c>
      <c r="B6490" s="2" t="str">
        <f>RIGHT(DmartSalesData[[#This Row],[order_id]],6)</f>
        <v>106488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>E6490*F6490</f>
        <v>347.45760000000001</v>
      </c>
      <c r="H6490" s="2">
        <f>E6490-G6490</f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  <c r="P6490" s="2" t="s">
        <v>34</v>
      </c>
    </row>
    <row r="6491" spans="1:16" ht="14.25" hidden="1" customHeight="1" x14ac:dyDescent="0.3">
      <c r="A6491" s="2" t="s">
        <v>6515</v>
      </c>
      <c r="B6491" s="2" t="str">
        <f>RIGHT(DmartSalesData[[#This Row],[order_id]],6)</f>
        <v>106482</v>
      </c>
      <c r="C6491" s="2" t="s">
        <v>41</v>
      </c>
      <c r="D6491" s="2" t="s">
        <v>26</v>
      </c>
      <c r="E6491" s="2">
        <v>3531.19</v>
      </c>
      <c r="F6491" s="2">
        <v>0.35</v>
      </c>
      <c r="G6491" s="2">
        <f>E6491*F6491</f>
        <v>1235.9165</v>
      </c>
      <c r="H6491" s="2">
        <f>E6491-G6491</f>
        <v>2295.2735000000002</v>
      </c>
      <c r="I6491" s="2">
        <v>6</v>
      </c>
      <c r="J6491" s="3">
        <v>45330</v>
      </c>
      <c r="K6491" s="3">
        <v>45334</v>
      </c>
      <c r="L6491" s="2" t="s">
        <v>15</v>
      </c>
      <c r="M6491" s="2" t="s">
        <v>27</v>
      </c>
      <c r="N6491" s="2">
        <v>479.17</v>
      </c>
      <c r="O6491" s="2" t="s">
        <v>39</v>
      </c>
      <c r="P6491" s="2" t="s">
        <v>39</v>
      </c>
    </row>
    <row r="6492" spans="1:16" ht="14.25" hidden="1" customHeight="1" x14ac:dyDescent="0.3">
      <c r="A6492" s="2" t="s">
        <v>6523</v>
      </c>
      <c r="B6492" s="2" t="str">
        <f>RIGHT(DmartSalesData[[#This Row],[order_id]],6)</f>
        <v>106490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>E6492*F6492</f>
        <v>36.1248</v>
      </c>
      <c r="H6492" s="2">
        <f>E6492-G6492</f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  <c r="P6492" s="2" t="s">
        <v>34</v>
      </c>
    </row>
    <row r="6493" spans="1:16" ht="14.25" hidden="1" customHeight="1" x14ac:dyDescent="0.3">
      <c r="A6493" s="2" t="s">
        <v>6524</v>
      </c>
      <c r="B6493" s="2" t="str">
        <f>RIGHT(DmartSalesData[[#This Row],[order_id]],6)</f>
        <v>106491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>E6493*F6493</f>
        <v>287.43220000000002</v>
      </c>
      <c r="H6493" s="2">
        <f>E6493-G6493</f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  <c r="P6493" s="2" t="s">
        <v>23</v>
      </c>
    </row>
    <row r="6494" spans="1:16" ht="14.25" hidden="1" customHeight="1" x14ac:dyDescent="0.3">
      <c r="A6494" s="2" t="s">
        <v>6525</v>
      </c>
      <c r="B6494" s="2" t="str">
        <f>RIGHT(DmartSalesData[[#This Row],[order_id]],6)</f>
        <v>106492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>E6494*F6494</f>
        <v>70.747200000000007</v>
      </c>
      <c r="H6494" s="2">
        <f>E6494-G6494</f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  <c r="P6494" s="2" t="s">
        <v>17</v>
      </c>
    </row>
    <row r="6495" spans="1:16" ht="14.25" hidden="1" customHeight="1" x14ac:dyDescent="0.3">
      <c r="A6495" s="2" t="s">
        <v>6519</v>
      </c>
      <c r="B6495" s="2" t="str">
        <f>RIGHT(DmartSalesData[[#This Row],[order_id]],6)</f>
        <v>106486</v>
      </c>
      <c r="C6495" s="2" t="s">
        <v>41</v>
      </c>
      <c r="D6495" s="2" t="s">
        <v>20</v>
      </c>
      <c r="E6495" s="2">
        <v>3209.34</v>
      </c>
      <c r="F6495" s="2">
        <v>0.42</v>
      </c>
      <c r="G6495" s="2">
        <f>E6495*F6495</f>
        <v>1347.9228000000001</v>
      </c>
      <c r="H6495" s="2">
        <f>E6495-G6495</f>
        <v>1861.4172000000001</v>
      </c>
      <c r="I6495" s="2">
        <v>4</v>
      </c>
      <c r="J6495" s="3">
        <v>45177</v>
      </c>
      <c r="K6495" s="3">
        <v>45181</v>
      </c>
      <c r="L6495" s="2" t="s">
        <v>21</v>
      </c>
      <c r="M6495" s="2" t="s">
        <v>27</v>
      </c>
      <c r="N6495" s="2">
        <v>389.54</v>
      </c>
      <c r="O6495" s="2" t="s">
        <v>23</v>
      </c>
      <c r="P6495" s="2" t="s">
        <v>23</v>
      </c>
    </row>
    <row r="6496" spans="1:16" ht="14.25" hidden="1" customHeight="1" x14ac:dyDescent="0.3">
      <c r="A6496" s="2" t="s">
        <v>6527</v>
      </c>
      <c r="B6496" s="2" t="str">
        <f>RIGHT(DmartSalesData[[#This Row],[order_id]],6)</f>
        <v>106494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>E6496*F6496</f>
        <v>110.82040000000001</v>
      </c>
      <c r="H6496" s="2">
        <f>E6496-G6496</f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  <c r="P6496" s="2" t="s">
        <v>39</v>
      </c>
    </row>
    <row r="6497" spans="1:16" ht="14.25" hidden="1" customHeight="1" x14ac:dyDescent="0.3">
      <c r="A6497" s="2" t="s">
        <v>6522</v>
      </c>
      <c r="B6497" s="2" t="str">
        <f>RIGHT(DmartSalesData[[#This Row],[order_id]],6)</f>
        <v>106489</v>
      </c>
      <c r="C6497" s="2" t="s">
        <v>41</v>
      </c>
      <c r="D6497" s="2" t="s">
        <v>36</v>
      </c>
      <c r="E6497" s="2">
        <v>3001.09</v>
      </c>
      <c r="F6497" s="2">
        <v>0.45</v>
      </c>
      <c r="G6497" s="2">
        <f>E6497*F6497</f>
        <v>1350.4905000000001</v>
      </c>
      <c r="H6497" s="2">
        <f>E6497-G6497</f>
        <v>1650.5995</v>
      </c>
      <c r="I6497" s="2">
        <v>6</v>
      </c>
      <c r="J6497" s="3">
        <v>45285</v>
      </c>
      <c r="K6497" s="3">
        <v>45289</v>
      </c>
      <c r="L6497" s="2" t="s">
        <v>31</v>
      </c>
      <c r="M6497" s="2" t="s">
        <v>27</v>
      </c>
      <c r="N6497" s="2">
        <v>706.13</v>
      </c>
      <c r="O6497" s="2" t="s">
        <v>39</v>
      </c>
      <c r="P6497" s="2" t="s">
        <v>39</v>
      </c>
    </row>
    <row r="6498" spans="1:16" ht="14.25" hidden="1" customHeight="1" x14ac:dyDescent="0.3">
      <c r="A6498" s="2" t="s">
        <v>6529</v>
      </c>
      <c r="B6498" s="2" t="str">
        <f>RIGHT(DmartSalesData[[#This Row],[order_id]],6)</f>
        <v>106496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>E6498*F6498</f>
        <v>330.42520000000002</v>
      </c>
      <c r="H6498" s="2">
        <f>E6498-G6498</f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  <c r="P6498" s="2" t="s">
        <v>17</v>
      </c>
    </row>
    <row r="6499" spans="1:16" ht="14.25" hidden="1" customHeight="1" x14ac:dyDescent="0.3">
      <c r="A6499" s="2" t="s">
        <v>6530</v>
      </c>
      <c r="B6499" s="2" t="str">
        <f>RIGHT(DmartSalesData[[#This Row],[order_id]],6)</f>
        <v>106497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>E6499*F6499</f>
        <v>263.93520000000001</v>
      </c>
      <c r="H6499" s="2">
        <f>E6499-G6499</f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  <c r="P6499" s="2" t="s">
        <v>39</v>
      </c>
    </row>
    <row r="6500" spans="1:16" ht="14.25" hidden="1" customHeight="1" x14ac:dyDescent="0.3">
      <c r="A6500" s="2" t="s">
        <v>6531</v>
      </c>
      <c r="B6500" s="2" t="str">
        <f>RIGHT(DmartSalesData[[#This Row],[order_id]],6)</f>
        <v>106498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>E6500*F6500</f>
        <v>76.174300000000002</v>
      </c>
      <c r="H6500" s="2">
        <f>E6500-G6500</f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  <c r="P6500" s="2" t="s">
        <v>34</v>
      </c>
    </row>
    <row r="6501" spans="1:16" ht="14.25" hidden="1" customHeight="1" x14ac:dyDescent="0.3">
      <c r="A6501" s="2" t="s">
        <v>6526</v>
      </c>
      <c r="B6501" s="2" t="str">
        <f>RIGHT(DmartSalesData[[#This Row],[order_id]],6)</f>
        <v>106493</v>
      </c>
      <c r="C6501" s="2" t="s">
        <v>41</v>
      </c>
      <c r="D6501" s="2" t="s">
        <v>20</v>
      </c>
      <c r="E6501" s="2">
        <v>3571.03</v>
      </c>
      <c r="F6501" s="2">
        <v>0.38</v>
      </c>
      <c r="G6501" s="2">
        <f>E6501*F6501</f>
        <v>1356.9914000000001</v>
      </c>
      <c r="H6501" s="2">
        <f>E6501-G6501</f>
        <v>2214.0385999999999</v>
      </c>
      <c r="I6501" s="2">
        <v>3</v>
      </c>
      <c r="J6501" s="3">
        <v>45225</v>
      </c>
      <c r="K6501" s="3">
        <v>45232</v>
      </c>
      <c r="L6501" s="2" t="s">
        <v>15</v>
      </c>
      <c r="M6501" s="2" t="s">
        <v>22</v>
      </c>
      <c r="N6501" s="2">
        <v>453.02</v>
      </c>
      <c r="O6501" s="2" t="s">
        <v>48</v>
      </c>
      <c r="P6501" s="2" t="s">
        <v>48</v>
      </c>
    </row>
    <row r="6502" spans="1:16" ht="14.25" hidden="1" customHeight="1" x14ac:dyDescent="0.3">
      <c r="A6502" s="2" t="s">
        <v>6533</v>
      </c>
      <c r="B6502" s="2" t="str">
        <f>RIGHT(DmartSalesData[[#This Row],[order_id]],6)</f>
        <v>106500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>E6502*F6502</f>
        <v>511.46199999999999</v>
      </c>
      <c r="H6502" s="2">
        <f>E6502-G6502</f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  <c r="P6502" s="2" t="s">
        <v>48</v>
      </c>
    </row>
    <row r="6503" spans="1:16" ht="14.25" hidden="1" customHeight="1" x14ac:dyDescent="0.3">
      <c r="A6503" s="2" t="s">
        <v>6534</v>
      </c>
      <c r="B6503" s="2" t="str">
        <f>RIGHT(DmartSalesData[[#This Row],[order_id]],6)</f>
        <v>106501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>E6503*F6503</f>
        <v>358.73180000000002</v>
      </c>
      <c r="H6503" s="2">
        <f>E6503-G6503</f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  <c r="P6503" s="2" t="s">
        <v>17</v>
      </c>
    </row>
    <row r="6504" spans="1:16" ht="14.25" hidden="1" customHeight="1" x14ac:dyDescent="0.3">
      <c r="A6504" s="2" t="s">
        <v>6528</v>
      </c>
      <c r="B6504" s="2" t="str">
        <f>RIGHT(DmartSalesData[[#This Row],[order_id]],6)</f>
        <v>106495</v>
      </c>
      <c r="C6504" s="2" t="s">
        <v>25</v>
      </c>
      <c r="D6504" s="2" t="s">
        <v>33</v>
      </c>
      <c r="E6504" s="2">
        <v>4294.34</v>
      </c>
      <c r="F6504" s="2">
        <v>0.32</v>
      </c>
      <c r="G6504" s="2">
        <f>E6504*F6504</f>
        <v>1374.1888000000001</v>
      </c>
      <c r="H6504" s="2">
        <f>E6504-G6504</f>
        <v>2920.1512000000002</v>
      </c>
      <c r="I6504" s="2">
        <v>9</v>
      </c>
      <c r="J6504" s="3">
        <v>45651</v>
      </c>
      <c r="K6504" s="3">
        <v>45658</v>
      </c>
      <c r="L6504" s="2" t="s">
        <v>31</v>
      </c>
      <c r="M6504" s="2" t="s">
        <v>16</v>
      </c>
      <c r="N6504" s="2">
        <v>409.7</v>
      </c>
      <c r="O6504" s="2" t="s">
        <v>17</v>
      </c>
      <c r="P6504" s="2" t="s">
        <v>17</v>
      </c>
    </row>
    <row r="6505" spans="1:16" ht="14.25" hidden="1" customHeight="1" x14ac:dyDescent="0.3">
      <c r="A6505" s="2" t="s">
        <v>6536</v>
      </c>
      <c r="B6505" s="2" t="str">
        <f>RIGHT(DmartSalesData[[#This Row],[order_id]],6)</f>
        <v>106503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>E6505*F6505</f>
        <v>197.678</v>
      </c>
      <c r="H6505" s="2">
        <f>E6505-G6505</f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  <c r="P6505" s="2" t="s">
        <v>39</v>
      </c>
    </row>
    <row r="6506" spans="1:16" ht="14.25" hidden="1" customHeight="1" x14ac:dyDescent="0.3">
      <c r="A6506" s="2" t="s">
        <v>6537</v>
      </c>
      <c r="B6506" s="2" t="str">
        <f>RIGHT(DmartSalesData[[#This Row],[order_id]],6)</f>
        <v>106504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>E6506*F6506</f>
        <v>86.366</v>
      </c>
      <c r="H6506" s="2">
        <f>E6506-G6506</f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  <c r="P6506" s="2" t="s">
        <v>23</v>
      </c>
    </row>
    <row r="6507" spans="1:16" ht="14.25" hidden="1" customHeight="1" x14ac:dyDescent="0.3">
      <c r="A6507" s="2" t="s">
        <v>6532</v>
      </c>
      <c r="B6507" s="2" t="str">
        <f>RIGHT(DmartSalesData[[#This Row],[order_id]],6)</f>
        <v>106499</v>
      </c>
      <c r="C6507" s="2" t="s">
        <v>25</v>
      </c>
      <c r="D6507" s="2" t="s">
        <v>20</v>
      </c>
      <c r="E6507" s="2">
        <v>4763.41</v>
      </c>
      <c r="F6507" s="2">
        <v>0.28000000000000003</v>
      </c>
      <c r="G6507" s="2">
        <f>E6507*F6507</f>
        <v>1333.7548000000002</v>
      </c>
      <c r="H6507" s="2">
        <f>E6507-G6507</f>
        <v>3429.6551999999997</v>
      </c>
      <c r="I6507" s="2">
        <v>8</v>
      </c>
      <c r="J6507" s="3">
        <v>45076</v>
      </c>
      <c r="K6507" s="3">
        <v>45079</v>
      </c>
      <c r="L6507" s="2" t="s">
        <v>21</v>
      </c>
      <c r="M6507" s="2" t="s">
        <v>27</v>
      </c>
      <c r="N6507" s="2">
        <v>1197.17</v>
      </c>
      <c r="O6507" s="2" t="s">
        <v>39</v>
      </c>
      <c r="P6507" s="2" t="s">
        <v>39</v>
      </c>
    </row>
    <row r="6508" spans="1:16" ht="14.25" hidden="1" customHeight="1" x14ac:dyDescent="0.3">
      <c r="A6508" s="2" t="s">
        <v>6535</v>
      </c>
      <c r="B6508" s="2" t="str">
        <f>RIGHT(DmartSalesData[[#This Row],[order_id]],6)</f>
        <v>106502</v>
      </c>
      <c r="C6508" s="2" t="s">
        <v>25</v>
      </c>
      <c r="D6508" s="2" t="s">
        <v>14</v>
      </c>
      <c r="E6508" s="2">
        <v>4624.84</v>
      </c>
      <c r="F6508" s="2">
        <v>0.25</v>
      </c>
      <c r="G6508" s="2">
        <f>E6508*F6508</f>
        <v>1156.21</v>
      </c>
      <c r="H6508" s="2">
        <f>E6508-G6508</f>
        <v>3468.63</v>
      </c>
      <c r="I6508" s="2">
        <v>9</v>
      </c>
      <c r="J6508" s="3">
        <v>44936</v>
      </c>
      <c r="K6508" s="3">
        <v>44943</v>
      </c>
      <c r="L6508" s="2" t="s">
        <v>31</v>
      </c>
      <c r="M6508" s="2" t="s">
        <v>22</v>
      </c>
      <c r="N6508" s="2">
        <v>1052.06</v>
      </c>
      <c r="O6508" s="2" t="s">
        <v>34</v>
      </c>
      <c r="P6508" s="2" t="s">
        <v>34</v>
      </c>
    </row>
    <row r="6509" spans="1:16" ht="14.25" hidden="1" customHeight="1" x14ac:dyDescent="0.3">
      <c r="A6509" s="2" t="s">
        <v>6540</v>
      </c>
      <c r="B6509" s="2" t="str">
        <f>RIGHT(DmartSalesData[[#This Row],[order_id]],6)</f>
        <v>106507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>E6509*F6509</f>
        <v>141.06479999999999</v>
      </c>
      <c r="H6509" s="2">
        <f>E6509-G6509</f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  <c r="P6509" s="2" t="s">
        <v>34</v>
      </c>
    </row>
    <row r="6510" spans="1:16" ht="14.25" hidden="1" customHeight="1" x14ac:dyDescent="0.3">
      <c r="A6510" s="2" t="s">
        <v>6541</v>
      </c>
      <c r="B6510" s="2" t="str">
        <f>RIGHT(DmartSalesData[[#This Row],[order_id]],6)</f>
        <v>106508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>E6510*F6510</f>
        <v>317.17759999999998</v>
      </c>
      <c r="H6510" s="2">
        <f>E6510-G6510</f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  <c r="P6510" s="2" t="s">
        <v>39</v>
      </c>
    </row>
    <row r="6511" spans="1:16" ht="14.25" hidden="1" customHeight="1" x14ac:dyDescent="0.3">
      <c r="A6511" s="2" t="s">
        <v>6542</v>
      </c>
      <c r="B6511" s="2" t="str">
        <f>RIGHT(DmartSalesData[[#This Row],[order_id]],6)</f>
        <v>106509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>E6511*F6511</f>
        <v>145.90150000000003</v>
      </c>
      <c r="H6511" s="2">
        <f>E6511-G6511</f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  <c r="P6511" s="2" t="s">
        <v>34</v>
      </c>
    </row>
    <row r="6512" spans="1:16" ht="14.25" hidden="1" customHeight="1" x14ac:dyDescent="0.3">
      <c r="A6512" s="2" t="s">
        <v>6538</v>
      </c>
      <c r="B6512" s="2" t="str">
        <f>RIGHT(DmartSalesData[[#This Row],[order_id]],6)</f>
        <v>106505</v>
      </c>
      <c r="C6512" s="2" t="s">
        <v>25</v>
      </c>
      <c r="D6512" s="2" t="s">
        <v>14</v>
      </c>
      <c r="E6512" s="2">
        <v>3316.1</v>
      </c>
      <c r="F6512" s="2">
        <v>0.4</v>
      </c>
      <c r="G6512" s="2">
        <f>E6512*F6512</f>
        <v>1326.44</v>
      </c>
      <c r="H6512" s="2">
        <f>E6512-G6512</f>
        <v>1989.6599999999999</v>
      </c>
      <c r="I6512" s="2">
        <v>5</v>
      </c>
      <c r="J6512" s="3">
        <v>45314</v>
      </c>
      <c r="K6512" s="3">
        <v>45316</v>
      </c>
      <c r="L6512" s="2" t="s">
        <v>21</v>
      </c>
      <c r="M6512" s="2" t="s">
        <v>27</v>
      </c>
      <c r="N6512" s="2">
        <v>355.66</v>
      </c>
      <c r="O6512" s="2" t="s">
        <v>34</v>
      </c>
      <c r="P6512" s="2" t="s">
        <v>34</v>
      </c>
    </row>
    <row r="6513" spans="1:16" ht="14.25" hidden="1" customHeight="1" x14ac:dyDescent="0.3">
      <c r="A6513" s="2" t="s">
        <v>6539</v>
      </c>
      <c r="B6513" s="2" t="str">
        <f>RIGHT(DmartSalesData[[#This Row],[order_id]],6)</f>
        <v>106506</v>
      </c>
      <c r="C6513" s="2" t="s">
        <v>19</v>
      </c>
      <c r="D6513" s="2" t="s">
        <v>14</v>
      </c>
      <c r="E6513" s="2">
        <v>3947.36</v>
      </c>
      <c r="F6513" s="2">
        <v>0.35</v>
      </c>
      <c r="G6513" s="2">
        <f>E6513*F6513</f>
        <v>1381.576</v>
      </c>
      <c r="H6513" s="2">
        <f>E6513-G6513</f>
        <v>2565.7840000000001</v>
      </c>
      <c r="I6513" s="2">
        <v>9</v>
      </c>
      <c r="J6513" s="3">
        <v>44956</v>
      </c>
      <c r="K6513" s="3">
        <v>44957</v>
      </c>
      <c r="L6513" s="2" t="s">
        <v>15</v>
      </c>
      <c r="M6513" s="2" t="s">
        <v>27</v>
      </c>
      <c r="N6513" s="2">
        <v>338.16</v>
      </c>
      <c r="O6513" s="2" t="s">
        <v>23</v>
      </c>
      <c r="P6513" s="2" t="s">
        <v>23</v>
      </c>
    </row>
    <row r="6514" spans="1:16" ht="14.25" hidden="1" customHeight="1" x14ac:dyDescent="0.3">
      <c r="A6514" s="2" t="s">
        <v>6545</v>
      </c>
      <c r="B6514" s="2" t="str">
        <f>RIGHT(DmartSalesData[[#This Row],[order_id]],6)</f>
        <v>106512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>E6514*F6514</f>
        <v>244.75400000000002</v>
      </c>
      <c r="H6514" s="2">
        <f>E6514-G6514</f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  <c r="P6514" s="2" t="s">
        <v>17</v>
      </c>
    </row>
    <row r="6515" spans="1:16" ht="14.25" hidden="1" customHeight="1" x14ac:dyDescent="0.3">
      <c r="A6515" s="2" t="s">
        <v>6543</v>
      </c>
      <c r="B6515" s="2" t="str">
        <f>RIGHT(DmartSalesData[[#This Row],[order_id]],6)</f>
        <v>106510</v>
      </c>
      <c r="C6515" s="2" t="s">
        <v>19</v>
      </c>
      <c r="D6515" s="2" t="s">
        <v>36</v>
      </c>
      <c r="E6515" s="2">
        <v>4327.84</v>
      </c>
      <c r="F6515" s="2">
        <v>0.4</v>
      </c>
      <c r="G6515" s="2">
        <f>E6515*F6515</f>
        <v>1731.1360000000002</v>
      </c>
      <c r="H6515" s="2">
        <f>E6515-G6515</f>
        <v>2596.7039999999997</v>
      </c>
      <c r="I6515" s="2">
        <v>3</v>
      </c>
      <c r="J6515" s="3">
        <v>45639</v>
      </c>
      <c r="K6515" s="3">
        <v>45642</v>
      </c>
      <c r="L6515" s="2" t="s">
        <v>15</v>
      </c>
      <c r="M6515" s="2" t="s">
        <v>22</v>
      </c>
      <c r="N6515" s="2">
        <v>1091.9100000000001</v>
      </c>
      <c r="O6515" s="2" t="s">
        <v>17</v>
      </c>
      <c r="P6515" s="2" t="s">
        <v>17</v>
      </c>
    </row>
    <row r="6516" spans="1:16" ht="14.25" hidden="1" customHeight="1" x14ac:dyDescent="0.3">
      <c r="A6516" s="2" t="s">
        <v>6544</v>
      </c>
      <c r="B6516" s="2" t="str">
        <f>RIGHT(DmartSalesData[[#This Row],[order_id]],6)</f>
        <v>106511</v>
      </c>
      <c r="C6516" s="2" t="s">
        <v>19</v>
      </c>
      <c r="D6516" s="2" t="s">
        <v>20</v>
      </c>
      <c r="E6516" s="2">
        <v>2795.52</v>
      </c>
      <c r="F6516" s="2">
        <v>0.39</v>
      </c>
      <c r="G6516" s="2">
        <f>E6516*F6516</f>
        <v>1090.2528</v>
      </c>
      <c r="H6516" s="2">
        <f>E6516-G6516</f>
        <v>1705.2672</v>
      </c>
      <c r="I6516" s="2">
        <v>5</v>
      </c>
      <c r="J6516" s="3">
        <v>45290</v>
      </c>
      <c r="K6516" s="3">
        <v>45294</v>
      </c>
      <c r="L6516" s="2" t="s">
        <v>21</v>
      </c>
      <c r="M6516" s="2" t="s">
        <v>27</v>
      </c>
      <c r="N6516" s="2">
        <v>321.66000000000003</v>
      </c>
      <c r="O6516" s="2" t="s">
        <v>34</v>
      </c>
      <c r="P6516" s="2" t="s">
        <v>34</v>
      </c>
    </row>
    <row r="6517" spans="1:16" ht="14.25" hidden="1" customHeight="1" x14ac:dyDescent="0.3">
      <c r="A6517" s="2" t="s">
        <v>6546</v>
      </c>
      <c r="B6517" s="2" t="str">
        <f>RIGHT(DmartSalesData[[#This Row],[order_id]],6)</f>
        <v>106513</v>
      </c>
      <c r="C6517" s="2" t="s">
        <v>25</v>
      </c>
      <c r="D6517" s="2" t="s">
        <v>26</v>
      </c>
      <c r="E6517" s="2">
        <v>2754.34</v>
      </c>
      <c r="F6517" s="2">
        <v>0.41</v>
      </c>
      <c r="G6517" s="2">
        <f>E6517*F6517</f>
        <v>1129.2793999999999</v>
      </c>
      <c r="H6517" s="2">
        <f>E6517-G6517</f>
        <v>1625.0606000000002</v>
      </c>
      <c r="I6517" s="2">
        <v>6</v>
      </c>
      <c r="J6517" s="3">
        <v>45415</v>
      </c>
      <c r="K6517" s="3">
        <v>45422</v>
      </c>
      <c r="L6517" s="2" t="s">
        <v>15</v>
      </c>
      <c r="M6517" s="2" t="s">
        <v>22</v>
      </c>
      <c r="N6517" s="2">
        <v>231.88</v>
      </c>
      <c r="O6517" s="2" t="s">
        <v>48</v>
      </c>
      <c r="P6517" s="2" t="s">
        <v>48</v>
      </c>
    </row>
    <row r="6518" spans="1:16" ht="14.25" hidden="1" customHeight="1" x14ac:dyDescent="0.3">
      <c r="A6518" s="2" t="s">
        <v>6549</v>
      </c>
      <c r="B6518" s="2" t="str">
        <f>RIGHT(DmartSalesData[[#This Row],[order_id]],6)</f>
        <v>106516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>E6518*F6518</f>
        <v>632.48219999999992</v>
      </c>
      <c r="H6518" s="2">
        <f>E6518-G6518</f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  <c r="P6518" s="2" t="s">
        <v>39</v>
      </c>
    </row>
    <row r="6519" spans="1:16" ht="14.25" hidden="1" customHeight="1" x14ac:dyDescent="0.3">
      <c r="A6519" s="2" t="s">
        <v>6550</v>
      </c>
      <c r="B6519" s="2" t="str">
        <f>RIGHT(DmartSalesData[[#This Row],[order_id]],6)</f>
        <v>106517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>E6519*F6519</f>
        <v>126.53759999999998</v>
      </c>
      <c r="H6519" s="2">
        <f>E6519-G6519</f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  <c r="P6519" s="2" t="s">
        <v>23</v>
      </c>
    </row>
    <row r="6520" spans="1:16" ht="14.25" hidden="1" customHeight="1" x14ac:dyDescent="0.3">
      <c r="A6520" s="2" t="s">
        <v>6551</v>
      </c>
      <c r="B6520" s="2" t="str">
        <f>RIGHT(DmartSalesData[[#This Row],[order_id]],6)</f>
        <v>106518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>E6520*F6520</f>
        <v>147.08760000000001</v>
      </c>
      <c r="H6520" s="2">
        <f>E6520-G6520</f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  <c r="P6520" s="2" t="s">
        <v>34</v>
      </c>
    </row>
    <row r="6521" spans="1:16" ht="14.25" hidden="1" customHeight="1" x14ac:dyDescent="0.3">
      <c r="A6521" s="2" t="s">
        <v>6552</v>
      </c>
      <c r="B6521" s="2" t="str">
        <f>RIGHT(DmartSalesData[[#This Row],[order_id]],6)</f>
        <v>106519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>E6521*F6521</f>
        <v>147.65430000000001</v>
      </c>
      <c r="H6521" s="2">
        <f>E6521-G6521</f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  <c r="P6521" s="2" t="s">
        <v>23</v>
      </c>
    </row>
    <row r="6522" spans="1:16" ht="14.25" hidden="1" customHeight="1" x14ac:dyDescent="0.3">
      <c r="A6522" s="2" t="s">
        <v>6553</v>
      </c>
      <c r="B6522" s="2" t="str">
        <f>RIGHT(DmartSalesData[[#This Row],[order_id]],6)</f>
        <v>106520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>E6522*F6522</f>
        <v>411.5908</v>
      </c>
      <c r="H6522" s="2">
        <f>E6522-G6522</f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  <c r="P6522" s="2" t="s">
        <v>39</v>
      </c>
    </row>
    <row r="6523" spans="1:16" ht="14.25" hidden="1" customHeight="1" x14ac:dyDescent="0.3">
      <c r="A6523" s="2" t="s">
        <v>6554</v>
      </c>
      <c r="B6523" s="2" t="str">
        <f>RIGHT(DmartSalesData[[#This Row],[order_id]],6)</f>
        <v>106521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>E6523*F6523</f>
        <v>356.31299999999999</v>
      </c>
      <c r="H6523" s="2">
        <f>E6523-G6523</f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  <c r="P6523" s="2" t="s">
        <v>28</v>
      </c>
    </row>
    <row r="6524" spans="1:16" ht="14.25" hidden="1" customHeight="1" x14ac:dyDescent="0.3">
      <c r="A6524" s="2" t="s">
        <v>6555</v>
      </c>
      <c r="B6524" s="2" t="str">
        <f>RIGHT(DmartSalesData[[#This Row],[order_id]],6)</f>
        <v>106522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>E6524*F6524</f>
        <v>548.74130000000002</v>
      </c>
      <c r="H6524" s="2">
        <f>E6524-G6524</f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  <c r="P6524" s="2" t="s">
        <v>23</v>
      </c>
    </row>
    <row r="6525" spans="1:16" ht="14.25" hidden="1" customHeight="1" x14ac:dyDescent="0.3">
      <c r="A6525" s="2" t="s">
        <v>6556</v>
      </c>
      <c r="B6525" s="2" t="str">
        <f>RIGHT(DmartSalesData[[#This Row],[order_id]],6)</f>
        <v>106523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>E6525*F6525</f>
        <v>176.3768</v>
      </c>
      <c r="H6525" s="2">
        <f>E6525-G6525</f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  <c r="P6525" s="2" t="s">
        <v>48</v>
      </c>
    </row>
    <row r="6526" spans="1:16" ht="14.25" hidden="1" customHeight="1" x14ac:dyDescent="0.3">
      <c r="A6526" s="2" t="s">
        <v>6547</v>
      </c>
      <c r="B6526" s="2" t="str">
        <f>RIGHT(DmartSalesData[[#This Row],[order_id]],6)</f>
        <v>106514</v>
      </c>
      <c r="C6526" s="2" t="s">
        <v>13</v>
      </c>
      <c r="D6526" s="2" t="s">
        <v>14</v>
      </c>
      <c r="E6526" s="2">
        <v>3593.43</v>
      </c>
      <c r="F6526" s="2">
        <v>0.49</v>
      </c>
      <c r="G6526" s="2">
        <f>E6526*F6526</f>
        <v>1760.7806999999998</v>
      </c>
      <c r="H6526" s="2">
        <f>E6526-G6526</f>
        <v>1832.6493</v>
      </c>
      <c r="I6526" s="2">
        <v>9</v>
      </c>
      <c r="J6526" s="3">
        <v>45582</v>
      </c>
      <c r="K6526" s="3">
        <v>45588</v>
      </c>
      <c r="L6526" s="2" t="s">
        <v>15</v>
      </c>
      <c r="M6526" s="2" t="s">
        <v>27</v>
      </c>
      <c r="N6526" s="2">
        <v>550.35</v>
      </c>
      <c r="O6526" s="2" t="s">
        <v>17</v>
      </c>
      <c r="P6526" s="2" t="s">
        <v>17</v>
      </c>
    </row>
    <row r="6527" spans="1:16" ht="14.25" hidden="1" customHeight="1" x14ac:dyDescent="0.3">
      <c r="A6527" s="2" t="s">
        <v>6548</v>
      </c>
      <c r="B6527" s="2" t="str">
        <f>RIGHT(DmartSalesData[[#This Row],[order_id]],6)</f>
        <v>106515</v>
      </c>
      <c r="C6527" s="2" t="s">
        <v>25</v>
      </c>
      <c r="D6527" s="2" t="s">
        <v>26</v>
      </c>
      <c r="E6527" s="2">
        <v>3302.52</v>
      </c>
      <c r="F6527" s="2">
        <v>0.49</v>
      </c>
      <c r="G6527" s="2">
        <f>E6527*F6527</f>
        <v>1618.2348</v>
      </c>
      <c r="H6527" s="2">
        <f>E6527-G6527</f>
        <v>1684.2852</v>
      </c>
      <c r="I6527" s="2">
        <v>1</v>
      </c>
      <c r="J6527" s="3">
        <v>45411</v>
      </c>
      <c r="K6527" s="3">
        <v>45417</v>
      </c>
      <c r="L6527" s="2" t="s">
        <v>21</v>
      </c>
      <c r="M6527" s="2" t="s">
        <v>16</v>
      </c>
      <c r="N6527" s="2">
        <v>287.95999999999998</v>
      </c>
      <c r="O6527" s="2" t="s">
        <v>23</v>
      </c>
      <c r="P6527" s="2" t="s">
        <v>23</v>
      </c>
    </row>
    <row r="6528" spans="1:16" ht="14.25" hidden="1" customHeight="1" x14ac:dyDescent="0.3">
      <c r="A6528" s="2" t="s">
        <v>6559</v>
      </c>
      <c r="B6528" s="2" t="str">
        <f>RIGHT(DmartSalesData[[#This Row],[order_id]],6)</f>
        <v>106526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>E6528*F6528</f>
        <v>306.14800000000002</v>
      </c>
      <c r="H6528" s="2">
        <f>E6528-G6528</f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  <c r="P6528" s="2" t="s">
        <v>28</v>
      </c>
    </row>
    <row r="6529" spans="1:16" ht="14.25" hidden="1" customHeight="1" x14ac:dyDescent="0.3">
      <c r="A6529" s="2" t="s">
        <v>6557</v>
      </c>
      <c r="B6529" s="2" t="str">
        <f>RIGHT(DmartSalesData[[#This Row],[order_id]],6)</f>
        <v>106524</v>
      </c>
      <c r="C6529" s="2" t="s">
        <v>25</v>
      </c>
      <c r="D6529" s="2" t="s">
        <v>14</v>
      </c>
      <c r="E6529" s="2">
        <v>3825.27</v>
      </c>
      <c r="F6529" s="2">
        <v>0.36</v>
      </c>
      <c r="G6529" s="2">
        <f>E6529*F6529</f>
        <v>1377.0971999999999</v>
      </c>
      <c r="H6529" s="2">
        <f>E6529-G6529</f>
        <v>2448.1728000000003</v>
      </c>
      <c r="I6529" s="2">
        <v>9</v>
      </c>
      <c r="J6529" s="3">
        <v>45580</v>
      </c>
      <c r="K6529" s="3">
        <v>45583</v>
      </c>
      <c r="L6529" s="2" t="s">
        <v>21</v>
      </c>
      <c r="M6529" s="2" t="s">
        <v>16</v>
      </c>
      <c r="N6529" s="2">
        <v>1112.79</v>
      </c>
      <c r="O6529" s="2" t="s">
        <v>39</v>
      </c>
      <c r="P6529" s="2" t="s">
        <v>39</v>
      </c>
    </row>
    <row r="6530" spans="1:16" ht="14.25" hidden="1" customHeight="1" x14ac:dyDescent="0.3">
      <c r="A6530" s="2" t="s">
        <v>6561</v>
      </c>
      <c r="B6530" s="2" t="str">
        <f>RIGHT(DmartSalesData[[#This Row],[order_id]],6)</f>
        <v>106528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>E6530*F6530</f>
        <v>682.48669999999993</v>
      </c>
      <c r="H6530" s="2">
        <f>E6530-G6530</f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  <c r="P6530" s="2" t="s">
        <v>17</v>
      </c>
    </row>
    <row r="6531" spans="1:16" ht="14.25" hidden="1" customHeight="1" x14ac:dyDescent="0.3">
      <c r="A6531" s="2" t="s">
        <v>6562</v>
      </c>
      <c r="B6531" s="2" t="str">
        <f>RIGHT(DmartSalesData[[#This Row],[order_id]],6)</f>
        <v>106529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>E6531*F6531</f>
        <v>552.4425</v>
      </c>
      <c r="H6531" s="2">
        <f>E6531-G6531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  <c r="P6531" s="2" t="s">
        <v>34</v>
      </c>
    </row>
    <row r="6532" spans="1:16" ht="14.25" hidden="1" customHeight="1" x14ac:dyDescent="0.3">
      <c r="A6532" s="2" t="s">
        <v>6558</v>
      </c>
      <c r="B6532" s="2" t="str">
        <f>RIGHT(DmartSalesData[[#This Row],[order_id]],6)</f>
        <v>106525</v>
      </c>
      <c r="C6532" s="2" t="s">
        <v>25</v>
      </c>
      <c r="D6532" s="2" t="s">
        <v>36</v>
      </c>
      <c r="E6532" s="2">
        <v>4553.87</v>
      </c>
      <c r="F6532" s="2">
        <v>0.22</v>
      </c>
      <c r="G6532" s="2">
        <f>E6532*F6532</f>
        <v>1001.8514</v>
      </c>
      <c r="H6532" s="2">
        <f>E6532-G6532</f>
        <v>3552.0185999999999</v>
      </c>
      <c r="I6532" s="2">
        <v>7</v>
      </c>
      <c r="J6532" s="3">
        <v>44967</v>
      </c>
      <c r="K6532" s="3">
        <v>44973</v>
      </c>
      <c r="L6532" s="2" t="s">
        <v>31</v>
      </c>
      <c r="M6532" s="2" t="s">
        <v>16</v>
      </c>
      <c r="N6532" s="2">
        <v>326.92</v>
      </c>
      <c r="O6532" s="2" t="s">
        <v>23</v>
      </c>
      <c r="P6532" s="2" t="s">
        <v>23</v>
      </c>
    </row>
    <row r="6533" spans="1:16" ht="14.25" hidden="1" customHeight="1" x14ac:dyDescent="0.3">
      <c r="A6533" s="2" t="s">
        <v>6564</v>
      </c>
      <c r="B6533" s="2" t="str">
        <f>RIGHT(DmartSalesData[[#This Row],[order_id]],6)</f>
        <v>106531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>E6533*F6533</f>
        <v>135.6208</v>
      </c>
      <c r="H6533" s="2">
        <f>E6533-G6533</f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  <c r="P6533" s="2" t="s">
        <v>17</v>
      </c>
    </row>
    <row r="6534" spans="1:16" ht="14.25" hidden="1" customHeight="1" x14ac:dyDescent="0.3">
      <c r="A6534" s="2" t="s">
        <v>6565</v>
      </c>
      <c r="B6534" s="2" t="str">
        <f>RIGHT(DmartSalesData[[#This Row],[order_id]],6)</f>
        <v>106532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>E6534*F6534</f>
        <v>349.51920000000001</v>
      </c>
      <c r="H6534" s="2">
        <f>E6534-G6534</f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  <c r="P6534" s="2" t="s">
        <v>34</v>
      </c>
    </row>
    <row r="6535" spans="1:16" ht="14.25" hidden="1" customHeight="1" x14ac:dyDescent="0.3">
      <c r="A6535" s="2" t="s">
        <v>6566</v>
      </c>
      <c r="B6535" s="2" t="str">
        <f>RIGHT(DmartSalesData[[#This Row],[order_id]],6)</f>
        <v>106533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>E6535*F6535</f>
        <v>432.22980000000001</v>
      </c>
      <c r="H6535" s="2">
        <f>E6535-G6535</f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  <c r="P6535" s="2" t="s">
        <v>28</v>
      </c>
    </row>
    <row r="6536" spans="1:16" ht="14.25" hidden="1" customHeight="1" x14ac:dyDescent="0.3">
      <c r="A6536" s="2" t="s">
        <v>6567</v>
      </c>
      <c r="B6536" s="2" t="str">
        <f>RIGHT(DmartSalesData[[#This Row],[order_id]],6)</f>
        <v>106534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>E6536*F6536</f>
        <v>789.8646</v>
      </c>
      <c r="H6536" s="2">
        <f>E6536-G6536</f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  <c r="P6536" s="2" t="s">
        <v>39</v>
      </c>
    </row>
    <row r="6537" spans="1:16" ht="14.25" hidden="1" customHeight="1" x14ac:dyDescent="0.3">
      <c r="A6537" s="2" t="s">
        <v>6568</v>
      </c>
      <c r="B6537" s="2" t="str">
        <f>RIGHT(DmartSalesData[[#This Row],[order_id]],6)</f>
        <v>106535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>E6537*F6537</f>
        <v>726.41700000000003</v>
      </c>
      <c r="H6537" s="2">
        <f>E6537-G6537</f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  <c r="P6537" s="2" t="s">
        <v>48</v>
      </c>
    </row>
    <row r="6538" spans="1:16" ht="14.25" hidden="1" customHeight="1" x14ac:dyDescent="0.3">
      <c r="A6538" s="2" t="s">
        <v>6569</v>
      </c>
      <c r="B6538" s="2" t="str">
        <f>RIGHT(DmartSalesData[[#This Row],[order_id]],6)</f>
        <v>106536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>E6538*F6538</f>
        <v>889.60640000000001</v>
      </c>
      <c r="H6538" s="2">
        <f>E6538-G6538</f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  <c r="P6538" s="2" t="s">
        <v>23</v>
      </c>
    </row>
    <row r="6539" spans="1:16" ht="14.25" hidden="1" customHeight="1" x14ac:dyDescent="0.3">
      <c r="A6539" s="2" t="s">
        <v>6570</v>
      </c>
      <c r="B6539" s="2" t="str">
        <f>RIGHT(DmartSalesData[[#This Row],[order_id]],6)</f>
        <v>106537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>E6539*F6539</f>
        <v>131.83920000000001</v>
      </c>
      <c r="H6539" s="2">
        <f>E6539-G6539</f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  <c r="P6539" s="2" t="s">
        <v>48</v>
      </c>
    </row>
    <row r="6540" spans="1:16" ht="14.25" hidden="1" customHeight="1" x14ac:dyDescent="0.3">
      <c r="A6540" s="2" t="s">
        <v>6571</v>
      </c>
      <c r="B6540" s="2" t="str">
        <f>RIGHT(DmartSalesData[[#This Row],[order_id]],6)</f>
        <v>106538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>E6540*F6540</f>
        <v>106.15300000000001</v>
      </c>
      <c r="H6540" s="2">
        <f>E6540-G6540</f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  <c r="P6540" s="2" t="s">
        <v>34</v>
      </c>
    </row>
    <row r="6541" spans="1:16" ht="14.25" hidden="1" customHeight="1" x14ac:dyDescent="0.3">
      <c r="A6541" s="2" t="s">
        <v>6572</v>
      </c>
      <c r="B6541" s="2" t="str">
        <f>RIGHT(DmartSalesData[[#This Row],[order_id]],6)</f>
        <v>106539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>E6541*F6541</f>
        <v>674.59799999999996</v>
      </c>
      <c r="H6541" s="2">
        <f>E6541-G6541</f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  <c r="P6541" s="2" t="s">
        <v>28</v>
      </c>
    </row>
    <row r="6542" spans="1:16" ht="14.25" hidden="1" customHeight="1" x14ac:dyDescent="0.3">
      <c r="A6542" s="2" t="s">
        <v>6573</v>
      </c>
      <c r="B6542" s="2" t="str">
        <f>RIGHT(DmartSalesData[[#This Row],[order_id]],6)</f>
        <v>106540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>E6542*F6542</f>
        <v>511.69800000000004</v>
      </c>
      <c r="H6542" s="2">
        <f>E6542-G6542</f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  <c r="P6542" s="2" t="s">
        <v>17</v>
      </c>
    </row>
    <row r="6543" spans="1:16" ht="14.25" hidden="1" customHeight="1" x14ac:dyDescent="0.3">
      <c r="A6543" s="2" t="s">
        <v>6574</v>
      </c>
      <c r="B6543" s="2" t="str">
        <f>RIGHT(DmartSalesData[[#This Row],[order_id]],6)</f>
        <v>106541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>E6543*F6543</f>
        <v>189.29600000000002</v>
      </c>
      <c r="H6543" s="2">
        <f>E6543-G6543</f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  <c r="P6543" s="2" t="s">
        <v>28</v>
      </c>
    </row>
    <row r="6544" spans="1:16" ht="14.25" hidden="1" customHeight="1" x14ac:dyDescent="0.3">
      <c r="A6544" s="2" t="s">
        <v>6560</v>
      </c>
      <c r="B6544" s="2" t="str">
        <f>RIGHT(DmartSalesData[[#This Row],[order_id]],6)</f>
        <v>106527</v>
      </c>
      <c r="C6544" s="2" t="s">
        <v>41</v>
      </c>
      <c r="D6544" s="2" t="s">
        <v>20</v>
      </c>
      <c r="E6544" s="2">
        <v>4340.0600000000004</v>
      </c>
      <c r="F6544" s="2">
        <v>0.33</v>
      </c>
      <c r="G6544" s="2">
        <f>E6544*F6544</f>
        <v>1432.2198000000003</v>
      </c>
      <c r="H6544" s="2">
        <f>E6544-G6544</f>
        <v>2907.8402000000001</v>
      </c>
      <c r="I6544" s="2">
        <v>9</v>
      </c>
      <c r="J6544" s="3">
        <v>45334</v>
      </c>
      <c r="K6544" s="3">
        <v>45336</v>
      </c>
      <c r="L6544" s="2" t="s">
        <v>15</v>
      </c>
      <c r="M6544" s="2" t="s">
        <v>27</v>
      </c>
      <c r="N6544" s="2">
        <v>317.47000000000003</v>
      </c>
      <c r="O6544" s="2" t="s">
        <v>17</v>
      </c>
      <c r="P6544" s="2" t="s">
        <v>17</v>
      </c>
    </row>
    <row r="6545" spans="1:16" ht="14.25" hidden="1" customHeight="1" x14ac:dyDescent="0.3">
      <c r="A6545" s="2" t="s">
        <v>6563</v>
      </c>
      <c r="B6545" s="2" t="str">
        <f>RIGHT(DmartSalesData[[#This Row],[order_id]],6)</f>
        <v>106530</v>
      </c>
      <c r="C6545" s="2" t="s">
        <v>25</v>
      </c>
      <c r="D6545" s="2" t="s">
        <v>33</v>
      </c>
      <c r="E6545" s="2">
        <v>4234.49</v>
      </c>
      <c r="F6545" s="2">
        <v>0.3</v>
      </c>
      <c r="G6545" s="2">
        <f>E6545*F6545</f>
        <v>1270.347</v>
      </c>
      <c r="H6545" s="2">
        <f>E6545-G6545</f>
        <v>2964.143</v>
      </c>
      <c r="I6545" s="2">
        <v>3</v>
      </c>
      <c r="J6545" s="3">
        <v>45536</v>
      </c>
      <c r="K6545" s="3">
        <v>45542</v>
      </c>
      <c r="L6545" s="2" t="s">
        <v>31</v>
      </c>
      <c r="M6545" s="2" t="s">
        <v>16</v>
      </c>
      <c r="N6545" s="2">
        <v>748.39</v>
      </c>
      <c r="O6545" s="2" t="s">
        <v>17</v>
      </c>
      <c r="P6545" s="2" t="s">
        <v>17</v>
      </c>
    </row>
    <row r="6546" spans="1:16" ht="14.25" hidden="1" customHeight="1" x14ac:dyDescent="0.3">
      <c r="A6546" s="2" t="s">
        <v>6577</v>
      </c>
      <c r="B6546" s="2" t="str">
        <f>RIGHT(DmartSalesData[[#This Row],[order_id]],6)</f>
        <v>106544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>E6546*F6546</f>
        <v>558.22389999999996</v>
      </c>
      <c r="H6546" s="2">
        <f>E6546-G6546</f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  <c r="P6546" s="2" t="s">
        <v>17</v>
      </c>
    </row>
    <row r="6547" spans="1:16" ht="14.25" hidden="1" customHeight="1" x14ac:dyDescent="0.3">
      <c r="A6547" s="2" t="s">
        <v>6575</v>
      </c>
      <c r="B6547" s="2" t="str">
        <f>RIGHT(DmartSalesData[[#This Row],[order_id]],6)</f>
        <v>106542</v>
      </c>
      <c r="C6547" s="2" t="s">
        <v>25</v>
      </c>
      <c r="D6547" s="2" t="s">
        <v>36</v>
      </c>
      <c r="E6547" s="2">
        <v>2793.52</v>
      </c>
      <c r="F6547" s="2">
        <v>0.38</v>
      </c>
      <c r="G6547" s="2">
        <f>E6547*F6547</f>
        <v>1061.5376000000001</v>
      </c>
      <c r="H6547" s="2">
        <f>E6547-G6547</f>
        <v>1731.9823999999999</v>
      </c>
      <c r="I6547" s="2">
        <v>3</v>
      </c>
      <c r="J6547" s="3">
        <v>45157</v>
      </c>
      <c r="K6547" s="3">
        <v>45161</v>
      </c>
      <c r="L6547" s="2" t="s">
        <v>15</v>
      </c>
      <c r="M6547" s="2" t="s">
        <v>16</v>
      </c>
      <c r="N6547" s="2">
        <v>710.68</v>
      </c>
      <c r="O6547" s="2" t="s">
        <v>34</v>
      </c>
      <c r="P6547" s="2" t="s">
        <v>34</v>
      </c>
    </row>
    <row r="6548" spans="1:16" ht="14.25" hidden="1" customHeight="1" x14ac:dyDescent="0.3">
      <c r="A6548" s="2" t="s">
        <v>6579</v>
      </c>
      <c r="B6548" s="2" t="str">
        <f>RIGHT(DmartSalesData[[#This Row],[order_id]],6)</f>
        <v>106546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>E6548*F6548</f>
        <v>23.447800000000001</v>
      </c>
      <c r="H6548" s="2">
        <f>E6548-G6548</f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  <c r="P6548" s="2" t="s">
        <v>39</v>
      </c>
    </row>
    <row r="6549" spans="1:16" ht="14.25" hidden="1" customHeight="1" x14ac:dyDescent="0.3">
      <c r="A6549" s="2" t="s">
        <v>6580</v>
      </c>
      <c r="B6549" s="2" t="str">
        <f>RIGHT(DmartSalesData[[#This Row],[order_id]],6)</f>
        <v>106547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>E6549*F6549</f>
        <v>324.89730000000003</v>
      </c>
      <c r="H6549" s="2">
        <f>E6549-G6549</f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  <c r="P6549" s="2" t="s">
        <v>17</v>
      </c>
    </row>
    <row r="6550" spans="1:16" ht="14.25" hidden="1" customHeight="1" x14ac:dyDescent="0.3">
      <c r="A6550" s="2" t="s">
        <v>6576</v>
      </c>
      <c r="B6550" s="2" t="str">
        <f>RIGHT(DmartSalesData[[#This Row],[order_id]],6)</f>
        <v>106543</v>
      </c>
      <c r="C6550" s="2" t="s">
        <v>41</v>
      </c>
      <c r="D6550" s="2" t="s">
        <v>14</v>
      </c>
      <c r="E6550" s="2">
        <v>2744.44</v>
      </c>
      <c r="F6550" s="2">
        <v>0.44</v>
      </c>
      <c r="G6550" s="2">
        <f>E6550*F6550</f>
        <v>1207.5536</v>
      </c>
      <c r="H6550" s="2">
        <f>E6550-G6550</f>
        <v>1536.8864000000001</v>
      </c>
      <c r="I6550" s="2">
        <v>4</v>
      </c>
      <c r="J6550" s="3">
        <v>45413</v>
      </c>
      <c r="K6550" s="3">
        <v>45415</v>
      </c>
      <c r="L6550" s="2" t="s">
        <v>31</v>
      </c>
      <c r="M6550" s="2" t="s">
        <v>27</v>
      </c>
      <c r="N6550" s="2">
        <v>814.96</v>
      </c>
      <c r="O6550" s="2" t="s">
        <v>39</v>
      </c>
      <c r="P6550" s="2" t="s">
        <v>39</v>
      </c>
    </row>
    <row r="6551" spans="1:16" ht="14.25" hidden="1" customHeight="1" x14ac:dyDescent="0.3">
      <c r="A6551" s="2" t="s">
        <v>6582</v>
      </c>
      <c r="B6551" s="2" t="str">
        <f>RIGHT(DmartSalesData[[#This Row],[order_id]],6)</f>
        <v>106549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>E6551*F6551</f>
        <v>562.21410000000003</v>
      </c>
      <c r="H6551" s="2">
        <f>E6551-G6551</f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  <c r="P6551" s="2" t="s">
        <v>39</v>
      </c>
    </row>
    <row r="6552" spans="1:16" ht="14.25" hidden="1" customHeight="1" x14ac:dyDescent="0.3">
      <c r="A6552" s="2" t="s">
        <v>6583</v>
      </c>
      <c r="B6552" s="2" t="str">
        <f>RIGHT(DmartSalesData[[#This Row],[order_id]],6)</f>
        <v>106550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>E6552*F6552</f>
        <v>202.31039999999999</v>
      </c>
      <c r="H6552" s="2">
        <f>E6552-G6552</f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  <c r="P6552" s="2" t="s">
        <v>48</v>
      </c>
    </row>
    <row r="6553" spans="1:16" ht="14.25" hidden="1" customHeight="1" x14ac:dyDescent="0.3">
      <c r="A6553" s="2" t="s">
        <v>6578</v>
      </c>
      <c r="B6553" s="2" t="str">
        <f>RIGHT(DmartSalesData[[#This Row],[order_id]],6)</f>
        <v>106545</v>
      </c>
      <c r="C6553" s="2" t="s">
        <v>25</v>
      </c>
      <c r="D6553" s="2" t="s">
        <v>26</v>
      </c>
      <c r="E6553" s="2">
        <v>2887.63</v>
      </c>
      <c r="F6553" s="2">
        <v>0.45</v>
      </c>
      <c r="G6553" s="2">
        <f>E6553*F6553</f>
        <v>1299.4335000000001</v>
      </c>
      <c r="H6553" s="2">
        <f>E6553-G6553</f>
        <v>1588.1965</v>
      </c>
      <c r="I6553" s="2">
        <v>9</v>
      </c>
      <c r="J6553" s="3">
        <v>44983</v>
      </c>
      <c r="K6553" s="3">
        <v>44984</v>
      </c>
      <c r="L6553" s="2" t="s">
        <v>15</v>
      </c>
      <c r="M6553" s="2" t="s">
        <v>27</v>
      </c>
      <c r="N6553" s="2">
        <v>842.15</v>
      </c>
      <c r="O6553" s="2" t="s">
        <v>48</v>
      </c>
      <c r="P6553" s="2" t="s">
        <v>48</v>
      </c>
    </row>
    <row r="6554" spans="1:16" ht="14.25" hidden="1" customHeight="1" x14ac:dyDescent="0.3">
      <c r="A6554" s="2" t="s">
        <v>6581</v>
      </c>
      <c r="B6554" s="2" t="str">
        <f>RIGHT(DmartSalesData[[#This Row],[order_id]],6)</f>
        <v>106548</v>
      </c>
      <c r="C6554" s="2" t="s">
        <v>25</v>
      </c>
      <c r="D6554" s="2" t="s">
        <v>26</v>
      </c>
      <c r="E6554" s="2">
        <v>3801.15</v>
      </c>
      <c r="F6554" s="2">
        <v>0.4</v>
      </c>
      <c r="G6554" s="2">
        <f>E6554*F6554</f>
        <v>1520.46</v>
      </c>
      <c r="H6554" s="2">
        <f>E6554-G6554</f>
        <v>2280.69</v>
      </c>
      <c r="I6554" s="2">
        <v>1</v>
      </c>
      <c r="J6554" s="3">
        <v>45440</v>
      </c>
      <c r="K6554" s="3">
        <v>45445</v>
      </c>
      <c r="L6554" s="2" t="s">
        <v>31</v>
      </c>
      <c r="M6554" s="2" t="s">
        <v>22</v>
      </c>
      <c r="N6554" s="2">
        <v>218.27</v>
      </c>
      <c r="O6554" s="2" t="s">
        <v>17</v>
      </c>
      <c r="P6554" s="2" t="s">
        <v>17</v>
      </c>
    </row>
    <row r="6555" spans="1:16" ht="14.25" hidden="1" customHeight="1" x14ac:dyDescent="0.3">
      <c r="A6555" s="2" t="s">
        <v>6586</v>
      </c>
      <c r="B6555" s="2" t="str">
        <f>RIGHT(DmartSalesData[[#This Row],[order_id]],6)</f>
        <v>106553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>E6555*F6555</f>
        <v>769.42590000000007</v>
      </c>
      <c r="H6555" s="2">
        <f>E6555-G6555</f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  <c r="P6555" s="2" t="s">
        <v>28</v>
      </c>
    </row>
    <row r="6556" spans="1:16" ht="14.25" hidden="1" customHeight="1" x14ac:dyDescent="0.3">
      <c r="A6556" s="2" t="s">
        <v>6587</v>
      </c>
      <c r="B6556" s="2" t="str">
        <f>RIGHT(DmartSalesData[[#This Row],[order_id]],6)</f>
        <v>106554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>E6556*F6556</f>
        <v>719.83100000000002</v>
      </c>
      <c r="H6556" s="2">
        <f>E6556-G6556</f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  <c r="P6556" s="2" t="s">
        <v>28</v>
      </c>
    </row>
    <row r="6557" spans="1:16" ht="14.25" hidden="1" customHeight="1" x14ac:dyDescent="0.3">
      <c r="A6557" s="2" t="s">
        <v>6584</v>
      </c>
      <c r="B6557" s="2" t="str">
        <f>RIGHT(DmartSalesData[[#This Row],[order_id]],6)</f>
        <v>106551</v>
      </c>
      <c r="C6557" s="2" t="s">
        <v>41</v>
      </c>
      <c r="D6557" s="2" t="s">
        <v>20</v>
      </c>
      <c r="E6557" s="2">
        <v>2949.13</v>
      </c>
      <c r="F6557" s="2">
        <v>0.4</v>
      </c>
      <c r="G6557" s="2">
        <f>E6557*F6557</f>
        <v>1179.652</v>
      </c>
      <c r="H6557" s="2">
        <f>E6557-G6557</f>
        <v>1769.4780000000001</v>
      </c>
      <c r="I6557" s="2">
        <v>4</v>
      </c>
      <c r="J6557" s="3">
        <v>45338</v>
      </c>
      <c r="K6557" s="3">
        <v>45340</v>
      </c>
      <c r="L6557" s="2" t="s">
        <v>31</v>
      </c>
      <c r="M6557" s="2" t="s">
        <v>16</v>
      </c>
      <c r="N6557" s="2">
        <v>834.58</v>
      </c>
      <c r="O6557" s="2" t="s">
        <v>23</v>
      </c>
      <c r="P6557" s="2" t="s">
        <v>23</v>
      </c>
    </row>
    <row r="6558" spans="1:16" ht="14.25" hidden="1" customHeight="1" x14ac:dyDescent="0.3">
      <c r="A6558" s="2" t="s">
        <v>6589</v>
      </c>
      <c r="B6558" s="2" t="str">
        <f>RIGHT(DmartSalesData[[#This Row],[order_id]],6)</f>
        <v>106556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>E6558*F6558</f>
        <v>631.58550000000002</v>
      </c>
      <c r="H6558" s="2">
        <f>E6558-G6558</f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  <c r="P6558" s="2" t="s">
        <v>28</v>
      </c>
    </row>
    <row r="6559" spans="1:16" ht="14.25" hidden="1" customHeight="1" x14ac:dyDescent="0.3">
      <c r="A6559" s="2" t="s">
        <v>6590</v>
      </c>
      <c r="B6559" s="2" t="str">
        <f>RIGHT(DmartSalesData[[#This Row],[order_id]],6)</f>
        <v>106557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>E6559*F6559</f>
        <v>983.00579999999991</v>
      </c>
      <c r="H6559" s="2">
        <f>E6559-G6559</f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  <c r="P6559" s="2" t="s">
        <v>39</v>
      </c>
    </row>
    <row r="6560" spans="1:16" ht="14.25" hidden="1" customHeight="1" x14ac:dyDescent="0.3">
      <c r="A6560" s="2" t="s">
        <v>6585</v>
      </c>
      <c r="B6560" s="2" t="str">
        <f>RIGHT(DmartSalesData[[#This Row],[order_id]],6)</f>
        <v>106552</v>
      </c>
      <c r="C6560" s="2" t="s">
        <v>19</v>
      </c>
      <c r="D6560" s="2" t="s">
        <v>33</v>
      </c>
      <c r="E6560" s="2">
        <v>3239.69</v>
      </c>
      <c r="F6560" s="2">
        <v>0.41</v>
      </c>
      <c r="G6560" s="2">
        <f>E6560*F6560</f>
        <v>1328.2728999999999</v>
      </c>
      <c r="H6560" s="2">
        <f>E6560-G6560</f>
        <v>1911.4171000000001</v>
      </c>
      <c r="I6560" s="2">
        <v>2</v>
      </c>
      <c r="J6560" s="3">
        <v>44985</v>
      </c>
      <c r="K6560" s="3">
        <v>44988</v>
      </c>
      <c r="L6560" s="2" t="s">
        <v>31</v>
      </c>
      <c r="M6560" s="2" t="s">
        <v>27</v>
      </c>
      <c r="N6560" s="2">
        <v>475.13</v>
      </c>
      <c r="O6560" s="2" t="s">
        <v>23</v>
      </c>
      <c r="P6560" s="2" t="s">
        <v>23</v>
      </c>
    </row>
    <row r="6561" spans="1:16" ht="14.25" hidden="1" customHeight="1" x14ac:dyDescent="0.3">
      <c r="A6561" s="2" t="s">
        <v>6592</v>
      </c>
      <c r="B6561" s="2" t="str">
        <f>RIGHT(DmartSalesData[[#This Row],[order_id]],6)</f>
        <v>106559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>E6561*F6561</f>
        <v>341.67689999999999</v>
      </c>
      <c r="H6561" s="2">
        <f>E6561-G6561</f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  <c r="P6561" s="2" t="s">
        <v>28</v>
      </c>
    </row>
    <row r="6562" spans="1:16" ht="14.25" hidden="1" customHeight="1" x14ac:dyDescent="0.3">
      <c r="A6562" s="2" t="s">
        <v>6593</v>
      </c>
      <c r="B6562" s="2" t="str">
        <f>RIGHT(DmartSalesData[[#This Row],[order_id]],6)</f>
        <v>106560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>E6562*F6562</f>
        <v>601.3764000000001</v>
      </c>
      <c r="H6562" s="2">
        <f>E6562-G6562</f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  <c r="P6562" s="2" t="s">
        <v>17</v>
      </c>
    </row>
    <row r="6563" spans="1:16" ht="14.25" hidden="1" customHeight="1" x14ac:dyDescent="0.3">
      <c r="A6563" s="2" t="s">
        <v>6594</v>
      </c>
      <c r="B6563" s="2" t="str">
        <f>RIGHT(DmartSalesData[[#This Row],[order_id]],6)</f>
        <v>106561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>E6563*F6563</f>
        <v>359.12470000000002</v>
      </c>
      <c r="H6563" s="2">
        <f>E6563-G6563</f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  <c r="P6563" s="2" t="s">
        <v>28</v>
      </c>
    </row>
    <row r="6564" spans="1:16" ht="14.25" hidden="1" customHeight="1" x14ac:dyDescent="0.3">
      <c r="A6564" s="2" t="s">
        <v>6595</v>
      </c>
      <c r="B6564" s="2" t="str">
        <f>RIGHT(DmartSalesData[[#This Row],[order_id]],6)</f>
        <v>106562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>E6564*F6564</f>
        <v>36.078299999999999</v>
      </c>
      <c r="H6564" s="2">
        <f>E6564-G6564</f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  <c r="P6564" s="2" t="s">
        <v>34</v>
      </c>
    </row>
    <row r="6565" spans="1:16" ht="14.25" hidden="1" customHeight="1" x14ac:dyDescent="0.3">
      <c r="A6565" s="2" t="s">
        <v>6596</v>
      </c>
      <c r="B6565" s="2" t="str">
        <f>RIGHT(DmartSalesData[[#This Row],[order_id]],6)</f>
        <v>106563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>E6565*F6565</f>
        <v>118.86500000000001</v>
      </c>
      <c r="H6565" s="2">
        <f>E6565-G6565</f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  <c r="P6565" s="2" t="s">
        <v>28</v>
      </c>
    </row>
    <row r="6566" spans="1:16" ht="14.25" hidden="1" customHeight="1" x14ac:dyDescent="0.3">
      <c r="A6566" s="2" t="s">
        <v>6597</v>
      </c>
      <c r="B6566" s="2" t="str">
        <f>RIGHT(DmartSalesData[[#This Row],[order_id]],6)</f>
        <v>106564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>E6566*F6566</f>
        <v>14.651</v>
      </c>
      <c r="H6566" s="2">
        <f>E6566-G6566</f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  <c r="P6566" s="2" t="s">
        <v>17</v>
      </c>
    </row>
    <row r="6567" spans="1:16" ht="14.25" hidden="1" customHeight="1" x14ac:dyDescent="0.3">
      <c r="A6567" s="2" t="s">
        <v>6598</v>
      </c>
      <c r="B6567" s="2" t="str">
        <f>RIGHT(DmartSalesData[[#This Row],[order_id]],6)</f>
        <v>106565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>E6567*F6567</f>
        <v>96.348399999999998</v>
      </c>
      <c r="H6567" s="2">
        <f>E6567-G6567</f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  <c r="P6567" s="2" t="s">
        <v>39</v>
      </c>
    </row>
    <row r="6568" spans="1:16" ht="14.25" hidden="1" customHeight="1" x14ac:dyDescent="0.3">
      <c r="A6568" s="2" t="s">
        <v>6599</v>
      </c>
      <c r="B6568" s="2" t="str">
        <f>RIGHT(DmartSalesData[[#This Row],[order_id]],6)</f>
        <v>106566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>E6568*F6568</f>
        <v>218.39189999999999</v>
      </c>
      <c r="H6568" s="2">
        <f>E6568-G6568</f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  <c r="P6568" s="2" t="s">
        <v>34</v>
      </c>
    </row>
    <row r="6569" spans="1:16" ht="14.25" hidden="1" customHeight="1" x14ac:dyDescent="0.3">
      <c r="A6569" s="2" t="s">
        <v>6600</v>
      </c>
      <c r="B6569" s="2" t="str">
        <f>RIGHT(DmartSalesData[[#This Row],[order_id]],6)</f>
        <v>106567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>E6569*F6569</f>
        <v>488.39749999999998</v>
      </c>
      <c r="H6569" s="2">
        <f>E6569-G6569</f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  <c r="P6569" s="2" t="s">
        <v>17</v>
      </c>
    </row>
    <row r="6570" spans="1:16" ht="14.25" hidden="1" customHeight="1" x14ac:dyDescent="0.3">
      <c r="A6570" s="2" t="s">
        <v>6601</v>
      </c>
      <c r="B6570" s="2" t="str">
        <f>RIGHT(DmartSalesData[[#This Row],[order_id]],6)</f>
        <v>106568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>E6570*F6570</f>
        <v>259.5985</v>
      </c>
      <c r="H6570" s="2">
        <f>E6570-G6570</f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  <c r="P6570" s="2" t="s">
        <v>23</v>
      </c>
    </row>
    <row r="6571" spans="1:16" ht="14.25" hidden="1" customHeight="1" x14ac:dyDescent="0.3">
      <c r="A6571" s="2" t="s">
        <v>6602</v>
      </c>
      <c r="B6571" s="2" t="str">
        <f>RIGHT(DmartSalesData[[#This Row],[order_id]],6)</f>
        <v>106569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>E6571*F6571</f>
        <v>820.80179999999996</v>
      </c>
      <c r="H6571" s="2">
        <f>E6571-G6571</f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  <c r="P6571" s="2" t="s">
        <v>39</v>
      </c>
    </row>
    <row r="6572" spans="1:16" ht="14.25" hidden="1" customHeight="1" x14ac:dyDescent="0.3">
      <c r="A6572" s="2" t="s">
        <v>6603</v>
      </c>
      <c r="B6572" s="2" t="str">
        <f>RIGHT(DmartSalesData[[#This Row],[order_id]],6)</f>
        <v>106570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>E6572*F6572</f>
        <v>465.45300000000003</v>
      </c>
      <c r="H6572" s="2">
        <f>E6572-G6572</f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  <c r="P6572" s="2" t="s">
        <v>23</v>
      </c>
    </row>
    <row r="6573" spans="1:16" ht="14.25" hidden="1" customHeight="1" x14ac:dyDescent="0.3">
      <c r="A6573" s="2" t="s">
        <v>6604</v>
      </c>
      <c r="B6573" s="2" t="str">
        <f>RIGHT(DmartSalesData[[#This Row],[order_id]],6)</f>
        <v>106571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>E6573*F6573</f>
        <v>194.3586</v>
      </c>
      <c r="H6573" s="2">
        <f>E6573-G6573</f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  <c r="P6573" s="2" t="s">
        <v>34</v>
      </c>
    </row>
    <row r="6574" spans="1:16" ht="14.25" hidden="1" customHeight="1" x14ac:dyDescent="0.3">
      <c r="A6574" s="2" t="s">
        <v>6605</v>
      </c>
      <c r="B6574" s="2" t="str">
        <f>RIGHT(DmartSalesData[[#This Row],[order_id]],6)</f>
        <v>106572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>E6574*F6574</f>
        <v>952.60760000000016</v>
      </c>
      <c r="H6574" s="2">
        <f>E6574-G6574</f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  <c r="P6574" s="2" t="s">
        <v>17</v>
      </c>
    </row>
    <row r="6575" spans="1:16" ht="14.25" hidden="1" customHeight="1" x14ac:dyDescent="0.3">
      <c r="A6575" s="2" t="s">
        <v>6606</v>
      </c>
      <c r="B6575" s="2" t="str">
        <f>RIGHT(DmartSalesData[[#This Row],[order_id]],6)</f>
        <v>106573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>E6575*F6575</f>
        <v>817.82050000000004</v>
      </c>
      <c r="H6575" s="2">
        <f>E6575-G6575</f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  <c r="P6575" s="2" t="s">
        <v>34</v>
      </c>
    </row>
    <row r="6576" spans="1:16" ht="14.25" hidden="1" customHeight="1" x14ac:dyDescent="0.3">
      <c r="A6576" s="2" t="s">
        <v>6607</v>
      </c>
      <c r="B6576" s="2" t="str">
        <f>RIGHT(DmartSalesData[[#This Row],[order_id]],6)</f>
        <v>106574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>E6576*F6576</f>
        <v>218.80319999999998</v>
      </c>
      <c r="H6576" s="2">
        <f>E6576-G6576</f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  <c r="P6576" s="2" t="s">
        <v>28</v>
      </c>
    </row>
    <row r="6577" spans="1:16" ht="14.25" hidden="1" customHeight="1" x14ac:dyDescent="0.3">
      <c r="A6577" s="2" t="s">
        <v>6608</v>
      </c>
      <c r="B6577" s="2" t="str">
        <f>RIGHT(DmartSalesData[[#This Row],[order_id]],6)</f>
        <v>106575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>E6577*F6577</f>
        <v>529.76850000000002</v>
      </c>
      <c r="H6577" s="2">
        <f>E6577-G6577</f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  <c r="P6577" s="2" t="s">
        <v>23</v>
      </c>
    </row>
    <row r="6578" spans="1:16" ht="14.25" hidden="1" customHeight="1" x14ac:dyDescent="0.3">
      <c r="A6578" s="2" t="s">
        <v>6609</v>
      </c>
      <c r="B6578" s="2" t="str">
        <f>RIGHT(DmartSalesData[[#This Row],[order_id]],6)</f>
        <v>106576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>E6578*F6578</f>
        <v>173.2784</v>
      </c>
      <c r="H6578" s="2">
        <f>E6578-G6578</f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  <c r="P6578" s="2" t="s">
        <v>34</v>
      </c>
    </row>
    <row r="6579" spans="1:16" ht="14.25" hidden="1" customHeight="1" x14ac:dyDescent="0.3">
      <c r="A6579" s="2" t="s">
        <v>6610</v>
      </c>
      <c r="B6579" s="2" t="str">
        <f>RIGHT(DmartSalesData[[#This Row],[order_id]],6)</f>
        <v>106577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>E6579*F6579</f>
        <v>175.84199999999998</v>
      </c>
      <c r="H6579" s="2">
        <f>E6579-G6579</f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  <c r="P6579" s="2" t="s">
        <v>23</v>
      </c>
    </row>
    <row r="6580" spans="1:16" ht="14.25" hidden="1" customHeight="1" x14ac:dyDescent="0.3">
      <c r="A6580" s="2" t="s">
        <v>6611</v>
      </c>
      <c r="B6580" s="2" t="str">
        <f>RIGHT(DmartSalesData[[#This Row],[order_id]],6)</f>
        <v>106578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>E6580*F6580</f>
        <v>265.09750000000003</v>
      </c>
      <c r="H6580" s="2">
        <f>E6580-G6580</f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  <c r="P6580" s="2" t="s">
        <v>28</v>
      </c>
    </row>
    <row r="6581" spans="1:16" ht="14.25" hidden="1" customHeight="1" x14ac:dyDescent="0.3">
      <c r="A6581" s="2" t="s">
        <v>6612</v>
      </c>
      <c r="B6581" s="2" t="str">
        <f>RIGHT(DmartSalesData[[#This Row],[order_id]],6)</f>
        <v>106579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>E6581*F6581</f>
        <v>677.96640000000002</v>
      </c>
      <c r="H6581" s="2">
        <f>E6581-G6581</f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  <c r="P6581" s="2" t="s">
        <v>28</v>
      </c>
    </row>
    <row r="6582" spans="1:16" ht="14.25" hidden="1" customHeight="1" x14ac:dyDescent="0.3">
      <c r="A6582" s="2" t="s">
        <v>6588</v>
      </c>
      <c r="B6582" s="2" t="str">
        <f>RIGHT(DmartSalesData[[#This Row],[order_id]],6)</f>
        <v>106555</v>
      </c>
      <c r="C6582" s="2" t="s">
        <v>19</v>
      </c>
      <c r="D6582" s="2" t="s">
        <v>33</v>
      </c>
      <c r="E6582" s="2">
        <v>3356.55</v>
      </c>
      <c r="F6582" s="2">
        <v>0.39</v>
      </c>
      <c r="G6582" s="2">
        <f>E6582*F6582</f>
        <v>1309.0545000000002</v>
      </c>
      <c r="H6582" s="2">
        <f>E6582-G6582</f>
        <v>2047.4955</v>
      </c>
      <c r="I6582" s="2">
        <v>6</v>
      </c>
      <c r="J6582" s="3">
        <v>45345</v>
      </c>
      <c r="K6582" s="3">
        <v>45350</v>
      </c>
      <c r="L6582" s="2" t="s">
        <v>31</v>
      </c>
      <c r="M6582" s="2" t="s">
        <v>22</v>
      </c>
      <c r="N6582" s="2">
        <v>431.29</v>
      </c>
      <c r="O6582" s="2" t="s">
        <v>28</v>
      </c>
      <c r="P6582" s="2" t="s">
        <v>28</v>
      </c>
    </row>
    <row r="6583" spans="1:16" ht="14.25" hidden="1" customHeight="1" x14ac:dyDescent="0.3">
      <c r="A6583" s="2" t="s">
        <v>6614</v>
      </c>
      <c r="B6583" s="2" t="str">
        <f>RIGHT(DmartSalesData[[#This Row],[order_id]],6)</f>
        <v>106581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>E6583*F6583</f>
        <v>613.28159999999991</v>
      </c>
      <c r="H6583" s="2">
        <f>E6583-G6583</f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  <c r="P6583" s="2" t="s">
        <v>28</v>
      </c>
    </row>
    <row r="6584" spans="1:16" ht="14.25" hidden="1" customHeight="1" x14ac:dyDescent="0.3">
      <c r="A6584" s="2" t="s">
        <v>6615</v>
      </c>
      <c r="B6584" s="2" t="str">
        <f>RIGHT(DmartSalesData[[#This Row],[order_id]],6)</f>
        <v>106582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>E6584*F6584</f>
        <v>719.04239999999993</v>
      </c>
      <c r="H6584" s="2">
        <f>E6584-G6584</f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  <c r="P6584" s="2" t="s">
        <v>28</v>
      </c>
    </row>
    <row r="6585" spans="1:16" ht="14.25" hidden="1" customHeight="1" x14ac:dyDescent="0.3">
      <c r="A6585" s="2" t="s">
        <v>6591</v>
      </c>
      <c r="B6585" s="2" t="str">
        <f>RIGHT(DmartSalesData[[#This Row],[order_id]],6)</f>
        <v>106558</v>
      </c>
      <c r="C6585" s="2" t="s">
        <v>25</v>
      </c>
      <c r="D6585" s="2" t="s">
        <v>20</v>
      </c>
      <c r="E6585" s="2">
        <v>3376.66</v>
      </c>
      <c r="F6585" s="2">
        <v>0.32</v>
      </c>
      <c r="G6585" s="2">
        <f>E6585*F6585</f>
        <v>1080.5311999999999</v>
      </c>
      <c r="H6585" s="2">
        <f>E6585-G6585</f>
        <v>2296.1288</v>
      </c>
      <c r="I6585" s="2">
        <v>1</v>
      </c>
      <c r="J6585" s="3">
        <v>45496</v>
      </c>
      <c r="K6585" s="3">
        <v>45498</v>
      </c>
      <c r="L6585" s="2" t="s">
        <v>15</v>
      </c>
      <c r="M6585" s="2" t="s">
        <v>16</v>
      </c>
      <c r="N6585" s="2">
        <v>275.64999999999998</v>
      </c>
      <c r="O6585" s="2" t="s">
        <v>28</v>
      </c>
      <c r="P6585" s="2" t="s">
        <v>28</v>
      </c>
    </row>
    <row r="6586" spans="1:16" ht="14.25" hidden="1" customHeight="1" x14ac:dyDescent="0.3">
      <c r="A6586" s="2" t="s">
        <v>6617</v>
      </c>
      <c r="B6586" s="2" t="str">
        <f>RIGHT(DmartSalesData[[#This Row],[order_id]],6)</f>
        <v>106584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>E6586*F6586</f>
        <v>595.07900000000006</v>
      </c>
      <c r="H6586" s="2">
        <f>E6586-G6586</f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  <c r="P6586" s="2" t="s">
        <v>28</v>
      </c>
    </row>
    <row r="6587" spans="1:16" ht="14.25" hidden="1" customHeight="1" x14ac:dyDescent="0.3">
      <c r="A6587" s="2" t="s">
        <v>6613</v>
      </c>
      <c r="B6587" s="2" t="str">
        <f>RIGHT(DmartSalesData[[#This Row],[order_id]],6)</f>
        <v>106580</v>
      </c>
      <c r="C6587" s="2" t="s">
        <v>19</v>
      </c>
      <c r="D6587" s="2" t="s">
        <v>33</v>
      </c>
      <c r="E6587" s="2">
        <v>4247.6099999999997</v>
      </c>
      <c r="F6587" s="2">
        <v>0.31</v>
      </c>
      <c r="G6587" s="2">
        <f>E6587*F6587</f>
        <v>1316.7591</v>
      </c>
      <c r="H6587" s="2">
        <f>E6587-G6587</f>
        <v>2930.8508999999995</v>
      </c>
      <c r="I6587" s="2">
        <v>2</v>
      </c>
      <c r="J6587" s="3">
        <v>45491</v>
      </c>
      <c r="K6587" s="3">
        <v>45497</v>
      </c>
      <c r="L6587" s="2" t="s">
        <v>21</v>
      </c>
      <c r="M6587" s="2" t="s">
        <v>27</v>
      </c>
      <c r="N6587" s="2">
        <v>324.42</v>
      </c>
      <c r="O6587" s="2" t="s">
        <v>34</v>
      </c>
      <c r="P6587" s="2" t="s">
        <v>34</v>
      </c>
    </row>
    <row r="6588" spans="1:16" ht="14.25" hidden="1" customHeight="1" x14ac:dyDescent="0.3">
      <c r="A6588" s="2" t="s">
        <v>6619</v>
      </c>
      <c r="B6588" s="2" t="str">
        <f>RIGHT(DmartSalesData[[#This Row],[order_id]],6)</f>
        <v>106586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>E6588*F6588</f>
        <v>212.56750000000002</v>
      </c>
      <c r="H6588" s="2">
        <f>E6588-G6588</f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  <c r="P6588" s="2" t="s">
        <v>39</v>
      </c>
    </row>
    <row r="6589" spans="1:16" ht="14.25" hidden="1" customHeight="1" x14ac:dyDescent="0.3">
      <c r="A6589" s="2" t="s">
        <v>6620</v>
      </c>
      <c r="B6589" s="2" t="str">
        <f>RIGHT(DmartSalesData[[#This Row],[order_id]],6)</f>
        <v>106587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>E6589*F6589</f>
        <v>886.58019999999999</v>
      </c>
      <c r="H6589" s="2">
        <f>E6589-G6589</f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  <c r="P6589" s="2" t="s">
        <v>39</v>
      </c>
    </row>
    <row r="6590" spans="1:16" ht="14.25" hidden="1" customHeight="1" x14ac:dyDescent="0.3">
      <c r="A6590" s="2" t="s">
        <v>6621</v>
      </c>
      <c r="B6590" s="2" t="str">
        <f>RIGHT(DmartSalesData[[#This Row],[order_id]],6)</f>
        <v>106588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>E6590*F6590</f>
        <v>119.3522</v>
      </c>
      <c r="H6590" s="2">
        <f>E6590-G6590</f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  <c r="P6590" s="2" t="s">
        <v>34</v>
      </c>
    </row>
    <row r="6591" spans="1:16" ht="14.25" hidden="1" customHeight="1" x14ac:dyDescent="0.3">
      <c r="A6591" s="2" t="s">
        <v>6622</v>
      </c>
      <c r="B6591" s="2" t="str">
        <f>RIGHT(DmartSalesData[[#This Row],[order_id]],6)</f>
        <v>106589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>E6591*F6591</f>
        <v>668.16160000000002</v>
      </c>
      <c r="H6591" s="2">
        <f>E6591-G6591</f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  <c r="P6591" s="2" t="s">
        <v>39</v>
      </c>
    </row>
    <row r="6592" spans="1:16" ht="14.25" hidden="1" customHeight="1" x14ac:dyDescent="0.3">
      <c r="A6592" s="2" t="s">
        <v>6623</v>
      </c>
      <c r="B6592" s="2" t="str">
        <f>RIGHT(DmartSalesData[[#This Row],[order_id]],6)</f>
        <v>106590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>E6592*F6592</f>
        <v>122.71769999999999</v>
      </c>
      <c r="H6592" s="2">
        <f>E6592-G6592</f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  <c r="P6592" s="2" t="s">
        <v>28</v>
      </c>
    </row>
    <row r="6593" spans="1:16" ht="14.25" hidden="1" customHeight="1" x14ac:dyDescent="0.3">
      <c r="A6593" s="2" t="s">
        <v>6624</v>
      </c>
      <c r="B6593" s="2" t="str">
        <f>RIGHT(DmartSalesData[[#This Row],[order_id]],6)</f>
        <v>106591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>E6593*F6593</f>
        <v>774.09779999999989</v>
      </c>
      <c r="H6593" s="2">
        <f>E6593-G6593</f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  <c r="P6593" s="2" t="s">
        <v>39</v>
      </c>
    </row>
    <row r="6594" spans="1:16" ht="14.25" hidden="1" customHeight="1" x14ac:dyDescent="0.3">
      <c r="A6594" s="2" t="s">
        <v>6625</v>
      </c>
      <c r="B6594" s="2" t="str">
        <f>RIGHT(DmartSalesData[[#This Row],[order_id]],6)</f>
        <v>106592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>E6594*F6594</f>
        <v>848.6604000000001</v>
      </c>
      <c r="H6594" s="2">
        <f>E6594-G6594</f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  <c r="P6594" s="2" t="s">
        <v>23</v>
      </c>
    </row>
    <row r="6595" spans="1:16" ht="14.25" hidden="1" customHeight="1" x14ac:dyDescent="0.3">
      <c r="A6595" s="2" t="s">
        <v>6616</v>
      </c>
      <c r="B6595" s="2" t="str">
        <f>RIGHT(DmartSalesData[[#This Row],[order_id]],6)</f>
        <v>106583</v>
      </c>
      <c r="C6595" s="2" t="s">
        <v>41</v>
      </c>
      <c r="D6595" s="2" t="s">
        <v>33</v>
      </c>
      <c r="E6595" s="2">
        <v>4895.2700000000004</v>
      </c>
      <c r="F6595" s="2">
        <v>0.48</v>
      </c>
      <c r="G6595" s="2">
        <f>E6595*F6595</f>
        <v>2349.7296000000001</v>
      </c>
      <c r="H6595" s="2">
        <f>E6595-G6595</f>
        <v>2545.5404000000003</v>
      </c>
      <c r="I6595" s="2">
        <v>6</v>
      </c>
      <c r="J6595" s="3">
        <v>45645</v>
      </c>
      <c r="K6595" s="3">
        <v>45648</v>
      </c>
      <c r="L6595" s="2" t="s">
        <v>21</v>
      </c>
      <c r="M6595" s="2" t="s">
        <v>16</v>
      </c>
      <c r="N6595" s="2">
        <v>1377.53</v>
      </c>
      <c r="O6595" s="2" t="s">
        <v>48</v>
      </c>
      <c r="P6595" s="2" t="s">
        <v>48</v>
      </c>
    </row>
    <row r="6596" spans="1:16" ht="14.25" hidden="1" customHeight="1" x14ac:dyDescent="0.3">
      <c r="A6596" s="2" t="s">
        <v>6627</v>
      </c>
      <c r="B6596" s="2" t="str">
        <f>RIGHT(DmartSalesData[[#This Row],[order_id]],6)</f>
        <v>106594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>E6596*F6596</f>
        <v>201.16579999999999</v>
      </c>
      <c r="H6596" s="2">
        <f>E6596-G6596</f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  <c r="P6596" s="2" t="s">
        <v>34</v>
      </c>
    </row>
    <row r="6597" spans="1:16" ht="14.25" hidden="1" customHeight="1" x14ac:dyDescent="0.3">
      <c r="A6597" s="2" t="s">
        <v>6628</v>
      </c>
      <c r="B6597" s="2" t="str">
        <f>RIGHT(DmartSalesData[[#This Row],[order_id]],6)</f>
        <v>106595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>E6597*F6597</f>
        <v>120.06479999999999</v>
      </c>
      <c r="H6597" s="2">
        <f>E6597-G6597</f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  <c r="P6597" s="2" t="s">
        <v>17</v>
      </c>
    </row>
    <row r="6598" spans="1:16" ht="14.25" hidden="1" customHeight="1" x14ac:dyDescent="0.3">
      <c r="A6598" s="2" t="s">
        <v>6629</v>
      </c>
      <c r="B6598" s="2" t="str">
        <f>RIGHT(DmartSalesData[[#This Row],[order_id]],6)</f>
        <v>106596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>E6598*F6598</f>
        <v>332.22540000000004</v>
      </c>
      <c r="H6598" s="2">
        <f>E6598-G6598</f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  <c r="P6598" s="2" t="s">
        <v>28</v>
      </c>
    </row>
    <row r="6599" spans="1:16" ht="14.25" hidden="1" customHeight="1" x14ac:dyDescent="0.3">
      <c r="A6599" s="2" t="s">
        <v>6630</v>
      </c>
      <c r="B6599" s="2" t="str">
        <f>RIGHT(DmartSalesData[[#This Row],[order_id]],6)</f>
        <v>106597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>E6599*F6599</f>
        <v>304.01799999999997</v>
      </c>
      <c r="H6599" s="2">
        <f>E6599-G6599</f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  <c r="P6599" s="2" t="s">
        <v>39</v>
      </c>
    </row>
    <row r="6600" spans="1:16" ht="14.25" hidden="1" customHeight="1" x14ac:dyDescent="0.3">
      <c r="A6600" s="2" t="s">
        <v>6631</v>
      </c>
      <c r="B6600" s="2" t="str">
        <f>RIGHT(DmartSalesData[[#This Row],[order_id]],6)</f>
        <v>106598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>E6600*F6600</f>
        <v>117.46799999999999</v>
      </c>
      <c r="H6600" s="2">
        <f>E6600-G6600</f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  <c r="P6600" s="2" t="s">
        <v>17</v>
      </c>
    </row>
    <row r="6601" spans="1:16" ht="14.25" hidden="1" customHeight="1" x14ac:dyDescent="0.3">
      <c r="A6601" s="2" t="s">
        <v>6632</v>
      </c>
      <c r="B6601" s="2" t="str">
        <f>RIGHT(DmartSalesData[[#This Row],[order_id]],6)</f>
        <v>106599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>E6601*F6601</f>
        <v>231.95749999999998</v>
      </c>
      <c r="H6601" s="2">
        <f>E6601-G6601</f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  <c r="P6601" s="2" t="s">
        <v>48</v>
      </c>
    </row>
    <row r="6602" spans="1:16" ht="14.25" hidden="1" customHeight="1" x14ac:dyDescent="0.3">
      <c r="A6602" s="2" t="s">
        <v>6633</v>
      </c>
      <c r="B6602" s="2" t="str">
        <f>RIGHT(DmartSalesData[[#This Row],[order_id]],6)</f>
        <v>106600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>E6602*F6602</f>
        <v>399.24239999999998</v>
      </c>
      <c r="H6602" s="2">
        <f>E6602-G6602</f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  <c r="P6602" s="2" t="s">
        <v>23</v>
      </c>
    </row>
    <row r="6603" spans="1:16" ht="14.25" hidden="1" customHeight="1" x14ac:dyDescent="0.3">
      <c r="A6603" s="2" t="s">
        <v>6634</v>
      </c>
      <c r="B6603" s="2" t="str">
        <f>RIGHT(DmartSalesData[[#This Row],[order_id]],6)</f>
        <v>106601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>E6603*F6603</f>
        <v>67.702600000000004</v>
      </c>
      <c r="H6603" s="2">
        <f>E6603-G6603</f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  <c r="P6603" s="2" t="s">
        <v>39</v>
      </c>
    </row>
    <row r="6604" spans="1:16" ht="14.25" hidden="1" customHeight="1" x14ac:dyDescent="0.3">
      <c r="A6604" s="2" t="s">
        <v>6635</v>
      </c>
      <c r="B6604" s="2" t="str">
        <f>RIGHT(DmartSalesData[[#This Row],[order_id]],6)</f>
        <v>106602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>E6604*F6604</f>
        <v>96.76169999999999</v>
      </c>
      <c r="H6604" s="2">
        <f>E6604-G6604</f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  <c r="P6604" s="2" t="s">
        <v>48</v>
      </c>
    </row>
    <row r="6605" spans="1:16" ht="14.25" hidden="1" customHeight="1" x14ac:dyDescent="0.3">
      <c r="A6605" s="2" t="s">
        <v>6618</v>
      </c>
      <c r="B6605" s="2" t="str">
        <f>RIGHT(DmartSalesData[[#This Row],[order_id]],6)</f>
        <v>106585</v>
      </c>
      <c r="C6605" s="2" t="s">
        <v>13</v>
      </c>
      <c r="D6605" s="2" t="s">
        <v>26</v>
      </c>
      <c r="E6605" s="2">
        <v>3088.09</v>
      </c>
      <c r="F6605" s="2">
        <v>0.49</v>
      </c>
      <c r="G6605" s="2">
        <f>E6605*F6605</f>
        <v>1513.1641</v>
      </c>
      <c r="H6605" s="2">
        <f>E6605-G6605</f>
        <v>1574.9259000000002</v>
      </c>
      <c r="I6605" s="2">
        <v>3</v>
      </c>
      <c r="J6605" s="3">
        <v>45452</v>
      </c>
      <c r="K6605" s="3">
        <v>45455</v>
      </c>
      <c r="L6605" s="2" t="s">
        <v>15</v>
      </c>
      <c r="M6605" s="2" t="s">
        <v>27</v>
      </c>
      <c r="N6605" s="2">
        <v>546.26</v>
      </c>
      <c r="O6605" s="2" t="s">
        <v>34</v>
      </c>
      <c r="P6605" s="2" t="s">
        <v>34</v>
      </c>
    </row>
    <row r="6606" spans="1:16" ht="14.25" hidden="1" customHeight="1" x14ac:dyDescent="0.3">
      <c r="A6606" s="2" t="s">
        <v>6637</v>
      </c>
      <c r="B6606" s="2" t="str">
        <f>RIGHT(DmartSalesData[[#This Row],[order_id]],6)</f>
        <v>106604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>E6606*F6606</f>
        <v>530.71900000000005</v>
      </c>
      <c r="H6606" s="2">
        <f>E6606-G6606</f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  <c r="P6606" s="2" t="s">
        <v>28</v>
      </c>
    </row>
    <row r="6607" spans="1:16" ht="14.25" hidden="1" customHeight="1" x14ac:dyDescent="0.3">
      <c r="A6607" s="2" t="s">
        <v>6626</v>
      </c>
      <c r="B6607" s="2" t="str">
        <f>RIGHT(DmartSalesData[[#This Row],[order_id]],6)</f>
        <v>106593</v>
      </c>
      <c r="C6607" s="2" t="s">
        <v>25</v>
      </c>
      <c r="D6607" s="2" t="s">
        <v>33</v>
      </c>
      <c r="E6607" s="2">
        <v>3974.68</v>
      </c>
      <c r="F6607" s="2">
        <v>0.3</v>
      </c>
      <c r="G6607" s="2">
        <f>E6607*F6607</f>
        <v>1192.404</v>
      </c>
      <c r="H6607" s="2">
        <f>E6607-G6607</f>
        <v>2782.2759999999998</v>
      </c>
      <c r="I6607" s="2">
        <v>3</v>
      </c>
      <c r="J6607" s="3">
        <v>45618</v>
      </c>
      <c r="K6607" s="3">
        <v>45625</v>
      </c>
      <c r="L6607" s="2" t="s">
        <v>15</v>
      </c>
      <c r="M6607" s="2" t="s">
        <v>22</v>
      </c>
      <c r="N6607" s="2">
        <v>705.77</v>
      </c>
      <c r="O6607" s="2" t="s">
        <v>48</v>
      </c>
      <c r="P6607" s="2" t="s">
        <v>48</v>
      </c>
    </row>
    <row r="6608" spans="1:16" ht="14.25" hidden="1" customHeight="1" x14ac:dyDescent="0.3">
      <c r="A6608" s="2" t="s">
        <v>6639</v>
      </c>
      <c r="B6608" s="2" t="str">
        <f>RIGHT(DmartSalesData[[#This Row],[order_id]],6)</f>
        <v>106606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>E6608*F6608</f>
        <v>104.28</v>
      </c>
      <c r="H6608" s="2">
        <f>E6608-G6608</f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  <c r="P6608" s="2" t="s">
        <v>34</v>
      </c>
    </row>
    <row r="6609" spans="1:16" ht="14.25" hidden="1" customHeight="1" x14ac:dyDescent="0.3">
      <c r="A6609" s="2" t="s">
        <v>6636</v>
      </c>
      <c r="B6609" s="2" t="str">
        <f>RIGHT(DmartSalesData[[#This Row],[order_id]],6)</f>
        <v>106603</v>
      </c>
      <c r="C6609" s="2" t="s">
        <v>25</v>
      </c>
      <c r="D6609" s="2" t="s">
        <v>14</v>
      </c>
      <c r="E6609" s="2">
        <v>3956.28</v>
      </c>
      <c r="F6609" s="2">
        <v>0.34</v>
      </c>
      <c r="G6609" s="2">
        <f>E6609*F6609</f>
        <v>1345.1352000000002</v>
      </c>
      <c r="H6609" s="2">
        <f>E6609-G6609</f>
        <v>2611.1448</v>
      </c>
      <c r="I6609" s="2">
        <v>3</v>
      </c>
      <c r="J6609" s="3">
        <v>45238</v>
      </c>
      <c r="K6609" s="3">
        <v>45243</v>
      </c>
      <c r="L6609" s="2" t="s">
        <v>31</v>
      </c>
      <c r="M6609" s="2" t="s">
        <v>16</v>
      </c>
      <c r="N6609" s="2">
        <v>1132.6099999999999</v>
      </c>
      <c r="O6609" s="2" t="s">
        <v>28</v>
      </c>
      <c r="P6609" s="2" t="s">
        <v>28</v>
      </c>
    </row>
    <row r="6610" spans="1:16" ht="14.25" hidden="1" customHeight="1" x14ac:dyDescent="0.3">
      <c r="A6610" s="2" t="s">
        <v>6641</v>
      </c>
      <c r="B6610" s="2" t="str">
        <f>RIGHT(DmartSalesData[[#This Row],[order_id]],6)</f>
        <v>106608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>E6610*F6610</f>
        <v>255.92100000000002</v>
      </c>
      <c r="H6610" s="2">
        <f>E6610-G6610</f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  <c r="P6610" s="2" t="s">
        <v>39</v>
      </c>
    </row>
    <row r="6611" spans="1:16" ht="14.25" hidden="1" customHeight="1" x14ac:dyDescent="0.3">
      <c r="A6611" s="2" t="s">
        <v>6642</v>
      </c>
      <c r="B6611" s="2" t="str">
        <f>RIGHT(DmartSalesData[[#This Row],[order_id]],6)</f>
        <v>106609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>E6611*F6611</f>
        <v>196.8312</v>
      </c>
      <c r="H6611" s="2">
        <f>E6611-G6611</f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  <c r="P6611" s="2" t="s">
        <v>28</v>
      </c>
    </row>
    <row r="6612" spans="1:16" ht="14.25" hidden="1" customHeight="1" x14ac:dyDescent="0.3">
      <c r="A6612" s="2" t="s">
        <v>6638</v>
      </c>
      <c r="B6612" s="2" t="str">
        <f>RIGHT(DmartSalesData[[#This Row],[order_id]],6)</f>
        <v>106605</v>
      </c>
      <c r="C6612" s="2" t="s">
        <v>41</v>
      </c>
      <c r="D6612" s="2" t="s">
        <v>26</v>
      </c>
      <c r="E6612" s="2">
        <v>3621.67</v>
      </c>
      <c r="F6612" s="2">
        <v>0.48</v>
      </c>
      <c r="G6612" s="2">
        <f>E6612*F6612</f>
        <v>1738.4015999999999</v>
      </c>
      <c r="H6612" s="2">
        <f>E6612-G6612</f>
        <v>1883.2684000000002</v>
      </c>
      <c r="I6612" s="2">
        <v>5</v>
      </c>
      <c r="J6612" s="3">
        <v>45557</v>
      </c>
      <c r="K6612" s="3">
        <v>45561</v>
      </c>
      <c r="L6612" s="2" t="s">
        <v>21</v>
      </c>
      <c r="M6612" s="2" t="s">
        <v>22</v>
      </c>
      <c r="N6612" s="2">
        <v>599.84</v>
      </c>
      <c r="O6612" s="2" t="s">
        <v>34</v>
      </c>
      <c r="P6612" s="2" t="s">
        <v>34</v>
      </c>
    </row>
    <row r="6613" spans="1:16" ht="14.25" hidden="1" customHeight="1" x14ac:dyDescent="0.3">
      <c r="A6613" s="2" t="s">
        <v>6640</v>
      </c>
      <c r="B6613" s="2" t="str">
        <f>RIGHT(DmartSalesData[[#This Row],[order_id]],6)</f>
        <v>106607</v>
      </c>
      <c r="C6613" s="2" t="s">
        <v>13</v>
      </c>
      <c r="D6613" s="2" t="s">
        <v>20</v>
      </c>
      <c r="E6613" s="2">
        <v>3932.58</v>
      </c>
      <c r="F6613" s="2">
        <v>0.32</v>
      </c>
      <c r="G6613" s="2">
        <f>E6613*F6613</f>
        <v>1258.4256</v>
      </c>
      <c r="H6613" s="2">
        <f>E6613-G6613</f>
        <v>2674.1543999999999</v>
      </c>
      <c r="I6613" s="2">
        <v>6</v>
      </c>
      <c r="J6613" s="3">
        <v>44990</v>
      </c>
      <c r="K6613" s="3">
        <v>44997</v>
      </c>
      <c r="L6613" s="2" t="s">
        <v>15</v>
      </c>
      <c r="M6613" s="2" t="s">
        <v>22</v>
      </c>
      <c r="N6613" s="2">
        <v>654.82000000000005</v>
      </c>
      <c r="O6613" s="2" t="s">
        <v>34</v>
      </c>
      <c r="P6613" s="2" t="s">
        <v>34</v>
      </c>
    </row>
    <row r="6614" spans="1:16" ht="14.25" hidden="1" customHeight="1" x14ac:dyDescent="0.3">
      <c r="A6614" s="2" t="s">
        <v>6645</v>
      </c>
      <c r="B6614" s="2" t="str">
        <f>RIGHT(DmartSalesData[[#This Row],[order_id]],6)</f>
        <v>106612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>E6614*F6614</f>
        <v>124.32959999999999</v>
      </c>
      <c r="H6614" s="2">
        <f>E6614-G6614</f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  <c r="P6614" s="2" t="s">
        <v>23</v>
      </c>
    </row>
    <row r="6615" spans="1:16" ht="14.25" hidden="1" customHeight="1" x14ac:dyDescent="0.3">
      <c r="A6615" s="2" t="s">
        <v>6646</v>
      </c>
      <c r="B6615" s="2" t="str">
        <f>RIGHT(DmartSalesData[[#This Row],[order_id]],6)</f>
        <v>106613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>E6615*F6615</f>
        <v>247.29750000000001</v>
      </c>
      <c r="H6615" s="2">
        <f>E6615-G6615</f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  <c r="P6615" s="2" t="s">
        <v>39</v>
      </c>
    </row>
    <row r="6616" spans="1:16" ht="14.25" hidden="1" customHeight="1" x14ac:dyDescent="0.3">
      <c r="A6616" s="2" t="s">
        <v>6647</v>
      </c>
      <c r="B6616" s="2" t="str">
        <f>RIGHT(DmartSalesData[[#This Row],[order_id]],6)</f>
        <v>106614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>E6616*F6616</f>
        <v>243.44400000000002</v>
      </c>
      <c r="H6616" s="2">
        <f>E6616-G6616</f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  <c r="P6616" s="2" t="s">
        <v>17</v>
      </c>
    </row>
    <row r="6617" spans="1:16" ht="14.25" hidden="1" customHeight="1" x14ac:dyDescent="0.3">
      <c r="A6617" s="2" t="s">
        <v>6643</v>
      </c>
      <c r="B6617" s="2" t="str">
        <f>RIGHT(DmartSalesData[[#This Row],[order_id]],6)</f>
        <v>106610</v>
      </c>
      <c r="C6617" s="2" t="s">
        <v>41</v>
      </c>
      <c r="D6617" s="2" t="s">
        <v>14</v>
      </c>
      <c r="E6617" s="2">
        <v>4786.4799999999996</v>
      </c>
      <c r="F6617" s="2">
        <v>0.26</v>
      </c>
      <c r="G6617" s="2">
        <f>E6617*F6617</f>
        <v>1244.4848</v>
      </c>
      <c r="H6617" s="2">
        <f>E6617-G6617</f>
        <v>3541.9951999999994</v>
      </c>
      <c r="I6617" s="2">
        <v>2</v>
      </c>
      <c r="J6617" s="3">
        <v>45585</v>
      </c>
      <c r="K6617" s="3">
        <v>45588</v>
      </c>
      <c r="L6617" s="2" t="s">
        <v>15</v>
      </c>
      <c r="M6617" s="2" t="s">
        <v>27</v>
      </c>
      <c r="N6617" s="2">
        <v>1349.02</v>
      </c>
      <c r="O6617" s="2" t="s">
        <v>23</v>
      </c>
      <c r="P6617" s="2" t="s">
        <v>23</v>
      </c>
    </row>
    <row r="6618" spans="1:16" ht="14.25" hidden="1" customHeight="1" x14ac:dyDescent="0.3">
      <c r="A6618" s="2" t="s">
        <v>6644</v>
      </c>
      <c r="B6618" s="2" t="str">
        <f>RIGHT(DmartSalesData[[#This Row],[order_id]],6)</f>
        <v>106611</v>
      </c>
      <c r="C6618" s="2" t="s">
        <v>41</v>
      </c>
      <c r="D6618" s="2" t="s">
        <v>33</v>
      </c>
      <c r="E6618" s="2">
        <v>4072.3</v>
      </c>
      <c r="F6618" s="2">
        <v>0.46</v>
      </c>
      <c r="G6618" s="2">
        <f>E6618*F6618</f>
        <v>1873.2580000000003</v>
      </c>
      <c r="H6618" s="2">
        <f>E6618-G6618</f>
        <v>2199.0419999999999</v>
      </c>
      <c r="I6618" s="2">
        <v>7</v>
      </c>
      <c r="J6618" s="3">
        <v>45575</v>
      </c>
      <c r="K6618" s="3">
        <v>45581</v>
      </c>
      <c r="L6618" s="2" t="s">
        <v>31</v>
      </c>
      <c r="M6618" s="2" t="s">
        <v>22</v>
      </c>
      <c r="N6618" s="2">
        <v>564.79999999999995</v>
      </c>
      <c r="O6618" s="2" t="s">
        <v>39</v>
      </c>
      <c r="P6618" s="2" t="s">
        <v>39</v>
      </c>
    </row>
    <row r="6619" spans="1:16" ht="14.25" hidden="1" customHeight="1" x14ac:dyDescent="0.3">
      <c r="A6619" s="2" t="s">
        <v>6650</v>
      </c>
      <c r="B6619" s="2" t="str">
        <f>RIGHT(DmartSalesData[[#This Row],[order_id]],6)</f>
        <v>106617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>E6619*F6619</f>
        <v>30.133499999999998</v>
      </c>
      <c r="H6619" s="2">
        <f>E6619-G6619</f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  <c r="P6619" s="2" t="s">
        <v>48</v>
      </c>
    </row>
    <row r="6620" spans="1:16" ht="14.25" hidden="1" customHeight="1" x14ac:dyDescent="0.3">
      <c r="A6620" s="2" t="s">
        <v>6648</v>
      </c>
      <c r="B6620" s="2" t="str">
        <f>RIGHT(DmartSalesData[[#This Row],[order_id]],6)</f>
        <v>106615</v>
      </c>
      <c r="C6620" s="2" t="s">
        <v>13</v>
      </c>
      <c r="D6620" s="2" t="s">
        <v>14</v>
      </c>
      <c r="E6620" s="2">
        <v>4751.6899999999996</v>
      </c>
      <c r="F6620" s="2">
        <v>0.39</v>
      </c>
      <c r="G6620" s="2">
        <f>E6620*F6620</f>
        <v>1853.1590999999999</v>
      </c>
      <c r="H6620" s="2">
        <f>E6620-G6620</f>
        <v>2898.5308999999997</v>
      </c>
      <c r="I6620" s="2">
        <v>7</v>
      </c>
      <c r="J6620" s="3">
        <v>45408</v>
      </c>
      <c r="K6620" s="3">
        <v>45409</v>
      </c>
      <c r="L6620" s="2" t="s">
        <v>31</v>
      </c>
      <c r="M6620" s="2" t="s">
        <v>22</v>
      </c>
      <c r="N6620" s="2">
        <v>386.74</v>
      </c>
      <c r="O6620" s="2" t="s">
        <v>23</v>
      </c>
      <c r="P6620" s="2" t="s">
        <v>23</v>
      </c>
    </row>
    <row r="6621" spans="1:16" ht="14.25" hidden="1" customHeight="1" x14ac:dyDescent="0.3">
      <c r="A6621" s="2" t="s">
        <v>6652</v>
      </c>
      <c r="B6621" s="2" t="str">
        <f>RIGHT(DmartSalesData[[#This Row],[order_id]],6)</f>
        <v>106619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>E6621*F6621</f>
        <v>152.06659999999999</v>
      </c>
      <c r="H6621" s="2">
        <f>E6621-G6621</f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  <c r="P6621" s="2" t="s">
        <v>39</v>
      </c>
    </row>
    <row r="6622" spans="1:16" ht="14.25" hidden="1" customHeight="1" x14ac:dyDescent="0.3">
      <c r="A6622" s="2" t="s">
        <v>6653</v>
      </c>
      <c r="B6622" s="2" t="str">
        <f>RIGHT(DmartSalesData[[#This Row],[order_id]],6)</f>
        <v>106620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>E6622*F6622</f>
        <v>971.68760000000009</v>
      </c>
      <c r="H6622" s="2">
        <f>E6622-G6622</f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  <c r="P6622" s="2" t="s">
        <v>39</v>
      </c>
    </row>
    <row r="6623" spans="1:16" ht="14.25" hidden="1" customHeight="1" x14ac:dyDescent="0.3">
      <c r="A6623" s="2" t="s">
        <v>6654</v>
      </c>
      <c r="B6623" s="2" t="str">
        <f>RIGHT(DmartSalesData[[#This Row],[order_id]],6)</f>
        <v>106621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>E6623*F6623</f>
        <v>617.52460000000008</v>
      </c>
      <c r="H6623" s="2">
        <f>E6623-G6623</f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  <c r="P6623" s="2" t="s">
        <v>34</v>
      </c>
    </row>
    <row r="6624" spans="1:16" ht="14.25" hidden="1" customHeight="1" x14ac:dyDescent="0.3">
      <c r="A6624" s="2" t="s">
        <v>6655</v>
      </c>
      <c r="B6624" s="2" t="str">
        <f>RIGHT(DmartSalesData[[#This Row],[order_id]],6)</f>
        <v>106622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>E6624*F6624</f>
        <v>174.69839999999999</v>
      </c>
      <c r="H6624" s="2">
        <f>E6624-G6624</f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  <c r="P6624" s="2" t="s">
        <v>34</v>
      </c>
    </row>
    <row r="6625" spans="1:16" ht="14.25" hidden="1" customHeight="1" x14ac:dyDescent="0.3">
      <c r="A6625" s="2" t="s">
        <v>6649</v>
      </c>
      <c r="B6625" s="2" t="str">
        <f>RIGHT(DmartSalesData[[#This Row],[order_id]],6)</f>
        <v>106616</v>
      </c>
      <c r="C6625" s="2" t="s">
        <v>41</v>
      </c>
      <c r="D6625" s="2" t="s">
        <v>26</v>
      </c>
      <c r="E6625" s="2">
        <v>2955.16</v>
      </c>
      <c r="F6625" s="2">
        <v>0.34</v>
      </c>
      <c r="G6625" s="2">
        <f>E6625*F6625</f>
        <v>1004.7544</v>
      </c>
      <c r="H6625" s="2">
        <f>E6625-G6625</f>
        <v>1950.4055999999998</v>
      </c>
      <c r="I6625" s="2">
        <v>3</v>
      </c>
      <c r="J6625" s="3">
        <v>45250</v>
      </c>
      <c r="K6625" s="3">
        <v>45253</v>
      </c>
      <c r="L6625" s="2" t="s">
        <v>21</v>
      </c>
      <c r="M6625" s="2" t="s">
        <v>27</v>
      </c>
      <c r="N6625" s="2">
        <v>418.9</v>
      </c>
      <c r="O6625" s="2" t="s">
        <v>39</v>
      </c>
      <c r="P6625" s="2" t="s">
        <v>39</v>
      </c>
    </row>
    <row r="6626" spans="1:16" ht="14.25" hidden="1" customHeight="1" x14ac:dyDescent="0.3">
      <c r="A6626" s="2" t="s">
        <v>6657</v>
      </c>
      <c r="B6626" s="2" t="str">
        <f>RIGHT(DmartSalesData[[#This Row],[order_id]],6)</f>
        <v>106624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>E6626*F6626</f>
        <v>445.37920000000008</v>
      </c>
      <c r="H6626" s="2">
        <f>E6626-G6626</f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  <c r="P6626" s="2" t="s">
        <v>39</v>
      </c>
    </row>
    <row r="6627" spans="1:16" ht="14.25" hidden="1" customHeight="1" x14ac:dyDescent="0.3">
      <c r="A6627" s="2" t="s">
        <v>6658</v>
      </c>
      <c r="B6627" s="2" t="str">
        <f>RIGHT(DmartSalesData[[#This Row],[order_id]],6)</f>
        <v>106625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>E6627*F6627</f>
        <v>835.43000000000006</v>
      </c>
      <c r="H6627" s="2">
        <f>E6627-G6627</f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  <c r="P6627" s="2" t="s">
        <v>23</v>
      </c>
    </row>
    <row r="6628" spans="1:16" ht="14.25" hidden="1" customHeight="1" x14ac:dyDescent="0.3">
      <c r="A6628" s="2" t="s">
        <v>6659</v>
      </c>
      <c r="B6628" s="2" t="str">
        <f>RIGHT(DmartSalesData[[#This Row],[order_id]],6)</f>
        <v>106626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>E6628*F6628</f>
        <v>306.25540000000001</v>
      </c>
      <c r="H6628" s="2">
        <f>E6628-G6628</f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  <c r="P6628" s="2" t="s">
        <v>17</v>
      </c>
    </row>
    <row r="6629" spans="1:16" ht="14.25" hidden="1" customHeight="1" x14ac:dyDescent="0.3">
      <c r="A6629" s="2" t="s">
        <v>6651</v>
      </c>
      <c r="B6629" s="2" t="str">
        <f>RIGHT(DmartSalesData[[#This Row],[order_id]],6)</f>
        <v>106618</v>
      </c>
      <c r="C6629" s="2" t="s">
        <v>13</v>
      </c>
      <c r="D6629" s="2" t="s">
        <v>26</v>
      </c>
      <c r="E6629" s="2">
        <v>3685.92</v>
      </c>
      <c r="F6629" s="2">
        <v>0.31</v>
      </c>
      <c r="G6629" s="2">
        <f>E6629*F6629</f>
        <v>1142.6351999999999</v>
      </c>
      <c r="H6629" s="2">
        <f>E6629-G6629</f>
        <v>2543.2848000000004</v>
      </c>
      <c r="I6629" s="2">
        <v>1</v>
      </c>
      <c r="J6629" s="3">
        <v>45017</v>
      </c>
      <c r="K6629" s="3">
        <v>45020</v>
      </c>
      <c r="L6629" s="2" t="s">
        <v>15</v>
      </c>
      <c r="M6629" s="2" t="s">
        <v>16</v>
      </c>
      <c r="N6629" s="2">
        <v>670.76</v>
      </c>
      <c r="O6629" s="2" t="s">
        <v>28</v>
      </c>
      <c r="P6629" s="2" t="s">
        <v>28</v>
      </c>
    </row>
    <row r="6630" spans="1:16" ht="14.25" hidden="1" customHeight="1" x14ac:dyDescent="0.3">
      <c r="A6630" s="2" t="s">
        <v>6656</v>
      </c>
      <c r="B6630" s="2" t="str">
        <f>RIGHT(DmartSalesData[[#This Row],[order_id]],6)</f>
        <v>106623</v>
      </c>
      <c r="C6630" s="2" t="s">
        <v>13</v>
      </c>
      <c r="D6630" s="2" t="s">
        <v>26</v>
      </c>
      <c r="E6630" s="2">
        <v>2126.6999999999998</v>
      </c>
      <c r="F6630" s="2">
        <v>0.49</v>
      </c>
      <c r="G6630" s="2">
        <f>E6630*F6630</f>
        <v>1042.0829999999999</v>
      </c>
      <c r="H6630" s="2">
        <f>E6630-G6630</f>
        <v>1084.617</v>
      </c>
      <c r="I6630" s="2">
        <v>5</v>
      </c>
      <c r="J6630" s="3">
        <v>45294</v>
      </c>
      <c r="K6630" s="3">
        <v>45298</v>
      </c>
      <c r="L6630" s="2" t="s">
        <v>15</v>
      </c>
      <c r="M6630" s="2" t="s">
        <v>27</v>
      </c>
      <c r="N6630" s="2">
        <v>529.88</v>
      </c>
      <c r="O6630" s="2" t="s">
        <v>48</v>
      </c>
      <c r="P6630" s="2" t="s">
        <v>48</v>
      </c>
    </row>
    <row r="6631" spans="1:16" ht="14.25" hidden="1" customHeight="1" x14ac:dyDescent="0.3">
      <c r="A6631" s="2" t="s">
        <v>6662</v>
      </c>
      <c r="B6631" s="2" t="str">
        <f>RIGHT(DmartSalesData[[#This Row],[order_id]],6)</f>
        <v>106629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>E6631*F6631</f>
        <v>47.133900000000004</v>
      </c>
      <c r="H6631" s="2">
        <f>E6631-G6631</f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  <c r="P6631" s="2" t="s">
        <v>28</v>
      </c>
    </row>
    <row r="6632" spans="1:16" ht="14.25" hidden="1" customHeight="1" x14ac:dyDescent="0.3">
      <c r="A6632" s="2" t="s">
        <v>6663</v>
      </c>
      <c r="B6632" s="2" t="str">
        <f>RIGHT(DmartSalesData[[#This Row],[order_id]],6)</f>
        <v>106630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>E6632*F6632</f>
        <v>66.619500000000002</v>
      </c>
      <c r="H6632" s="2">
        <f>E6632-G6632</f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  <c r="P6632" s="2" t="s">
        <v>23</v>
      </c>
    </row>
    <row r="6633" spans="1:16" ht="14.25" hidden="1" customHeight="1" x14ac:dyDescent="0.3">
      <c r="A6633" s="2" t="s">
        <v>6660</v>
      </c>
      <c r="B6633" s="2" t="str">
        <f>RIGHT(DmartSalesData[[#This Row],[order_id]],6)</f>
        <v>106627</v>
      </c>
      <c r="C6633" s="2" t="s">
        <v>41</v>
      </c>
      <c r="D6633" s="2" t="s">
        <v>14</v>
      </c>
      <c r="E6633" s="2">
        <v>2938.37</v>
      </c>
      <c r="F6633" s="2">
        <v>0.48</v>
      </c>
      <c r="G6633" s="2">
        <f>E6633*F6633</f>
        <v>1410.4176</v>
      </c>
      <c r="H6633" s="2">
        <f>E6633-G6633</f>
        <v>1527.9523999999999</v>
      </c>
      <c r="I6633" s="2">
        <v>2</v>
      </c>
      <c r="J6633" s="3">
        <v>45461</v>
      </c>
      <c r="K6633" s="3">
        <v>45462</v>
      </c>
      <c r="L6633" s="2" t="s">
        <v>21</v>
      </c>
      <c r="M6633" s="2" t="s">
        <v>16</v>
      </c>
      <c r="N6633" s="2">
        <v>582.61</v>
      </c>
      <c r="O6633" s="2" t="s">
        <v>34</v>
      </c>
      <c r="P6633" s="2" t="s">
        <v>34</v>
      </c>
    </row>
    <row r="6634" spans="1:16" ht="14.25" hidden="1" customHeight="1" x14ac:dyDescent="0.3">
      <c r="A6634" s="2" t="s">
        <v>6661</v>
      </c>
      <c r="B6634" s="2" t="str">
        <f>RIGHT(DmartSalesData[[#This Row],[order_id]],6)</f>
        <v>106628</v>
      </c>
      <c r="C6634" s="2" t="s">
        <v>13</v>
      </c>
      <c r="D6634" s="2" t="s">
        <v>26</v>
      </c>
      <c r="E6634" s="2">
        <v>3342.37</v>
      </c>
      <c r="F6634" s="2">
        <v>0.31</v>
      </c>
      <c r="G6634" s="2">
        <f>E6634*F6634</f>
        <v>1036.1347000000001</v>
      </c>
      <c r="H6634" s="2">
        <f>E6634-G6634</f>
        <v>2306.2352999999998</v>
      </c>
      <c r="I6634" s="2">
        <v>8</v>
      </c>
      <c r="J6634" s="3">
        <v>45205</v>
      </c>
      <c r="K6634" s="3">
        <v>45206</v>
      </c>
      <c r="L6634" s="2" t="s">
        <v>15</v>
      </c>
      <c r="M6634" s="2" t="s">
        <v>27</v>
      </c>
      <c r="N6634" s="2">
        <v>633.4</v>
      </c>
      <c r="O6634" s="2" t="s">
        <v>34</v>
      </c>
      <c r="P6634" s="2" t="s">
        <v>34</v>
      </c>
    </row>
    <row r="6635" spans="1:16" ht="14.25" hidden="1" customHeight="1" x14ac:dyDescent="0.3">
      <c r="A6635" s="2" t="s">
        <v>6666</v>
      </c>
      <c r="B6635" s="2" t="str">
        <f>RIGHT(DmartSalesData[[#This Row],[order_id]],6)</f>
        <v>106633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>E6635*F6635</f>
        <v>13.405000000000001</v>
      </c>
      <c r="H6635" s="2">
        <f>E6635-G6635</f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  <c r="P6635" s="2" t="s">
        <v>39</v>
      </c>
    </row>
    <row r="6636" spans="1:16" ht="14.25" hidden="1" customHeight="1" x14ac:dyDescent="0.3">
      <c r="A6636" s="2" t="s">
        <v>6667</v>
      </c>
      <c r="B6636" s="2" t="str">
        <f>RIGHT(DmartSalesData[[#This Row],[order_id]],6)</f>
        <v>106634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>E6636*F6636</f>
        <v>95.783799999999999</v>
      </c>
      <c r="H6636" s="2">
        <f>E6636-G6636</f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  <c r="P6636" s="2" t="s">
        <v>17</v>
      </c>
    </row>
    <row r="6637" spans="1:16" ht="14.25" hidden="1" customHeight="1" x14ac:dyDescent="0.3">
      <c r="A6637" s="2" t="s">
        <v>6668</v>
      </c>
      <c r="B6637" s="2" t="str">
        <f>RIGHT(DmartSalesData[[#This Row],[order_id]],6)</f>
        <v>106635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>E6637*F6637</f>
        <v>461.49599999999998</v>
      </c>
      <c r="H6637" s="2">
        <f>E6637-G6637</f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  <c r="P6637" s="2" t="s">
        <v>48</v>
      </c>
    </row>
    <row r="6638" spans="1:16" ht="14.25" hidden="1" customHeight="1" x14ac:dyDescent="0.3">
      <c r="A6638" s="2" t="s">
        <v>6664</v>
      </c>
      <c r="B6638" s="2" t="str">
        <f>RIGHT(DmartSalesData[[#This Row],[order_id]],6)</f>
        <v>106631</v>
      </c>
      <c r="C6638" s="2" t="s">
        <v>19</v>
      </c>
      <c r="D6638" s="2" t="s">
        <v>14</v>
      </c>
      <c r="E6638" s="2">
        <v>3733.87</v>
      </c>
      <c r="F6638" s="2">
        <v>0.47</v>
      </c>
      <c r="G6638" s="2">
        <f>E6638*F6638</f>
        <v>1754.9188999999999</v>
      </c>
      <c r="H6638" s="2">
        <f>E6638-G6638</f>
        <v>1978.9511</v>
      </c>
      <c r="I6638" s="2">
        <v>1</v>
      </c>
      <c r="J6638" s="3">
        <v>45442</v>
      </c>
      <c r="K6638" s="3">
        <v>45448</v>
      </c>
      <c r="L6638" s="2" t="s">
        <v>31</v>
      </c>
      <c r="M6638" s="2" t="s">
        <v>27</v>
      </c>
      <c r="N6638" s="2">
        <v>242.36</v>
      </c>
      <c r="O6638" s="2" t="s">
        <v>39</v>
      </c>
      <c r="P6638" s="2" t="s">
        <v>39</v>
      </c>
    </row>
    <row r="6639" spans="1:16" ht="14.25" hidden="1" customHeight="1" x14ac:dyDescent="0.3">
      <c r="A6639" s="2" t="s">
        <v>6670</v>
      </c>
      <c r="B6639" s="2" t="str">
        <f>RIGHT(DmartSalesData[[#This Row],[order_id]],6)</f>
        <v>106637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>E6639*F6639</f>
        <v>279.04660000000001</v>
      </c>
      <c r="H6639" s="2">
        <f>E6639-G6639</f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  <c r="P6639" s="2" t="s">
        <v>17</v>
      </c>
    </row>
    <row r="6640" spans="1:16" ht="14.25" hidden="1" customHeight="1" x14ac:dyDescent="0.3">
      <c r="A6640" s="2" t="s">
        <v>6671</v>
      </c>
      <c r="B6640" s="2" t="str">
        <f>RIGHT(DmartSalesData[[#This Row],[order_id]],6)</f>
        <v>106638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>E6640*F6640</f>
        <v>949.66369999999995</v>
      </c>
      <c r="H6640" s="2">
        <f>E6640-G6640</f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  <c r="P6640" s="2" t="s">
        <v>39</v>
      </c>
    </row>
    <row r="6641" spans="1:16" ht="14.25" hidden="1" customHeight="1" x14ac:dyDescent="0.3">
      <c r="A6641" s="2" t="s">
        <v>6672</v>
      </c>
      <c r="B6641" s="2" t="str">
        <f>RIGHT(DmartSalesData[[#This Row],[order_id]],6)</f>
        <v>106639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>E6641*F6641</f>
        <v>84.580799999999996</v>
      </c>
      <c r="H6641" s="2">
        <f>E6641-G6641</f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  <c r="P6641" s="2" t="s">
        <v>39</v>
      </c>
    </row>
    <row r="6642" spans="1:16" ht="14.25" hidden="1" customHeight="1" x14ac:dyDescent="0.3">
      <c r="A6642" s="2" t="s">
        <v>6673</v>
      </c>
      <c r="B6642" s="2" t="str">
        <f>RIGHT(DmartSalesData[[#This Row],[order_id]],6)</f>
        <v>106640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>E6642*F6642</f>
        <v>18.047900000000002</v>
      </c>
      <c r="H6642" s="2">
        <f>E6642-G6642</f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  <c r="P6642" s="2" t="s">
        <v>39</v>
      </c>
    </row>
    <row r="6643" spans="1:16" ht="14.25" hidden="1" customHeight="1" x14ac:dyDescent="0.3">
      <c r="A6643" s="2" t="s">
        <v>6674</v>
      </c>
      <c r="B6643" s="2" t="str">
        <f>RIGHT(DmartSalesData[[#This Row],[order_id]],6)</f>
        <v>106641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>E6643*F6643</f>
        <v>92.846700000000013</v>
      </c>
      <c r="H6643" s="2">
        <f>E6643-G6643</f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  <c r="P6643" s="2" t="s">
        <v>34</v>
      </c>
    </row>
    <row r="6644" spans="1:16" ht="14.25" hidden="1" customHeight="1" x14ac:dyDescent="0.3">
      <c r="A6644" s="2" t="s">
        <v>6675</v>
      </c>
      <c r="B6644" s="2" t="str">
        <f>RIGHT(DmartSalesData[[#This Row],[order_id]],6)</f>
        <v>106642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>E6644*F6644</f>
        <v>44.455300000000001</v>
      </c>
      <c r="H6644" s="2">
        <f>E6644-G6644</f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  <c r="P6644" s="2" t="s">
        <v>48</v>
      </c>
    </row>
    <row r="6645" spans="1:16" ht="14.25" hidden="1" customHeight="1" x14ac:dyDescent="0.3">
      <c r="A6645" s="2" t="s">
        <v>6676</v>
      </c>
      <c r="B6645" s="2" t="str">
        <f>RIGHT(DmartSalesData[[#This Row],[order_id]],6)</f>
        <v>106643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>E6645*F6645</f>
        <v>16.224600000000002</v>
      </c>
      <c r="H6645" s="2">
        <f>E6645-G6645</f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  <c r="P6645" s="2" t="s">
        <v>28</v>
      </c>
    </row>
    <row r="6646" spans="1:16" ht="14.25" hidden="1" customHeight="1" x14ac:dyDescent="0.3">
      <c r="A6646" s="2" t="s">
        <v>6665</v>
      </c>
      <c r="B6646" s="2" t="str">
        <f>RIGHT(DmartSalesData[[#This Row],[order_id]],6)</f>
        <v>106632</v>
      </c>
      <c r="C6646" s="2" t="s">
        <v>25</v>
      </c>
      <c r="D6646" s="2" t="s">
        <v>26</v>
      </c>
      <c r="E6646" s="2">
        <v>4928.8900000000003</v>
      </c>
      <c r="F6646" s="2">
        <v>0.36</v>
      </c>
      <c r="G6646" s="2">
        <f>E6646*F6646</f>
        <v>1774.4004</v>
      </c>
      <c r="H6646" s="2">
        <f>E6646-G6646</f>
        <v>3154.4896000000003</v>
      </c>
      <c r="I6646" s="2">
        <v>5</v>
      </c>
      <c r="J6646" s="3">
        <v>45340</v>
      </c>
      <c r="K6646" s="3">
        <v>45345</v>
      </c>
      <c r="L6646" s="2" t="s">
        <v>21</v>
      </c>
      <c r="M6646" s="2" t="s">
        <v>27</v>
      </c>
      <c r="N6646" s="2">
        <v>815.98</v>
      </c>
      <c r="O6646" s="2" t="s">
        <v>34</v>
      </c>
      <c r="P6646" s="2" t="s">
        <v>34</v>
      </c>
    </row>
    <row r="6647" spans="1:16" ht="14.25" hidden="1" customHeight="1" x14ac:dyDescent="0.3">
      <c r="A6647" s="2" t="s">
        <v>6678</v>
      </c>
      <c r="B6647" s="2" t="str">
        <f>RIGHT(DmartSalesData[[#This Row],[order_id]],6)</f>
        <v>106645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>E6647*F6647</f>
        <v>861.78</v>
      </c>
      <c r="H6647" s="2">
        <f>E6647-G6647</f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  <c r="P6647" s="2" t="s">
        <v>39</v>
      </c>
    </row>
    <row r="6648" spans="1:16" ht="14.25" hidden="1" customHeight="1" x14ac:dyDescent="0.3">
      <c r="A6648" s="2" t="s">
        <v>6679</v>
      </c>
      <c r="B6648" s="2" t="str">
        <f>RIGHT(DmartSalesData[[#This Row],[order_id]],6)</f>
        <v>106646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>E6648*F6648</f>
        <v>235.34350000000003</v>
      </c>
      <c r="H6648" s="2">
        <f>E6648-G6648</f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  <c r="P6648" s="2" t="s">
        <v>34</v>
      </c>
    </row>
    <row r="6649" spans="1:16" ht="14.25" hidden="1" customHeight="1" x14ac:dyDescent="0.3">
      <c r="A6649" s="2" t="s">
        <v>6680</v>
      </c>
      <c r="B6649" s="2" t="str">
        <f>RIGHT(DmartSalesData[[#This Row],[order_id]],6)</f>
        <v>106647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>E6649*F6649</f>
        <v>121.2816</v>
      </c>
      <c r="H6649" s="2">
        <f>E6649-G6649</f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  <c r="P6649" s="2" t="s">
        <v>48</v>
      </c>
    </row>
    <row r="6650" spans="1:16" ht="14.25" hidden="1" customHeight="1" x14ac:dyDescent="0.3">
      <c r="A6650" s="2" t="s">
        <v>6669</v>
      </c>
      <c r="B6650" s="2" t="str">
        <f>RIGHT(DmartSalesData[[#This Row],[order_id]],6)</f>
        <v>106636</v>
      </c>
      <c r="C6650" s="2" t="s">
        <v>19</v>
      </c>
      <c r="D6650" s="2" t="s">
        <v>33</v>
      </c>
      <c r="E6650" s="2">
        <v>3332.15</v>
      </c>
      <c r="F6650" s="2">
        <v>0.39</v>
      </c>
      <c r="G6650" s="2">
        <f>E6650*F6650</f>
        <v>1299.5385000000001</v>
      </c>
      <c r="H6650" s="2">
        <f>E6650-G6650</f>
        <v>2032.6115</v>
      </c>
      <c r="I6650" s="2">
        <v>6</v>
      </c>
      <c r="J6650" s="3">
        <v>45044</v>
      </c>
      <c r="K6650" s="3">
        <v>45046</v>
      </c>
      <c r="L6650" s="2" t="s">
        <v>15</v>
      </c>
      <c r="M6650" s="2" t="s">
        <v>16</v>
      </c>
      <c r="N6650" s="2">
        <v>562.67999999999995</v>
      </c>
      <c r="O6650" s="2" t="s">
        <v>28</v>
      </c>
      <c r="P6650" s="2" t="s">
        <v>28</v>
      </c>
    </row>
    <row r="6651" spans="1:16" ht="14.25" hidden="1" customHeight="1" x14ac:dyDescent="0.3">
      <c r="A6651" s="2" t="s">
        <v>6682</v>
      </c>
      <c r="B6651" s="2" t="str">
        <f>RIGHT(DmartSalesData[[#This Row],[order_id]],6)</f>
        <v>106649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>E6651*F6651</f>
        <v>55.148399999999995</v>
      </c>
      <c r="H6651" s="2">
        <f>E6651-G6651</f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  <c r="P6651" s="2" t="s">
        <v>34</v>
      </c>
    </row>
    <row r="6652" spans="1:16" ht="14.25" hidden="1" customHeight="1" x14ac:dyDescent="0.3">
      <c r="A6652" s="2" t="s">
        <v>6683</v>
      </c>
      <c r="B6652" s="2" t="str">
        <f>RIGHT(DmartSalesData[[#This Row],[order_id]],6)</f>
        <v>106650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>E6652*F6652</f>
        <v>185.50360000000001</v>
      </c>
      <c r="H6652" s="2">
        <f>E6652-G6652</f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  <c r="P6652" s="2" t="s">
        <v>17</v>
      </c>
    </row>
    <row r="6653" spans="1:16" ht="14.25" hidden="1" customHeight="1" x14ac:dyDescent="0.3">
      <c r="A6653" s="2" t="s">
        <v>6677</v>
      </c>
      <c r="B6653" s="2" t="str">
        <f>RIGHT(DmartSalesData[[#This Row],[order_id]],6)</f>
        <v>106644</v>
      </c>
      <c r="C6653" s="2" t="s">
        <v>19</v>
      </c>
      <c r="D6653" s="2" t="s">
        <v>36</v>
      </c>
      <c r="E6653" s="2">
        <v>2446.98</v>
      </c>
      <c r="F6653" s="2">
        <v>0.42</v>
      </c>
      <c r="G6653" s="2">
        <f>E6653*F6653</f>
        <v>1027.7316000000001</v>
      </c>
      <c r="H6653" s="2">
        <f>E6653-G6653</f>
        <v>1419.2483999999999</v>
      </c>
      <c r="I6653" s="2">
        <v>5</v>
      </c>
      <c r="J6653" s="3">
        <v>44940</v>
      </c>
      <c r="K6653" s="3">
        <v>44941</v>
      </c>
      <c r="L6653" s="2" t="s">
        <v>21</v>
      </c>
      <c r="M6653" s="2" t="s">
        <v>16</v>
      </c>
      <c r="N6653" s="2">
        <v>282.89999999999998</v>
      </c>
      <c r="O6653" s="2" t="s">
        <v>48</v>
      </c>
      <c r="P6653" s="2" t="s">
        <v>48</v>
      </c>
    </row>
    <row r="6654" spans="1:16" ht="14.25" hidden="1" customHeight="1" x14ac:dyDescent="0.3">
      <c r="A6654" s="2" t="s">
        <v>6685</v>
      </c>
      <c r="B6654" s="2" t="str">
        <f>RIGHT(DmartSalesData[[#This Row],[order_id]],6)</f>
        <v>106652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>E6654*F6654</f>
        <v>390.9402</v>
      </c>
      <c r="H6654" s="2">
        <f>E6654-G6654</f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  <c r="P6654" s="2" t="s">
        <v>28</v>
      </c>
    </row>
    <row r="6655" spans="1:16" ht="14.25" hidden="1" customHeight="1" x14ac:dyDescent="0.3">
      <c r="A6655" s="2" t="s">
        <v>6681</v>
      </c>
      <c r="B6655" s="2" t="str">
        <f>RIGHT(DmartSalesData[[#This Row],[order_id]],6)</f>
        <v>106648</v>
      </c>
      <c r="C6655" s="2" t="s">
        <v>25</v>
      </c>
      <c r="D6655" s="2" t="s">
        <v>26</v>
      </c>
      <c r="E6655" s="2">
        <v>3327.88</v>
      </c>
      <c r="F6655" s="2">
        <v>0.37</v>
      </c>
      <c r="G6655" s="2">
        <f>E6655*F6655</f>
        <v>1231.3156000000001</v>
      </c>
      <c r="H6655" s="2">
        <f>E6655-G6655</f>
        <v>2096.5644000000002</v>
      </c>
      <c r="I6655" s="2">
        <v>4</v>
      </c>
      <c r="J6655" s="3">
        <v>45612</v>
      </c>
      <c r="K6655" s="3">
        <v>45617</v>
      </c>
      <c r="L6655" s="2" t="s">
        <v>21</v>
      </c>
      <c r="M6655" s="2" t="s">
        <v>27</v>
      </c>
      <c r="N6655" s="2">
        <v>616.32000000000005</v>
      </c>
      <c r="O6655" s="2" t="s">
        <v>34</v>
      </c>
      <c r="P6655" s="2" t="s">
        <v>34</v>
      </c>
    </row>
    <row r="6656" spans="1:16" ht="14.25" hidden="1" customHeight="1" x14ac:dyDescent="0.3">
      <c r="A6656" s="2" t="s">
        <v>6687</v>
      </c>
      <c r="B6656" s="2" t="str">
        <f>RIGHT(DmartSalesData[[#This Row],[order_id]],6)</f>
        <v>106654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>E6656*F6656</f>
        <v>99.265600000000006</v>
      </c>
      <c r="H6656" s="2">
        <f>E6656-G6656</f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  <c r="P6656" s="2" t="s">
        <v>39</v>
      </c>
    </row>
    <row r="6657" spans="1:16" ht="14.25" hidden="1" customHeight="1" x14ac:dyDescent="0.3">
      <c r="A6657" s="2" t="s">
        <v>6688</v>
      </c>
      <c r="B6657" s="2" t="str">
        <f>RIGHT(DmartSalesData[[#This Row],[order_id]],6)</f>
        <v>106655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>E6657*F6657</f>
        <v>79.286000000000001</v>
      </c>
      <c r="H6657" s="2">
        <f>E6657-G6657</f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  <c r="P6657" s="2" t="s">
        <v>48</v>
      </c>
    </row>
    <row r="6658" spans="1:16" ht="14.25" hidden="1" customHeight="1" x14ac:dyDescent="0.3">
      <c r="A6658" s="2" t="s">
        <v>6689</v>
      </c>
      <c r="B6658" s="2" t="str">
        <f>RIGHT(DmartSalesData[[#This Row],[order_id]],6)</f>
        <v>106656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>E6658*F6658</f>
        <v>756.77200000000016</v>
      </c>
      <c r="H6658" s="2">
        <f>E6658-G6658</f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  <c r="P6658" s="2" t="s">
        <v>34</v>
      </c>
    </row>
    <row r="6659" spans="1:16" ht="14.25" hidden="1" customHeight="1" x14ac:dyDescent="0.3">
      <c r="A6659" s="2" t="s">
        <v>6690</v>
      </c>
      <c r="B6659" s="2" t="str">
        <f>RIGHT(DmartSalesData[[#This Row],[order_id]],6)</f>
        <v>106657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>E6659*F6659</f>
        <v>222.32</v>
      </c>
      <c r="H6659" s="2">
        <f>E6659-G6659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  <c r="P6659" s="2" t="s">
        <v>39</v>
      </c>
    </row>
    <row r="6660" spans="1:16" ht="14.25" hidden="1" customHeight="1" x14ac:dyDescent="0.3">
      <c r="A6660" s="2" t="s">
        <v>6691</v>
      </c>
      <c r="B6660" s="2" t="str">
        <f>RIGHT(DmartSalesData[[#This Row],[order_id]],6)</f>
        <v>106658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>E6660*F6660</f>
        <v>149.38560000000001</v>
      </c>
      <c r="H6660" s="2">
        <f>E6660-G6660</f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  <c r="P6660" s="2" t="s">
        <v>48</v>
      </c>
    </row>
    <row r="6661" spans="1:16" ht="14.25" hidden="1" customHeight="1" x14ac:dyDescent="0.3">
      <c r="A6661" s="2" t="s">
        <v>6692</v>
      </c>
      <c r="B6661" s="2" t="str">
        <f>RIGHT(DmartSalesData[[#This Row],[order_id]],6)</f>
        <v>106659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>E6661*F6661</f>
        <v>970.47669999999994</v>
      </c>
      <c r="H6661" s="2">
        <f>E6661-G6661</f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  <c r="P6661" s="2" t="s">
        <v>39</v>
      </c>
    </row>
    <row r="6662" spans="1:16" ht="14.25" hidden="1" customHeight="1" x14ac:dyDescent="0.3">
      <c r="A6662" s="2" t="s">
        <v>6693</v>
      </c>
      <c r="B6662" s="2" t="str">
        <f>RIGHT(DmartSalesData[[#This Row],[order_id]],6)</f>
        <v>106660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>E6662*F6662</f>
        <v>200.89680000000001</v>
      </c>
      <c r="H6662" s="2">
        <f>E6662-G6662</f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  <c r="P6662" s="2" t="s">
        <v>34</v>
      </c>
    </row>
    <row r="6663" spans="1:16" ht="14.25" hidden="1" customHeight="1" x14ac:dyDescent="0.3">
      <c r="A6663" s="2" t="s">
        <v>6694</v>
      </c>
      <c r="B6663" s="2" t="str">
        <f>RIGHT(DmartSalesData[[#This Row],[order_id]],6)</f>
        <v>106661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>E6663*F6663</f>
        <v>530.60910000000001</v>
      </c>
      <c r="H6663" s="2">
        <f>E6663-G6663</f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  <c r="P6663" s="2" t="s">
        <v>17</v>
      </c>
    </row>
    <row r="6664" spans="1:16" ht="14.25" hidden="1" customHeight="1" x14ac:dyDescent="0.3">
      <c r="A6664" s="2" t="s">
        <v>6695</v>
      </c>
      <c r="B6664" s="2" t="str">
        <f>RIGHT(DmartSalesData[[#This Row],[order_id]],6)</f>
        <v>106662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>E6664*F6664</f>
        <v>51.351599999999998</v>
      </c>
      <c r="H6664" s="2">
        <f>E6664-G6664</f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  <c r="P6664" s="2" t="s">
        <v>39</v>
      </c>
    </row>
    <row r="6665" spans="1:16" ht="14.25" hidden="1" customHeight="1" x14ac:dyDescent="0.3">
      <c r="A6665" s="2" t="s">
        <v>6684</v>
      </c>
      <c r="B6665" s="2" t="str">
        <f>RIGHT(DmartSalesData[[#This Row],[order_id]],6)</f>
        <v>106651</v>
      </c>
      <c r="C6665" s="2" t="s">
        <v>41</v>
      </c>
      <c r="D6665" s="2" t="s">
        <v>33</v>
      </c>
      <c r="E6665" s="2">
        <v>4259.55</v>
      </c>
      <c r="F6665" s="2">
        <v>0.28000000000000003</v>
      </c>
      <c r="G6665" s="2">
        <f>E6665*F6665</f>
        <v>1192.6740000000002</v>
      </c>
      <c r="H6665" s="2">
        <f>E6665-G6665</f>
        <v>3066.8760000000002</v>
      </c>
      <c r="I6665" s="2">
        <v>6</v>
      </c>
      <c r="J6665" s="3">
        <v>45165</v>
      </c>
      <c r="K6665" s="3">
        <v>45171</v>
      </c>
      <c r="L6665" s="2" t="s">
        <v>21</v>
      </c>
      <c r="M6665" s="2" t="s">
        <v>22</v>
      </c>
      <c r="N6665" s="2">
        <v>764.75</v>
      </c>
      <c r="O6665" s="2" t="s">
        <v>34</v>
      </c>
      <c r="P6665" s="2" t="s">
        <v>34</v>
      </c>
    </row>
    <row r="6666" spans="1:16" ht="14.25" hidden="1" customHeight="1" x14ac:dyDescent="0.3">
      <c r="A6666" s="2" t="s">
        <v>6686</v>
      </c>
      <c r="B6666" s="2" t="str">
        <f>RIGHT(DmartSalesData[[#This Row],[order_id]],6)</f>
        <v>106653</v>
      </c>
      <c r="C6666" s="2" t="s">
        <v>19</v>
      </c>
      <c r="D6666" s="2" t="s">
        <v>26</v>
      </c>
      <c r="E6666" s="2">
        <v>4965.17</v>
      </c>
      <c r="F6666" s="2">
        <v>0.35</v>
      </c>
      <c r="G6666" s="2">
        <f>E6666*F6666</f>
        <v>1737.8094999999998</v>
      </c>
      <c r="H6666" s="2">
        <f>E6666-G6666</f>
        <v>3227.3605000000002</v>
      </c>
      <c r="I6666" s="2">
        <v>6</v>
      </c>
      <c r="J6666" s="3">
        <v>45573</v>
      </c>
      <c r="K6666" s="3">
        <v>45578</v>
      </c>
      <c r="L6666" s="2" t="s">
        <v>21</v>
      </c>
      <c r="M6666" s="2" t="s">
        <v>27</v>
      </c>
      <c r="N6666" s="2">
        <v>461.27</v>
      </c>
      <c r="O6666" s="2" t="s">
        <v>39</v>
      </c>
      <c r="P6666" s="2" t="s">
        <v>39</v>
      </c>
    </row>
    <row r="6667" spans="1:16" ht="14.25" hidden="1" customHeight="1" x14ac:dyDescent="0.3">
      <c r="A6667" s="2" t="s">
        <v>6696</v>
      </c>
      <c r="B6667" s="2" t="str">
        <f>RIGHT(DmartSalesData[[#This Row],[order_id]],6)</f>
        <v>106663</v>
      </c>
      <c r="C6667" s="2" t="s">
        <v>13</v>
      </c>
      <c r="D6667" s="2" t="s">
        <v>20</v>
      </c>
      <c r="E6667" s="2">
        <v>3651.8</v>
      </c>
      <c r="F6667" s="2">
        <v>0.38</v>
      </c>
      <c r="G6667" s="2">
        <f>E6667*F6667</f>
        <v>1387.6840000000002</v>
      </c>
      <c r="H6667" s="2">
        <f>E6667-G6667</f>
        <v>2264.116</v>
      </c>
      <c r="I6667" s="2">
        <v>9</v>
      </c>
      <c r="J6667" s="3">
        <v>45234</v>
      </c>
      <c r="K6667" s="3">
        <v>45237</v>
      </c>
      <c r="L6667" s="2" t="s">
        <v>21</v>
      </c>
      <c r="M6667" s="2" t="s">
        <v>27</v>
      </c>
      <c r="N6667" s="2">
        <v>833.88</v>
      </c>
      <c r="O6667" s="2" t="s">
        <v>17</v>
      </c>
      <c r="P6667" s="2" t="s">
        <v>17</v>
      </c>
    </row>
    <row r="6668" spans="1:16" ht="14.25" hidden="1" customHeight="1" x14ac:dyDescent="0.3">
      <c r="A6668" s="2" t="s">
        <v>6699</v>
      </c>
      <c r="B6668" s="2" t="str">
        <f>RIGHT(DmartSalesData[[#This Row],[order_id]],6)</f>
        <v>106666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>E6668*F6668</f>
        <v>603.79840000000002</v>
      </c>
      <c r="H6668" s="2">
        <f>E6668-G6668</f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  <c r="P6668" s="2" t="s">
        <v>28</v>
      </c>
    </row>
    <row r="6669" spans="1:16" ht="14.25" hidden="1" customHeight="1" x14ac:dyDescent="0.3">
      <c r="A6669" s="2" t="s">
        <v>6700</v>
      </c>
      <c r="B6669" s="2" t="str">
        <f>RIGHT(DmartSalesData[[#This Row],[order_id]],6)</f>
        <v>106667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>E6669*F6669</f>
        <v>63.832199999999993</v>
      </c>
      <c r="H6669" s="2">
        <f>E6669-G6669</f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  <c r="P6669" s="2" t="s">
        <v>48</v>
      </c>
    </row>
    <row r="6670" spans="1:16" ht="14.25" customHeight="1" x14ac:dyDescent="0.3">
      <c r="A6670" s="2" t="s">
        <v>12180</v>
      </c>
      <c r="B6670" s="2" t="str">
        <f>RIGHT(DmartSalesData[[#This Row],[order_id]],6)</f>
        <v>112147</v>
      </c>
      <c r="C6670" s="2" t="s">
        <v>41</v>
      </c>
      <c r="D6670" s="2" t="s">
        <v>33</v>
      </c>
      <c r="E6670" s="2">
        <v>102.36</v>
      </c>
      <c r="F6670" s="2">
        <v>0.25</v>
      </c>
      <c r="G6670" s="2">
        <f>E6670*F6670</f>
        <v>25.59</v>
      </c>
      <c r="H6670" s="2">
        <f>E6670-G6670</f>
        <v>76.77</v>
      </c>
      <c r="I6670" s="2">
        <v>4</v>
      </c>
      <c r="J6670" s="3">
        <v>45273</v>
      </c>
      <c r="K6670" s="3">
        <v>45280</v>
      </c>
      <c r="L6670" s="2" t="s">
        <v>15</v>
      </c>
      <c r="M6670" s="2" t="s">
        <v>27</v>
      </c>
      <c r="N6670" s="2">
        <v>29.08</v>
      </c>
      <c r="O6670" s="2" t="s">
        <v>17</v>
      </c>
      <c r="P6670" s="2" t="s">
        <v>17</v>
      </c>
    </row>
    <row r="6671" spans="1:16" ht="14.25" hidden="1" customHeight="1" x14ac:dyDescent="0.3">
      <c r="A6671" s="2" t="s">
        <v>6702</v>
      </c>
      <c r="B6671" s="2" t="str">
        <f>RIGHT(DmartSalesData[[#This Row],[order_id]],6)</f>
        <v>106669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>E6671*F6671</f>
        <v>378.44600000000003</v>
      </c>
      <c r="H6671" s="2">
        <f>E6671-G6671</f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  <c r="P6671" s="2" t="s">
        <v>34</v>
      </c>
    </row>
    <row r="6672" spans="1:16" ht="14.25" hidden="1" customHeight="1" x14ac:dyDescent="0.3">
      <c r="A6672" s="2" t="s">
        <v>6703</v>
      </c>
      <c r="B6672" s="2" t="str">
        <f>RIGHT(DmartSalesData[[#This Row],[order_id]],6)</f>
        <v>106670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>E6672*F6672</f>
        <v>230.172</v>
      </c>
      <c r="H6672" s="2">
        <f>E6672-G6672</f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  <c r="P6672" s="2" t="s">
        <v>48</v>
      </c>
    </row>
    <row r="6673" spans="1:16" ht="14.25" hidden="1" customHeight="1" x14ac:dyDescent="0.3">
      <c r="A6673" s="2" t="s">
        <v>6704</v>
      </c>
      <c r="B6673" s="2" t="str">
        <f>RIGHT(DmartSalesData[[#This Row],[order_id]],6)</f>
        <v>106671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>E6673*F6673</f>
        <v>732.92750000000001</v>
      </c>
      <c r="H6673" s="2">
        <f>E6673-G6673</f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  <c r="P6673" s="2" t="s">
        <v>34</v>
      </c>
    </row>
    <row r="6674" spans="1:16" ht="14.25" hidden="1" customHeight="1" x14ac:dyDescent="0.3">
      <c r="A6674" s="2" t="s">
        <v>6705</v>
      </c>
      <c r="B6674" s="2" t="str">
        <f>RIGHT(DmartSalesData[[#This Row],[order_id]],6)</f>
        <v>106672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>E6674*F6674</f>
        <v>366.47600000000006</v>
      </c>
      <c r="H6674" s="2">
        <f>E6674-G6674</f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  <c r="P6674" s="2" t="s">
        <v>34</v>
      </c>
    </row>
    <row r="6675" spans="1:16" ht="14.25" hidden="1" customHeight="1" x14ac:dyDescent="0.3">
      <c r="A6675" s="2" t="s">
        <v>6706</v>
      </c>
      <c r="B6675" s="2" t="str">
        <f>RIGHT(DmartSalesData[[#This Row],[order_id]],6)</f>
        <v>106673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>E6675*F6675</f>
        <v>793.78020000000004</v>
      </c>
      <c r="H6675" s="2">
        <f>E6675-G6675</f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  <c r="P6675" s="2" t="s">
        <v>34</v>
      </c>
    </row>
    <row r="6676" spans="1:16" ht="14.25" hidden="1" customHeight="1" x14ac:dyDescent="0.3">
      <c r="A6676" s="2" t="s">
        <v>6707</v>
      </c>
      <c r="B6676" s="2" t="str">
        <f>RIGHT(DmartSalesData[[#This Row],[order_id]],6)</f>
        <v>106674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>E6676*F6676</f>
        <v>726.35039999999992</v>
      </c>
      <c r="H6676" s="2">
        <f>E6676-G6676</f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  <c r="P6676" s="2" t="s">
        <v>48</v>
      </c>
    </row>
    <row r="6677" spans="1:16" ht="14.25" hidden="1" customHeight="1" x14ac:dyDescent="0.3">
      <c r="A6677" s="2" t="s">
        <v>6697</v>
      </c>
      <c r="B6677" s="2" t="str">
        <f>RIGHT(DmartSalesData[[#This Row],[order_id]],6)</f>
        <v>106664</v>
      </c>
      <c r="C6677" s="2" t="s">
        <v>13</v>
      </c>
      <c r="D6677" s="2" t="s">
        <v>14</v>
      </c>
      <c r="E6677" s="2">
        <v>3076.07</v>
      </c>
      <c r="F6677" s="2">
        <v>0.44</v>
      </c>
      <c r="G6677" s="2">
        <f>E6677*F6677</f>
        <v>1353.4708000000001</v>
      </c>
      <c r="H6677" s="2">
        <f>E6677-G6677</f>
        <v>1722.5992000000001</v>
      </c>
      <c r="I6677" s="2">
        <v>1</v>
      </c>
      <c r="J6677" s="3">
        <v>45560</v>
      </c>
      <c r="K6677" s="3">
        <v>45561</v>
      </c>
      <c r="L6677" s="2" t="s">
        <v>21</v>
      </c>
      <c r="M6677" s="2" t="s">
        <v>27</v>
      </c>
      <c r="N6677" s="2">
        <v>252.25</v>
      </c>
      <c r="O6677" s="2" t="s">
        <v>28</v>
      </c>
      <c r="P6677" s="2" t="s">
        <v>28</v>
      </c>
    </row>
    <row r="6678" spans="1:16" ht="14.25" hidden="1" customHeight="1" x14ac:dyDescent="0.3">
      <c r="A6678" s="2" t="s">
        <v>6709</v>
      </c>
      <c r="B6678" s="2" t="str">
        <f>RIGHT(DmartSalesData[[#This Row],[order_id]],6)</f>
        <v>106676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>E6678*F6678</f>
        <v>880.19839999999999</v>
      </c>
      <c r="H6678" s="2">
        <f>E6678-G6678</f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  <c r="P6678" s="2" t="s">
        <v>34</v>
      </c>
    </row>
    <row r="6679" spans="1:16" ht="14.25" hidden="1" customHeight="1" x14ac:dyDescent="0.3">
      <c r="A6679" s="2" t="s">
        <v>6698</v>
      </c>
      <c r="B6679" s="2" t="str">
        <f>RIGHT(DmartSalesData[[#This Row],[order_id]],6)</f>
        <v>106665</v>
      </c>
      <c r="C6679" s="2" t="s">
        <v>19</v>
      </c>
      <c r="D6679" s="2" t="s">
        <v>26</v>
      </c>
      <c r="E6679" s="2">
        <v>3757.38</v>
      </c>
      <c r="F6679" s="2">
        <v>0.48</v>
      </c>
      <c r="G6679" s="2">
        <f>E6679*F6679</f>
        <v>1803.5424</v>
      </c>
      <c r="H6679" s="2">
        <f>E6679-G6679</f>
        <v>1953.8376000000001</v>
      </c>
      <c r="I6679" s="2">
        <v>9</v>
      </c>
      <c r="J6679" s="3">
        <v>45048</v>
      </c>
      <c r="K6679" s="3">
        <v>45051</v>
      </c>
      <c r="L6679" s="2" t="s">
        <v>15</v>
      </c>
      <c r="M6679" s="2" t="s">
        <v>22</v>
      </c>
      <c r="N6679" s="2">
        <v>735.66</v>
      </c>
      <c r="O6679" s="2" t="s">
        <v>28</v>
      </c>
      <c r="P6679" s="2" t="s">
        <v>28</v>
      </c>
    </row>
    <row r="6680" spans="1:16" ht="14.25" hidden="1" customHeight="1" x14ac:dyDescent="0.3">
      <c r="A6680" s="2" t="s">
        <v>6708</v>
      </c>
      <c r="B6680" s="2" t="str">
        <f>RIGHT(DmartSalesData[[#This Row],[order_id]],6)</f>
        <v>106675</v>
      </c>
      <c r="C6680" s="2" t="s">
        <v>13</v>
      </c>
      <c r="D6680" s="2" t="s">
        <v>33</v>
      </c>
      <c r="E6680" s="2">
        <v>2692.22</v>
      </c>
      <c r="F6680" s="2">
        <v>0.49</v>
      </c>
      <c r="G6680" s="2">
        <f>E6680*F6680</f>
        <v>1319.1877999999999</v>
      </c>
      <c r="H6680" s="2">
        <f>E6680-G6680</f>
        <v>1373.0321999999999</v>
      </c>
      <c r="I6680" s="2">
        <v>3</v>
      </c>
      <c r="J6680" s="3">
        <v>45274</v>
      </c>
      <c r="K6680" s="3">
        <v>45280</v>
      </c>
      <c r="L6680" s="2" t="s">
        <v>15</v>
      </c>
      <c r="M6680" s="2" t="s">
        <v>27</v>
      </c>
      <c r="N6680" s="2">
        <v>196.45</v>
      </c>
      <c r="O6680" s="2" t="s">
        <v>17</v>
      </c>
      <c r="P6680" s="2" t="s">
        <v>17</v>
      </c>
    </row>
    <row r="6681" spans="1:16" ht="14.25" hidden="1" customHeight="1" x14ac:dyDescent="0.3">
      <c r="A6681" s="2" t="s">
        <v>6710</v>
      </c>
      <c r="B6681" s="2" t="str">
        <f>RIGHT(DmartSalesData[[#This Row],[order_id]],6)</f>
        <v>106677</v>
      </c>
      <c r="C6681" s="2" t="s">
        <v>25</v>
      </c>
      <c r="D6681" s="2" t="s">
        <v>36</v>
      </c>
      <c r="E6681" s="2">
        <v>4269.6000000000004</v>
      </c>
      <c r="F6681" s="2">
        <v>0.25</v>
      </c>
      <c r="G6681" s="2">
        <f>E6681*F6681</f>
        <v>1067.4000000000001</v>
      </c>
      <c r="H6681" s="2">
        <f>E6681-G6681</f>
        <v>3202.2000000000003</v>
      </c>
      <c r="I6681" s="2">
        <v>2</v>
      </c>
      <c r="J6681" s="3">
        <v>45237</v>
      </c>
      <c r="K6681" s="3">
        <v>45240</v>
      </c>
      <c r="L6681" s="2" t="s">
        <v>31</v>
      </c>
      <c r="M6681" s="2" t="s">
        <v>27</v>
      </c>
      <c r="N6681" s="2">
        <v>1027.97</v>
      </c>
      <c r="O6681" s="2" t="s">
        <v>23</v>
      </c>
      <c r="P6681" s="2" t="s">
        <v>23</v>
      </c>
    </row>
    <row r="6682" spans="1:16" ht="14.25" hidden="1" customHeight="1" x14ac:dyDescent="0.3">
      <c r="A6682" s="2" t="s">
        <v>6711</v>
      </c>
      <c r="B6682" s="2" t="str">
        <f>RIGHT(DmartSalesData[[#This Row],[order_id]],6)</f>
        <v>106678</v>
      </c>
      <c r="C6682" s="2" t="s">
        <v>19</v>
      </c>
      <c r="D6682" s="2" t="s">
        <v>20</v>
      </c>
      <c r="E6682" s="2">
        <v>4056.68</v>
      </c>
      <c r="F6682" s="2">
        <v>0.26</v>
      </c>
      <c r="G6682" s="2">
        <f>E6682*F6682</f>
        <v>1054.7367999999999</v>
      </c>
      <c r="H6682" s="2">
        <f>E6682-G6682</f>
        <v>3001.9431999999997</v>
      </c>
      <c r="I6682" s="2">
        <v>9</v>
      </c>
      <c r="J6682" s="3">
        <v>44965</v>
      </c>
      <c r="K6682" s="3">
        <v>44971</v>
      </c>
      <c r="L6682" s="2" t="s">
        <v>31</v>
      </c>
      <c r="M6682" s="2" t="s">
        <v>27</v>
      </c>
      <c r="N6682" s="2">
        <v>511.06</v>
      </c>
      <c r="O6682" s="2" t="s">
        <v>34</v>
      </c>
      <c r="P6682" s="2" t="s">
        <v>34</v>
      </c>
    </row>
    <row r="6683" spans="1:16" ht="14.25" hidden="1" customHeight="1" x14ac:dyDescent="0.3">
      <c r="A6683" s="2" t="s">
        <v>6714</v>
      </c>
      <c r="B6683" s="2" t="str">
        <f>RIGHT(DmartSalesData[[#This Row],[order_id]],6)</f>
        <v>106681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>E6683*F6683</f>
        <v>218.70450000000002</v>
      </c>
      <c r="H6683" s="2">
        <f>E6683-G6683</f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  <c r="P6683" s="2" t="s">
        <v>28</v>
      </c>
    </row>
    <row r="6684" spans="1:16" ht="14.25" hidden="1" customHeight="1" x14ac:dyDescent="0.3">
      <c r="A6684" s="2" t="s">
        <v>6715</v>
      </c>
      <c r="B6684" s="2" t="str">
        <f>RIGHT(DmartSalesData[[#This Row],[order_id]],6)</f>
        <v>106682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>E6684*F6684</f>
        <v>563.48099999999999</v>
      </c>
      <c r="H6684" s="2">
        <f>E6684-G6684</f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  <c r="P6684" s="2" t="s">
        <v>28</v>
      </c>
    </row>
    <row r="6685" spans="1:16" ht="14.25" hidden="1" customHeight="1" x14ac:dyDescent="0.3">
      <c r="A6685" s="2" t="s">
        <v>6716</v>
      </c>
      <c r="B6685" s="2" t="str">
        <f>RIGHT(DmartSalesData[[#This Row],[order_id]],6)</f>
        <v>106683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>E6685*F6685</f>
        <v>675.28</v>
      </c>
      <c r="H6685" s="2">
        <f>E6685-G6685</f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  <c r="P6685" s="2" t="s">
        <v>39</v>
      </c>
    </row>
    <row r="6686" spans="1:16" ht="14.25" hidden="1" customHeight="1" x14ac:dyDescent="0.3">
      <c r="A6686" s="2" t="s">
        <v>6717</v>
      </c>
      <c r="B6686" s="2" t="str">
        <f>RIGHT(DmartSalesData[[#This Row],[order_id]],6)</f>
        <v>106684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>E6686*F6686</f>
        <v>906.86479999999995</v>
      </c>
      <c r="H6686" s="2">
        <f>E6686-G6686</f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  <c r="P6686" s="2" t="s">
        <v>23</v>
      </c>
    </row>
    <row r="6687" spans="1:16" ht="14.25" hidden="1" customHeight="1" x14ac:dyDescent="0.3">
      <c r="A6687" s="2" t="s">
        <v>6718</v>
      </c>
      <c r="B6687" s="2" t="str">
        <f>RIGHT(DmartSalesData[[#This Row],[order_id]],6)</f>
        <v>106685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>E6687*F6687</f>
        <v>310.77539999999999</v>
      </c>
      <c r="H6687" s="2">
        <f>E6687-G6687</f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  <c r="P6687" s="2" t="s">
        <v>48</v>
      </c>
    </row>
    <row r="6688" spans="1:16" ht="14.25" hidden="1" customHeight="1" x14ac:dyDescent="0.3">
      <c r="A6688" s="2" t="s">
        <v>6719</v>
      </c>
      <c r="B6688" s="2" t="str">
        <f>RIGHT(DmartSalesData[[#This Row],[order_id]],6)</f>
        <v>106686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>E6688*F6688</f>
        <v>12.7523</v>
      </c>
      <c r="H6688" s="2">
        <f>E6688-G6688</f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  <c r="P6688" s="2" t="s">
        <v>48</v>
      </c>
    </row>
    <row r="6689" spans="1:16" ht="14.25" hidden="1" customHeight="1" x14ac:dyDescent="0.3">
      <c r="A6689" s="2" t="s">
        <v>6712</v>
      </c>
      <c r="B6689" s="2" t="str">
        <f>RIGHT(DmartSalesData[[#This Row],[order_id]],6)</f>
        <v>106679</v>
      </c>
      <c r="C6689" s="2" t="s">
        <v>41</v>
      </c>
      <c r="D6689" s="2" t="s">
        <v>14</v>
      </c>
      <c r="E6689" s="2">
        <v>3524.41</v>
      </c>
      <c r="F6689" s="2">
        <v>0.3</v>
      </c>
      <c r="G6689" s="2">
        <f>E6689*F6689</f>
        <v>1057.3229999999999</v>
      </c>
      <c r="H6689" s="2">
        <f>E6689-G6689</f>
        <v>2467.087</v>
      </c>
      <c r="I6689" s="2">
        <v>2</v>
      </c>
      <c r="J6689" s="3">
        <v>45090</v>
      </c>
      <c r="K6689" s="3">
        <v>45096</v>
      </c>
      <c r="L6689" s="2" t="s">
        <v>21</v>
      </c>
      <c r="M6689" s="2" t="s">
        <v>27</v>
      </c>
      <c r="N6689" s="2">
        <v>822.32</v>
      </c>
      <c r="O6689" s="2" t="s">
        <v>34</v>
      </c>
      <c r="P6689" s="2" t="s">
        <v>34</v>
      </c>
    </row>
    <row r="6690" spans="1:16" ht="14.25" hidden="1" customHeight="1" x14ac:dyDescent="0.3">
      <c r="A6690" s="2" t="s">
        <v>6713</v>
      </c>
      <c r="B6690" s="2" t="str">
        <f>RIGHT(DmartSalesData[[#This Row],[order_id]],6)</f>
        <v>106680</v>
      </c>
      <c r="C6690" s="2" t="s">
        <v>19</v>
      </c>
      <c r="D6690" s="2" t="s">
        <v>26</v>
      </c>
      <c r="E6690" s="2">
        <v>3061.88</v>
      </c>
      <c r="F6690" s="2">
        <v>0.44</v>
      </c>
      <c r="G6690" s="2">
        <f>E6690*F6690</f>
        <v>1347.2272</v>
      </c>
      <c r="H6690" s="2">
        <f>E6690-G6690</f>
        <v>1714.6528000000001</v>
      </c>
      <c r="I6690" s="2">
        <v>8</v>
      </c>
      <c r="J6690" s="3">
        <v>45120</v>
      </c>
      <c r="K6690" s="3">
        <v>45125</v>
      </c>
      <c r="L6690" s="2" t="s">
        <v>21</v>
      </c>
      <c r="M6690" s="2" t="s">
        <v>16</v>
      </c>
      <c r="N6690" s="2">
        <v>175.16</v>
      </c>
      <c r="O6690" s="2" t="s">
        <v>17</v>
      </c>
      <c r="P6690" s="2" t="s">
        <v>17</v>
      </c>
    </row>
    <row r="6691" spans="1:16" ht="14.25" hidden="1" customHeight="1" x14ac:dyDescent="0.3">
      <c r="A6691" s="2" t="s">
        <v>6722</v>
      </c>
      <c r="B6691" s="2" t="str">
        <f>RIGHT(DmartSalesData[[#This Row],[order_id]],6)</f>
        <v>106689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>E6691*F6691</f>
        <v>246.43799999999999</v>
      </c>
      <c r="H6691" s="2">
        <f>E6691-G6691</f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  <c r="P6691" s="2" t="s">
        <v>17</v>
      </c>
    </row>
    <row r="6692" spans="1:16" ht="14.25" hidden="1" customHeight="1" x14ac:dyDescent="0.3">
      <c r="A6692" s="2" t="s">
        <v>6723</v>
      </c>
      <c r="B6692" s="2" t="str">
        <f>RIGHT(DmartSalesData[[#This Row],[order_id]],6)</f>
        <v>106690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>E6692*F6692</f>
        <v>50.839500000000001</v>
      </c>
      <c r="H6692" s="2">
        <f>E6692-G6692</f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  <c r="P6692" s="2" t="s">
        <v>39</v>
      </c>
    </row>
    <row r="6693" spans="1:16" ht="14.25" hidden="1" customHeight="1" x14ac:dyDescent="0.3">
      <c r="A6693" s="2" t="s">
        <v>6724</v>
      </c>
      <c r="B6693" s="2" t="str">
        <f>RIGHT(DmartSalesData[[#This Row],[order_id]],6)</f>
        <v>106691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>E6693*F6693</f>
        <v>339.90659999999997</v>
      </c>
      <c r="H6693" s="2">
        <f>E6693-G6693</f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  <c r="P6693" s="2" t="s">
        <v>28</v>
      </c>
    </row>
    <row r="6694" spans="1:16" ht="14.25" hidden="1" customHeight="1" x14ac:dyDescent="0.3">
      <c r="A6694" s="2" t="s">
        <v>6725</v>
      </c>
      <c r="B6694" s="2" t="str">
        <f>RIGHT(DmartSalesData[[#This Row],[order_id]],6)</f>
        <v>106692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>E6694*F6694</f>
        <v>320.9984</v>
      </c>
      <c r="H6694" s="2">
        <f>E6694-G6694</f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  <c r="P6694" s="2" t="s">
        <v>48</v>
      </c>
    </row>
    <row r="6695" spans="1:16" ht="14.25" hidden="1" customHeight="1" x14ac:dyDescent="0.3">
      <c r="A6695" s="2" t="s">
        <v>6726</v>
      </c>
      <c r="B6695" s="2" t="str">
        <f>RIGHT(DmartSalesData[[#This Row],[order_id]],6)</f>
        <v>106693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>E6695*F6695</f>
        <v>552.87860000000001</v>
      </c>
      <c r="H6695" s="2">
        <f>E6695-G6695</f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  <c r="P6695" s="2" t="s">
        <v>39</v>
      </c>
    </row>
    <row r="6696" spans="1:16" ht="14.25" hidden="1" customHeight="1" x14ac:dyDescent="0.3">
      <c r="A6696" s="2" t="s">
        <v>6720</v>
      </c>
      <c r="B6696" s="2" t="str">
        <f>RIGHT(DmartSalesData[[#This Row],[order_id]],6)</f>
        <v>106687</v>
      </c>
      <c r="C6696" s="2" t="s">
        <v>19</v>
      </c>
      <c r="D6696" s="2" t="s">
        <v>26</v>
      </c>
      <c r="E6696" s="2">
        <v>4321.8500000000004</v>
      </c>
      <c r="F6696" s="2">
        <v>0.28999999999999998</v>
      </c>
      <c r="G6696" s="2">
        <f>E6696*F6696</f>
        <v>1253.3365000000001</v>
      </c>
      <c r="H6696" s="2">
        <f>E6696-G6696</f>
        <v>3068.5135</v>
      </c>
      <c r="I6696" s="2">
        <v>2</v>
      </c>
      <c r="J6696" s="3">
        <v>45049</v>
      </c>
      <c r="K6696" s="3">
        <v>45056</v>
      </c>
      <c r="L6696" s="2" t="s">
        <v>15</v>
      </c>
      <c r="M6696" s="2" t="s">
        <v>16</v>
      </c>
      <c r="N6696" s="2">
        <v>1074.4000000000001</v>
      </c>
      <c r="O6696" s="2" t="s">
        <v>17</v>
      </c>
      <c r="P6696" s="2" t="s">
        <v>17</v>
      </c>
    </row>
    <row r="6697" spans="1:16" ht="14.25" hidden="1" customHeight="1" x14ac:dyDescent="0.3">
      <c r="A6697" s="2" t="s">
        <v>6728</v>
      </c>
      <c r="B6697" s="2" t="str">
        <f>RIGHT(DmartSalesData[[#This Row],[order_id]],6)</f>
        <v>106695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>E6697*F6697</f>
        <v>401.87560000000002</v>
      </c>
      <c r="H6697" s="2">
        <f>E6697-G6697</f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  <c r="P6697" s="2" t="s">
        <v>34</v>
      </c>
    </row>
    <row r="6698" spans="1:16" ht="14.25" hidden="1" customHeight="1" x14ac:dyDescent="0.3">
      <c r="A6698" s="2" t="s">
        <v>6729</v>
      </c>
      <c r="B6698" s="2" t="str">
        <f>RIGHT(DmartSalesData[[#This Row],[order_id]],6)</f>
        <v>106696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>E6698*F6698</f>
        <v>831.29219999999998</v>
      </c>
      <c r="H6698" s="2">
        <f>E6698-G6698</f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  <c r="P6698" s="2" t="s">
        <v>28</v>
      </c>
    </row>
    <row r="6699" spans="1:16" ht="14.25" hidden="1" customHeight="1" x14ac:dyDescent="0.3">
      <c r="A6699" s="2" t="s">
        <v>6730</v>
      </c>
      <c r="B6699" s="2" t="str">
        <f>RIGHT(DmartSalesData[[#This Row],[order_id]],6)</f>
        <v>106697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>E6699*F6699</f>
        <v>76.603800000000007</v>
      </c>
      <c r="H6699" s="2">
        <f>E6699-G6699</f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  <c r="P6699" s="2" t="s">
        <v>39</v>
      </c>
    </row>
    <row r="6700" spans="1:16" ht="14.25" hidden="1" customHeight="1" x14ac:dyDescent="0.3">
      <c r="A6700" s="2" t="s">
        <v>6731</v>
      </c>
      <c r="B6700" s="2" t="str">
        <f>RIGHT(DmartSalesData[[#This Row],[order_id]],6)</f>
        <v>106698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>E6700*F6700</f>
        <v>338.32769999999999</v>
      </c>
      <c r="H6700" s="2">
        <f>E6700-G6700</f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  <c r="P6700" s="2" t="s">
        <v>28</v>
      </c>
    </row>
    <row r="6701" spans="1:16" ht="14.25" hidden="1" customHeight="1" x14ac:dyDescent="0.3">
      <c r="A6701" s="2" t="s">
        <v>6732</v>
      </c>
      <c r="B6701" s="2" t="str">
        <f>RIGHT(DmartSalesData[[#This Row],[order_id]],6)</f>
        <v>106699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>E6701*F6701</f>
        <v>102.52440000000001</v>
      </c>
      <c r="H6701" s="2">
        <f>E6701-G6701</f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  <c r="P6701" s="2" t="s">
        <v>34</v>
      </c>
    </row>
    <row r="6702" spans="1:16" ht="14.25" hidden="1" customHeight="1" x14ac:dyDescent="0.3">
      <c r="A6702" s="2" t="s">
        <v>6733</v>
      </c>
      <c r="B6702" s="2" t="str">
        <f>RIGHT(DmartSalesData[[#This Row],[order_id]],6)</f>
        <v>106700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>E6702*F6702</f>
        <v>168.56960000000001</v>
      </c>
      <c r="H6702" s="2">
        <f>E6702-G6702</f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  <c r="P6702" s="2" t="s">
        <v>48</v>
      </c>
    </row>
    <row r="6703" spans="1:16" ht="14.25" hidden="1" customHeight="1" x14ac:dyDescent="0.3">
      <c r="A6703" s="2" t="s">
        <v>6734</v>
      </c>
      <c r="B6703" s="2" t="str">
        <f>RIGHT(DmartSalesData[[#This Row],[order_id]],6)</f>
        <v>106701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>E6703*F6703</f>
        <v>56.601599999999998</v>
      </c>
      <c r="H6703" s="2">
        <f>E6703-G6703</f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  <c r="P6703" s="2" t="s">
        <v>34</v>
      </c>
    </row>
    <row r="6704" spans="1:16" ht="14.25" hidden="1" customHeight="1" x14ac:dyDescent="0.3">
      <c r="A6704" s="2" t="s">
        <v>6721</v>
      </c>
      <c r="B6704" s="2" t="str">
        <f>RIGHT(DmartSalesData[[#This Row],[order_id]],6)</f>
        <v>106688</v>
      </c>
      <c r="C6704" s="2" t="s">
        <v>41</v>
      </c>
      <c r="D6704" s="2" t="s">
        <v>20</v>
      </c>
      <c r="E6704" s="2">
        <v>3165.97</v>
      </c>
      <c r="F6704" s="2">
        <v>0.35</v>
      </c>
      <c r="G6704" s="2">
        <f>E6704*F6704</f>
        <v>1108.0894999999998</v>
      </c>
      <c r="H6704" s="2">
        <f>E6704-G6704</f>
        <v>2057.8805000000002</v>
      </c>
      <c r="I6704" s="2">
        <v>3</v>
      </c>
      <c r="J6704" s="3">
        <v>45429</v>
      </c>
      <c r="K6704" s="3">
        <v>45430</v>
      </c>
      <c r="L6704" s="2" t="s">
        <v>21</v>
      </c>
      <c r="M6704" s="2" t="s">
        <v>27</v>
      </c>
      <c r="N6704" s="2">
        <v>173.58</v>
      </c>
      <c r="O6704" s="2" t="s">
        <v>17</v>
      </c>
      <c r="P6704" s="2" t="s">
        <v>17</v>
      </c>
    </row>
    <row r="6705" spans="1:16" ht="14.25" hidden="1" customHeight="1" x14ac:dyDescent="0.3">
      <c r="A6705" s="2" t="s">
        <v>6736</v>
      </c>
      <c r="B6705" s="2" t="str">
        <f>RIGHT(DmartSalesData[[#This Row],[order_id]],6)</f>
        <v>106703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>E6705*F6705</f>
        <v>38.198799999999999</v>
      </c>
      <c r="H6705" s="2">
        <f>E6705-G6705</f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  <c r="P6705" s="2" t="s">
        <v>34</v>
      </c>
    </row>
    <row r="6706" spans="1:16" ht="14.25" hidden="1" customHeight="1" x14ac:dyDescent="0.3">
      <c r="A6706" s="2" t="s">
        <v>6737</v>
      </c>
      <c r="B6706" s="2" t="str">
        <f>RIGHT(DmartSalesData[[#This Row],[order_id]],6)</f>
        <v>106704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>E6706*F6706</f>
        <v>833.88959999999997</v>
      </c>
      <c r="H6706" s="2">
        <f>E6706-G6706</f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  <c r="P6706" s="2" t="s">
        <v>23</v>
      </c>
    </row>
    <row r="6707" spans="1:16" ht="14.25" hidden="1" customHeight="1" x14ac:dyDescent="0.3">
      <c r="A6707" s="2" t="s">
        <v>6738</v>
      </c>
      <c r="B6707" s="2" t="str">
        <f>RIGHT(DmartSalesData[[#This Row],[order_id]],6)</f>
        <v>106705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>E6707*F6707</f>
        <v>8.5820000000000007</v>
      </c>
      <c r="H6707" s="2">
        <f>E6707-G6707</f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  <c r="P6707" s="2" t="s">
        <v>23</v>
      </c>
    </row>
    <row r="6708" spans="1:16" ht="14.25" hidden="1" customHeight="1" x14ac:dyDescent="0.3">
      <c r="A6708" s="2" t="s">
        <v>6727</v>
      </c>
      <c r="B6708" s="2" t="str">
        <f>RIGHT(DmartSalesData[[#This Row],[order_id]],6)</f>
        <v>106694</v>
      </c>
      <c r="C6708" s="2" t="s">
        <v>19</v>
      </c>
      <c r="D6708" s="2" t="s">
        <v>14</v>
      </c>
      <c r="E6708" s="2">
        <v>3419.8</v>
      </c>
      <c r="F6708" s="2">
        <v>0.43</v>
      </c>
      <c r="G6708" s="2">
        <f>E6708*F6708</f>
        <v>1470.5140000000001</v>
      </c>
      <c r="H6708" s="2">
        <f>E6708-G6708</f>
        <v>1949.2860000000001</v>
      </c>
      <c r="I6708" s="2">
        <v>5</v>
      </c>
      <c r="J6708" s="3">
        <v>45615</v>
      </c>
      <c r="K6708" s="3">
        <v>45617</v>
      </c>
      <c r="L6708" s="2" t="s">
        <v>31</v>
      </c>
      <c r="M6708" s="2" t="s">
        <v>27</v>
      </c>
      <c r="N6708" s="2">
        <v>918.88</v>
      </c>
      <c r="O6708" s="2" t="s">
        <v>23</v>
      </c>
      <c r="P6708" s="2" t="s">
        <v>23</v>
      </c>
    </row>
    <row r="6709" spans="1:16" ht="14.25" hidden="1" customHeight="1" x14ac:dyDescent="0.3">
      <c r="A6709" s="2" t="s">
        <v>6740</v>
      </c>
      <c r="B6709" s="2" t="str">
        <f>RIGHT(DmartSalesData[[#This Row],[order_id]],6)</f>
        <v>106707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>E6709*F6709</f>
        <v>874.02059999999994</v>
      </c>
      <c r="H6709" s="2">
        <f>E6709-G6709</f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  <c r="P6709" s="2" t="s">
        <v>39</v>
      </c>
    </row>
    <row r="6710" spans="1:16" ht="14.25" hidden="1" customHeight="1" x14ac:dyDescent="0.3">
      <c r="A6710" s="2" t="s">
        <v>6741</v>
      </c>
      <c r="B6710" s="2" t="str">
        <f>RIGHT(DmartSalesData[[#This Row],[order_id]],6)</f>
        <v>106708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>E6710*F6710</f>
        <v>19.232200000000002</v>
      </c>
      <c r="H6710" s="2">
        <f>E6710-G6710</f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  <c r="P6710" s="2" t="s">
        <v>23</v>
      </c>
    </row>
    <row r="6711" spans="1:16" ht="14.25" hidden="1" customHeight="1" x14ac:dyDescent="0.3">
      <c r="A6711" s="2" t="s">
        <v>6742</v>
      </c>
      <c r="B6711" s="2" t="str">
        <f>RIGHT(DmartSalesData[[#This Row],[order_id]],6)</f>
        <v>106709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>E6711*F6711</f>
        <v>90.716800000000006</v>
      </c>
      <c r="H6711" s="2">
        <f>E6711-G6711</f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  <c r="P6711" s="2" t="s">
        <v>17</v>
      </c>
    </row>
    <row r="6712" spans="1:16" ht="14.25" hidden="1" customHeight="1" x14ac:dyDescent="0.3">
      <c r="A6712" s="2" t="s">
        <v>6743</v>
      </c>
      <c r="B6712" s="2" t="str">
        <f>RIGHT(DmartSalesData[[#This Row],[order_id]],6)</f>
        <v>106710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>E6712*F6712</f>
        <v>353.92600000000004</v>
      </c>
      <c r="H6712" s="2">
        <f>E6712-G6712</f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  <c r="P6712" s="2" t="s">
        <v>39</v>
      </c>
    </row>
    <row r="6713" spans="1:16" ht="14.25" hidden="1" customHeight="1" x14ac:dyDescent="0.3">
      <c r="A6713" s="2" t="s">
        <v>6735</v>
      </c>
      <c r="B6713" s="2" t="str">
        <f>RIGHT(DmartSalesData[[#This Row],[order_id]],6)</f>
        <v>106702</v>
      </c>
      <c r="C6713" s="2" t="s">
        <v>41</v>
      </c>
      <c r="D6713" s="2" t="s">
        <v>14</v>
      </c>
      <c r="E6713" s="2">
        <v>3690.04</v>
      </c>
      <c r="F6713" s="2">
        <v>0.4</v>
      </c>
      <c r="G6713" s="2">
        <f>E6713*F6713</f>
        <v>1476.0160000000001</v>
      </c>
      <c r="H6713" s="2">
        <f>E6713-G6713</f>
        <v>2214.0239999999999</v>
      </c>
      <c r="I6713" s="2">
        <v>5</v>
      </c>
      <c r="J6713" s="3">
        <v>45535</v>
      </c>
      <c r="K6713" s="3">
        <v>45539</v>
      </c>
      <c r="L6713" s="2" t="s">
        <v>15</v>
      </c>
      <c r="M6713" s="2" t="s">
        <v>27</v>
      </c>
      <c r="N6713" s="2">
        <v>280.08</v>
      </c>
      <c r="O6713" s="2" t="s">
        <v>39</v>
      </c>
      <c r="P6713" s="2" t="s">
        <v>39</v>
      </c>
    </row>
    <row r="6714" spans="1:16" ht="14.25" hidden="1" customHeight="1" x14ac:dyDescent="0.3">
      <c r="A6714" s="2" t="s">
        <v>6739</v>
      </c>
      <c r="B6714" s="2" t="str">
        <f>RIGHT(DmartSalesData[[#This Row],[order_id]],6)</f>
        <v>106706</v>
      </c>
      <c r="C6714" s="2" t="s">
        <v>19</v>
      </c>
      <c r="D6714" s="2" t="s">
        <v>26</v>
      </c>
      <c r="E6714" s="2">
        <v>3299.33</v>
      </c>
      <c r="F6714" s="2">
        <v>0.37</v>
      </c>
      <c r="G6714" s="2">
        <f>E6714*F6714</f>
        <v>1220.7520999999999</v>
      </c>
      <c r="H6714" s="2">
        <f>E6714-G6714</f>
        <v>2078.5779000000002</v>
      </c>
      <c r="I6714" s="2">
        <v>3</v>
      </c>
      <c r="J6714" s="3">
        <v>45210</v>
      </c>
      <c r="K6714" s="3">
        <v>45212</v>
      </c>
      <c r="L6714" s="2" t="s">
        <v>21</v>
      </c>
      <c r="M6714" s="2" t="s">
        <v>22</v>
      </c>
      <c r="N6714" s="2">
        <v>982.17</v>
      </c>
      <c r="O6714" s="2" t="s">
        <v>17</v>
      </c>
      <c r="P6714" s="2" t="s">
        <v>17</v>
      </c>
    </row>
    <row r="6715" spans="1:16" ht="14.25" hidden="1" customHeight="1" x14ac:dyDescent="0.3">
      <c r="A6715" s="2" t="s">
        <v>6746</v>
      </c>
      <c r="B6715" s="2" t="str">
        <f>RIGHT(DmartSalesData[[#This Row],[order_id]],6)</f>
        <v>106713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>E6715*F6715</f>
        <v>850.55499999999995</v>
      </c>
      <c r="H6715" s="2">
        <f>E6715-G6715</f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  <c r="P6715" s="2" t="s">
        <v>17</v>
      </c>
    </row>
    <row r="6716" spans="1:16" ht="14.25" hidden="1" customHeight="1" x14ac:dyDescent="0.3">
      <c r="A6716" s="2" t="s">
        <v>6747</v>
      </c>
      <c r="B6716" s="2" t="str">
        <f>RIGHT(DmartSalesData[[#This Row],[order_id]],6)</f>
        <v>106714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>E6716*F6716</f>
        <v>440.18159999999995</v>
      </c>
      <c r="H6716" s="2">
        <f>E6716-G6716</f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  <c r="P6716" s="2" t="s">
        <v>23</v>
      </c>
    </row>
    <row r="6717" spans="1:16" ht="14.25" hidden="1" customHeight="1" x14ac:dyDescent="0.3">
      <c r="A6717" s="2" t="s">
        <v>6748</v>
      </c>
      <c r="B6717" s="2" t="str">
        <f>RIGHT(DmartSalesData[[#This Row],[order_id]],6)</f>
        <v>106715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>E6717*F6717</f>
        <v>99.028499999999994</v>
      </c>
      <c r="H6717" s="2">
        <f>E6717-G6717</f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  <c r="P6717" s="2" t="s">
        <v>34</v>
      </c>
    </row>
    <row r="6718" spans="1:16" ht="14.25" hidden="1" customHeight="1" x14ac:dyDescent="0.3">
      <c r="A6718" s="2" t="s">
        <v>6749</v>
      </c>
      <c r="B6718" s="2" t="str">
        <f>RIGHT(DmartSalesData[[#This Row],[order_id]],6)</f>
        <v>106716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>E6718*F6718</f>
        <v>125.68080000000002</v>
      </c>
      <c r="H6718" s="2">
        <f>E6718-G6718</f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  <c r="P6718" s="2" t="s">
        <v>17</v>
      </c>
    </row>
    <row r="6719" spans="1:16" ht="14.25" hidden="1" customHeight="1" x14ac:dyDescent="0.3">
      <c r="A6719" s="2" t="s">
        <v>6750</v>
      </c>
      <c r="B6719" s="2" t="str">
        <f>RIGHT(DmartSalesData[[#This Row],[order_id]],6)</f>
        <v>106717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>E6719*F6719</f>
        <v>434.16359999999997</v>
      </c>
      <c r="H6719" s="2">
        <f>E6719-G6719</f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  <c r="P6719" s="2" t="s">
        <v>39</v>
      </c>
    </row>
    <row r="6720" spans="1:16" ht="14.25" hidden="1" customHeight="1" x14ac:dyDescent="0.3">
      <c r="A6720" s="2" t="s">
        <v>6744</v>
      </c>
      <c r="B6720" s="2" t="str">
        <f>RIGHT(DmartSalesData[[#This Row],[order_id]],6)</f>
        <v>106711</v>
      </c>
      <c r="C6720" s="2" t="s">
        <v>41</v>
      </c>
      <c r="D6720" s="2" t="s">
        <v>14</v>
      </c>
      <c r="E6720" s="2">
        <v>3202.38</v>
      </c>
      <c r="F6720" s="2">
        <v>0.39</v>
      </c>
      <c r="G6720" s="2">
        <f>E6720*F6720</f>
        <v>1248.9282000000001</v>
      </c>
      <c r="H6720" s="2">
        <f>E6720-G6720</f>
        <v>1953.4518</v>
      </c>
      <c r="I6720" s="2">
        <v>8</v>
      </c>
      <c r="J6720" s="3">
        <v>45120</v>
      </c>
      <c r="K6720" s="3">
        <v>45125</v>
      </c>
      <c r="L6720" s="2" t="s">
        <v>15</v>
      </c>
      <c r="M6720" s="2" t="s">
        <v>22</v>
      </c>
      <c r="N6720" s="2">
        <v>661.2</v>
      </c>
      <c r="O6720" s="2" t="s">
        <v>34</v>
      </c>
      <c r="P6720" s="2" t="s">
        <v>34</v>
      </c>
    </row>
    <row r="6721" spans="1:16" ht="14.25" hidden="1" customHeight="1" x14ac:dyDescent="0.3">
      <c r="A6721" s="2" t="s">
        <v>6745</v>
      </c>
      <c r="B6721" s="2" t="str">
        <f>RIGHT(DmartSalesData[[#This Row],[order_id]],6)</f>
        <v>106712</v>
      </c>
      <c r="C6721" s="2" t="s">
        <v>41</v>
      </c>
      <c r="D6721" s="2" t="s">
        <v>26</v>
      </c>
      <c r="E6721" s="2">
        <v>2873.53</v>
      </c>
      <c r="F6721" s="2">
        <v>0.4</v>
      </c>
      <c r="G6721" s="2">
        <f>E6721*F6721</f>
        <v>1149.412</v>
      </c>
      <c r="H6721" s="2">
        <f>E6721-G6721</f>
        <v>1724.1180000000002</v>
      </c>
      <c r="I6721" s="2">
        <v>8</v>
      </c>
      <c r="J6721" s="3">
        <v>44952</v>
      </c>
      <c r="K6721" s="3">
        <v>44958</v>
      </c>
      <c r="L6721" s="2" t="s">
        <v>31</v>
      </c>
      <c r="M6721" s="2" t="s">
        <v>16</v>
      </c>
      <c r="N6721" s="2">
        <v>574.63</v>
      </c>
      <c r="O6721" s="2" t="s">
        <v>48</v>
      </c>
      <c r="P6721" s="2" t="s">
        <v>48</v>
      </c>
    </row>
    <row r="6722" spans="1:16" ht="14.25" hidden="1" customHeight="1" x14ac:dyDescent="0.3">
      <c r="A6722" s="2" t="s">
        <v>6753</v>
      </c>
      <c r="B6722" s="2" t="str">
        <f>RIGHT(DmartSalesData[[#This Row],[order_id]],6)</f>
        <v>106720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>E6722*F6722</f>
        <v>595.8904</v>
      </c>
      <c r="H6722" s="2">
        <f>E6722-G6722</f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  <c r="P6722" s="2" t="s">
        <v>28</v>
      </c>
    </row>
    <row r="6723" spans="1:16" ht="14.25" hidden="1" customHeight="1" x14ac:dyDescent="0.3">
      <c r="A6723" s="2" t="s">
        <v>6754</v>
      </c>
      <c r="B6723" s="2" t="str">
        <f>RIGHT(DmartSalesData[[#This Row],[order_id]],6)</f>
        <v>106721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>E6723*F6723</f>
        <v>518.08480000000009</v>
      </c>
      <c r="H6723" s="2">
        <f>E6723-G6723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  <c r="P6723" s="2" t="s">
        <v>34</v>
      </c>
    </row>
    <row r="6724" spans="1:16" ht="14.25" hidden="1" customHeight="1" x14ac:dyDescent="0.3">
      <c r="A6724" s="2" t="s">
        <v>6755</v>
      </c>
      <c r="B6724" s="2" t="str">
        <f>RIGHT(DmartSalesData[[#This Row],[order_id]],6)</f>
        <v>106722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>E6724*F6724</f>
        <v>83.690999999999988</v>
      </c>
      <c r="H6724" s="2">
        <f>E6724-G6724</f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  <c r="P6724" s="2" t="s">
        <v>23</v>
      </c>
    </row>
    <row r="6725" spans="1:16" ht="14.25" hidden="1" customHeight="1" x14ac:dyDescent="0.3">
      <c r="A6725" s="2" t="s">
        <v>6751</v>
      </c>
      <c r="B6725" s="2" t="str">
        <f>RIGHT(DmartSalesData[[#This Row],[order_id]],6)</f>
        <v>106718</v>
      </c>
      <c r="C6725" s="2" t="s">
        <v>41</v>
      </c>
      <c r="D6725" s="2" t="s">
        <v>36</v>
      </c>
      <c r="E6725" s="2">
        <v>2822.8</v>
      </c>
      <c r="F6725" s="2">
        <v>0.36</v>
      </c>
      <c r="G6725" s="2">
        <f>E6725*F6725</f>
        <v>1016.2080000000001</v>
      </c>
      <c r="H6725" s="2">
        <f>E6725-G6725</f>
        <v>1806.5920000000001</v>
      </c>
      <c r="I6725" s="2">
        <v>3</v>
      </c>
      <c r="J6725" s="3">
        <v>45123</v>
      </c>
      <c r="K6725" s="3">
        <v>45130</v>
      </c>
      <c r="L6725" s="2" t="s">
        <v>31</v>
      </c>
      <c r="M6725" s="2" t="s">
        <v>22</v>
      </c>
      <c r="N6725" s="2">
        <v>707.76</v>
      </c>
      <c r="O6725" s="2" t="s">
        <v>39</v>
      </c>
      <c r="P6725" s="2" t="s">
        <v>39</v>
      </c>
    </row>
    <row r="6726" spans="1:16" ht="14.25" hidden="1" customHeight="1" x14ac:dyDescent="0.3">
      <c r="A6726" s="2" t="s">
        <v>6752</v>
      </c>
      <c r="B6726" s="2" t="str">
        <f>RIGHT(DmartSalesData[[#This Row],[order_id]],6)</f>
        <v>106719</v>
      </c>
      <c r="C6726" s="2" t="s">
        <v>41</v>
      </c>
      <c r="D6726" s="2" t="s">
        <v>36</v>
      </c>
      <c r="E6726" s="2">
        <v>2674.76</v>
      </c>
      <c r="F6726" s="2">
        <v>0.48</v>
      </c>
      <c r="G6726" s="2">
        <f>E6726*F6726</f>
        <v>1283.8848</v>
      </c>
      <c r="H6726" s="2">
        <f>E6726-G6726</f>
        <v>1390.8752000000002</v>
      </c>
      <c r="I6726" s="2">
        <v>3</v>
      </c>
      <c r="J6726" s="3">
        <v>44950</v>
      </c>
      <c r="K6726" s="3">
        <v>44956</v>
      </c>
      <c r="L6726" s="2" t="s">
        <v>31</v>
      </c>
      <c r="M6726" s="2" t="s">
        <v>27</v>
      </c>
      <c r="N6726" s="2">
        <v>277.24</v>
      </c>
      <c r="O6726" s="2" t="s">
        <v>48</v>
      </c>
      <c r="P6726" s="2" t="s">
        <v>48</v>
      </c>
    </row>
    <row r="6727" spans="1:16" ht="14.25" hidden="1" customHeight="1" x14ac:dyDescent="0.3">
      <c r="A6727" s="2" t="s">
        <v>6756</v>
      </c>
      <c r="B6727" s="2" t="str">
        <f>RIGHT(DmartSalesData[[#This Row],[order_id]],6)</f>
        <v>106723</v>
      </c>
      <c r="C6727" s="2" t="s">
        <v>41</v>
      </c>
      <c r="D6727" s="2" t="s">
        <v>20</v>
      </c>
      <c r="E6727" s="2">
        <v>2582.29</v>
      </c>
      <c r="F6727" s="2">
        <v>0.43</v>
      </c>
      <c r="G6727" s="2">
        <f>E6727*F6727</f>
        <v>1110.3847000000001</v>
      </c>
      <c r="H6727" s="2">
        <f>E6727-G6727</f>
        <v>1471.9052999999999</v>
      </c>
      <c r="I6727" s="2">
        <v>8</v>
      </c>
      <c r="J6727" s="3">
        <v>44934</v>
      </c>
      <c r="K6727" s="3">
        <v>44938</v>
      </c>
      <c r="L6727" s="2" t="s">
        <v>15</v>
      </c>
      <c r="M6727" s="2" t="s">
        <v>22</v>
      </c>
      <c r="N6727" s="2">
        <v>689.35</v>
      </c>
      <c r="O6727" s="2" t="s">
        <v>23</v>
      </c>
      <c r="P6727" s="2" t="s">
        <v>23</v>
      </c>
    </row>
    <row r="6728" spans="1:16" ht="14.25" hidden="1" customHeight="1" x14ac:dyDescent="0.3">
      <c r="A6728" s="2" t="s">
        <v>6757</v>
      </c>
      <c r="B6728" s="2" t="str">
        <f>RIGHT(DmartSalesData[[#This Row],[order_id]],6)</f>
        <v>106724</v>
      </c>
      <c r="C6728" s="2" t="s">
        <v>41</v>
      </c>
      <c r="D6728" s="2" t="s">
        <v>20</v>
      </c>
      <c r="E6728" s="2">
        <v>3924.92</v>
      </c>
      <c r="F6728" s="2">
        <v>0.28999999999999998</v>
      </c>
      <c r="G6728" s="2">
        <f>E6728*F6728</f>
        <v>1138.2267999999999</v>
      </c>
      <c r="H6728" s="2">
        <f>E6728-G6728</f>
        <v>2786.6932000000002</v>
      </c>
      <c r="I6728" s="2">
        <v>6</v>
      </c>
      <c r="J6728" s="3">
        <v>45483</v>
      </c>
      <c r="K6728" s="3">
        <v>45486</v>
      </c>
      <c r="L6728" s="2" t="s">
        <v>31</v>
      </c>
      <c r="M6728" s="2" t="s">
        <v>27</v>
      </c>
      <c r="N6728" s="2">
        <v>621.21</v>
      </c>
      <c r="O6728" s="2" t="s">
        <v>28</v>
      </c>
      <c r="P6728" s="2" t="s">
        <v>28</v>
      </c>
    </row>
    <row r="6729" spans="1:16" ht="14.25" hidden="1" customHeight="1" x14ac:dyDescent="0.3">
      <c r="A6729" s="2" t="s">
        <v>6760</v>
      </c>
      <c r="B6729" s="2" t="str">
        <f>RIGHT(DmartSalesData[[#This Row],[order_id]],6)</f>
        <v>106727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>E6729*F6729</f>
        <v>77.731499999999997</v>
      </c>
      <c r="H6729" s="2">
        <f>E6729-G6729</f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  <c r="P6729" s="2" t="s">
        <v>23</v>
      </c>
    </row>
    <row r="6730" spans="1:16" ht="14.25" hidden="1" customHeight="1" x14ac:dyDescent="0.3">
      <c r="A6730" s="2" t="s">
        <v>6761</v>
      </c>
      <c r="B6730" s="2" t="str">
        <f>RIGHT(DmartSalesData[[#This Row],[order_id]],6)</f>
        <v>106728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>E6730*F6730</f>
        <v>55.198800000000006</v>
      </c>
      <c r="H6730" s="2">
        <f>E6730-G6730</f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  <c r="P6730" s="2" t="s">
        <v>28</v>
      </c>
    </row>
    <row r="6731" spans="1:16" ht="14.25" hidden="1" customHeight="1" x14ac:dyDescent="0.3">
      <c r="A6731" s="2" t="s">
        <v>6758</v>
      </c>
      <c r="B6731" s="2" t="str">
        <f>RIGHT(DmartSalesData[[#This Row],[order_id]],6)</f>
        <v>106725</v>
      </c>
      <c r="C6731" s="2" t="s">
        <v>25</v>
      </c>
      <c r="D6731" s="2" t="s">
        <v>26</v>
      </c>
      <c r="E6731" s="2">
        <v>3529.9</v>
      </c>
      <c r="F6731" s="2">
        <v>0.49</v>
      </c>
      <c r="G6731" s="2">
        <f>E6731*F6731</f>
        <v>1729.6510000000001</v>
      </c>
      <c r="H6731" s="2">
        <f>E6731-G6731</f>
        <v>1800.249</v>
      </c>
      <c r="I6731" s="2">
        <v>5</v>
      </c>
      <c r="J6731" s="3">
        <v>45399</v>
      </c>
      <c r="K6731" s="3">
        <v>45403</v>
      </c>
      <c r="L6731" s="2" t="s">
        <v>31</v>
      </c>
      <c r="M6731" s="2" t="s">
        <v>27</v>
      </c>
      <c r="N6731" s="2">
        <v>592.69000000000005</v>
      </c>
      <c r="O6731" s="2" t="s">
        <v>39</v>
      </c>
      <c r="P6731" s="2" t="s">
        <v>39</v>
      </c>
    </row>
    <row r="6732" spans="1:16" ht="14.25" hidden="1" customHeight="1" x14ac:dyDescent="0.3">
      <c r="A6732" s="2" t="s">
        <v>6763</v>
      </c>
      <c r="B6732" s="2" t="str">
        <f>RIGHT(DmartSalesData[[#This Row],[order_id]],6)</f>
        <v>106730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>E6732*F6732</f>
        <v>972.005</v>
      </c>
      <c r="H6732" s="2">
        <f>E6732-G6732</f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  <c r="P6732" s="2" t="s">
        <v>23</v>
      </c>
    </row>
    <row r="6733" spans="1:16" ht="14.25" hidden="1" customHeight="1" x14ac:dyDescent="0.3">
      <c r="A6733" s="2" t="s">
        <v>6764</v>
      </c>
      <c r="B6733" s="2" t="str">
        <f>RIGHT(DmartSalesData[[#This Row],[order_id]],6)</f>
        <v>106731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>E6733*F6733</f>
        <v>375.52839999999998</v>
      </c>
      <c r="H6733" s="2">
        <f>E6733-G6733</f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  <c r="P6733" s="2" t="s">
        <v>23</v>
      </c>
    </row>
    <row r="6734" spans="1:16" ht="14.25" hidden="1" customHeight="1" x14ac:dyDescent="0.3">
      <c r="A6734" s="2" t="s">
        <v>6765</v>
      </c>
      <c r="B6734" s="2" t="str">
        <f>RIGHT(DmartSalesData[[#This Row],[order_id]],6)</f>
        <v>106732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>E6734*F6734</f>
        <v>788.7527</v>
      </c>
      <c r="H6734" s="2">
        <f>E6734-G6734</f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  <c r="P6734" s="2" t="s">
        <v>48</v>
      </c>
    </row>
    <row r="6735" spans="1:16" ht="14.25" hidden="1" customHeight="1" x14ac:dyDescent="0.3">
      <c r="A6735" s="2" t="s">
        <v>6766</v>
      </c>
      <c r="B6735" s="2" t="str">
        <f>RIGHT(DmartSalesData[[#This Row],[order_id]],6)</f>
        <v>106733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>E6735*F6735</f>
        <v>36.211999999999996</v>
      </c>
      <c r="H6735" s="2">
        <f>E6735-G6735</f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  <c r="P6735" s="2" t="s">
        <v>17</v>
      </c>
    </row>
    <row r="6736" spans="1:16" ht="14.25" customHeight="1" x14ac:dyDescent="0.3">
      <c r="A6736" s="2" t="s">
        <v>334</v>
      </c>
      <c r="B6736" s="2" t="str">
        <f>RIGHT(DmartSalesData[[#This Row],[order_id]],6)</f>
        <v>100301</v>
      </c>
      <c r="C6736" s="2" t="s">
        <v>25</v>
      </c>
      <c r="D6736" s="2" t="s">
        <v>33</v>
      </c>
      <c r="E6736" s="2">
        <v>108.97</v>
      </c>
      <c r="F6736" s="2">
        <v>0.28000000000000003</v>
      </c>
      <c r="G6736" s="2">
        <f>E6736*F6736</f>
        <v>30.511600000000001</v>
      </c>
      <c r="H6736" s="2">
        <f>E6736-G6736</f>
        <v>78.458399999999997</v>
      </c>
      <c r="I6736" s="2">
        <v>6</v>
      </c>
      <c r="J6736" s="3">
        <v>45487</v>
      </c>
      <c r="K6736" s="3">
        <v>45492</v>
      </c>
      <c r="L6736" s="2" t="s">
        <v>15</v>
      </c>
      <c r="M6736" s="2" t="s">
        <v>16</v>
      </c>
      <c r="N6736" s="2">
        <v>29.94</v>
      </c>
      <c r="O6736" s="2" t="s">
        <v>34</v>
      </c>
      <c r="P6736" s="2" t="s">
        <v>34</v>
      </c>
    </row>
    <row r="6737" spans="1:16" ht="14.25" hidden="1" customHeight="1" x14ac:dyDescent="0.3">
      <c r="A6737" s="2" t="s">
        <v>6768</v>
      </c>
      <c r="B6737" s="2" t="str">
        <f>RIGHT(DmartSalesData[[#This Row],[order_id]],6)</f>
        <v>106735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>E6737*F6737</f>
        <v>47.667200000000001</v>
      </c>
      <c r="H6737" s="2">
        <f>E6737-G6737</f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  <c r="P6737" s="2" t="s">
        <v>39</v>
      </c>
    </row>
    <row r="6738" spans="1:16" ht="14.25" hidden="1" customHeight="1" x14ac:dyDescent="0.3">
      <c r="A6738" s="2" t="s">
        <v>6759</v>
      </c>
      <c r="B6738" s="2" t="str">
        <f>RIGHT(DmartSalesData[[#This Row],[order_id]],6)</f>
        <v>106726</v>
      </c>
      <c r="C6738" s="2" t="s">
        <v>13</v>
      </c>
      <c r="D6738" s="2" t="s">
        <v>36</v>
      </c>
      <c r="E6738" s="2">
        <v>4856.7700000000004</v>
      </c>
      <c r="F6738" s="2">
        <v>0.31</v>
      </c>
      <c r="G6738" s="2">
        <f>E6738*F6738</f>
        <v>1505.5987000000002</v>
      </c>
      <c r="H6738" s="2">
        <f>E6738-G6738</f>
        <v>3351.1713</v>
      </c>
      <c r="I6738" s="2">
        <v>1</v>
      </c>
      <c r="J6738" s="3">
        <v>45292</v>
      </c>
      <c r="K6738" s="3">
        <v>45299</v>
      </c>
      <c r="L6738" s="2" t="s">
        <v>21</v>
      </c>
      <c r="M6738" s="2" t="s">
        <v>27</v>
      </c>
      <c r="N6738" s="2">
        <v>1392.13</v>
      </c>
      <c r="O6738" s="2" t="s">
        <v>17</v>
      </c>
      <c r="P6738" s="2" t="s">
        <v>17</v>
      </c>
    </row>
    <row r="6739" spans="1:16" ht="14.25" hidden="1" customHeight="1" x14ac:dyDescent="0.3">
      <c r="A6739" s="2" t="s">
        <v>6762</v>
      </c>
      <c r="B6739" s="2" t="str">
        <f>RIGHT(DmartSalesData[[#This Row],[order_id]],6)</f>
        <v>106729</v>
      </c>
      <c r="C6739" s="2" t="s">
        <v>13</v>
      </c>
      <c r="D6739" s="2" t="s">
        <v>20</v>
      </c>
      <c r="E6739" s="2">
        <v>2790.87</v>
      </c>
      <c r="F6739" s="2">
        <v>0.48</v>
      </c>
      <c r="G6739" s="2">
        <f>E6739*F6739</f>
        <v>1339.6175999999998</v>
      </c>
      <c r="H6739" s="2">
        <f>E6739-G6739</f>
        <v>1451.2524000000001</v>
      </c>
      <c r="I6739" s="2">
        <v>1</v>
      </c>
      <c r="J6739" s="3">
        <v>44938</v>
      </c>
      <c r="K6739" s="3">
        <v>44939</v>
      </c>
      <c r="L6739" s="2" t="s">
        <v>15</v>
      </c>
      <c r="M6739" s="2" t="s">
        <v>22</v>
      </c>
      <c r="N6739" s="2">
        <v>419.2</v>
      </c>
      <c r="O6739" s="2" t="s">
        <v>23</v>
      </c>
      <c r="P6739" s="2" t="s">
        <v>23</v>
      </c>
    </row>
    <row r="6740" spans="1:16" ht="14.25" hidden="1" customHeight="1" x14ac:dyDescent="0.3">
      <c r="A6740" s="2" t="s">
        <v>6771</v>
      </c>
      <c r="B6740" s="2" t="str">
        <f>RIGHT(DmartSalesData[[#This Row],[order_id]],6)</f>
        <v>106738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>E6740*F6740</f>
        <v>584.74400000000003</v>
      </c>
      <c r="H6740" s="2">
        <f>E6740-G6740</f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  <c r="P6740" s="2" t="s">
        <v>17</v>
      </c>
    </row>
    <row r="6741" spans="1:16" ht="14.25" hidden="1" customHeight="1" x14ac:dyDescent="0.3">
      <c r="A6741" s="2" t="s">
        <v>6772</v>
      </c>
      <c r="B6741" s="2" t="str">
        <f>RIGHT(DmartSalesData[[#This Row],[order_id]],6)</f>
        <v>106739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>E6741*F6741</f>
        <v>152.03299999999999</v>
      </c>
      <c r="H6741" s="2">
        <f>E6741-G6741</f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  <c r="P6741" s="2" t="s">
        <v>17</v>
      </c>
    </row>
    <row r="6742" spans="1:16" ht="14.25" hidden="1" customHeight="1" x14ac:dyDescent="0.3">
      <c r="A6742" s="2" t="s">
        <v>6773</v>
      </c>
      <c r="B6742" s="2" t="str">
        <f>RIGHT(DmartSalesData[[#This Row],[order_id]],6)</f>
        <v>106740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>E6742*F6742</f>
        <v>932.48399999999992</v>
      </c>
      <c r="H6742" s="2">
        <f>E6742-G6742</f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  <c r="P6742" s="2" t="s">
        <v>17</v>
      </c>
    </row>
    <row r="6743" spans="1:16" ht="14.25" hidden="1" customHeight="1" x14ac:dyDescent="0.3">
      <c r="A6743" s="2" t="s">
        <v>6774</v>
      </c>
      <c r="B6743" s="2" t="str">
        <f>RIGHT(DmartSalesData[[#This Row],[order_id]],6)</f>
        <v>106741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>E6743*F6743</f>
        <v>167.82080000000002</v>
      </c>
      <c r="H6743" s="2">
        <f>E6743-G6743</f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  <c r="P6743" s="2" t="s">
        <v>34</v>
      </c>
    </row>
    <row r="6744" spans="1:16" ht="14.25" hidden="1" customHeight="1" x14ac:dyDescent="0.3">
      <c r="A6744" s="2" t="s">
        <v>6775</v>
      </c>
      <c r="B6744" s="2" t="str">
        <f>RIGHT(DmartSalesData[[#This Row],[order_id]],6)</f>
        <v>106742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>E6744*F6744</f>
        <v>100.4492</v>
      </c>
      <c r="H6744" s="2">
        <f>E6744-G6744</f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  <c r="P6744" s="2" t="s">
        <v>48</v>
      </c>
    </row>
    <row r="6745" spans="1:16" ht="14.25" hidden="1" customHeight="1" x14ac:dyDescent="0.3">
      <c r="A6745" s="2" t="s">
        <v>6776</v>
      </c>
      <c r="B6745" s="2" t="str">
        <f>RIGHT(DmartSalesData[[#This Row],[order_id]],6)</f>
        <v>106743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>E6745*F6745</f>
        <v>212.46020000000001</v>
      </c>
      <c r="H6745" s="2">
        <f>E6745-G6745</f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  <c r="P6745" s="2" t="s">
        <v>34</v>
      </c>
    </row>
    <row r="6746" spans="1:16" ht="14.25" hidden="1" customHeight="1" x14ac:dyDescent="0.3">
      <c r="A6746" s="2" t="s">
        <v>6777</v>
      </c>
      <c r="B6746" s="2" t="str">
        <f>RIGHT(DmartSalesData[[#This Row],[order_id]],6)</f>
        <v>106744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>E6746*F6746</f>
        <v>0</v>
      </c>
      <c r="H6746" s="2">
        <f>E6746-G6746</f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  <c r="P6746" s="2" t="s">
        <v>28</v>
      </c>
    </row>
    <row r="6747" spans="1:16" ht="14.25" hidden="1" customHeight="1" x14ac:dyDescent="0.3">
      <c r="A6747" s="2" t="s">
        <v>6778</v>
      </c>
      <c r="B6747" s="2" t="str">
        <f>RIGHT(DmartSalesData[[#This Row],[order_id]],6)</f>
        <v>106745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>E6747*F6747</f>
        <v>347.37849999999997</v>
      </c>
      <c r="H6747" s="2">
        <f>E6747-G6747</f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  <c r="P6747" s="2" t="s">
        <v>28</v>
      </c>
    </row>
    <row r="6748" spans="1:16" ht="14.25" hidden="1" customHeight="1" x14ac:dyDescent="0.3">
      <c r="A6748" s="2" t="s">
        <v>6769</v>
      </c>
      <c r="B6748" s="2" t="str">
        <f>RIGHT(DmartSalesData[[#This Row],[order_id]],6)</f>
        <v>106736</v>
      </c>
      <c r="C6748" s="2" t="s">
        <v>19</v>
      </c>
      <c r="D6748" s="2" t="s">
        <v>33</v>
      </c>
      <c r="E6748" s="2">
        <v>2018.63</v>
      </c>
      <c r="F6748" s="2">
        <v>0.5</v>
      </c>
      <c r="G6748" s="2">
        <f>E6748*F6748</f>
        <v>1009.3150000000001</v>
      </c>
      <c r="H6748" s="2">
        <f>E6748-G6748</f>
        <v>1009.3150000000001</v>
      </c>
      <c r="I6748" s="2">
        <v>4</v>
      </c>
      <c r="J6748" s="3">
        <v>45328</v>
      </c>
      <c r="K6748" s="3">
        <v>45334</v>
      </c>
      <c r="L6748" s="2" t="s">
        <v>21</v>
      </c>
      <c r="M6748" s="2" t="s">
        <v>22</v>
      </c>
      <c r="N6748" s="2">
        <v>224.37</v>
      </c>
      <c r="O6748" s="2" t="s">
        <v>39</v>
      </c>
      <c r="P6748" s="2" t="s">
        <v>39</v>
      </c>
    </row>
    <row r="6749" spans="1:16" ht="14.25" hidden="1" customHeight="1" x14ac:dyDescent="0.3">
      <c r="A6749" s="2" t="s">
        <v>6780</v>
      </c>
      <c r="B6749" s="2" t="str">
        <f>RIGHT(DmartSalesData[[#This Row],[order_id]],6)</f>
        <v>106747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>E6749*F6749</f>
        <v>360.67750000000001</v>
      </c>
      <c r="H6749" s="2">
        <f>E6749-G6749</f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  <c r="P6749" s="2" t="s">
        <v>28</v>
      </c>
    </row>
    <row r="6750" spans="1:16" ht="14.25" hidden="1" customHeight="1" x14ac:dyDescent="0.3">
      <c r="A6750" s="2" t="s">
        <v>6770</v>
      </c>
      <c r="B6750" s="2" t="str">
        <f>RIGHT(DmartSalesData[[#This Row],[order_id]],6)</f>
        <v>106737</v>
      </c>
      <c r="C6750" s="2" t="s">
        <v>25</v>
      </c>
      <c r="D6750" s="2" t="s">
        <v>36</v>
      </c>
      <c r="E6750" s="2">
        <v>4791.7</v>
      </c>
      <c r="F6750" s="2">
        <v>0.39</v>
      </c>
      <c r="G6750" s="2">
        <f>E6750*F6750</f>
        <v>1868.7629999999999</v>
      </c>
      <c r="H6750" s="2">
        <f>E6750-G6750</f>
        <v>2922.9369999999999</v>
      </c>
      <c r="I6750" s="2">
        <v>1</v>
      </c>
      <c r="J6750" s="3">
        <v>45432</v>
      </c>
      <c r="K6750" s="3">
        <v>45437</v>
      </c>
      <c r="L6750" s="2" t="s">
        <v>31</v>
      </c>
      <c r="M6750" s="2" t="s">
        <v>22</v>
      </c>
      <c r="N6750" s="2">
        <v>593.49</v>
      </c>
      <c r="O6750" s="2" t="s">
        <v>23</v>
      </c>
      <c r="P6750" s="2" t="s">
        <v>23</v>
      </c>
    </row>
    <row r="6751" spans="1:16" ht="14.25" hidden="1" customHeight="1" x14ac:dyDescent="0.3">
      <c r="A6751" s="2" t="s">
        <v>6782</v>
      </c>
      <c r="B6751" s="2" t="str">
        <f>RIGHT(DmartSalesData[[#This Row],[order_id]],6)</f>
        <v>106749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>E6751*F6751</f>
        <v>219.19299999999998</v>
      </c>
      <c r="H6751" s="2">
        <f>E6751-G6751</f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  <c r="P6751" s="2" t="s">
        <v>28</v>
      </c>
    </row>
    <row r="6752" spans="1:16" ht="14.25" hidden="1" customHeight="1" x14ac:dyDescent="0.3">
      <c r="A6752" s="2" t="s">
        <v>6779</v>
      </c>
      <c r="B6752" s="2" t="str">
        <f>RIGHT(DmartSalesData[[#This Row],[order_id]],6)</f>
        <v>106746</v>
      </c>
      <c r="C6752" s="2" t="s">
        <v>13</v>
      </c>
      <c r="D6752" s="2" t="s">
        <v>20</v>
      </c>
      <c r="E6752" s="2">
        <v>4261.97</v>
      </c>
      <c r="F6752" s="2">
        <v>0.31</v>
      </c>
      <c r="G6752" s="2">
        <f>E6752*F6752</f>
        <v>1321.2107000000001</v>
      </c>
      <c r="H6752" s="2">
        <f>E6752-G6752</f>
        <v>2940.7593000000002</v>
      </c>
      <c r="I6752" s="2">
        <v>1</v>
      </c>
      <c r="J6752" s="3">
        <v>44974</v>
      </c>
      <c r="K6752" s="3">
        <v>44980</v>
      </c>
      <c r="L6752" s="2" t="s">
        <v>15</v>
      </c>
      <c r="M6752" s="2" t="s">
        <v>27</v>
      </c>
      <c r="N6752" s="2">
        <v>1196.42</v>
      </c>
      <c r="O6752" s="2" t="s">
        <v>23</v>
      </c>
      <c r="P6752" s="2" t="s">
        <v>23</v>
      </c>
    </row>
    <row r="6753" spans="1:16" ht="14.25" hidden="1" customHeight="1" x14ac:dyDescent="0.3">
      <c r="A6753" s="2" t="s">
        <v>6781</v>
      </c>
      <c r="B6753" s="2" t="str">
        <f>RIGHT(DmartSalesData[[#This Row],[order_id]],6)</f>
        <v>106748</v>
      </c>
      <c r="C6753" s="2" t="s">
        <v>13</v>
      </c>
      <c r="D6753" s="2" t="s">
        <v>20</v>
      </c>
      <c r="E6753" s="2">
        <v>4253.76</v>
      </c>
      <c r="F6753" s="2">
        <v>0.49</v>
      </c>
      <c r="G6753" s="2">
        <f>E6753*F6753</f>
        <v>2084.3424</v>
      </c>
      <c r="H6753" s="2">
        <f>E6753-G6753</f>
        <v>2169.4176000000002</v>
      </c>
      <c r="I6753" s="2">
        <v>7</v>
      </c>
      <c r="J6753" s="3">
        <v>45317</v>
      </c>
      <c r="K6753" s="3">
        <v>45324</v>
      </c>
      <c r="L6753" s="2" t="s">
        <v>31</v>
      </c>
      <c r="M6753" s="2" t="s">
        <v>16</v>
      </c>
      <c r="N6753" s="2">
        <v>1043.95</v>
      </c>
      <c r="O6753" s="2" t="s">
        <v>39</v>
      </c>
      <c r="P6753" s="2" t="s">
        <v>39</v>
      </c>
    </row>
    <row r="6754" spans="1:16" ht="14.25" hidden="1" customHeight="1" x14ac:dyDescent="0.3">
      <c r="A6754" s="2" t="s">
        <v>6785</v>
      </c>
      <c r="B6754" s="2" t="str">
        <f>RIGHT(DmartSalesData[[#This Row],[order_id]],6)</f>
        <v>106752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>E6754*F6754</f>
        <v>146.09349999999998</v>
      </c>
      <c r="H6754" s="2">
        <f>E6754-G6754</f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  <c r="P6754" s="2" t="s">
        <v>34</v>
      </c>
    </row>
    <row r="6755" spans="1:16" ht="14.25" hidden="1" customHeight="1" x14ac:dyDescent="0.3">
      <c r="A6755" s="2" t="s">
        <v>6783</v>
      </c>
      <c r="B6755" s="2" t="str">
        <f>RIGHT(DmartSalesData[[#This Row],[order_id]],6)</f>
        <v>106750</v>
      </c>
      <c r="C6755" s="2" t="s">
        <v>19</v>
      </c>
      <c r="D6755" s="2" t="s">
        <v>20</v>
      </c>
      <c r="E6755" s="2">
        <v>3022.79</v>
      </c>
      <c r="F6755" s="2">
        <v>0.39</v>
      </c>
      <c r="G6755" s="2">
        <f>E6755*F6755</f>
        <v>1178.8881000000001</v>
      </c>
      <c r="H6755" s="2">
        <f>E6755-G6755</f>
        <v>1843.9018999999998</v>
      </c>
      <c r="I6755" s="2">
        <v>2</v>
      </c>
      <c r="J6755" s="3">
        <v>45039</v>
      </c>
      <c r="K6755" s="3">
        <v>45045</v>
      </c>
      <c r="L6755" s="2" t="s">
        <v>21</v>
      </c>
      <c r="M6755" s="2" t="s">
        <v>16</v>
      </c>
      <c r="N6755" s="2">
        <v>490.56</v>
      </c>
      <c r="O6755" s="2" t="s">
        <v>48</v>
      </c>
      <c r="P6755" s="2" t="s">
        <v>48</v>
      </c>
    </row>
    <row r="6756" spans="1:16" ht="14.25" hidden="1" customHeight="1" x14ac:dyDescent="0.3">
      <c r="A6756" s="2" t="s">
        <v>6787</v>
      </c>
      <c r="B6756" s="2" t="str">
        <f>RIGHT(DmartSalesData[[#This Row],[order_id]],6)</f>
        <v>106754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>E6756*F6756</f>
        <v>46.762799999999999</v>
      </c>
      <c r="H6756" s="2">
        <f>E6756-G6756</f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  <c r="P6756" s="2" t="s">
        <v>39</v>
      </c>
    </row>
    <row r="6757" spans="1:16" ht="14.25" hidden="1" customHeight="1" x14ac:dyDescent="0.3">
      <c r="A6757" s="2" t="s">
        <v>6788</v>
      </c>
      <c r="B6757" s="2" t="str">
        <f>RIGHT(DmartSalesData[[#This Row],[order_id]],6)</f>
        <v>106755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>E6757*F6757</f>
        <v>278.4375</v>
      </c>
      <c r="H6757" s="2">
        <f>E6757-G6757</f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  <c r="P6757" s="2" t="s">
        <v>23</v>
      </c>
    </row>
    <row r="6758" spans="1:16" ht="14.25" hidden="1" customHeight="1" x14ac:dyDescent="0.3">
      <c r="A6758" s="2" t="s">
        <v>6784</v>
      </c>
      <c r="B6758" s="2" t="str">
        <f>RIGHT(DmartSalesData[[#This Row],[order_id]],6)</f>
        <v>106751</v>
      </c>
      <c r="C6758" s="2" t="s">
        <v>19</v>
      </c>
      <c r="D6758" s="2" t="s">
        <v>33</v>
      </c>
      <c r="E6758" s="2">
        <v>3968.86</v>
      </c>
      <c r="F6758" s="2">
        <v>0.34</v>
      </c>
      <c r="G6758" s="2">
        <f>E6758*F6758</f>
        <v>1349.4124000000002</v>
      </c>
      <c r="H6758" s="2">
        <f>E6758-G6758</f>
        <v>2619.4476</v>
      </c>
      <c r="I6758" s="2">
        <v>6</v>
      </c>
      <c r="J6758" s="3">
        <v>44990</v>
      </c>
      <c r="K6758" s="3">
        <v>44991</v>
      </c>
      <c r="L6758" s="2" t="s">
        <v>15</v>
      </c>
      <c r="M6758" s="2" t="s">
        <v>22</v>
      </c>
      <c r="N6758" s="2">
        <v>1039.81</v>
      </c>
      <c r="O6758" s="2" t="s">
        <v>48</v>
      </c>
      <c r="P6758" s="2" t="s">
        <v>48</v>
      </c>
    </row>
    <row r="6759" spans="1:16" ht="14.25" hidden="1" customHeight="1" x14ac:dyDescent="0.3">
      <c r="A6759" s="2" t="s">
        <v>6790</v>
      </c>
      <c r="B6759" s="2" t="str">
        <f>RIGHT(DmartSalesData[[#This Row],[order_id]],6)</f>
        <v>106757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>E6759*F6759</f>
        <v>493.63490000000002</v>
      </c>
      <c r="H6759" s="2">
        <f>E6759-G6759</f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  <c r="P6759" s="2" t="s">
        <v>39</v>
      </c>
    </row>
    <row r="6760" spans="1:16" ht="14.25" hidden="1" customHeight="1" x14ac:dyDescent="0.3">
      <c r="A6760" s="2" t="s">
        <v>6791</v>
      </c>
      <c r="B6760" s="2" t="str">
        <f>RIGHT(DmartSalesData[[#This Row],[order_id]],6)</f>
        <v>106758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>E6760*F6760</f>
        <v>39.892400000000002</v>
      </c>
      <c r="H6760" s="2">
        <f>E6760-G6760</f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  <c r="P6760" s="2" t="s">
        <v>39</v>
      </c>
    </row>
    <row r="6761" spans="1:16" ht="14.25" hidden="1" customHeight="1" x14ac:dyDescent="0.3">
      <c r="A6761" s="2" t="s">
        <v>6792</v>
      </c>
      <c r="B6761" s="2" t="str">
        <f>RIGHT(DmartSalesData[[#This Row],[order_id]],6)</f>
        <v>106759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>E6761*F6761</f>
        <v>880.42790000000002</v>
      </c>
      <c r="H6761" s="2">
        <f>E6761-G6761</f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  <c r="P6761" s="2" t="s">
        <v>48</v>
      </c>
    </row>
    <row r="6762" spans="1:16" ht="14.25" hidden="1" customHeight="1" x14ac:dyDescent="0.3">
      <c r="A6762" s="2" t="s">
        <v>6793</v>
      </c>
      <c r="B6762" s="2" t="str">
        <f>RIGHT(DmartSalesData[[#This Row],[order_id]],6)</f>
        <v>106760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>E6762*F6762</f>
        <v>909.5408000000001</v>
      </c>
      <c r="H6762" s="2">
        <f>E6762-G6762</f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  <c r="P6762" s="2" t="s">
        <v>48</v>
      </c>
    </row>
    <row r="6763" spans="1:16" ht="14.25" hidden="1" customHeight="1" x14ac:dyDescent="0.3">
      <c r="A6763" s="2" t="s">
        <v>6794</v>
      </c>
      <c r="B6763" s="2" t="str">
        <f>RIGHT(DmartSalesData[[#This Row],[order_id]],6)</f>
        <v>106761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>E6763*F6763</f>
        <v>528.4</v>
      </c>
      <c r="H6763" s="2">
        <f>E6763-G6763</f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  <c r="P6763" s="2" t="s">
        <v>48</v>
      </c>
    </row>
    <row r="6764" spans="1:16" ht="14.25" hidden="1" customHeight="1" x14ac:dyDescent="0.3">
      <c r="A6764" s="2" t="s">
        <v>6795</v>
      </c>
      <c r="B6764" s="2" t="str">
        <f>RIGHT(DmartSalesData[[#This Row],[order_id]],6)</f>
        <v>106762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>E6764*F6764</f>
        <v>548.42039999999997</v>
      </c>
      <c r="H6764" s="2">
        <f>E6764-G6764</f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  <c r="P6764" s="2" t="s">
        <v>48</v>
      </c>
    </row>
    <row r="6765" spans="1:16" ht="14.25" hidden="1" customHeight="1" x14ac:dyDescent="0.3">
      <c r="A6765" s="2" t="s">
        <v>6796</v>
      </c>
      <c r="B6765" s="2" t="str">
        <f>RIGHT(DmartSalesData[[#This Row],[order_id]],6)</f>
        <v>106763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>E6765*F6765</f>
        <v>901.18799999999999</v>
      </c>
      <c r="H6765" s="2">
        <f>E6765-G6765</f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  <c r="P6765" s="2" t="s">
        <v>23</v>
      </c>
    </row>
    <row r="6766" spans="1:16" ht="14.25" hidden="1" customHeight="1" x14ac:dyDescent="0.3">
      <c r="A6766" s="2" t="s">
        <v>6797</v>
      </c>
      <c r="B6766" s="2" t="str">
        <f>RIGHT(DmartSalesData[[#This Row],[order_id]],6)</f>
        <v>106764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>E6766*F6766</f>
        <v>376.21229999999997</v>
      </c>
      <c r="H6766" s="2">
        <f>E6766-G6766</f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  <c r="P6766" s="2" t="s">
        <v>23</v>
      </c>
    </row>
    <row r="6767" spans="1:16" ht="14.25" hidden="1" customHeight="1" x14ac:dyDescent="0.3">
      <c r="A6767" s="2" t="s">
        <v>6786</v>
      </c>
      <c r="B6767" s="2" t="str">
        <f>RIGHT(DmartSalesData[[#This Row],[order_id]],6)</f>
        <v>106753</v>
      </c>
      <c r="C6767" s="2" t="s">
        <v>13</v>
      </c>
      <c r="D6767" s="2" t="s">
        <v>26</v>
      </c>
      <c r="E6767" s="2">
        <v>4123.71</v>
      </c>
      <c r="F6767" s="2">
        <v>0.47</v>
      </c>
      <c r="G6767" s="2">
        <f>E6767*F6767</f>
        <v>1938.1436999999999</v>
      </c>
      <c r="H6767" s="2">
        <f>E6767-G6767</f>
        <v>2185.5663000000004</v>
      </c>
      <c r="I6767" s="2">
        <v>1</v>
      </c>
      <c r="J6767" s="3">
        <v>45013</v>
      </c>
      <c r="K6767" s="3">
        <v>45015</v>
      </c>
      <c r="L6767" s="2" t="s">
        <v>31</v>
      </c>
      <c r="M6767" s="2" t="s">
        <v>22</v>
      </c>
      <c r="N6767" s="2">
        <v>248.45</v>
      </c>
      <c r="O6767" s="2" t="s">
        <v>23</v>
      </c>
      <c r="P6767" s="2" t="s">
        <v>23</v>
      </c>
    </row>
    <row r="6768" spans="1:16" ht="14.25" hidden="1" customHeight="1" x14ac:dyDescent="0.3">
      <c r="A6768" s="2" t="s">
        <v>6799</v>
      </c>
      <c r="B6768" s="2" t="str">
        <f>RIGHT(DmartSalesData[[#This Row],[order_id]],6)</f>
        <v>106766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>E6768*F6768</f>
        <v>692.75159999999994</v>
      </c>
      <c r="H6768" s="2">
        <f>E6768-G6768</f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  <c r="P6768" s="2" t="s">
        <v>28</v>
      </c>
    </row>
    <row r="6769" spans="1:16" ht="14.25" hidden="1" customHeight="1" x14ac:dyDescent="0.3">
      <c r="A6769" s="2" t="s">
        <v>6800</v>
      </c>
      <c r="B6769" s="2" t="str">
        <f>RIGHT(DmartSalesData[[#This Row],[order_id]],6)</f>
        <v>106767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>E6769*F6769</f>
        <v>84.848799999999997</v>
      </c>
      <c r="H6769" s="2">
        <f>E6769-G6769</f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  <c r="P6769" s="2" t="s">
        <v>17</v>
      </c>
    </row>
    <row r="6770" spans="1:16" ht="14.25" hidden="1" customHeight="1" x14ac:dyDescent="0.3">
      <c r="A6770" s="2" t="s">
        <v>6801</v>
      </c>
      <c r="B6770" s="2" t="str">
        <f>RIGHT(DmartSalesData[[#This Row],[order_id]],6)</f>
        <v>106768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>E6770*F6770</f>
        <v>337.83930000000004</v>
      </c>
      <c r="H6770" s="2">
        <f>E6770-G6770</f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  <c r="P6770" s="2" t="s">
        <v>23</v>
      </c>
    </row>
    <row r="6771" spans="1:16" ht="14.25" hidden="1" customHeight="1" x14ac:dyDescent="0.3">
      <c r="A6771" s="2" t="s">
        <v>6789</v>
      </c>
      <c r="B6771" s="2" t="str">
        <f>RIGHT(DmartSalesData[[#This Row],[order_id]],6)</f>
        <v>106756</v>
      </c>
      <c r="C6771" s="2" t="s">
        <v>19</v>
      </c>
      <c r="D6771" s="2" t="s">
        <v>26</v>
      </c>
      <c r="E6771" s="2">
        <v>2416.63</v>
      </c>
      <c r="F6771" s="2">
        <v>0.43</v>
      </c>
      <c r="G6771" s="2">
        <f>E6771*F6771</f>
        <v>1039.1509000000001</v>
      </c>
      <c r="H6771" s="2">
        <f>E6771-G6771</f>
        <v>1377.4791</v>
      </c>
      <c r="I6771" s="2">
        <v>5</v>
      </c>
      <c r="J6771" s="3">
        <v>45551</v>
      </c>
      <c r="K6771" s="3">
        <v>45554</v>
      </c>
      <c r="L6771" s="2" t="s">
        <v>31</v>
      </c>
      <c r="M6771" s="2" t="s">
        <v>27</v>
      </c>
      <c r="N6771" s="2">
        <v>329.06</v>
      </c>
      <c r="O6771" s="2" t="s">
        <v>48</v>
      </c>
      <c r="P6771" s="2" t="s">
        <v>48</v>
      </c>
    </row>
    <row r="6772" spans="1:16" ht="14.25" customHeight="1" x14ac:dyDescent="0.3">
      <c r="A6772" s="2" t="s">
        <v>8400</v>
      </c>
      <c r="B6772" s="2" t="str">
        <f>RIGHT(DmartSalesData[[#This Row],[order_id]],6)</f>
        <v>108367</v>
      </c>
      <c r="C6772" s="2" t="s">
        <v>19</v>
      </c>
      <c r="D6772" s="2" t="s">
        <v>26</v>
      </c>
      <c r="E6772" s="2">
        <v>105.65</v>
      </c>
      <c r="F6772" s="2">
        <v>0.25</v>
      </c>
      <c r="G6772" s="2">
        <f>E6772*F6772</f>
        <v>26.412500000000001</v>
      </c>
      <c r="H6772" s="2">
        <f>E6772-G6772</f>
        <v>79.237500000000011</v>
      </c>
      <c r="I6772" s="2">
        <v>6</v>
      </c>
      <c r="J6772" s="3">
        <v>45315</v>
      </c>
      <c r="K6772" s="3">
        <v>45320</v>
      </c>
      <c r="L6772" s="2" t="s">
        <v>21</v>
      </c>
      <c r="M6772" s="2" t="s">
        <v>16</v>
      </c>
      <c r="N6772" s="2">
        <v>30.42</v>
      </c>
      <c r="O6772" s="2" t="s">
        <v>28</v>
      </c>
      <c r="P6772" s="2" t="s">
        <v>28</v>
      </c>
    </row>
    <row r="6773" spans="1:16" ht="14.25" hidden="1" customHeight="1" x14ac:dyDescent="0.3">
      <c r="A6773" s="2" t="s">
        <v>6804</v>
      </c>
      <c r="B6773" s="2" t="str">
        <f>RIGHT(DmartSalesData[[#This Row],[order_id]],6)</f>
        <v>106771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>E6773*F6773</f>
        <v>894.95360000000005</v>
      </c>
      <c r="H6773" s="2">
        <f>E6773-G6773</f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  <c r="P6773" s="2" t="s">
        <v>34</v>
      </c>
    </row>
    <row r="6774" spans="1:16" ht="14.25" hidden="1" customHeight="1" x14ac:dyDescent="0.3">
      <c r="A6774" s="2" t="s">
        <v>6798</v>
      </c>
      <c r="B6774" s="2" t="str">
        <f>RIGHT(DmartSalesData[[#This Row],[order_id]],6)</f>
        <v>106765</v>
      </c>
      <c r="C6774" s="2" t="s">
        <v>25</v>
      </c>
      <c r="D6774" s="2" t="s">
        <v>14</v>
      </c>
      <c r="E6774" s="2">
        <v>2393.7800000000002</v>
      </c>
      <c r="F6774" s="2">
        <v>0.5</v>
      </c>
      <c r="G6774" s="2">
        <f>E6774*F6774</f>
        <v>1196.8900000000001</v>
      </c>
      <c r="H6774" s="2">
        <f>E6774-G6774</f>
        <v>1196.8900000000001</v>
      </c>
      <c r="I6774" s="2">
        <v>6</v>
      </c>
      <c r="J6774" s="3">
        <v>45032</v>
      </c>
      <c r="K6774" s="3">
        <v>45033</v>
      </c>
      <c r="L6774" s="2" t="s">
        <v>31</v>
      </c>
      <c r="M6774" s="2" t="s">
        <v>27</v>
      </c>
      <c r="N6774" s="2">
        <v>671.82</v>
      </c>
      <c r="O6774" s="2" t="s">
        <v>17</v>
      </c>
      <c r="P6774" s="2" t="s">
        <v>17</v>
      </c>
    </row>
    <row r="6775" spans="1:16" ht="14.25" hidden="1" customHeight="1" x14ac:dyDescent="0.3">
      <c r="A6775" s="2" t="s">
        <v>6806</v>
      </c>
      <c r="B6775" s="2" t="str">
        <f>RIGHT(DmartSalesData[[#This Row],[order_id]],6)</f>
        <v>106773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>E6775*F6775</f>
        <v>749.846</v>
      </c>
      <c r="H6775" s="2">
        <f>E6775-G6775</f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  <c r="P6775" s="2" t="s">
        <v>34</v>
      </c>
    </row>
    <row r="6776" spans="1:16" ht="14.25" hidden="1" customHeight="1" x14ac:dyDescent="0.3">
      <c r="A6776" s="2" t="s">
        <v>6802</v>
      </c>
      <c r="B6776" s="2" t="str">
        <f>RIGHT(DmartSalesData[[#This Row],[order_id]],6)</f>
        <v>106769</v>
      </c>
      <c r="C6776" s="2" t="s">
        <v>25</v>
      </c>
      <c r="D6776" s="2" t="s">
        <v>33</v>
      </c>
      <c r="E6776" s="2">
        <v>3124.78</v>
      </c>
      <c r="F6776" s="2">
        <v>0.46</v>
      </c>
      <c r="G6776" s="2">
        <f>E6776*F6776</f>
        <v>1437.3988000000002</v>
      </c>
      <c r="H6776" s="2">
        <f>E6776-G6776</f>
        <v>1687.3812</v>
      </c>
      <c r="I6776" s="2">
        <v>4</v>
      </c>
      <c r="J6776" s="3">
        <v>45075</v>
      </c>
      <c r="K6776" s="3">
        <v>45078</v>
      </c>
      <c r="L6776" s="2" t="s">
        <v>31</v>
      </c>
      <c r="M6776" s="2" t="s">
        <v>27</v>
      </c>
      <c r="N6776" s="2">
        <v>422.17</v>
      </c>
      <c r="O6776" s="2" t="s">
        <v>34</v>
      </c>
      <c r="P6776" s="2" t="s">
        <v>34</v>
      </c>
    </row>
    <row r="6777" spans="1:16" ht="14.25" hidden="1" customHeight="1" x14ac:dyDescent="0.3">
      <c r="A6777" s="2" t="s">
        <v>6805</v>
      </c>
      <c r="B6777" s="2" t="str">
        <f>RIGHT(DmartSalesData[[#This Row],[order_id]],6)</f>
        <v>106772</v>
      </c>
      <c r="C6777" s="2" t="s">
        <v>13</v>
      </c>
      <c r="D6777" s="2" t="s">
        <v>20</v>
      </c>
      <c r="E6777" s="2">
        <v>4878.66</v>
      </c>
      <c r="F6777" s="2">
        <v>0.21</v>
      </c>
      <c r="G6777" s="2">
        <f>E6777*F6777</f>
        <v>1024.5185999999999</v>
      </c>
      <c r="H6777" s="2">
        <f>E6777-G6777</f>
        <v>3854.1414</v>
      </c>
      <c r="I6777" s="2">
        <v>7</v>
      </c>
      <c r="J6777" s="3">
        <v>45309</v>
      </c>
      <c r="K6777" s="3">
        <v>45316</v>
      </c>
      <c r="L6777" s="2" t="s">
        <v>21</v>
      </c>
      <c r="M6777" s="2" t="s">
        <v>16</v>
      </c>
      <c r="N6777" s="2">
        <v>1330.12</v>
      </c>
      <c r="O6777" s="2" t="s">
        <v>17</v>
      </c>
      <c r="P6777" s="2" t="s">
        <v>17</v>
      </c>
    </row>
    <row r="6778" spans="1:16" ht="14.25" hidden="1" customHeight="1" x14ac:dyDescent="0.3">
      <c r="A6778" s="2" t="s">
        <v>6809</v>
      </c>
      <c r="B6778" s="2" t="str">
        <f>RIGHT(DmartSalesData[[#This Row],[order_id]],6)</f>
        <v>106776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>E6778*F6778</f>
        <v>154.1885</v>
      </c>
      <c r="H6778" s="2">
        <f>E6778-G6778</f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  <c r="P6778" s="2" t="s">
        <v>28</v>
      </c>
    </row>
    <row r="6779" spans="1:16" ht="14.25" hidden="1" customHeight="1" x14ac:dyDescent="0.3">
      <c r="A6779" s="2" t="s">
        <v>6810</v>
      </c>
      <c r="B6779" s="2" t="str">
        <f>RIGHT(DmartSalesData[[#This Row],[order_id]],6)</f>
        <v>106777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>E6779*F6779</f>
        <v>21.506500000000003</v>
      </c>
      <c r="H6779" s="2">
        <f>E6779-G6779</f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  <c r="P6779" s="2" t="s">
        <v>28</v>
      </c>
    </row>
    <row r="6780" spans="1:16" ht="14.25" hidden="1" customHeight="1" x14ac:dyDescent="0.3">
      <c r="A6780" s="2" t="s">
        <v>6811</v>
      </c>
      <c r="B6780" s="2" t="str">
        <f>RIGHT(DmartSalesData[[#This Row],[order_id]],6)</f>
        <v>106778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>E6780*F6780</f>
        <v>59.333400000000005</v>
      </c>
      <c r="H6780" s="2">
        <f>E6780-G6780</f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  <c r="P6780" s="2" t="s">
        <v>48</v>
      </c>
    </row>
    <row r="6781" spans="1:16" ht="14.25" hidden="1" customHeight="1" x14ac:dyDescent="0.3">
      <c r="A6781" s="2" t="s">
        <v>6812</v>
      </c>
      <c r="B6781" s="2" t="str">
        <f>RIGHT(DmartSalesData[[#This Row],[order_id]],6)</f>
        <v>106779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>E6781*F6781</f>
        <v>379.54239999999999</v>
      </c>
      <c r="H6781" s="2">
        <f>E6781-G6781</f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  <c r="P6781" s="2" t="s">
        <v>39</v>
      </c>
    </row>
    <row r="6782" spans="1:16" ht="14.25" hidden="1" customHeight="1" x14ac:dyDescent="0.3">
      <c r="A6782" s="2" t="s">
        <v>6813</v>
      </c>
      <c r="B6782" s="2" t="str">
        <f>RIGHT(DmartSalesData[[#This Row],[order_id]],6)</f>
        <v>106780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>E6782*F6782</f>
        <v>185.33279999999999</v>
      </c>
      <c r="H6782" s="2">
        <f>E6782-G6782</f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  <c r="P6782" s="2" t="s">
        <v>34</v>
      </c>
    </row>
    <row r="6783" spans="1:16" ht="14.25" hidden="1" customHeight="1" x14ac:dyDescent="0.3">
      <c r="A6783" s="2" t="s">
        <v>6814</v>
      </c>
      <c r="B6783" s="2" t="str">
        <f>RIGHT(DmartSalesData[[#This Row],[order_id]],6)</f>
        <v>106781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>E6783*F6783</f>
        <v>631.80180000000007</v>
      </c>
      <c r="H6783" s="2">
        <f>E6783-G6783</f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  <c r="P6783" s="2" t="s">
        <v>34</v>
      </c>
    </row>
    <row r="6784" spans="1:16" ht="14.25" hidden="1" customHeight="1" x14ac:dyDescent="0.3">
      <c r="A6784" s="2" t="s">
        <v>6815</v>
      </c>
      <c r="B6784" s="2" t="str">
        <f>RIGHT(DmartSalesData[[#This Row],[order_id]],6)</f>
        <v>106782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>E6784*F6784</f>
        <v>158.57590000000002</v>
      </c>
      <c r="H6784" s="2">
        <f>E6784-G6784</f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  <c r="P6784" s="2" t="s">
        <v>23</v>
      </c>
    </row>
    <row r="6785" spans="1:16" ht="14.25" hidden="1" customHeight="1" x14ac:dyDescent="0.3">
      <c r="A6785" s="2" t="s">
        <v>6807</v>
      </c>
      <c r="B6785" s="2" t="str">
        <f>RIGHT(DmartSalesData[[#This Row],[order_id]],6)</f>
        <v>106774</v>
      </c>
      <c r="C6785" s="2" t="s">
        <v>25</v>
      </c>
      <c r="D6785" s="2" t="s">
        <v>33</v>
      </c>
      <c r="E6785" s="2">
        <v>3014.4</v>
      </c>
      <c r="F6785" s="2">
        <v>0.46</v>
      </c>
      <c r="G6785" s="2">
        <f>E6785*F6785</f>
        <v>1386.624</v>
      </c>
      <c r="H6785" s="2">
        <f>E6785-G6785</f>
        <v>1627.7760000000001</v>
      </c>
      <c r="I6785" s="2">
        <v>8</v>
      </c>
      <c r="J6785" s="3">
        <v>45581</v>
      </c>
      <c r="K6785" s="3">
        <v>45583</v>
      </c>
      <c r="L6785" s="2" t="s">
        <v>21</v>
      </c>
      <c r="M6785" s="2" t="s">
        <v>22</v>
      </c>
      <c r="N6785" s="2">
        <v>257.45</v>
      </c>
      <c r="O6785" s="2" t="s">
        <v>23</v>
      </c>
      <c r="P6785" s="2" t="s">
        <v>23</v>
      </c>
    </row>
    <row r="6786" spans="1:16" ht="14.25" hidden="1" customHeight="1" x14ac:dyDescent="0.3">
      <c r="A6786" s="2" t="s">
        <v>6817</v>
      </c>
      <c r="B6786" s="2" t="str">
        <f>RIGHT(DmartSalesData[[#This Row],[order_id]],6)</f>
        <v>106784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>E6786*F6786</f>
        <v>439.85759999999999</v>
      </c>
      <c r="H6786" s="2">
        <f>E6786-G6786</f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  <c r="P6786" s="2" t="s">
        <v>28</v>
      </c>
    </row>
    <row r="6787" spans="1:16" ht="14.25" hidden="1" customHeight="1" x14ac:dyDescent="0.3">
      <c r="A6787" s="2" t="s">
        <v>6818</v>
      </c>
      <c r="B6787" s="2" t="str">
        <f>RIGHT(DmartSalesData[[#This Row],[order_id]],6)</f>
        <v>106785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>E6787*F6787</f>
        <v>515.23919999999998</v>
      </c>
      <c r="H6787" s="2">
        <f>E6787-G6787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  <c r="P6787" s="2" t="s">
        <v>23</v>
      </c>
    </row>
    <row r="6788" spans="1:16" ht="14.25" hidden="1" customHeight="1" x14ac:dyDescent="0.3">
      <c r="A6788" s="2" t="s">
        <v>6808</v>
      </c>
      <c r="B6788" s="2" t="str">
        <f>RIGHT(DmartSalesData[[#This Row],[order_id]],6)</f>
        <v>106775</v>
      </c>
      <c r="C6788" s="2" t="s">
        <v>19</v>
      </c>
      <c r="D6788" s="2" t="s">
        <v>33</v>
      </c>
      <c r="E6788" s="2">
        <v>3835.19</v>
      </c>
      <c r="F6788" s="2">
        <v>0.39</v>
      </c>
      <c r="G6788" s="2">
        <f>E6788*F6788</f>
        <v>1495.7241000000001</v>
      </c>
      <c r="H6788" s="2">
        <f>E6788-G6788</f>
        <v>2339.4659000000001</v>
      </c>
      <c r="I6788" s="2">
        <v>3</v>
      </c>
      <c r="J6788" s="3">
        <v>45372</v>
      </c>
      <c r="K6788" s="3">
        <v>45378</v>
      </c>
      <c r="L6788" s="2" t="s">
        <v>31</v>
      </c>
      <c r="M6788" s="2" t="s">
        <v>22</v>
      </c>
      <c r="N6788" s="2">
        <v>463.7</v>
      </c>
      <c r="O6788" s="2" t="s">
        <v>28</v>
      </c>
      <c r="P6788" s="2" t="s">
        <v>28</v>
      </c>
    </row>
    <row r="6789" spans="1:16" ht="14.25" hidden="1" customHeight="1" x14ac:dyDescent="0.3">
      <c r="A6789" s="2" t="s">
        <v>6820</v>
      </c>
      <c r="B6789" s="2" t="str">
        <f>RIGHT(DmartSalesData[[#This Row],[order_id]],6)</f>
        <v>106787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>E6789*F6789</f>
        <v>43.048200000000001</v>
      </c>
      <c r="H6789" s="2">
        <f>E6789-G6789</f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  <c r="P6789" s="2" t="s">
        <v>34</v>
      </c>
    </row>
    <row r="6790" spans="1:16" ht="14.25" hidden="1" customHeight="1" x14ac:dyDescent="0.3">
      <c r="A6790" s="2" t="s">
        <v>6821</v>
      </c>
      <c r="B6790" s="2" t="str">
        <f>RIGHT(DmartSalesData[[#This Row],[order_id]],6)</f>
        <v>106788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>E6790*F6790</f>
        <v>149.03800000000001</v>
      </c>
      <c r="H6790" s="2">
        <f>E6790-G6790</f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  <c r="P6790" s="2" t="s">
        <v>28</v>
      </c>
    </row>
    <row r="6791" spans="1:16" ht="14.25" hidden="1" customHeight="1" x14ac:dyDescent="0.3">
      <c r="A6791" s="2" t="s">
        <v>6822</v>
      </c>
      <c r="B6791" s="2" t="str">
        <f>RIGHT(DmartSalesData[[#This Row],[order_id]],6)</f>
        <v>106789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>E6791*F6791</f>
        <v>152.55100000000002</v>
      </c>
      <c r="H6791" s="2">
        <f>E6791-G6791</f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  <c r="P6791" s="2" t="s">
        <v>28</v>
      </c>
    </row>
    <row r="6792" spans="1:16" ht="14.25" hidden="1" customHeight="1" x14ac:dyDescent="0.3">
      <c r="A6792" s="2" t="s">
        <v>6823</v>
      </c>
      <c r="B6792" s="2" t="str">
        <f>RIGHT(DmartSalesData[[#This Row],[order_id]],6)</f>
        <v>106790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>E6792*F6792</f>
        <v>600.11770000000001</v>
      </c>
      <c r="H6792" s="2">
        <f>E6792-G6792</f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  <c r="P6792" s="2" t="s">
        <v>17</v>
      </c>
    </row>
    <row r="6793" spans="1:16" ht="14.25" hidden="1" customHeight="1" x14ac:dyDescent="0.3">
      <c r="A6793" s="2" t="s">
        <v>6824</v>
      </c>
      <c r="B6793" s="2" t="str">
        <f>RIGHT(DmartSalesData[[#This Row],[order_id]],6)</f>
        <v>106791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>E6793*F6793</f>
        <v>167.0256</v>
      </c>
      <c r="H6793" s="2">
        <f>E6793-G6793</f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  <c r="P6793" s="2" t="s">
        <v>28</v>
      </c>
    </row>
    <row r="6794" spans="1:16" ht="14.25" hidden="1" customHeight="1" x14ac:dyDescent="0.3">
      <c r="A6794" s="2" t="s">
        <v>6825</v>
      </c>
      <c r="B6794" s="2" t="str">
        <f>RIGHT(DmartSalesData[[#This Row],[order_id]],6)</f>
        <v>106792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>E6794*F6794</f>
        <v>834.6332000000001</v>
      </c>
      <c r="H6794" s="2">
        <f>E6794-G6794</f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  <c r="P6794" s="2" t="s">
        <v>34</v>
      </c>
    </row>
    <row r="6795" spans="1:16" ht="14.25" hidden="1" customHeight="1" x14ac:dyDescent="0.3">
      <c r="A6795" s="2" t="s">
        <v>6826</v>
      </c>
      <c r="B6795" s="2" t="str">
        <f>RIGHT(DmartSalesData[[#This Row],[order_id]],6)</f>
        <v>106793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>E6795*F6795</f>
        <v>465.20100000000002</v>
      </c>
      <c r="H6795" s="2">
        <f>E6795-G6795</f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  <c r="P6795" s="2" t="s">
        <v>23</v>
      </c>
    </row>
    <row r="6796" spans="1:16" ht="14.25" hidden="1" customHeight="1" x14ac:dyDescent="0.3">
      <c r="A6796" s="2" t="s">
        <v>6827</v>
      </c>
      <c r="B6796" s="2" t="str">
        <f>RIGHT(DmartSalesData[[#This Row],[order_id]],6)</f>
        <v>106794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>E6796*F6796</f>
        <v>105.81059999999999</v>
      </c>
      <c r="H6796" s="2">
        <f>E6796-G6796</f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  <c r="P6796" s="2" t="s">
        <v>28</v>
      </c>
    </row>
    <row r="6797" spans="1:16" ht="14.25" hidden="1" customHeight="1" x14ac:dyDescent="0.3">
      <c r="A6797" s="2" t="s">
        <v>6828</v>
      </c>
      <c r="B6797" s="2" t="str">
        <f>RIGHT(DmartSalesData[[#This Row],[order_id]],6)</f>
        <v>106795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>E6797*F6797</f>
        <v>684.09119999999996</v>
      </c>
      <c r="H6797" s="2">
        <f>E6797-G6797</f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  <c r="P6797" s="2" t="s">
        <v>28</v>
      </c>
    </row>
    <row r="6798" spans="1:16" ht="14.25" hidden="1" customHeight="1" x14ac:dyDescent="0.3">
      <c r="A6798" s="2" t="s">
        <v>6829</v>
      </c>
      <c r="B6798" s="2" t="str">
        <f>RIGHT(DmartSalesData[[#This Row],[order_id]],6)</f>
        <v>106796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>E6798*F6798</f>
        <v>757.41589999999997</v>
      </c>
      <c r="H6798" s="2">
        <f>E6798-G6798</f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  <c r="P6798" s="2" t="s">
        <v>39</v>
      </c>
    </row>
    <row r="6799" spans="1:16" ht="14.25" hidden="1" customHeight="1" x14ac:dyDescent="0.3">
      <c r="A6799" s="2" t="s">
        <v>6816</v>
      </c>
      <c r="B6799" s="2" t="str">
        <f>RIGHT(DmartSalesData[[#This Row],[order_id]],6)</f>
        <v>106783</v>
      </c>
      <c r="C6799" s="2" t="s">
        <v>41</v>
      </c>
      <c r="D6799" s="2" t="s">
        <v>14</v>
      </c>
      <c r="E6799" s="2">
        <v>4264.41</v>
      </c>
      <c r="F6799" s="2">
        <v>0.38</v>
      </c>
      <c r="G6799" s="2">
        <f>E6799*F6799</f>
        <v>1620.4757999999999</v>
      </c>
      <c r="H6799" s="2">
        <f>E6799-G6799</f>
        <v>2643.9341999999997</v>
      </c>
      <c r="I6799" s="2">
        <v>3</v>
      </c>
      <c r="J6799" s="3">
        <v>44957</v>
      </c>
      <c r="K6799" s="3">
        <v>44960</v>
      </c>
      <c r="L6799" s="2" t="s">
        <v>31</v>
      </c>
      <c r="M6799" s="2" t="s">
        <v>27</v>
      </c>
      <c r="N6799" s="2">
        <v>1161.8800000000001</v>
      </c>
      <c r="O6799" s="2" t="s">
        <v>48</v>
      </c>
      <c r="P6799" s="2" t="s">
        <v>48</v>
      </c>
    </row>
    <row r="6800" spans="1:16" ht="14.25" hidden="1" customHeight="1" x14ac:dyDescent="0.3">
      <c r="A6800" s="2" t="s">
        <v>6819</v>
      </c>
      <c r="B6800" s="2" t="str">
        <f>RIGHT(DmartSalesData[[#This Row],[order_id]],6)</f>
        <v>106786</v>
      </c>
      <c r="C6800" s="2" t="s">
        <v>19</v>
      </c>
      <c r="D6800" s="2" t="s">
        <v>26</v>
      </c>
      <c r="E6800" s="2">
        <v>2831.77</v>
      </c>
      <c r="F6800" s="2">
        <v>0.48</v>
      </c>
      <c r="G6800" s="2">
        <f>E6800*F6800</f>
        <v>1359.2495999999999</v>
      </c>
      <c r="H6800" s="2">
        <f>E6800-G6800</f>
        <v>1472.5204000000001</v>
      </c>
      <c r="I6800" s="2">
        <v>9</v>
      </c>
      <c r="J6800" s="3">
        <v>45209</v>
      </c>
      <c r="K6800" s="3">
        <v>45215</v>
      </c>
      <c r="L6800" s="2" t="s">
        <v>31</v>
      </c>
      <c r="M6800" s="2" t="s">
        <v>22</v>
      </c>
      <c r="N6800" s="2">
        <v>555.85</v>
      </c>
      <c r="O6800" s="2" t="s">
        <v>23</v>
      </c>
      <c r="P6800" s="2" t="s">
        <v>23</v>
      </c>
    </row>
    <row r="6801" spans="1:16" ht="14.25" hidden="1" customHeight="1" x14ac:dyDescent="0.3">
      <c r="A6801" s="2" t="s">
        <v>6830</v>
      </c>
      <c r="B6801" s="2" t="str">
        <f>RIGHT(DmartSalesData[[#This Row],[order_id]],6)</f>
        <v>106797</v>
      </c>
      <c r="C6801" s="2" t="s">
        <v>25</v>
      </c>
      <c r="D6801" s="2" t="s">
        <v>20</v>
      </c>
      <c r="E6801" s="2">
        <v>2851.85</v>
      </c>
      <c r="F6801" s="2">
        <v>0.49</v>
      </c>
      <c r="G6801" s="2">
        <f>E6801*F6801</f>
        <v>1397.4064999999998</v>
      </c>
      <c r="H6801" s="2">
        <f>E6801-G6801</f>
        <v>1454.4435000000001</v>
      </c>
      <c r="I6801" s="2">
        <v>5</v>
      </c>
      <c r="J6801" s="3">
        <v>45025</v>
      </c>
      <c r="K6801" s="3">
        <v>45028</v>
      </c>
      <c r="L6801" s="2" t="s">
        <v>31</v>
      </c>
      <c r="M6801" s="2" t="s">
        <v>27</v>
      </c>
      <c r="N6801" s="2">
        <v>307.60000000000002</v>
      </c>
      <c r="O6801" s="2" t="s">
        <v>28</v>
      </c>
      <c r="P6801" s="2" t="s">
        <v>28</v>
      </c>
    </row>
    <row r="6802" spans="1:16" ht="14.25" hidden="1" customHeight="1" x14ac:dyDescent="0.3">
      <c r="A6802" s="2" t="s">
        <v>6833</v>
      </c>
      <c r="B6802" s="2" t="str">
        <f>RIGHT(DmartSalesData[[#This Row],[order_id]],6)</f>
        <v>106800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>E6802*F6802</f>
        <v>116.2089</v>
      </c>
      <c r="H6802" s="2">
        <f>E6802-G6802</f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  <c r="P6802" s="2" t="s">
        <v>28</v>
      </c>
    </row>
    <row r="6803" spans="1:16" ht="14.25" hidden="1" customHeight="1" x14ac:dyDescent="0.3">
      <c r="A6803" s="2" t="s">
        <v>6831</v>
      </c>
      <c r="B6803" s="2" t="str">
        <f>RIGHT(DmartSalesData[[#This Row],[order_id]],6)</f>
        <v>106798</v>
      </c>
      <c r="C6803" s="2" t="s">
        <v>41</v>
      </c>
      <c r="D6803" s="2" t="s">
        <v>36</v>
      </c>
      <c r="E6803" s="2">
        <v>2612.7800000000002</v>
      </c>
      <c r="F6803" s="2">
        <v>0.47</v>
      </c>
      <c r="G6803" s="2">
        <f>E6803*F6803</f>
        <v>1228.0065999999999</v>
      </c>
      <c r="H6803" s="2">
        <f>E6803-G6803</f>
        <v>1384.7734000000003</v>
      </c>
      <c r="I6803" s="2">
        <v>7</v>
      </c>
      <c r="J6803" s="3">
        <v>45229</v>
      </c>
      <c r="K6803" s="3">
        <v>45236</v>
      </c>
      <c r="L6803" s="2" t="s">
        <v>21</v>
      </c>
      <c r="M6803" s="2" t="s">
        <v>16</v>
      </c>
      <c r="N6803" s="2">
        <v>184.62</v>
      </c>
      <c r="O6803" s="2" t="s">
        <v>23</v>
      </c>
      <c r="P6803" s="2" t="s">
        <v>23</v>
      </c>
    </row>
    <row r="6804" spans="1:16" ht="14.25" hidden="1" customHeight="1" x14ac:dyDescent="0.3">
      <c r="A6804" s="2" t="s">
        <v>6832</v>
      </c>
      <c r="B6804" s="2" t="str">
        <f>RIGHT(DmartSalesData[[#This Row],[order_id]],6)</f>
        <v>106799</v>
      </c>
      <c r="C6804" s="2" t="s">
        <v>25</v>
      </c>
      <c r="D6804" s="2" t="s">
        <v>20</v>
      </c>
      <c r="E6804" s="2">
        <v>4636.13</v>
      </c>
      <c r="F6804" s="2">
        <v>0.42</v>
      </c>
      <c r="G6804" s="2">
        <f>E6804*F6804</f>
        <v>1947.1746000000001</v>
      </c>
      <c r="H6804" s="2">
        <f>E6804-G6804</f>
        <v>2688.9553999999998</v>
      </c>
      <c r="I6804" s="2">
        <v>5</v>
      </c>
      <c r="J6804" s="3">
        <v>45189</v>
      </c>
      <c r="K6804" s="3">
        <v>45190</v>
      </c>
      <c r="L6804" s="2" t="s">
        <v>15</v>
      </c>
      <c r="M6804" s="2" t="s">
        <v>27</v>
      </c>
      <c r="N6804" s="2">
        <v>953.81</v>
      </c>
      <c r="O6804" s="2" t="s">
        <v>48</v>
      </c>
      <c r="P6804" s="2" t="s">
        <v>48</v>
      </c>
    </row>
    <row r="6805" spans="1:16" ht="14.25" hidden="1" customHeight="1" x14ac:dyDescent="0.3">
      <c r="A6805" s="2" t="s">
        <v>6836</v>
      </c>
      <c r="B6805" s="2" t="str">
        <f>RIGHT(DmartSalesData[[#This Row],[order_id]],6)</f>
        <v>106803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>E6805*F6805</f>
        <v>309.97000000000003</v>
      </c>
      <c r="H6805" s="2">
        <f>E6805-G6805</f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  <c r="P6805" s="2" t="s">
        <v>39</v>
      </c>
    </row>
    <row r="6806" spans="1:16" ht="14.25" hidden="1" customHeight="1" x14ac:dyDescent="0.3">
      <c r="A6806" s="2" t="s">
        <v>6834</v>
      </c>
      <c r="B6806" s="2" t="str">
        <f>RIGHT(DmartSalesData[[#This Row],[order_id]],6)</f>
        <v>106801</v>
      </c>
      <c r="C6806" s="2" t="s">
        <v>41</v>
      </c>
      <c r="D6806" s="2" t="s">
        <v>36</v>
      </c>
      <c r="E6806" s="2">
        <v>4925.6400000000003</v>
      </c>
      <c r="F6806" s="2">
        <v>0.3</v>
      </c>
      <c r="G6806" s="2">
        <f>E6806*F6806</f>
        <v>1477.692</v>
      </c>
      <c r="H6806" s="2">
        <f>E6806-G6806</f>
        <v>3447.9480000000003</v>
      </c>
      <c r="I6806" s="2">
        <v>1</v>
      </c>
      <c r="J6806" s="3">
        <v>45622</v>
      </c>
      <c r="K6806" s="3">
        <v>45626</v>
      </c>
      <c r="L6806" s="2" t="s">
        <v>31</v>
      </c>
      <c r="M6806" s="2" t="s">
        <v>22</v>
      </c>
      <c r="N6806" s="2">
        <v>937.32</v>
      </c>
      <c r="O6806" s="2" t="s">
        <v>28</v>
      </c>
      <c r="P6806" s="2" t="s">
        <v>28</v>
      </c>
    </row>
    <row r="6807" spans="1:16" ht="14.25" hidden="1" customHeight="1" x14ac:dyDescent="0.3">
      <c r="A6807" s="2" t="s">
        <v>6838</v>
      </c>
      <c r="B6807" s="2" t="str">
        <f>RIGHT(DmartSalesData[[#This Row],[order_id]],6)</f>
        <v>106805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>E6807*F6807</f>
        <v>344.36290000000002</v>
      </c>
      <c r="H6807" s="2">
        <f>E6807-G6807</f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  <c r="P6807" s="2" t="s">
        <v>48</v>
      </c>
    </row>
    <row r="6808" spans="1:16" ht="14.25" hidden="1" customHeight="1" x14ac:dyDescent="0.3">
      <c r="A6808" s="2" t="s">
        <v>6839</v>
      </c>
      <c r="B6808" s="2" t="str">
        <f>RIGHT(DmartSalesData[[#This Row],[order_id]],6)</f>
        <v>106806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>E6808*F6808</f>
        <v>63.284399999999998</v>
      </c>
      <c r="H6808" s="2">
        <f>E6808-G6808</f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  <c r="P6808" s="2" t="s">
        <v>17</v>
      </c>
    </row>
    <row r="6809" spans="1:16" ht="14.25" hidden="1" customHeight="1" x14ac:dyDescent="0.3">
      <c r="A6809" s="2" t="s">
        <v>6835</v>
      </c>
      <c r="B6809" s="2" t="str">
        <f>RIGHT(DmartSalesData[[#This Row],[order_id]],6)</f>
        <v>106802</v>
      </c>
      <c r="C6809" s="2" t="s">
        <v>19</v>
      </c>
      <c r="D6809" s="2" t="s">
        <v>14</v>
      </c>
      <c r="E6809" s="2">
        <v>3992.71</v>
      </c>
      <c r="F6809" s="2">
        <v>0.42</v>
      </c>
      <c r="G6809" s="2">
        <f>E6809*F6809</f>
        <v>1676.9382000000001</v>
      </c>
      <c r="H6809" s="2">
        <f>E6809-G6809</f>
        <v>2315.7718</v>
      </c>
      <c r="I6809" s="2">
        <v>8</v>
      </c>
      <c r="J6809" s="3">
        <v>45139</v>
      </c>
      <c r="K6809" s="3">
        <v>45146</v>
      </c>
      <c r="L6809" s="2" t="s">
        <v>21</v>
      </c>
      <c r="M6809" s="2" t="s">
        <v>27</v>
      </c>
      <c r="N6809" s="2">
        <v>663.48</v>
      </c>
      <c r="O6809" s="2" t="s">
        <v>23</v>
      </c>
      <c r="P6809" s="2" t="s">
        <v>23</v>
      </c>
    </row>
    <row r="6810" spans="1:16" ht="14.25" hidden="1" customHeight="1" x14ac:dyDescent="0.3">
      <c r="A6810" s="2" t="s">
        <v>6841</v>
      </c>
      <c r="B6810" s="2" t="str">
        <f>RIGHT(DmartSalesData[[#This Row],[order_id]],6)</f>
        <v>106808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>E6810*F6810</f>
        <v>738.00980000000004</v>
      </c>
      <c r="H6810" s="2">
        <f>E6810-G6810</f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  <c r="P6810" s="2" t="s">
        <v>28</v>
      </c>
    </row>
    <row r="6811" spans="1:16" ht="14.25" hidden="1" customHeight="1" x14ac:dyDescent="0.3">
      <c r="A6811" s="2" t="s">
        <v>6842</v>
      </c>
      <c r="B6811" s="2" t="str">
        <f>RIGHT(DmartSalesData[[#This Row],[order_id]],6)</f>
        <v>106809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>E6811*F6811</f>
        <v>507.95470000000006</v>
      </c>
      <c r="H6811" s="2">
        <f>E6811-G6811</f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  <c r="P6811" s="2" t="s">
        <v>17</v>
      </c>
    </row>
    <row r="6812" spans="1:16" ht="14.25" hidden="1" customHeight="1" x14ac:dyDescent="0.3">
      <c r="A6812" s="2" t="s">
        <v>6843</v>
      </c>
      <c r="B6812" s="2" t="str">
        <f>RIGHT(DmartSalesData[[#This Row],[order_id]],6)</f>
        <v>106810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>E6812*F6812</f>
        <v>642.19680000000005</v>
      </c>
      <c r="H6812" s="2">
        <f>E6812-G6812</f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  <c r="P6812" s="2" t="s">
        <v>23</v>
      </c>
    </row>
    <row r="6813" spans="1:16" ht="14.25" hidden="1" customHeight="1" x14ac:dyDescent="0.3">
      <c r="A6813" s="2" t="s">
        <v>6837</v>
      </c>
      <c r="B6813" s="2" t="str">
        <f>RIGHT(DmartSalesData[[#This Row],[order_id]],6)</f>
        <v>106804</v>
      </c>
      <c r="C6813" s="2" t="s">
        <v>19</v>
      </c>
      <c r="D6813" s="2" t="s">
        <v>33</v>
      </c>
      <c r="E6813" s="2">
        <v>4818.13</v>
      </c>
      <c r="F6813" s="2">
        <v>0.37</v>
      </c>
      <c r="G6813" s="2">
        <f>E6813*F6813</f>
        <v>1782.7081000000001</v>
      </c>
      <c r="H6813" s="2">
        <f>E6813-G6813</f>
        <v>3035.4219000000003</v>
      </c>
      <c r="I6813" s="2">
        <v>5</v>
      </c>
      <c r="J6813" s="3">
        <v>45561</v>
      </c>
      <c r="K6813" s="3">
        <v>45565</v>
      </c>
      <c r="L6813" s="2" t="s">
        <v>15</v>
      </c>
      <c r="M6813" s="2" t="s">
        <v>16</v>
      </c>
      <c r="N6813" s="2">
        <v>832.86</v>
      </c>
      <c r="O6813" s="2" t="s">
        <v>48</v>
      </c>
      <c r="P6813" s="2" t="s">
        <v>48</v>
      </c>
    </row>
    <row r="6814" spans="1:16" ht="14.25" hidden="1" customHeight="1" x14ac:dyDescent="0.3">
      <c r="A6814" s="2" t="s">
        <v>6840</v>
      </c>
      <c r="B6814" s="2" t="str">
        <f>RIGHT(DmartSalesData[[#This Row],[order_id]],6)</f>
        <v>106807</v>
      </c>
      <c r="C6814" s="2" t="s">
        <v>25</v>
      </c>
      <c r="D6814" s="2" t="s">
        <v>14</v>
      </c>
      <c r="E6814" s="2">
        <v>4515.12</v>
      </c>
      <c r="F6814" s="2">
        <v>0.32</v>
      </c>
      <c r="G6814" s="2">
        <f>E6814*F6814</f>
        <v>1444.8384000000001</v>
      </c>
      <c r="H6814" s="2">
        <f>E6814-G6814</f>
        <v>3070.2815999999998</v>
      </c>
      <c r="I6814" s="2">
        <v>8</v>
      </c>
      <c r="J6814" s="3">
        <v>45504</v>
      </c>
      <c r="K6814" s="3">
        <v>45511</v>
      </c>
      <c r="L6814" s="2" t="s">
        <v>15</v>
      </c>
      <c r="M6814" s="2" t="s">
        <v>22</v>
      </c>
      <c r="N6814" s="2">
        <v>1088.6400000000001</v>
      </c>
      <c r="O6814" s="2" t="s">
        <v>23</v>
      </c>
      <c r="P6814" s="2" t="s">
        <v>23</v>
      </c>
    </row>
    <row r="6815" spans="1:16" ht="14.25" hidden="1" customHeight="1" x14ac:dyDescent="0.3">
      <c r="A6815" s="2" t="s">
        <v>6846</v>
      </c>
      <c r="B6815" s="2" t="str">
        <f>RIGHT(DmartSalesData[[#This Row],[order_id]],6)</f>
        <v>106813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>E6815*F6815</f>
        <v>67.647000000000006</v>
      </c>
      <c r="H6815" s="2">
        <f>E6815-G6815</f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  <c r="P6815" s="2" t="s">
        <v>39</v>
      </c>
    </row>
    <row r="6816" spans="1:16" ht="14.25" hidden="1" customHeight="1" x14ac:dyDescent="0.3">
      <c r="A6816" s="2" t="s">
        <v>6847</v>
      </c>
      <c r="B6816" s="2" t="str">
        <f>RIGHT(DmartSalesData[[#This Row],[order_id]],6)</f>
        <v>106814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>E6816*F6816</f>
        <v>385.55039999999997</v>
      </c>
      <c r="H6816" s="2">
        <f>E6816-G6816</f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  <c r="P6816" s="2" t="s">
        <v>17</v>
      </c>
    </row>
    <row r="6817" spans="1:16" ht="14.25" hidden="1" customHeight="1" x14ac:dyDescent="0.3">
      <c r="A6817" s="2" t="s">
        <v>6848</v>
      </c>
      <c r="B6817" s="2" t="str">
        <f>RIGHT(DmartSalesData[[#This Row],[order_id]],6)</f>
        <v>106815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>E6817*F6817</f>
        <v>0</v>
      </c>
      <c r="H6817" s="2">
        <f>E6817-G6817</f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  <c r="P6817" s="2" t="s">
        <v>34</v>
      </c>
    </row>
    <row r="6818" spans="1:16" ht="14.25" hidden="1" customHeight="1" x14ac:dyDescent="0.3">
      <c r="A6818" s="2" t="s">
        <v>6849</v>
      </c>
      <c r="B6818" s="2" t="str">
        <f>RIGHT(DmartSalesData[[#This Row],[order_id]],6)</f>
        <v>106816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>E6818*F6818</f>
        <v>191.11399999999998</v>
      </c>
      <c r="H6818" s="2">
        <f>E6818-G6818</f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  <c r="P6818" s="2" t="s">
        <v>39</v>
      </c>
    </row>
    <row r="6819" spans="1:16" ht="14.25" hidden="1" customHeight="1" x14ac:dyDescent="0.3">
      <c r="A6819" s="2" t="s">
        <v>6850</v>
      </c>
      <c r="B6819" s="2" t="str">
        <f>RIGHT(DmartSalesData[[#This Row],[order_id]],6)</f>
        <v>106817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>E6819*F6819</f>
        <v>274.66499999999996</v>
      </c>
      <c r="H6819" s="2">
        <f>E6819-G6819</f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  <c r="P6819" s="2" t="s">
        <v>34</v>
      </c>
    </row>
    <row r="6820" spans="1:16" ht="14.25" hidden="1" customHeight="1" x14ac:dyDescent="0.3">
      <c r="A6820" s="2" t="s">
        <v>6851</v>
      </c>
      <c r="B6820" s="2" t="str">
        <f>RIGHT(DmartSalesData[[#This Row],[order_id]],6)</f>
        <v>106818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>E6820*F6820</f>
        <v>828.33600000000001</v>
      </c>
      <c r="H6820" s="2">
        <f>E6820-G6820</f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  <c r="P6820" s="2" t="s">
        <v>17</v>
      </c>
    </row>
    <row r="6821" spans="1:16" ht="14.25" hidden="1" customHeight="1" x14ac:dyDescent="0.3">
      <c r="A6821" s="2" t="s">
        <v>6852</v>
      </c>
      <c r="B6821" s="2" t="str">
        <f>RIGHT(DmartSalesData[[#This Row],[order_id]],6)</f>
        <v>106819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>E6821*F6821</f>
        <v>514.63720000000001</v>
      </c>
      <c r="H6821" s="2">
        <f>E6821-G6821</f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  <c r="P6821" s="2" t="s">
        <v>17</v>
      </c>
    </row>
    <row r="6822" spans="1:16" ht="14.25" hidden="1" customHeight="1" x14ac:dyDescent="0.3">
      <c r="A6822" s="2" t="s">
        <v>6844</v>
      </c>
      <c r="B6822" s="2" t="str">
        <f>RIGHT(DmartSalesData[[#This Row],[order_id]],6)</f>
        <v>106811</v>
      </c>
      <c r="C6822" s="2" t="s">
        <v>25</v>
      </c>
      <c r="D6822" s="2" t="s">
        <v>26</v>
      </c>
      <c r="E6822" s="2">
        <v>4467.7299999999996</v>
      </c>
      <c r="F6822" s="2">
        <v>0.31</v>
      </c>
      <c r="G6822" s="2">
        <f>E6822*F6822</f>
        <v>1384.9962999999998</v>
      </c>
      <c r="H6822" s="2">
        <f>E6822-G6822</f>
        <v>3082.7336999999998</v>
      </c>
      <c r="I6822" s="2">
        <v>9</v>
      </c>
      <c r="J6822" s="3">
        <v>45066</v>
      </c>
      <c r="K6822" s="3">
        <v>45070</v>
      </c>
      <c r="L6822" s="2" t="s">
        <v>21</v>
      </c>
      <c r="M6822" s="2" t="s">
        <v>22</v>
      </c>
      <c r="N6822" s="2">
        <v>448.73</v>
      </c>
      <c r="O6822" s="2" t="s">
        <v>34</v>
      </c>
      <c r="P6822" s="2" t="s">
        <v>34</v>
      </c>
    </row>
    <row r="6823" spans="1:16" ht="14.25" hidden="1" customHeight="1" x14ac:dyDescent="0.3">
      <c r="A6823" s="2" t="s">
        <v>6845</v>
      </c>
      <c r="B6823" s="2" t="str">
        <f>RIGHT(DmartSalesData[[#This Row],[order_id]],6)</f>
        <v>106812</v>
      </c>
      <c r="C6823" s="2" t="s">
        <v>41</v>
      </c>
      <c r="D6823" s="2" t="s">
        <v>33</v>
      </c>
      <c r="E6823" s="2">
        <v>4437.8500000000004</v>
      </c>
      <c r="F6823" s="2">
        <v>0.36</v>
      </c>
      <c r="G6823" s="2">
        <f>E6823*F6823</f>
        <v>1597.626</v>
      </c>
      <c r="H6823" s="2">
        <f>E6823-G6823</f>
        <v>2840.2240000000002</v>
      </c>
      <c r="I6823" s="2">
        <v>8</v>
      </c>
      <c r="J6823" s="3">
        <v>45169</v>
      </c>
      <c r="K6823" s="3">
        <v>45170</v>
      </c>
      <c r="L6823" s="2" t="s">
        <v>21</v>
      </c>
      <c r="M6823" s="2" t="s">
        <v>22</v>
      </c>
      <c r="N6823" s="2">
        <v>716.92</v>
      </c>
      <c r="O6823" s="2" t="s">
        <v>34</v>
      </c>
      <c r="P6823" s="2" t="s">
        <v>34</v>
      </c>
    </row>
    <row r="6824" spans="1:16" ht="14.25" hidden="1" customHeight="1" x14ac:dyDescent="0.3">
      <c r="A6824" s="2" t="s">
        <v>6853</v>
      </c>
      <c r="B6824" s="2" t="str">
        <f>RIGHT(DmartSalesData[[#This Row],[order_id]],6)</f>
        <v>106820</v>
      </c>
      <c r="C6824" s="2" t="s">
        <v>25</v>
      </c>
      <c r="D6824" s="2" t="s">
        <v>14</v>
      </c>
      <c r="E6824" s="2">
        <v>3629.47</v>
      </c>
      <c r="F6824" s="2">
        <v>0.28000000000000003</v>
      </c>
      <c r="G6824" s="2">
        <f>E6824*F6824</f>
        <v>1016.2516000000001</v>
      </c>
      <c r="H6824" s="2">
        <f>E6824-G6824</f>
        <v>2613.2183999999997</v>
      </c>
      <c r="I6824" s="2">
        <v>3</v>
      </c>
      <c r="J6824" s="3">
        <v>45109</v>
      </c>
      <c r="K6824" s="3">
        <v>45111</v>
      </c>
      <c r="L6824" s="2" t="s">
        <v>21</v>
      </c>
      <c r="M6824" s="2" t="s">
        <v>27</v>
      </c>
      <c r="N6824" s="2">
        <v>432.17</v>
      </c>
      <c r="O6824" s="2" t="s">
        <v>23</v>
      </c>
      <c r="P6824" s="2" t="s">
        <v>23</v>
      </c>
    </row>
    <row r="6825" spans="1:16" ht="14.25" hidden="1" customHeight="1" x14ac:dyDescent="0.3">
      <c r="A6825" s="2" t="s">
        <v>6856</v>
      </c>
      <c r="B6825" s="2" t="str">
        <f>RIGHT(DmartSalesData[[#This Row],[order_id]],6)</f>
        <v>106823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>E6825*F6825</f>
        <v>95.16040000000001</v>
      </c>
      <c r="H6825" s="2">
        <f>E6825-G6825</f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  <c r="P6825" s="2" t="s">
        <v>28</v>
      </c>
    </row>
    <row r="6826" spans="1:16" ht="14.25" hidden="1" customHeight="1" x14ac:dyDescent="0.3">
      <c r="A6826" s="2" t="s">
        <v>6857</v>
      </c>
      <c r="B6826" s="2" t="str">
        <f>RIGHT(DmartSalesData[[#This Row],[order_id]],6)</f>
        <v>106824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>E6826*F6826</f>
        <v>541.81399999999996</v>
      </c>
      <c r="H6826" s="2">
        <f>E6826-G6826</f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  <c r="P6826" s="2" t="s">
        <v>17</v>
      </c>
    </row>
    <row r="6827" spans="1:16" ht="14.25" hidden="1" customHeight="1" x14ac:dyDescent="0.3">
      <c r="A6827" s="2" t="s">
        <v>6858</v>
      </c>
      <c r="B6827" s="2" t="str">
        <f>RIGHT(DmartSalesData[[#This Row],[order_id]],6)</f>
        <v>106825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>E6827*F6827</f>
        <v>141.91600000000003</v>
      </c>
      <c r="H6827" s="2">
        <f>E6827-G6827</f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  <c r="P6827" s="2" t="s">
        <v>23</v>
      </c>
    </row>
    <row r="6828" spans="1:16" ht="14.25" hidden="1" customHeight="1" x14ac:dyDescent="0.3">
      <c r="A6828" s="2" t="s">
        <v>6854</v>
      </c>
      <c r="B6828" s="2" t="str">
        <f>RIGHT(DmartSalesData[[#This Row],[order_id]],6)</f>
        <v>106821</v>
      </c>
      <c r="C6828" s="2" t="s">
        <v>25</v>
      </c>
      <c r="D6828" s="2" t="s">
        <v>26</v>
      </c>
      <c r="E6828" s="2">
        <v>4119.3900000000003</v>
      </c>
      <c r="F6828" s="2">
        <v>0.39</v>
      </c>
      <c r="G6828" s="2">
        <f>E6828*F6828</f>
        <v>1606.5621000000001</v>
      </c>
      <c r="H6828" s="2">
        <f>E6828-G6828</f>
        <v>2512.8279000000002</v>
      </c>
      <c r="I6828" s="2">
        <v>9</v>
      </c>
      <c r="J6828" s="3">
        <v>45381</v>
      </c>
      <c r="K6828" s="3">
        <v>45388</v>
      </c>
      <c r="L6828" s="2" t="s">
        <v>15</v>
      </c>
      <c r="M6828" s="2" t="s">
        <v>22</v>
      </c>
      <c r="N6828" s="2">
        <v>760.95</v>
      </c>
      <c r="O6828" s="2" t="s">
        <v>39</v>
      </c>
      <c r="P6828" s="2" t="s">
        <v>39</v>
      </c>
    </row>
    <row r="6829" spans="1:16" ht="14.25" hidden="1" customHeight="1" x14ac:dyDescent="0.3">
      <c r="A6829" s="2" t="s">
        <v>6855</v>
      </c>
      <c r="B6829" s="2" t="str">
        <f>RIGHT(DmartSalesData[[#This Row],[order_id]],6)</f>
        <v>106822</v>
      </c>
      <c r="C6829" s="2" t="s">
        <v>25</v>
      </c>
      <c r="D6829" s="2" t="s">
        <v>14</v>
      </c>
      <c r="E6829" s="2">
        <v>3364.45</v>
      </c>
      <c r="F6829" s="2">
        <v>0.41</v>
      </c>
      <c r="G6829" s="2">
        <f>E6829*F6829</f>
        <v>1379.4244999999999</v>
      </c>
      <c r="H6829" s="2">
        <f>E6829-G6829</f>
        <v>1985.0255</v>
      </c>
      <c r="I6829" s="2">
        <v>6</v>
      </c>
      <c r="J6829" s="3">
        <v>45491</v>
      </c>
      <c r="K6829" s="3">
        <v>45493</v>
      </c>
      <c r="L6829" s="2" t="s">
        <v>31</v>
      </c>
      <c r="M6829" s="2" t="s">
        <v>27</v>
      </c>
      <c r="N6829" s="2">
        <v>963.48</v>
      </c>
      <c r="O6829" s="2" t="s">
        <v>17</v>
      </c>
      <c r="P6829" s="2" t="s">
        <v>17</v>
      </c>
    </row>
    <row r="6830" spans="1:16" ht="14.25" hidden="1" customHeight="1" x14ac:dyDescent="0.3">
      <c r="A6830" s="2" t="s">
        <v>6861</v>
      </c>
      <c r="B6830" s="2" t="str">
        <f>RIGHT(DmartSalesData[[#This Row],[order_id]],6)</f>
        <v>106828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>E6830*F6830</f>
        <v>27.863900000000001</v>
      </c>
      <c r="H6830" s="2">
        <f>E6830-G6830</f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  <c r="P6830" s="2" t="s">
        <v>39</v>
      </c>
    </row>
    <row r="6831" spans="1:16" ht="14.25" hidden="1" customHeight="1" x14ac:dyDescent="0.3">
      <c r="A6831" s="2" t="s">
        <v>6859</v>
      </c>
      <c r="B6831" s="2" t="str">
        <f>RIGHT(DmartSalesData[[#This Row],[order_id]],6)</f>
        <v>106826</v>
      </c>
      <c r="C6831" s="2" t="s">
        <v>13</v>
      </c>
      <c r="D6831" s="2" t="s">
        <v>36</v>
      </c>
      <c r="E6831" s="2">
        <v>2518.89</v>
      </c>
      <c r="F6831" s="2">
        <v>0.41</v>
      </c>
      <c r="G6831" s="2">
        <f>E6831*F6831</f>
        <v>1032.7448999999999</v>
      </c>
      <c r="H6831" s="2">
        <f>E6831-G6831</f>
        <v>1486.1451</v>
      </c>
      <c r="I6831" s="2">
        <v>6</v>
      </c>
      <c r="J6831" s="3">
        <v>45120</v>
      </c>
      <c r="K6831" s="3">
        <v>45126</v>
      </c>
      <c r="L6831" s="2" t="s">
        <v>21</v>
      </c>
      <c r="M6831" s="2" t="s">
        <v>16</v>
      </c>
      <c r="N6831" s="2">
        <v>587.99</v>
      </c>
      <c r="O6831" s="2" t="s">
        <v>28</v>
      </c>
      <c r="P6831" s="2" t="s">
        <v>28</v>
      </c>
    </row>
    <row r="6832" spans="1:16" ht="14.25" hidden="1" customHeight="1" x14ac:dyDescent="0.3">
      <c r="A6832" s="2" t="s">
        <v>6863</v>
      </c>
      <c r="B6832" s="2" t="str">
        <f>RIGHT(DmartSalesData[[#This Row],[order_id]],6)</f>
        <v>106830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>E6832*F6832</f>
        <v>801.58680000000004</v>
      </c>
      <c r="H6832" s="2">
        <f>E6832-G6832</f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  <c r="P6832" s="2" t="s">
        <v>23</v>
      </c>
    </row>
    <row r="6833" spans="1:16" ht="14.25" hidden="1" customHeight="1" x14ac:dyDescent="0.3">
      <c r="A6833" s="2" t="s">
        <v>6864</v>
      </c>
      <c r="B6833" s="2" t="str">
        <f>RIGHT(DmartSalesData[[#This Row],[order_id]],6)</f>
        <v>106831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>E6833*F6833</f>
        <v>17.092000000000002</v>
      </c>
      <c r="H6833" s="2">
        <f>E6833-G6833</f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  <c r="P6833" s="2" t="s">
        <v>23</v>
      </c>
    </row>
    <row r="6834" spans="1:16" ht="14.25" hidden="1" customHeight="1" x14ac:dyDescent="0.3">
      <c r="A6834" s="2" t="s">
        <v>6865</v>
      </c>
      <c r="B6834" s="2" t="str">
        <f>RIGHT(DmartSalesData[[#This Row],[order_id]],6)</f>
        <v>106832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>E6834*F6834</f>
        <v>969.59500000000003</v>
      </c>
      <c r="H6834" s="2">
        <f>E6834-G6834</f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  <c r="P6834" s="2" t="s">
        <v>34</v>
      </c>
    </row>
    <row r="6835" spans="1:16" ht="14.25" hidden="1" customHeight="1" x14ac:dyDescent="0.3">
      <c r="A6835" s="2" t="s">
        <v>6866</v>
      </c>
      <c r="B6835" s="2" t="str">
        <f>RIGHT(DmartSalesData[[#This Row],[order_id]],6)</f>
        <v>106833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>E6835*F6835</f>
        <v>364.76150000000001</v>
      </c>
      <c r="H6835" s="2">
        <f>E6835-G6835</f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  <c r="P6835" s="2" t="s">
        <v>23</v>
      </c>
    </row>
    <row r="6836" spans="1:16" ht="14.25" hidden="1" customHeight="1" x14ac:dyDescent="0.3">
      <c r="A6836" s="2" t="s">
        <v>6867</v>
      </c>
      <c r="B6836" s="2" t="str">
        <f>RIGHT(DmartSalesData[[#This Row],[order_id]],6)</f>
        <v>106834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>E6836*F6836</f>
        <v>311.98</v>
      </c>
      <c r="H6836" s="2">
        <f>E6836-G6836</f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  <c r="P6836" s="2" t="s">
        <v>48</v>
      </c>
    </row>
    <row r="6837" spans="1:16" ht="14.25" hidden="1" customHeight="1" x14ac:dyDescent="0.3">
      <c r="A6837" s="2" t="s">
        <v>6860</v>
      </c>
      <c r="B6837" s="2" t="str">
        <f>RIGHT(DmartSalesData[[#This Row],[order_id]],6)</f>
        <v>106827</v>
      </c>
      <c r="C6837" s="2" t="s">
        <v>25</v>
      </c>
      <c r="D6837" s="2" t="s">
        <v>33</v>
      </c>
      <c r="E6837" s="2">
        <v>3626.03</v>
      </c>
      <c r="F6837" s="2">
        <v>0.3</v>
      </c>
      <c r="G6837" s="2">
        <f>E6837*F6837</f>
        <v>1087.809</v>
      </c>
      <c r="H6837" s="2">
        <f>E6837-G6837</f>
        <v>2538.2210000000005</v>
      </c>
      <c r="I6837" s="2">
        <v>4</v>
      </c>
      <c r="J6837" s="3">
        <v>45483</v>
      </c>
      <c r="K6837" s="3">
        <v>45487</v>
      </c>
      <c r="L6837" s="2" t="s">
        <v>15</v>
      </c>
      <c r="M6837" s="2" t="s">
        <v>27</v>
      </c>
      <c r="N6837" s="2">
        <v>618.19000000000005</v>
      </c>
      <c r="O6837" s="2" t="s">
        <v>48</v>
      </c>
      <c r="P6837" s="2" t="s">
        <v>48</v>
      </c>
    </row>
    <row r="6838" spans="1:16" ht="14.25" hidden="1" customHeight="1" x14ac:dyDescent="0.3">
      <c r="A6838" s="2" t="s">
        <v>6869</v>
      </c>
      <c r="B6838" s="2" t="str">
        <f>RIGHT(DmartSalesData[[#This Row],[order_id]],6)</f>
        <v>106836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>E6838*F6838</f>
        <v>15.6328</v>
      </c>
      <c r="H6838" s="2">
        <f>E6838-G6838</f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  <c r="P6838" s="2" t="s">
        <v>34</v>
      </c>
    </row>
    <row r="6839" spans="1:16" ht="14.25" hidden="1" customHeight="1" x14ac:dyDescent="0.3">
      <c r="A6839" s="2" t="s">
        <v>6862</v>
      </c>
      <c r="B6839" s="2" t="str">
        <f>RIGHT(DmartSalesData[[#This Row],[order_id]],6)</f>
        <v>106829</v>
      </c>
      <c r="C6839" s="2" t="s">
        <v>41</v>
      </c>
      <c r="D6839" s="2" t="s">
        <v>26</v>
      </c>
      <c r="E6839" s="2">
        <v>3635.26</v>
      </c>
      <c r="F6839" s="2">
        <v>0.33</v>
      </c>
      <c r="G6839" s="2">
        <f>E6839*F6839</f>
        <v>1199.6358</v>
      </c>
      <c r="H6839" s="2">
        <f>E6839-G6839</f>
        <v>2435.6242000000002</v>
      </c>
      <c r="I6839" s="2">
        <v>5</v>
      </c>
      <c r="J6839" s="3">
        <v>45284</v>
      </c>
      <c r="K6839" s="3">
        <v>45288</v>
      </c>
      <c r="L6839" s="2" t="s">
        <v>31</v>
      </c>
      <c r="M6839" s="2" t="s">
        <v>22</v>
      </c>
      <c r="N6839" s="2">
        <v>892.73</v>
      </c>
      <c r="O6839" s="2" t="s">
        <v>39</v>
      </c>
      <c r="P6839" s="2" t="s">
        <v>39</v>
      </c>
    </row>
    <row r="6840" spans="1:16" ht="14.25" hidden="1" customHeight="1" x14ac:dyDescent="0.3">
      <c r="A6840" s="2" t="s">
        <v>6868</v>
      </c>
      <c r="B6840" s="2" t="str">
        <f>RIGHT(DmartSalesData[[#This Row],[order_id]],6)</f>
        <v>106835</v>
      </c>
      <c r="C6840" s="2" t="s">
        <v>25</v>
      </c>
      <c r="D6840" s="2" t="s">
        <v>33</v>
      </c>
      <c r="E6840" s="2">
        <v>4041.03</v>
      </c>
      <c r="F6840" s="2">
        <v>0.33</v>
      </c>
      <c r="G6840" s="2">
        <f>E6840*F6840</f>
        <v>1333.5399000000002</v>
      </c>
      <c r="H6840" s="2">
        <f>E6840-G6840</f>
        <v>2707.4901</v>
      </c>
      <c r="I6840" s="2">
        <v>2</v>
      </c>
      <c r="J6840" s="3">
        <v>45478</v>
      </c>
      <c r="K6840" s="3">
        <v>45484</v>
      </c>
      <c r="L6840" s="2" t="s">
        <v>21</v>
      </c>
      <c r="M6840" s="2" t="s">
        <v>22</v>
      </c>
      <c r="N6840" s="2">
        <v>856.84</v>
      </c>
      <c r="O6840" s="2" t="s">
        <v>34</v>
      </c>
      <c r="P6840" s="2" t="s">
        <v>34</v>
      </c>
    </row>
    <row r="6841" spans="1:16" ht="14.25" hidden="1" customHeight="1" x14ac:dyDescent="0.3">
      <c r="A6841" s="2" t="s">
        <v>6870</v>
      </c>
      <c r="B6841" s="2" t="str">
        <f>RIGHT(DmartSalesData[[#This Row],[order_id]],6)</f>
        <v>106837</v>
      </c>
      <c r="C6841" s="2" t="s">
        <v>41</v>
      </c>
      <c r="D6841" s="2" t="s">
        <v>33</v>
      </c>
      <c r="E6841" s="2">
        <v>3032.62</v>
      </c>
      <c r="F6841" s="2">
        <v>0.45</v>
      </c>
      <c r="G6841" s="2">
        <f>E6841*F6841</f>
        <v>1364.6790000000001</v>
      </c>
      <c r="H6841" s="2">
        <f>E6841-G6841</f>
        <v>1667.9409999999998</v>
      </c>
      <c r="I6841" s="2">
        <v>2</v>
      </c>
      <c r="J6841" s="3">
        <v>45347</v>
      </c>
      <c r="K6841" s="3">
        <v>45349</v>
      </c>
      <c r="L6841" s="2" t="s">
        <v>31</v>
      </c>
      <c r="M6841" s="2" t="s">
        <v>22</v>
      </c>
      <c r="N6841" s="2">
        <v>281.31</v>
      </c>
      <c r="O6841" s="2" t="s">
        <v>39</v>
      </c>
      <c r="P6841" s="2" t="s">
        <v>39</v>
      </c>
    </row>
    <row r="6842" spans="1:16" ht="14.25" hidden="1" customHeight="1" x14ac:dyDescent="0.3">
      <c r="A6842" s="2" t="s">
        <v>6873</v>
      </c>
      <c r="B6842" s="2" t="str">
        <f>RIGHT(DmartSalesData[[#This Row],[order_id]],6)</f>
        <v>106840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>E6842*F6842</f>
        <v>172.94970000000001</v>
      </c>
      <c r="H6842" s="2">
        <f>E6842-G6842</f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  <c r="P6842" s="2" t="s">
        <v>23</v>
      </c>
    </row>
    <row r="6843" spans="1:16" ht="14.25" hidden="1" customHeight="1" x14ac:dyDescent="0.3">
      <c r="A6843" s="2" t="s">
        <v>6874</v>
      </c>
      <c r="B6843" s="2" t="str">
        <f>RIGHT(DmartSalesData[[#This Row],[order_id]],6)</f>
        <v>106841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>E6843*F6843</f>
        <v>82.861399999999989</v>
      </c>
      <c r="H6843" s="2">
        <f>E6843-G6843</f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  <c r="P6843" s="2" t="s">
        <v>34</v>
      </c>
    </row>
    <row r="6844" spans="1:16" ht="14.25" hidden="1" customHeight="1" x14ac:dyDescent="0.3">
      <c r="A6844" s="2" t="s">
        <v>6875</v>
      </c>
      <c r="B6844" s="2" t="str">
        <f>RIGHT(DmartSalesData[[#This Row],[order_id]],6)</f>
        <v>106842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>E6844*F6844</f>
        <v>95.426100000000019</v>
      </c>
      <c r="H6844" s="2">
        <f>E6844-G6844</f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  <c r="P6844" s="2" t="s">
        <v>17</v>
      </c>
    </row>
    <row r="6845" spans="1:16" ht="14.25" hidden="1" customHeight="1" x14ac:dyDescent="0.3">
      <c r="A6845" s="2" t="s">
        <v>6876</v>
      </c>
      <c r="B6845" s="2" t="str">
        <f>RIGHT(DmartSalesData[[#This Row],[order_id]],6)</f>
        <v>106843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>E6845*F6845</f>
        <v>687.94960000000003</v>
      </c>
      <c r="H6845" s="2">
        <f>E6845-G6845</f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  <c r="P6845" s="2" t="s">
        <v>48</v>
      </c>
    </row>
    <row r="6846" spans="1:16" ht="14.25" hidden="1" customHeight="1" x14ac:dyDescent="0.3">
      <c r="A6846" s="2" t="s">
        <v>6871</v>
      </c>
      <c r="B6846" s="2" t="str">
        <f>RIGHT(DmartSalesData[[#This Row],[order_id]],6)</f>
        <v>106838</v>
      </c>
      <c r="C6846" s="2" t="s">
        <v>41</v>
      </c>
      <c r="D6846" s="2" t="s">
        <v>26</v>
      </c>
      <c r="E6846" s="2">
        <v>3477.93</v>
      </c>
      <c r="F6846" s="2">
        <v>0.38</v>
      </c>
      <c r="G6846" s="2">
        <f>E6846*F6846</f>
        <v>1321.6134</v>
      </c>
      <c r="H6846" s="2">
        <f>E6846-G6846</f>
        <v>2156.3166000000001</v>
      </c>
      <c r="I6846" s="2">
        <v>9</v>
      </c>
      <c r="J6846" s="3">
        <v>45011</v>
      </c>
      <c r="K6846" s="3">
        <v>45018</v>
      </c>
      <c r="L6846" s="2" t="s">
        <v>15</v>
      </c>
      <c r="M6846" s="2" t="s">
        <v>27</v>
      </c>
      <c r="N6846" s="2">
        <v>676.98</v>
      </c>
      <c r="O6846" s="2" t="s">
        <v>28</v>
      </c>
      <c r="P6846" s="2" t="s">
        <v>28</v>
      </c>
    </row>
    <row r="6847" spans="1:16" ht="14.25" hidden="1" customHeight="1" x14ac:dyDescent="0.3">
      <c r="A6847" s="2" t="s">
        <v>6878</v>
      </c>
      <c r="B6847" s="2" t="str">
        <f>RIGHT(DmartSalesData[[#This Row],[order_id]],6)</f>
        <v>106845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>E6847*F6847</f>
        <v>522.12600000000009</v>
      </c>
      <c r="H6847" s="2">
        <f>E6847-G6847</f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  <c r="P6847" s="2" t="s">
        <v>39</v>
      </c>
    </row>
    <row r="6848" spans="1:16" ht="14.25" hidden="1" customHeight="1" x14ac:dyDescent="0.3">
      <c r="A6848" s="2" t="s">
        <v>6879</v>
      </c>
      <c r="B6848" s="2" t="str">
        <f>RIGHT(DmartSalesData[[#This Row],[order_id]],6)</f>
        <v>106846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>E6848*F6848</f>
        <v>473.83799999999997</v>
      </c>
      <c r="H6848" s="2">
        <f>E6848-G6848</f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  <c r="P6848" s="2" t="s">
        <v>28</v>
      </c>
    </row>
    <row r="6849" spans="1:16" ht="14.25" hidden="1" customHeight="1" x14ac:dyDescent="0.3">
      <c r="A6849" s="2" t="s">
        <v>6880</v>
      </c>
      <c r="B6849" s="2" t="str">
        <f>RIGHT(DmartSalesData[[#This Row],[order_id]],6)</f>
        <v>106847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>E6849*F6849</f>
        <v>326.06639999999999</v>
      </c>
      <c r="H6849" s="2">
        <f>E6849-G6849</f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  <c r="P6849" s="2" t="s">
        <v>48</v>
      </c>
    </row>
    <row r="6850" spans="1:16" ht="14.25" hidden="1" customHeight="1" x14ac:dyDescent="0.3">
      <c r="A6850" s="2" t="s">
        <v>6872</v>
      </c>
      <c r="B6850" s="2" t="str">
        <f>RIGHT(DmartSalesData[[#This Row],[order_id]],6)</f>
        <v>106839</v>
      </c>
      <c r="C6850" s="2" t="s">
        <v>13</v>
      </c>
      <c r="D6850" s="2" t="s">
        <v>33</v>
      </c>
      <c r="E6850" s="2">
        <v>3758</v>
      </c>
      <c r="F6850" s="2">
        <v>0.47</v>
      </c>
      <c r="G6850" s="2">
        <f>E6850*F6850</f>
        <v>1766.26</v>
      </c>
      <c r="H6850" s="2">
        <f>E6850-G6850</f>
        <v>1991.74</v>
      </c>
      <c r="I6850" s="2">
        <v>8</v>
      </c>
      <c r="J6850" s="3">
        <v>45624</v>
      </c>
      <c r="K6850" s="3">
        <v>45625</v>
      </c>
      <c r="L6850" s="2" t="s">
        <v>31</v>
      </c>
      <c r="M6850" s="2" t="s">
        <v>16</v>
      </c>
      <c r="N6850" s="2">
        <v>201.06</v>
      </c>
      <c r="O6850" s="2" t="s">
        <v>23</v>
      </c>
      <c r="P6850" s="2" t="s">
        <v>23</v>
      </c>
    </row>
    <row r="6851" spans="1:16" ht="14.25" hidden="1" customHeight="1" x14ac:dyDescent="0.3">
      <c r="A6851" s="2" t="s">
        <v>6882</v>
      </c>
      <c r="B6851" s="2" t="str">
        <f>RIGHT(DmartSalesData[[#This Row],[order_id]],6)</f>
        <v>106849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>E6851*F6851</f>
        <v>117.82</v>
      </c>
      <c r="H6851" s="2">
        <f>E6851-G6851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  <c r="P6851" s="2" t="s">
        <v>48</v>
      </c>
    </row>
    <row r="6852" spans="1:16" ht="14.25" hidden="1" customHeight="1" x14ac:dyDescent="0.3">
      <c r="A6852" s="2" t="s">
        <v>6877</v>
      </c>
      <c r="B6852" s="2" t="str">
        <f>RIGHT(DmartSalesData[[#This Row],[order_id]],6)</f>
        <v>106844</v>
      </c>
      <c r="C6852" s="2" t="s">
        <v>19</v>
      </c>
      <c r="D6852" s="2" t="s">
        <v>36</v>
      </c>
      <c r="E6852" s="2">
        <v>2272.7199999999998</v>
      </c>
      <c r="F6852" s="2">
        <v>0.47</v>
      </c>
      <c r="G6852" s="2">
        <f>E6852*F6852</f>
        <v>1068.1783999999998</v>
      </c>
      <c r="H6852" s="2">
        <f>E6852-G6852</f>
        <v>1204.5416</v>
      </c>
      <c r="I6852" s="2">
        <v>3</v>
      </c>
      <c r="J6852" s="3">
        <v>45163</v>
      </c>
      <c r="K6852" s="3">
        <v>45170</v>
      </c>
      <c r="L6852" s="2" t="s">
        <v>31</v>
      </c>
      <c r="M6852" s="2" t="s">
        <v>16</v>
      </c>
      <c r="N6852" s="2">
        <v>422.59</v>
      </c>
      <c r="O6852" s="2" t="s">
        <v>39</v>
      </c>
      <c r="P6852" s="2" t="s">
        <v>39</v>
      </c>
    </row>
    <row r="6853" spans="1:16" ht="14.25" hidden="1" customHeight="1" x14ac:dyDescent="0.3">
      <c r="A6853" s="2" t="s">
        <v>6884</v>
      </c>
      <c r="B6853" s="2" t="str">
        <f>RIGHT(DmartSalesData[[#This Row],[order_id]],6)</f>
        <v>106851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>E6853*F6853</f>
        <v>243.29430000000002</v>
      </c>
      <c r="H6853" s="2">
        <f>E6853-G6853</f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  <c r="P6853" s="2" t="s">
        <v>17</v>
      </c>
    </row>
    <row r="6854" spans="1:16" ht="14.25" hidden="1" customHeight="1" x14ac:dyDescent="0.3">
      <c r="A6854" s="2" t="s">
        <v>6881</v>
      </c>
      <c r="B6854" s="2" t="str">
        <f>RIGHT(DmartSalesData[[#This Row],[order_id]],6)</f>
        <v>106848</v>
      </c>
      <c r="C6854" s="2" t="s">
        <v>13</v>
      </c>
      <c r="D6854" s="2" t="s">
        <v>33</v>
      </c>
      <c r="E6854" s="2">
        <v>2186.06</v>
      </c>
      <c r="F6854" s="2">
        <v>0.48</v>
      </c>
      <c r="G6854" s="2">
        <f>E6854*F6854</f>
        <v>1049.3088</v>
      </c>
      <c r="H6854" s="2">
        <f>E6854-G6854</f>
        <v>1136.7511999999999</v>
      </c>
      <c r="I6854" s="2">
        <v>5</v>
      </c>
      <c r="J6854" s="3">
        <v>45314</v>
      </c>
      <c r="K6854" s="3">
        <v>45321</v>
      </c>
      <c r="L6854" s="2" t="s">
        <v>15</v>
      </c>
      <c r="M6854" s="2" t="s">
        <v>22</v>
      </c>
      <c r="N6854" s="2">
        <v>264.79000000000002</v>
      </c>
      <c r="O6854" s="2" t="s">
        <v>48</v>
      </c>
      <c r="P6854" s="2" t="s">
        <v>48</v>
      </c>
    </row>
    <row r="6855" spans="1:16" ht="14.25" hidden="1" customHeight="1" x14ac:dyDescent="0.3">
      <c r="A6855" s="2" t="s">
        <v>6883</v>
      </c>
      <c r="B6855" s="2" t="str">
        <f>RIGHT(DmartSalesData[[#This Row],[order_id]],6)</f>
        <v>106850</v>
      </c>
      <c r="C6855" s="2" t="s">
        <v>13</v>
      </c>
      <c r="D6855" s="2" t="s">
        <v>33</v>
      </c>
      <c r="E6855" s="2">
        <v>4455.68</v>
      </c>
      <c r="F6855" s="2">
        <v>0.33</v>
      </c>
      <c r="G6855" s="2">
        <f>E6855*F6855</f>
        <v>1470.3744000000002</v>
      </c>
      <c r="H6855" s="2">
        <f>E6855-G6855</f>
        <v>2985.3056000000001</v>
      </c>
      <c r="I6855" s="2">
        <v>6</v>
      </c>
      <c r="J6855" s="3">
        <v>45200</v>
      </c>
      <c r="K6855" s="3">
        <v>45204</v>
      </c>
      <c r="L6855" s="2" t="s">
        <v>15</v>
      </c>
      <c r="M6855" s="2" t="s">
        <v>16</v>
      </c>
      <c r="N6855" s="2">
        <v>1071.3699999999999</v>
      </c>
      <c r="O6855" s="2" t="s">
        <v>39</v>
      </c>
      <c r="P6855" s="2" t="s">
        <v>39</v>
      </c>
    </row>
    <row r="6856" spans="1:16" ht="14.25" hidden="1" customHeight="1" x14ac:dyDescent="0.3">
      <c r="A6856" s="2" t="s">
        <v>6887</v>
      </c>
      <c r="B6856" s="2" t="str">
        <f>RIGHT(DmartSalesData[[#This Row],[order_id]],6)</f>
        <v>106854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>E6856*F6856</f>
        <v>925.28800000000001</v>
      </c>
      <c r="H6856" s="2">
        <f>E6856-G6856</f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  <c r="P6856" s="2" t="s">
        <v>39</v>
      </c>
    </row>
    <row r="6857" spans="1:16" ht="14.25" hidden="1" customHeight="1" x14ac:dyDescent="0.3">
      <c r="A6857" s="2" t="s">
        <v>6888</v>
      </c>
      <c r="B6857" s="2" t="str">
        <f>RIGHT(DmartSalesData[[#This Row],[order_id]],6)</f>
        <v>106855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>E6857*F6857</f>
        <v>279.27460000000002</v>
      </c>
      <c r="H6857" s="2">
        <f>E6857-G6857</f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  <c r="P6857" s="2" t="s">
        <v>17</v>
      </c>
    </row>
    <row r="6858" spans="1:16" ht="14.25" hidden="1" customHeight="1" x14ac:dyDescent="0.3">
      <c r="A6858" s="2" t="s">
        <v>6889</v>
      </c>
      <c r="B6858" s="2" t="str">
        <f>RIGHT(DmartSalesData[[#This Row],[order_id]],6)</f>
        <v>106856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>E6858*F6858</f>
        <v>379.05119999999999</v>
      </c>
      <c r="H6858" s="2">
        <f>E6858-G6858</f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  <c r="P6858" s="2" t="s">
        <v>39</v>
      </c>
    </row>
    <row r="6859" spans="1:16" ht="14.25" hidden="1" customHeight="1" x14ac:dyDescent="0.3">
      <c r="A6859" s="2" t="s">
        <v>6885</v>
      </c>
      <c r="B6859" s="2" t="str">
        <f>RIGHT(DmartSalesData[[#This Row],[order_id]],6)</f>
        <v>106852</v>
      </c>
      <c r="C6859" s="2" t="s">
        <v>13</v>
      </c>
      <c r="D6859" s="2" t="s">
        <v>20</v>
      </c>
      <c r="E6859" s="2">
        <v>4441.49</v>
      </c>
      <c r="F6859" s="2">
        <v>0.24</v>
      </c>
      <c r="G6859" s="2">
        <f>E6859*F6859</f>
        <v>1065.9576</v>
      </c>
      <c r="H6859" s="2">
        <f>E6859-G6859</f>
        <v>3375.5324000000001</v>
      </c>
      <c r="I6859" s="2">
        <v>3</v>
      </c>
      <c r="J6859" s="3">
        <v>45434</v>
      </c>
      <c r="K6859" s="3">
        <v>45440</v>
      </c>
      <c r="L6859" s="2" t="s">
        <v>15</v>
      </c>
      <c r="M6859" s="2" t="s">
        <v>27</v>
      </c>
      <c r="N6859" s="2">
        <v>592.54</v>
      </c>
      <c r="O6859" s="2" t="s">
        <v>39</v>
      </c>
      <c r="P6859" s="2" t="s">
        <v>39</v>
      </c>
    </row>
    <row r="6860" spans="1:16" ht="14.25" hidden="1" customHeight="1" x14ac:dyDescent="0.3">
      <c r="A6860" s="2" t="s">
        <v>6886</v>
      </c>
      <c r="B6860" s="2" t="str">
        <f>RIGHT(DmartSalesData[[#This Row],[order_id]],6)</f>
        <v>106853</v>
      </c>
      <c r="C6860" s="2" t="s">
        <v>13</v>
      </c>
      <c r="D6860" s="2" t="s">
        <v>20</v>
      </c>
      <c r="E6860" s="2">
        <v>4331.53</v>
      </c>
      <c r="F6860" s="2">
        <v>0.38</v>
      </c>
      <c r="G6860" s="2">
        <f>E6860*F6860</f>
        <v>1645.9813999999999</v>
      </c>
      <c r="H6860" s="2">
        <f>E6860-G6860</f>
        <v>2685.5486000000001</v>
      </c>
      <c r="I6860" s="2">
        <v>2</v>
      </c>
      <c r="J6860" s="3">
        <v>45531</v>
      </c>
      <c r="K6860" s="3">
        <v>45537</v>
      </c>
      <c r="L6860" s="2" t="s">
        <v>15</v>
      </c>
      <c r="M6860" s="2" t="s">
        <v>22</v>
      </c>
      <c r="N6860" s="2">
        <v>414.09</v>
      </c>
      <c r="O6860" s="2" t="s">
        <v>39</v>
      </c>
      <c r="P6860" s="2" t="s">
        <v>39</v>
      </c>
    </row>
    <row r="6861" spans="1:16" ht="14.25" hidden="1" customHeight="1" x14ac:dyDescent="0.3">
      <c r="A6861" s="2" t="s">
        <v>6890</v>
      </c>
      <c r="B6861" s="2" t="str">
        <f>RIGHT(DmartSalesData[[#This Row],[order_id]],6)</f>
        <v>106857</v>
      </c>
      <c r="C6861" s="2" t="s">
        <v>25</v>
      </c>
      <c r="D6861" s="2" t="s">
        <v>33</v>
      </c>
      <c r="E6861" s="2">
        <v>4984.6899999999996</v>
      </c>
      <c r="F6861" s="2">
        <v>0.39</v>
      </c>
      <c r="G6861" s="2">
        <f>E6861*F6861</f>
        <v>1944.0291</v>
      </c>
      <c r="H6861" s="2">
        <f>E6861-G6861</f>
        <v>3040.6608999999999</v>
      </c>
      <c r="I6861" s="2">
        <v>4</v>
      </c>
      <c r="J6861" s="3">
        <v>44961</v>
      </c>
      <c r="K6861" s="3">
        <v>44966</v>
      </c>
      <c r="L6861" s="2" t="s">
        <v>21</v>
      </c>
      <c r="M6861" s="2" t="s">
        <v>22</v>
      </c>
      <c r="N6861" s="2">
        <v>415.19</v>
      </c>
      <c r="O6861" s="2" t="s">
        <v>39</v>
      </c>
      <c r="P6861" s="2" t="s">
        <v>39</v>
      </c>
    </row>
    <row r="6862" spans="1:16" ht="14.25" hidden="1" customHeight="1" x14ac:dyDescent="0.3">
      <c r="A6862" s="2" t="s">
        <v>6893</v>
      </c>
      <c r="B6862" s="2" t="str">
        <f>RIGHT(DmartSalesData[[#This Row],[order_id]],6)</f>
        <v>106860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>E6862*F6862</f>
        <v>341.2</v>
      </c>
      <c r="H6862" s="2">
        <f>E6862-G6862</f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  <c r="P6862" s="2" t="s">
        <v>23</v>
      </c>
    </row>
    <row r="6863" spans="1:16" ht="14.25" hidden="1" customHeight="1" x14ac:dyDescent="0.3">
      <c r="A6863" s="2" t="s">
        <v>6891</v>
      </c>
      <c r="B6863" s="2" t="str">
        <f>RIGHT(DmartSalesData[[#This Row],[order_id]],6)</f>
        <v>106858</v>
      </c>
      <c r="C6863" s="2" t="s">
        <v>41</v>
      </c>
      <c r="D6863" s="2" t="s">
        <v>14</v>
      </c>
      <c r="E6863" s="2">
        <v>3386.78</v>
      </c>
      <c r="F6863" s="2">
        <v>0.34</v>
      </c>
      <c r="G6863" s="2">
        <f>E6863*F6863</f>
        <v>1151.5052000000001</v>
      </c>
      <c r="H6863" s="2">
        <f>E6863-G6863</f>
        <v>2235.2748000000001</v>
      </c>
      <c r="I6863" s="2">
        <v>1</v>
      </c>
      <c r="J6863" s="3">
        <v>45187</v>
      </c>
      <c r="K6863" s="3">
        <v>45190</v>
      </c>
      <c r="L6863" s="2" t="s">
        <v>31</v>
      </c>
      <c r="M6863" s="2" t="s">
        <v>27</v>
      </c>
      <c r="N6863" s="2">
        <v>1006.02</v>
      </c>
      <c r="O6863" s="2" t="s">
        <v>48</v>
      </c>
      <c r="P6863" s="2" t="s">
        <v>48</v>
      </c>
    </row>
    <row r="6864" spans="1:16" ht="14.25" hidden="1" customHeight="1" x14ac:dyDescent="0.3">
      <c r="A6864" s="2" t="s">
        <v>6895</v>
      </c>
      <c r="B6864" s="2" t="str">
        <f>RIGHT(DmartSalesData[[#This Row],[order_id]],6)</f>
        <v>106862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>E6864*F6864</f>
        <v>711.86849999999993</v>
      </c>
      <c r="H6864" s="2">
        <f>E6864-G6864</f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  <c r="P6864" s="2" t="s">
        <v>34</v>
      </c>
    </row>
    <row r="6865" spans="1:16" ht="14.25" hidden="1" customHeight="1" x14ac:dyDescent="0.3">
      <c r="A6865" s="2" t="s">
        <v>6896</v>
      </c>
      <c r="B6865" s="2" t="str">
        <f>RIGHT(DmartSalesData[[#This Row],[order_id]],6)</f>
        <v>106863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>E6865*F6865</f>
        <v>956.44119999999998</v>
      </c>
      <c r="H6865" s="2">
        <f>E6865-G6865</f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  <c r="P6865" s="2" t="s">
        <v>17</v>
      </c>
    </row>
    <row r="6866" spans="1:16" ht="14.25" hidden="1" customHeight="1" x14ac:dyDescent="0.3">
      <c r="A6866" s="2" t="s">
        <v>6897</v>
      </c>
      <c r="B6866" s="2" t="str">
        <f>RIGHT(DmartSalesData[[#This Row],[order_id]],6)</f>
        <v>106864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>E6866*F6866</f>
        <v>355.93919999999997</v>
      </c>
      <c r="H6866" s="2">
        <f>E6866-G6866</f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  <c r="P6866" s="2" t="s">
        <v>28</v>
      </c>
    </row>
    <row r="6867" spans="1:16" ht="14.25" hidden="1" customHeight="1" x14ac:dyDescent="0.3">
      <c r="A6867" s="2" t="s">
        <v>6892</v>
      </c>
      <c r="B6867" s="2" t="str">
        <f>RIGHT(DmartSalesData[[#This Row],[order_id]],6)</f>
        <v>106859</v>
      </c>
      <c r="C6867" s="2" t="s">
        <v>13</v>
      </c>
      <c r="D6867" s="2" t="s">
        <v>20</v>
      </c>
      <c r="E6867" s="2">
        <v>4763.8599999999997</v>
      </c>
      <c r="F6867" s="2">
        <v>0.3</v>
      </c>
      <c r="G6867" s="2">
        <f>E6867*F6867</f>
        <v>1429.1579999999999</v>
      </c>
      <c r="H6867" s="2">
        <f>E6867-G6867</f>
        <v>3334.7019999999998</v>
      </c>
      <c r="I6867" s="2">
        <v>3</v>
      </c>
      <c r="J6867" s="3">
        <v>45554</v>
      </c>
      <c r="K6867" s="3">
        <v>45557</v>
      </c>
      <c r="L6867" s="2" t="s">
        <v>31</v>
      </c>
      <c r="M6867" s="2" t="s">
        <v>16</v>
      </c>
      <c r="N6867" s="2">
        <v>640.07000000000005</v>
      </c>
      <c r="O6867" s="2" t="s">
        <v>48</v>
      </c>
      <c r="P6867" s="2" t="s">
        <v>48</v>
      </c>
    </row>
    <row r="6868" spans="1:16" ht="14.25" hidden="1" customHeight="1" x14ac:dyDescent="0.3">
      <c r="A6868" s="2" t="s">
        <v>6894</v>
      </c>
      <c r="B6868" s="2" t="str">
        <f>RIGHT(DmartSalesData[[#This Row],[order_id]],6)</f>
        <v>106861</v>
      </c>
      <c r="C6868" s="2" t="s">
        <v>19</v>
      </c>
      <c r="D6868" s="2" t="s">
        <v>26</v>
      </c>
      <c r="E6868" s="2">
        <v>4426.78</v>
      </c>
      <c r="F6868" s="2">
        <v>0.3</v>
      </c>
      <c r="G6868" s="2">
        <f>E6868*F6868</f>
        <v>1328.0339999999999</v>
      </c>
      <c r="H6868" s="2">
        <f>E6868-G6868</f>
        <v>3098.7460000000001</v>
      </c>
      <c r="I6868" s="2">
        <v>4</v>
      </c>
      <c r="J6868" s="3">
        <v>44986</v>
      </c>
      <c r="K6868" s="3">
        <v>44990</v>
      </c>
      <c r="L6868" s="2" t="s">
        <v>21</v>
      </c>
      <c r="M6868" s="2" t="s">
        <v>22</v>
      </c>
      <c r="N6868" s="2">
        <v>390.11</v>
      </c>
      <c r="O6868" s="2" t="s">
        <v>28</v>
      </c>
      <c r="P6868" s="2" t="s">
        <v>28</v>
      </c>
    </row>
    <row r="6869" spans="1:16" ht="14.25" hidden="1" customHeight="1" x14ac:dyDescent="0.3">
      <c r="A6869" s="2" t="s">
        <v>6900</v>
      </c>
      <c r="B6869" s="2" t="str">
        <f>RIGHT(DmartSalesData[[#This Row],[order_id]],6)</f>
        <v>106867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>E6869*F6869</f>
        <v>198.91439999999997</v>
      </c>
      <c r="H6869" s="2">
        <f>E6869-G6869</f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  <c r="P6869" s="2" t="s">
        <v>23</v>
      </c>
    </row>
    <row r="6870" spans="1:16" ht="14.25" hidden="1" customHeight="1" x14ac:dyDescent="0.3">
      <c r="A6870" s="2" t="s">
        <v>6901</v>
      </c>
      <c r="B6870" s="2" t="str">
        <f>RIGHT(DmartSalesData[[#This Row],[order_id]],6)</f>
        <v>106868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>E6870*F6870</f>
        <v>870.36720000000003</v>
      </c>
      <c r="H6870" s="2">
        <f>E6870-G6870</f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  <c r="P6870" s="2" t="s">
        <v>34</v>
      </c>
    </row>
    <row r="6871" spans="1:16" ht="14.25" hidden="1" customHeight="1" x14ac:dyDescent="0.3">
      <c r="A6871" s="2" t="s">
        <v>6898</v>
      </c>
      <c r="B6871" s="2" t="str">
        <f>RIGHT(DmartSalesData[[#This Row],[order_id]],6)</f>
        <v>106865</v>
      </c>
      <c r="C6871" s="2" t="s">
        <v>13</v>
      </c>
      <c r="D6871" s="2" t="s">
        <v>20</v>
      </c>
      <c r="E6871" s="2">
        <v>3220.59</v>
      </c>
      <c r="F6871" s="2">
        <v>0.33</v>
      </c>
      <c r="G6871" s="2">
        <f>E6871*F6871</f>
        <v>1062.7947000000001</v>
      </c>
      <c r="H6871" s="2">
        <f>E6871-G6871</f>
        <v>2157.7952999999998</v>
      </c>
      <c r="I6871" s="2">
        <v>5</v>
      </c>
      <c r="J6871" s="3">
        <v>45598</v>
      </c>
      <c r="K6871" s="3">
        <v>45605</v>
      </c>
      <c r="L6871" s="2" t="s">
        <v>21</v>
      </c>
      <c r="M6871" s="2" t="s">
        <v>16</v>
      </c>
      <c r="N6871" s="2">
        <v>193.48</v>
      </c>
      <c r="O6871" s="2" t="s">
        <v>39</v>
      </c>
      <c r="P6871" s="2" t="s">
        <v>39</v>
      </c>
    </row>
    <row r="6872" spans="1:16" ht="14.25" hidden="1" customHeight="1" x14ac:dyDescent="0.3">
      <c r="A6872" s="2" t="s">
        <v>6903</v>
      </c>
      <c r="B6872" s="2" t="str">
        <f>RIGHT(DmartSalesData[[#This Row],[order_id]],6)</f>
        <v>106870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>E6872*F6872</f>
        <v>191.00549999999998</v>
      </c>
      <c r="H6872" s="2">
        <f>E6872-G6872</f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  <c r="P6872" s="2" t="s">
        <v>17</v>
      </c>
    </row>
    <row r="6873" spans="1:16" ht="14.25" hidden="1" customHeight="1" x14ac:dyDescent="0.3">
      <c r="A6873" s="2" t="s">
        <v>6904</v>
      </c>
      <c r="B6873" s="2" t="str">
        <f>RIGHT(DmartSalesData[[#This Row],[order_id]],6)</f>
        <v>106871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>E6873*F6873</f>
        <v>211.37620000000001</v>
      </c>
      <c r="H6873" s="2">
        <f>E6873-G6873</f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  <c r="P6873" s="2" t="s">
        <v>28</v>
      </c>
    </row>
    <row r="6874" spans="1:16" ht="14.25" hidden="1" customHeight="1" x14ac:dyDescent="0.3">
      <c r="A6874" s="2" t="s">
        <v>6905</v>
      </c>
      <c r="B6874" s="2" t="str">
        <f>RIGHT(DmartSalesData[[#This Row],[order_id]],6)</f>
        <v>106872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>E6874*F6874</f>
        <v>534.99249999999995</v>
      </c>
      <c r="H6874" s="2">
        <f>E6874-G6874</f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  <c r="P6874" s="2" t="s">
        <v>48</v>
      </c>
    </row>
    <row r="6875" spans="1:16" ht="14.25" hidden="1" customHeight="1" x14ac:dyDescent="0.3">
      <c r="A6875" s="2" t="s">
        <v>6906</v>
      </c>
      <c r="B6875" s="2" t="str">
        <f>RIGHT(DmartSalesData[[#This Row],[order_id]],6)</f>
        <v>106873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>E6875*F6875</f>
        <v>365.16919999999999</v>
      </c>
      <c r="H6875" s="2">
        <f>E6875-G6875</f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  <c r="P6875" s="2" t="s">
        <v>28</v>
      </c>
    </row>
    <row r="6876" spans="1:16" ht="14.25" hidden="1" customHeight="1" x14ac:dyDescent="0.3">
      <c r="A6876" s="2" t="s">
        <v>6907</v>
      </c>
      <c r="B6876" s="2" t="str">
        <f>RIGHT(DmartSalesData[[#This Row],[order_id]],6)</f>
        <v>106874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>E6876*F6876</f>
        <v>274.15010000000001</v>
      </c>
      <c r="H6876" s="2">
        <f>E6876-G6876</f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  <c r="P6876" s="2" t="s">
        <v>23</v>
      </c>
    </row>
    <row r="6877" spans="1:16" ht="14.25" hidden="1" customHeight="1" x14ac:dyDescent="0.3">
      <c r="A6877" s="2" t="s">
        <v>6908</v>
      </c>
      <c r="B6877" s="2" t="str">
        <f>RIGHT(DmartSalesData[[#This Row],[order_id]],6)</f>
        <v>106875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>E6877*F6877</f>
        <v>168.73179999999999</v>
      </c>
      <c r="H6877" s="2">
        <f>E6877-G6877</f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  <c r="P6877" s="2" t="s">
        <v>34</v>
      </c>
    </row>
    <row r="6878" spans="1:16" ht="14.25" hidden="1" customHeight="1" x14ac:dyDescent="0.3">
      <c r="A6878" s="2" t="s">
        <v>6909</v>
      </c>
      <c r="B6878" s="2" t="str">
        <f>RIGHT(DmartSalesData[[#This Row],[order_id]],6)</f>
        <v>106876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>E6878*F6878</f>
        <v>141.00749999999999</v>
      </c>
      <c r="H6878" s="2">
        <f>E6878-G6878</f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  <c r="P6878" s="2" t="s">
        <v>23</v>
      </c>
    </row>
    <row r="6879" spans="1:16" ht="14.25" hidden="1" customHeight="1" x14ac:dyDescent="0.3">
      <c r="A6879" s="2" t="s">
        <v>6910</v>
      </c>
      <c r="B6879" s="2" t="str">
        <f>RIGHT(DmartSalesData[[#This Row],[order_id]],6)</f>
        <v>106877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>E6879*F6879</f>
        <v>963.45600000000002</v>
      </c>
      <c r="H6879" s="2">
        <f>E6879-G6879</f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  <c r="P6879" s="2" t="s">
        <v>28</v>
      </c>
    </row>
    <row r="6880" spans="1:16" ht="14.25" hidden="1" customHeight="1" x14ac:dyDescent="0.3">
      <c r="A6880" s="2" t="s">
        <v>6899</v>
      </c>
      <c r="B6880" s="2" t="str">
        <f>RIGHT(DmartSalesData[[#This Row],[order_id]],6)</f>
        <v>106866</v>
      </c>
      <c r="C6880" s="2" t="s">
        <v>13</v>
      </c>
      <c r="D6880" s="2" t="s">
        <v>20</v>
      </c>
      <c r="E6880" s="2">
        <v>3425.65</v>
      </c>
      <c r="F6880" s="2">
        <v>0.43</v>
      </c>
      <c r="G6880" s="2">
        <f>E6880*F6880</f>
        <v>1473.0295000000001</v>
      </c>
      <c r="H6880" s="2">
        <f>E6880-G6880</f>
        <v>1952.6205</v>
      </c>
      <c r="I6880" s="2">
        <v>9</v>
      </c>
      <c r="J6880" s="3">
        <v>45181</v>
      </c>
      <c r="K6880" s="3">
        <v>45183</v>
      </c>
      <c r="L6880" s="2" t="s">
        <v>31</v>
      </c>
      <c r="M6880" s="2" t="s">
        <v>16</v>
      </c>
      <c r="N6880" s="2">
        <v>524.16</v>
      </c>
      <c r="O6880" s="2" t="s">
        <v>39</v>
      </c>
      <c r="P6880" s="2" t="s">
        <v>39</v>
      </c>
    </row>
    <row r="6881" spans="1:16" ht="14.25" hidden="1" customHeight="1" x14ac:dyDescent="0.3">
      <c r="A6881" s="2" t="s">
        <v>6912</v>
      </c>
      <c r="B6881" s="2" t="str">
        <f>RIGHT(DmartSalesData[[#This Row],[order_id]],6)</f>
        <v>106879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>E6881*F6881</f>
        <v>466.92480000000006</v>
      </c>
      <c r="H6881" s="2">
        <f>E6881-G6881</f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  <c r="P6881" s="2" t="s">
        <v>48</v>
      </c>
    </row>
    <row r="6882" spans="1:16" ht="14.25" hidden="1" customHeight="1" x14ac:dyDescent="0.3">
      <c r="A6882" s="2" t="s">
        <v>6913</v>
      </c>
      <c r="B6882" s="2" t="str">
        <f>RIGHT(DmartSalesData[[#This Row],[order_id]],6)</f>
        <v>106880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>E6882*F6882</f>
        <v>760.70339999999999</v>
      </c>
      <c r="H6882" s="2">
        <f>E6882-G6882</f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  <c r="P6882" s="2" t="s">
        <v>39</v>
      </c>
    </row>
    <row r="6883" spans="1:16" ht="14.25" hidden="1" customHeight="1" x14ac:dyDescent="0.3">
      <c r="A6883" s="2" t="s">
        <v>6902</v>
      </c>
      <c r="B6883" s="2" t="str">
        <f>RIGHT(DmartSalesData[[#This Row],[order_id]],6)</f>
        <v>106869</v>
      </c>
      <c r="C6883" s="2" t="s">
        <v>25</v>
      </c>
      <c r="D6883" s="2" t="s">
        <v>14</v>
      </c>
      <c r="E6883" s="2">
        <v>3451.19</v>
      </c>
      <c r="F6883" s="2">
        <v>0.3</v>
      </c>
      <c r="G6883" s="2">
        <f>E6883*F6883</f>
        <v>1035.357</v>
      </c>
      <c r="H6883" s="2">
        <f>E6883-G6883</f>
        <v>2415.8330000000001</v>
      </c>
      <c r="I6883" s="2">
        <v>2</v>
      </c>
      <c r="J6883" s="3">
        <v>45163</v>
      </c>
      <c r="K6883" s="3">
        <v>45169</v>
      </c>
      <c r="L6883" s="2" t="s">
        <v>21</v>
      </c>
      <c r="M6883" s="2" t="s">
        <v>22</v>
      </c>
      <c r="N6883" s="2">
        <v>404.73</v>
      </c>
      <c r="O6883" s="2" t="s">
        <v>48</v>
      </c>
      <c r="P6883" s="2" t="s">
        <v>48</v>
      </c>
    </row>
    <row r="6884" spans="1:16" ht="14.25" hidden="1" customHeight="1" x14ac:dyDescent="0.3">
      <c r="A6884" s="2" t="s">
        <v>6911</v>
      </c>
      <c r="B6884" s="2" t="str">
        <f>RIGHT(DmartSalesData[[#This Row],[order_id]],6)</f>
        <v>106878</v>
      </c>
      <c r="C6884" s="2" t="s">
        <v>41</v>
      </c>
      <c r="D6884" s="2" t="s">
        <v>20</v>
      </c>
      <c r="E6884" s="2">
        <v>4469.51</v>
      </c>
      <c r="F6884" s="2">
        <v>0.32</v>
      </c>
      <c r="G6884" s="2">
        <f>E6884*F6884</f>
        <v>1430.2432000000001</v>
      </c>
      <c r="H6884" s="2">
        <f>E6884-G6884</f>
        <v>3039.2668000000003</v>
      </c>
      <c r="I6884" s="2">
        <v>4</v>
      </c>
      <c r="J6884" s="3">
        <v>45543</v>
      </c>
      <c r="K6884" s="3">
        <v>45547</v>
      </c>
      <c r="L6884" s="2" t="s">
        <v>31</v>
      </c>
      <c r="M6884" s="2" t="s">
        <v>16</v>
      </c>
      <c r="N6884" s="2">
        <v>684.17</v>
      </c>
      <c r="O6884" s="2" t="s">
        <v>28</v>
      </c>
      <c r="P6884" s="2" t="s">
        <v>28</v>
      </c>
    </row>
    <row r="6885" spans="1:16" ht="14.25" hidden="1" customHeight="1" x14ac:dyDescent="0.3">
      <c r="A6885" s="2" t="s">
        <v>6916</v>
      </c>
      <c r="B6885" s="2" t="str">
        <f>RIGHT(DmartSalesData[[#This Row],[order_id]],6)</f>
        <v>106883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>E6885*F6885</f>
        <v>356.24610000000001</v>
      </c>
      <c r="H6885" s="2">
        <f>E6885-G6885</f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  <c r="P6885" s="2" t="s">
        <v>28</v>
      </c>
    </row>
    <row r="6886" spans="1:16" ht="14.25" hidden="1" customHeight="1" x14ac:dyDescent="0.3">
      <c r="A6886" s="2" t="s">
        <v>6914</v>
      </c>
      <c r="B6886" s="2" t="str">
        <f>RIGHT(DmartSalesData[[#This Row],[order_id]],6)</f>
        <v>106881</v>
      </c>
      <c r="C6886" s="2" t="s">
        <v>19</v>
      </c>
      <c r="D6886" s="2" t="s">
        <v>33</v>
      </c>
      <c r="E6886" s="2">
        <v>2636.09</v>
      </c>
      <c r="F6886" s="2">
        <v>0.47</v>
      </c>
      <c r="G6886" s="2">
        <f>E6886*F6886</f>
        <v>1238.9622999999999</v>
      </c>
      <c r="H6886" s="2">
        <f>E6886-G6886</f>
        <v>1397.1277000000002</v>
      </c>
      <c r="I6886" s="2">
        <v>1</v>
      </c>
      <c r="J6886" s="3">
        <v>45009</v>
      </c>
      <c r="K6886" s="3">
        <v>45012</v>
      </c>
      <c r="L6886" s="2" t="s">
        <v>31</v>
      </c>
      <c r="M6886" s="2" t="s">
        <v>27</v>
      </c>
      <c r="N6886" s="2">
        <v>167.5</v>
      </c>
      <c r="O6886" s="2" t="s">
        <v>23</v>
      </c>
      <c r="P6886" s="2" t="s">
        <v>23</v>
      </c>
    </row>
    <row r="6887" spans="1:16" ht="14.25" hidden="1" customHeight="1" x14ac:dyDescent="0.3">
      <c r="A6887" s="2" t="s">
        <v>6915</v>
      </c>
      <c r="B6887" s="2" t="str">
        <f>RIGHT(DmartSalesData[[#This Row],[order_id]],6)</f>
        <v>106882</v>
      </c>
      <c r="C6887" s="2" t="s">
        <v>25</v>
      </c>
      <c r="D6887" s="2" t="s">
        <v>14</v>
      </c>
      <c r="E6887" s="2">
        <v>3948.73</v>
      </c>
      <c r="F6887" s="2">
        <v>0.47</v>
      </c>
      <c r="G6887" s="2">
        <f>E6887*F6887</f>
        <v>1855.9031</v>
      </c>
      <c r="H6887" s="2">
        <f>E6887-G6887</f>
        <v>2092.8269</v>
      </c>
      <c r="I6887" s="2">
        <v>8</v>
      </c>
      <c r="J6887" s="3">
        <v>45085</v>
      </c>
      <c r="K6887" s="3">
        <v>45092</v>
      </c>
      <c r="L6887" s="2" t="s">
        <v>21</v>
      </c>
      <c r="M6887" s="2" t="s">
        <v>27</v>
      </c>
      <c r="N6887" s="2">
        <v>330.12</v>
      </c>
      <c r="O6887" s="2" t="s">
        <v>39</v>
      </c>
      <c r="P6887" s="2" t="s">
        <v>39</v>
      </c>
    </row>
    <row r="6888" spans="1:16" ht="14.25" hidden="1" customHeight="1" x14ac:dyDescent="0.3">
      <c r="A6888" s="2" t="s">
        <v>6917</v>
      </c>
      <c r="B6888" s="2" t="str">
        <f>RIGHT(DmartSalesData[[#This Row],[order_id]],6)</f>
        <v>106884</v>
      </c>
      <c r="C6888" s="2" t="s">
        <v>13</v>
      </c>
      <c r="D6888" s="2" t="s">
        <v>20</v>
      </c>
      <c r="E6888" s="2">
        <v>4094.2</v>
      </c>
      <c r="F6888" s="2">
        <v>0.34</v>
      </c>
      <c r="G6888" s="2">
        <f>E6888*F6888</f>
        <v>1392.028</v>
      </c>
      <c r="H6888" s="2">
        <f>E6888-G6888</f>
        <v>2702.1719999999996</v>
      </c>
      <c r="I6888" s="2">
        <v>1</v>
      </c>
      <c r="J6888" s="3">
        <v>45593</v>
      </c>
      <c r="K6888" s="3">
        <v>45596</v>
      </c>
      <c r="L6888" s="2" t="s">
        <v>31</v>
      </c>
      <c r="M6888" s="2" t="s">
        <v>22</v>
      </c>
      <c r="N6888" s="2">
        <v>490.09</v>
      </c>
      <c r="O6888" s="2" t="s">
        <v>28</v>
      </c>
      <c r="P6888" s="2" t="s">
        <v>28</v>
      </c>
    </row>
    <row r="6889" spans="1:16" ht="14.25" hidden="1" customHeight="1" x14ac:dyDescent="0.3">
      <c r="A6889" s="2" t="s">
        <v>6920</v>
      </c>
      <c r="B6889" s="2" t="str">
        <f>RIGHT(DmartSalesData[[#This Row],[order_id]],6)</f>
        <v>106887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>E6889*F6889</f>
        <v>38.472799999999999</v>
      </c>
      <c r="H6889" s="2">
        <f>E6889-G6889</f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  <c r="P6889" s="2" t="s">
        <v>23</v>
      </c>
    </row>
    <row r="6890" spans="1:16" ht="14.25" hidden="1" customHeight="1" x14ac:dyDescent="0.3">
      <c r="A6890" s="2" t="s">
        <v>6918</v>
      </c>
      <c r="B6890" s="2" t="str">
        <f>RIGHT(DmartSalesData[[#This Row],[order_id]],6)</f>
        <v>106885</v>
      </c>
      <c r="C6890" s="2" t="s">
        <v>25</v>
      </c>
      <c r="D6890" s="2" t="s">
        <v>33</v>
      </c>
      <c r="E6890" s="2">
        <v>2068.2600000000002</v>
      </c>
      <c r="F6890" s="2">
        <v>0.49</v>
      </c>
      <c r="G6890" s="2">
        <f>E6890*F6890</f>
        <v>1013.4474000000001</v>
      </c>
      <c r="H6890" s="2">
        <f>E6890-G6890</f>
        <v>1054.8126000000002</v>
      </c>
      <c r="I6890" s="2">
        <v>2</v>
      </c>
      <c r="J6890" s="3">
        <v>45097</v>
      </c>
      <c r="K6890" s="3">
        <v>45101</v>
      </c>
      <c r="L6890" s="2" t="s">
        <v>31</v>
      </c>
      <c r="M6890" s="2" t="s">
        <v>22</v>
      </c>
      <c r="N6890" s="2">
        <v>371.52</v>
      </c>
      <c r="O6890" s="2" t="s">
        <v>23</v>
      </c>
      <c r="P6890" s="2" t="s">
        <v>23</v>
      </c>
    </row>
    <row r="6891" spans="1:16" ht="14.25" hidden="1" customHeight="1" x14ac:dyDescent="0.3">
      <c r="A6891" s="2" t="s">
        <v>6919</v>
      </c>
      <c r="B6891" s="2" t="str">
        <f>RIGHT(DmartSalesData[[#This Row],[order_id]],6)</f>
        <v>106886</v>
      </c>
      <c r="C6891" s="2" t="s">
        <v>13</v>
      </c>
      <c r="D6891" s="2" t="s">
        <v>33</v>
      </c>
      <c r="E6891" s="2">
        <v>2838.27</v>
      </c>
      <c r="F6891" s="2">
        <v>0.5</v>
      </c>
      <c r="G6891" s="2">
        <f>E6891*F6891</f>
        <v>1419.135</v>
      </c>
      <c r="H6891" s="2">
        <f>E6891-G6891</f>
        <v>1419.135</v>
      </c>
      <c r="I6891" s="2">
        <v>9</v>
      </c>
      <c r="J6891" s="3">
        <v>45534</v>
      </c>
      <c r="K6891" s="3">
        <v>45538</v>
      </c>
      <c r="L6891" s="2" t="s">
        <v>31</v>
      </c>
      <c r="M6891" s="2" t="s">
        <v>16</v>
      </c>
      <c r="N6891" s="2">
        <v>298.02999999999997</v>
      </c>
      <c r="O6891" s="2" t="s">
        <v>34</v>
      </c>
      <c r="P6891" s="2" t="s">
        <v>34</v>
      </c>
    </row>
    <row r="6892" spans="1:16" ht="14.25" hidden="1" customHeight="1" x14ac:dyDescent="0.3">
      <c r="A6892" s="2" t="s">
        <v>6923</v>
      </c>
      <c r="B6892" s="2" t="str">
        <f>RIGHT(DmartSalesData[[#This Row],[order_id]],6)</f>
        <v>106890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>E6892*F6892</f>
        <v>387.75510000000003</v>
      </c>
      <c r="H6892" s="2">
        <f>E6892-G6892</f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  <c r="P6892" s="2" t="s">
        <v>28</v>
      </c>
    </row>
    <row r="6893" spans="1:16" ht="14.25" hidden="1" customHeight="1" x14ac:dyDescent="0.3">
      <c r="A6893" s="2" t="s">
        <v>6924</v>
      </c>
      <c r="B6893" s="2" t="str">
        <f>RIGHT(DmartSalesData[[#This Row],[order_id]],6)</f>
        <v>106891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>E6893*F6893</f>
        <v>458.59729999999996</v>
      </c>
      <c r="H6893" s="2">
        <f>E6893-G6893</f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  <c r="P6893" s="2" t="s">
        <v>39</v>
      </c>
    </row>
    <row r="6894" spans="1:16" ht="14.25" hidden="1" customHeight="1" x14ac:dyDescent="0.3">
      <c r="A6894" s="2" t="s">
        <v>6925</v>
      </c>
      <c r="B6894" s="2" t="str">
        <f>RIGHT(DmartSalesData[[#This Row],[order_id]],6)</f>
        <v>106892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>E6894*F6894</f>
        <v>99.279499999999999</v>
      </c>
      <c r="H6894" s="2">
        <f>E6894-G6894</f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  <c r="P6894" s="2" t="s">
        <v>17</v>
      </c>
    </row>
    <row r="6895" spans="1:16" ht="14.25" hidden="1" customHeight="1" x14ac:dyDescent="0.3">
      <c r="A6895" s="2" t="s">
        <v>6926</v>
      </c>
      <c r="B6895" s="2" t="str">
        <f>RIGHT(DmartSalesData[[#This Row],[order_id]],6)</f>
        <v>106893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>E6895*F6895</f>
        <v>438.08249999999998</v>
      </c>
      <c r="H6895" s="2">
        <f>E6895-G6895</f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  <c r="P6895" s="2" t="s">
        <v>34</v>
      </c>
    </row>
    <row r="6896" spans="1:16" ht="14.25" hidden="1" customHeight="1" x14ac:dyDescent="0.3">
      <c r="A6896" s="2" t="s">
        <v>6927</v>
      </c>
      <c r="B6896" s="2" t="str">
        <f>RIGHT(DmartSalesData[[#This Row],[order_id]],6)</f>
        <v>106894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>E6896*F6896</f>
        <v>368.44640000000004</v>
      </c>
      <c r="H6896" s="2">
        <f>E6896-G6896</f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  <c r="P6896" s="2" t="s">
        <v>28</v>
      </c>
    </row>
    <row r="6897" spans="1:16" ht="14.25" hidden="1" customHeight="1" x14ac:dyDescent="0.3">
      <c r="A6897" s="2" t="s">
        <v>6928</v>
      </c>
      <c r="B6897" s="2" t="str">
        <f>RIGHT(DmartSalesData[[#This Row],[order_id]],6)</f>
        <v>106895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>E6897*F6897</f>
        <v>604.74149999999997</v>
      </c>
      <c r="H6897" s="2">
        <f>E6897-G6897</f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  <c r="P6897" s="2" t="s">
        <v>39</v>
      </c>
    </row>
    <row r="6898" spans="1:16" ht="14.25" hidden="1" customHeight="1" x14ac:dyDescent="0.3">
      <c r="A6898" s="2" t="s">
        <v>6929</v>
      </c>
      <c r="B6898" s="2" t="str">
        <f>RIGHT(DmartSalesData[[#This Row],[order_id]],6)</f>
        <v>106896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>E6898*F6898</f>
        <v>81.954400000000007</v>
      </c>
      <c r="H6898" s="2">
        <f>E6898-G6898</f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  <c r="P6898" s="2" t="s">
        <v>48</v>
      </c>
    </row>
    <row r="6899" spans="1:16" ht="14.25" hidden="1" customHeight="1" x14ac:dyDescent="0.3">
      <c r="A6899" s="2" t="s">
        <v>6930</v>
      </c>
      <c r="B6899" s="2" t="str">
        <f>RIGHT(DmartSalesData[[#This Row],[order_id]],6)</f>
        <v>106897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>E6899*F6899</f>
        <v>668.71599999999989</v>
      </c>
      <c r="H6899" s="2">
        <f>E6899-G6899</f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  <c r="P6899" s="2" t="s">
        <v>23</v>
      </c>
    </row>
    <row r="6900" spans="1:16" ht="14.25" hidden="1" customHeight="1" x14ac:dyDescent="0.3">
      <c r="A6900" s="2" t="s">
        <v>6931</v>
      </c>
      <c r="B6900" s="2" t="str">
        <f>RIGHT(DmartSalesData[[#This Row],[order_id]],6)</f>
        <v>106898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>E6900*F6900</f>
        <v>365.83930000000004</v>
      </c>
      <c r="H6900" s="2">
        <f>E6900-G6900</f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  <c r="P6900" s="2" t="s">
        <v>48</v>
      </c>
    </row>
    <row r="6901" spans="1:16" ht="14.25" hidden="1" customHeight="1" x14ac:dyDescent="0.3">
      <c r="A6901" s="2" t="s">
        <v>6932</v>
      </c>
      <c r="B6901" s="2" t="str">
        <f>RIGHT(DmartSalesData[[#This Row],[order_id]],6)</f>
        <v>106899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>E6901*F6901</f>
        <v>283.81439999999998</v>
      </c>
      <c r="H6901" s="2">
        <f>E6901-G6901</f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  <c r="P6901" s="2" t="s">
        <v>17</v>
      </c>
    </row>
    <row r="6902" spans="1:16" ht="14.25" hidden="1" customHeight="1" x14ac:dyDescent="0.3">
      <c r="A6902" s="2" t="s">
        <v>6933</v>
      </c>
      <c r="B6902" s="2" t="str">
        <f>RIGHT(DmartSalesData[[#This Row],[order_id]],6)</f>
        <v>106900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>E6902*F6902</f>
        <v>122.32290000000002</v>
      </c>
      <c r="H6902" s="2">
        <f>E6902-G6902</f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  <c r="P6902" s="2" t="s">
        <v>34</v>
      </c>
    </row>
    <row r="6903" spans="1:16" ht="14.25" hidden="1" customHeight="1" x14ac:dyDescent="0.3">
      <c r="A6903" s="2" t="s">
        <v>6934</v>
      </c>
      <c r="B6903" s="2" t="str">
        <f>RIGHT(DmartSalesData[[#This Row],[order_id]],6)</f>
        <v>106901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>E6903*F6903</f>
        <v>979.58199999999999</v>
      </c>
      <c r="H6903" s="2">
        <f>E6903-G6903</f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  <c r="P6903" s="2" t="s">
        <v>23</v>
      </c>
    </row>
    <row r="6904" spans="1:16" ht="14.25" hidden="1" customHeight="1" x14ac:dyDescent="0.3">
      <c r="A6904" s="2" t="s">
        <v>6935</v>
      </c>
      <c r="B6904" s="2" t="str">
        <f>RIGHT(DmartSalesData[[#This Row],[order_id]],6)</f>
        <v>106902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>E6904*F6904</f>
        <v>306.36799999999999</v>
      </c>
      <c r="H6904" s="2">
        <f>E6904-G6904</f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  <c r="P6904" s="2" t="s">
        <v>23</v>
      </c>
    </row>
    <row r="6905" spans="1:16" ht="14.25" hidden="1" customHeight="1" x14ac:dyDescent="0.3">
      <c r="A6905" s="2" t="s">
        <v>6921</v>
      </c>
      <c r="B6905" s="2" t="str">
        <f>RIGHT(DmartSalesData[[#This Row],[order_id]],6)</f>
        <v>106888</v>
      </c>
      <c r="C6905" s="2" t="s">
        <v>19</v>
      </c>
      <c r="D6905" s="2" t="s">
        <v>26</v>
      </c>
      <c r="E6905" s="2">
        <v>4610.12</v>
      </c>
      <c r="F6905" s="2">
        <v>0.28000000000000003</v>
      </c>
      <c r="G6905" s="2">
        <f>E6905*F6905</f>
        <v>1290.8336000000002</v>
      </c>
      <c r="H6905" s="2">
        <f>E6905-G6905</f>
        <v>3319.2864</v>
      </c>
      <c r="I6905" s="2">
        <v>3</v>
      </c>
      <c r="J6905" s="3">
        <v>45121</v>
      </c>
      <c r="K6905" s="3">
        <v>45123</v>
      </c>
      <c r="L6905" s="2" t="s">
        <v>15</v>
      </c>
      <c r="M6905" s="2" t="s">
        <v>16</v>
      </c>
      <c r="N6905" s="2">
        <v>569.72</v>
      </c>
      <c r="O6905" s="2" t="s">
        <v>17</v>
      </c>
      <c r="P6905" s="2" t="s">
        <v>17</v>
      </c>
    </row>
    <row r="6906" spans="1:16" ht="14.25" hidden="1" customHeight="1" x14ac:dyDescent="0.3">
      <c r="A6906" s="2" t="s">
        <v>6922</v>
      </c>
      <c r="B6906" s="2" t="str">
        <f>RIGHT(DmartSalesData[[#This Row],[order_id]],6)</f>
        <v>106889</v>
      </c>
      <c r="C6906" s="2" t="s">
        <v>41</v>
      </c>
      <c r="D6906" s="2" t="s">
        <v>20</v>
      </c>
      <c r="E6906" s="2">
        <v>3537.15</v>
      </c>
      <c r="F6906" s="2">
        <v>0.36</v>
      </c>
      <c r="G6906" s="2">
        <f>E6906*F6906</f>
        <v>1273.374</v>
      </c>
      <c r="H6906" s="2">
        <f>E6906-G6906</f>
        <v>2263.7759999999998</v>
      </c>
      <c r="I6906" s="2">
        <v>1</v>
      </c>
      <c r="J6906" s="3">
        <v>45157</v>
      </c>
      <c r="K6906" s="3">
        <v>45164</v>
      </c>
      <c r="L6906" s="2" t="s">
        <v>21</v>
      </c>
      <c r="M6906" s="2" t="s">
        <v>16</v>
      </c>
      <c r="N6906" s="2">
        <v>607.14</v>
      </c>
      <c r="O6906" s="2" t="s">
        <v>28</v>
      </c>
      <c r="P6906" s="2" t="s">
        <v>28</v>
      </c>
    </row>
    <row r="6907" spans="1:16" ht="14.25" hidden="1" customHeight="1" x14ac:dyDescent="0.3">
      <c r="A6907" s="2" t="s">
        <v>6938</v>
      </c>
      <c r="B6907" s="2" t="str">
        <f>RIGHT(DmartSalesData[[#This Row],[order_id]],6)</f>
        <v>106905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>E6907*F6907</f>
        <v>397.49440000000004</v>
      </c>
      <c r="H6907" s="2">
        <f>E6907-G6907</f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  <c r="P6907" s="2" t="s">
        <v>48</v>
      </c>
    </row>
    <row r="6908" spans="1:16" ht="14.25" hidden="1" customHeight="1" x14ac:dyDescent="0.3">
      <c r="A6908" s="2" t="s">
        <v>6939</v>
      </c>
      <c r="B6908" s="2" t="str">
        <f>RIGHT(DmartSalesData[[#This Row],[order_id]],6)</f>
        <v>106906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>E6908*F6908</f>
        <v>796.46910000000003</v>
      </c>
      <c r="H6908" s="2">
        <f>E6908-G6908</f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  <c r="P6908" s="2" t="s">
        <v>28</v>
      </c>
    </row>
    <row r="6909" spans="1:16" ht="14.25" hidden="1" customHeight="1" x14ac:dyDescent="0.3">
      <c r="A6909" s="2" t="s">
        <v>6940</v>
      </c>
      <c r="B6909" s="2" t="str">
        <f>RIGHT(DmartSalesData[[#This Row],[order_id]],6)</f>
        <v>106907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>E6909*F6909</f>
        <v>481.51949999999994</v>
      </c>
      <c r="H6909" s="2">
        <f>E6909-G6909</f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  <c r="P6909" s="2" t="s">
        <v>34</v>
      </c>
    </row>
    <row r="6910" spans="1:16" ht="14.25" hidden="1" customHeight="1" x14ac:dyDescent="0.3">
      <c r="A6910" s="2" t="s">
        <v>6941</v>
      </c>
      <c r="B6910" s="2" t="str">
        <f>RIGHT(DmartSalesData[[#This Row],[order_id]],6)</f>
        <v>106908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>E6910*F6910</f>
        <v>998.68749999999989</v>
      </c>
      <c r="H6910" s="2">
        <f>E6910-G6910</f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  <c r="P6910" s="2" t="s">
        <v>48</v>
      </c>
    </row>
    <row r="6911" spans="1:16" ht="14.25" hidden="1" customHeight="1" x14ac:dyDescent="0.3">
      <c r="A6911" s="2" t="s">
        <v>6942</v>
      </c>
      <c r="B6911" s="2" t="str">
        <f>RIGHT(DmartSalesData[[#This Row],[order_id]],6)</f>
        <v>106909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>E6911*F6911</f>
        <v>903.1662</v>
      </c>
      <c r="H6911" s="2">
        <f>E6911-G6911</f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  <c r="P6911" s="2" t="s">
        <v>34</v>
      </c>
    </row>
    <row r="6912" spans="1:16" ht="14.25" hidden="1" customHeight="1" x14ac:dyDescent="0.3">
      <c r="A6912" s="2" t="s">
        <v>6943</v>
      </c>
      <c r="B6912" s="2" t="str">
        <f>RIGHT(DmartSalesData[[#This Row],[order_id]],6)</f>
        <v>106910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>E6912*F6912</f>
        <v>205.488</v>
      </c>
      <c r="H6912" s="2">
        <f>E6912-G6912</f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  <c r="P6912" s="2" t="s">
        <v>48</v>
      </c>
    </row>
    <row r="6913" spans="1:16" ht="14.25" hidden="1" customHeight="1" x14ac:dyDescent="0.3">
      <c r="A6913" s="2" t="s">
        <v>6936</v>
      </c>
      <c r="B6913" s="2" t="str">
        <f>RIGHT(DmartSalesData[[#This Row],[order_id]],6)</f>
        <v>106903</v>
      </c>
      <c r="C6913" s="2" t="s">
        <v>13</v>
      </c>
      <c r="D6913" s="2" t="s">
        <v>14</v>
      </c>
      <c r="E6913" s="2">
        <v>3790.17</v>
      </c>
      <c r="F6913" s="2">
        <v>0.39</v>
      </c>
      <c r="G6913" s="2">
        <f>E6913*F6913</f>
        <v>1478.1663000000001</v>
      </c>
      <c r="H6913" s="2">
        <f>E6913-G6913</f>
        <v>2312.0037000000002</v>
      </c>
      <c r="I6913" s="2">
        <v>4</v>
      </c>
      <c r="J6913" s="3">
        <v>45165</v>
      </c>
      <c r="K6913" s="3">
        <v>45169</v>
      </c>
      <c r="L6913" s="2" t="s">
        <v>21</v>
      </c>
      <c r="M6913" s="2" t="s">
        <v>27</v>
      </c>
      <c r="N6913" s="2">
        <v>869.18</v>
      </c>
      <c r="O6913" s="2" t="s">
        <v>39</v>
      </c>
      <c r="P6913" s="2" t="s">
        <v>39</v>
      </c>
    </row>
    <row r="6914" spans="1:16" ht="14.25" hidden="1" customHeight="1" x14ac:dyDescent="0.3">
      <c r="A6914" s="2" t="s">
        <v>6945</v>
      </c>
      <c r="B6914" s="2" t="str">
        <f>RIGHT(DmartSalesData[[#This Row],[order_id]],6)</f>
        <v>106912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>E6914*F6914</f>
        <v>103.1769</v>
      </c>
      <c r="H6914" s="2">
        <f>E6914-G6914</f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  <c r="P6914" s="2" t="s">
        <v>48</v>
      </c>
    </row>
    <row r="6915" spans="1:16" ht="14.25" hidden="1" customHeight="1" x14ac:dyDescent="0.3">
      <c r="A6915" s="2" t="s">
        <v>6946</v>
      </c>
      <c r="B6915" s="2" t="str">
        <f>RIGHT(DmartSalesData[[#This Row],[order_id]],6)</f>
        <v>106913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>E6915*F6915</f>
        <v>981.21749999999997</v>
      </c>
      <c r="H6915" s="2">
        <f>E6915-G6915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  <c r="P6915" s="2" t="s">
        <v>17</v>
      </c>
    </row>
    <row r="6916" spans="1:16" ht="14.25" hidden="1" customHeight="1" x14ac:dyDescent="0.3">
      <c r="A6916" s="2" t="s">
        <v>6947</v>
      </c>
      <c r="B6916" s="2" t="str">
        <f>RIGHT(DmartSalesData[[#This Row],[order_id]],6)</f>
        <v>106914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>E6916*F6916</f>
        <v>22.940500000000004</v>
      </c>
      <c r="H6916" s="2">
        <f>E6916-G6916</f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  <c r="P6916" s="2" t="s">
        <v>34</v>
      </c>
    </row>
    <row r="6917" spans="1:16" ht="14.25" hidden="1" customHeight="1" x14ac:dyDescent="0.3">
      <c r="A6917" s="2" t="s">
        <v>6948</v>
      </c>
      <c r="B6917" s="2" t="str">
        <f>RIGHT(DmartSalesData[[#This Row],[order_id]],6)</f>
        <v>106915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>E6917*F6917</f>
        <v>95.021999999999991</v>
      </c>
      <c r="H6917" s="2">
        <f>E6917-G6917</f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  <c r="P6917" s="2" t="s">
        <v>17</v>
      </c>
    </row>
    <row r="6918" spans="1:16" ht="14.25" hidden="1" customHeight="1" x14ac:dyDescent="0.3">
      <c r="A6918" s="2" t="s">
        <v>6949</v>
      </c>
      <c r="B6918" s="2" t="str">
        <f>RIGHT(DmartSalesData[[#This Row],[order_id]],6)</f>
        <v>106916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>E6918*F6918</f>
        <v>322.70550000000003</v>
      </c>
      <c r="H6918" s="2">
        <f>E6918-G6918</f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  <c r="P6918" s="2" t="s">
        <v>39</v>
      </c>
    </row>
    <row r="6919" spans="1:16" ht="14.25" hidden="1" customHeight="1" x14ac:dyDescent="0.3">
      <c r="A6919" s="2" t="s">
        <v>6937</v>
      </c>
      <c r="B6919" s="2" t="str">
        <f>RIGHT(DmartSalesData[[#This Row],[order_id]],6)</f>
        <v>106904</v>
      </c>
      <c r="C6919" s="2" t="s">
        <v>13</v>
      </c>
      <c r="D6919" s="2" t="s">
        <v>20</v>
      </c>
      <c r="E6919" s="2">
        <v>2986.9</v>
      </c>
      <c r="F6919" s="2">
        <v>0.46</v>
      </c>
      <c r="G6919" s="2">
        <f>E6919*F6919</f>
        <v>1373.9740000000002</v>
      </c>
      <c r="H6919" s="2">
        <f>E6919-G6919</f>
        <v>1612.9259999999999</v>
      </c>
      <c r="I6919" s="2">
        <v>7</v>
      </c>
      <c r="J6919" s="3">
        <v>45559</v>
      </c>
      <c r="K6919" s="3">
        <v>45564</v>
      </c>
      <c r="L6919" s="2" t="s">
        <v>21</v>
      </c>
      <c r="M6919" s="2" t="s">
        <v>27</v>
      </c>
      <c r="N6919" s="2">
        <v>790.97</v>
      </c>
      <c r="O6919" s="2" t="s">
        <v>48</v>
      </c>
      <c r="P6919" s="2" t="s">
        <v>48</v>
      </c>
    </row>
    <row r="6920" spans="1:16" ht="14.25" hidden="1" customHeight="1" x14ac:dyDescent="0.3">
      <c r="A6920" s="2" t="s">
        <v>6951</v>
      </c>
      <c r="B6920" s="2" t="str">
        <f>RIGHT(DmartSalesData[[#This Row],[order_id]],6)</f>
        <v>106918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>E6920*F6920</f>
        <v>422.66609999999997</v>
      </c>
      <c r="H6920" s="2">
        <f>E6920-G6920</f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  <c r="P6920" s="2" t="s">
        <v>28</v>
      </c>
    </row>
    <row r="6921" spans="1:16" ht="14.25" hidden="1" customHeight="1" x14ac:dyDescent="0.3">
      <c r="A6921" s="2" t="s">
        <v>6952</v>
      </c>
      <c r="B6921" s="2" t="str">
        <f>RIGHT(DmartSalesData[[#This Row],[order_id]],6)</f>
        <v>106919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>E6921*F6921</f>
        <v>344.56100000000004</v>
      </c>
      <c r="H6921" s="2">
        <f>E6921-G6921</f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  <c r="P6921" s="2" t="s">
        <v>28</v>
      </c>
    </row>
    <row r="6922" spans="1:16" ht="14.25" hidden="1" customHeight="1" x14ac:dyDescent="0.3">
      <c r="A6922" s="2" t="s">
        <v>6953</v>
      </c>
      <c r="B6922" s="2" t="str">
        <f>RIGHT(DmartSalesData[[#This Row],[order_id]],6)</f>
        <v>106920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>E6922*F6922</f>
        <v>297.17899999999997</v>
      </c>
      <c r="H6922" s="2">
        <f>E6922-G6922</f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  <c r="P6922" s="2" t="s">
        <v>17</v>
      </c>
    </row>
    <row r="6923" spans="1:16" ht="14.25" hidden="1" customHeight="1" x14ac:dyDescent="0.3">
      <c r="A6923" s="2" t="s">
        <v>6954</v>
      </c>
      <c r="B6923" s="2" t="str">
        <f>RIGHT(DmartSalesData[[#This Row],[order_id]],6)</f>
        <v>106921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>E6923*F6923</f>
        <v>367.85200000000003</v>
      </c>
      <c r="H6923" s="2">
        <f>E6923-G6923</f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  <c r="P6923" s="2" t="s">
        <v>28</v>
      </c>
    </row>
    <row r="6924" spans="1:16" ht="14.25" hidden="1" customHeight="1" x14ac:dyDescent="0.3">
      <c r="A6924" s="2" t="s">
        <v>6944</v>
      </c>
      <c r="B6924" s="2" t="str">
        <f>RIGHT(DmartSalesData[[#This Row],[order_id]],6)</f>
        <v>106911</v>
      </c>
      <c r="C6924" s="2" t="s">
        <v>19</v>
      </c>
      <c r="D6924" s="2" t="s">
        <v>14</v>
      </c>
      <c r="E6924" s="2">
        <v>4215.92</v>
      </c>
      <c r="F6924" s="2">
        <v>0.25</v>
      </c>
      <c r="G6924" s="2">
        <f>E6924*F6924</f>
        <v>1053.98</v>
      </c>
      <c r="H6924" s="2">
        <f>E6924-G6924</f>
        <v>3161.94</v>
      </c>
      <c r="I6924" s="2">
        <v>1</v>
      </c>
      <c r="J6924" s="3">
        <v>45527</v>
      </c>
      <c r="K6924" s="3">
        <v>45533</v>
      </c>
      <c r="L6924" s="2" t="s">
        <v>21</v>
      </c>
      <c r="M6924" s="2" t="s">
        <v>16</v>
      </c>
      <c r="N6924" s="2">
        <v>810.39</v>
      </c>
      <c r="O6924" s="2" t="s">
        <v>48</v>
      </c>
      <c r="P6924" s="2" t="s">
        <v>48</v>
      </c>
    </row>
    <row r="6925" spans="1:16" ht="14.25" hidden="1" customHeight="1" x14ac:dyDescent="0.3">
      <c r="A6925" s="2" t="s">
        <v>6950</v>
      </c>
      <c r="B6925" s="2" t="str">
        <f>RIGHT(DmartSalesData[[#This Row],[order_id]],6)</f>
        <v>106917</v>
      </c>
      <c r="C6925" s="2" t="s">
        <v>25</v>
      </c>
      <c r="D6925" s="2" t="s">
        <v>14</v>
      </c>
      <c r="E6925" s="2">
        <v>4517.2</v>
      </c>
      <c r="F6925" s="2">
        <v>0.28000000000000003</v>
      </c>
      <c r="G6925" s="2">
        <f>E6925*F6925</f>
        <v>1264.816</v>
      </c>
      <c r="H6925" s="2">
        <f>E6925-G6925</f>
        <v>3252.384</v>
      </c>
      <c r="I6925" s="2">
        <v>4</v>
      </c>
      <c r="J6925" s="3">
        <v>45263</v>
      </c>
      <c r="K6925" s="3">
        <v>45265</v>
      </c>
      <c r="L6925" s="2" t="s">
        <v>31</v>
      </c>
      <c r="M6925" s="2" t="s">
        <v>22</v>
      </c>
      <c r="N6925" s="2">
        <v>1013.06</v>
      </c>
      <c r="O6925" s="2" t="s">
        <v>39</v>
      </c>
      <c r="P6925" s="2" t="s">
        <v>39</v>
      </c>
    </row>
    <row r="6926" spans="1:16" ht="14.25" hidden="1" customHeight="1" x14ac:dyDescent="0.3">
      <c r="A6926" s="2" t="s">
        <v>6957</v>
      </c>
      <c r="B6926" s="2" t="str">
        <f>RIGHT(DmartSalesData[[#This Row],[order_id]],6)</f>
        <v>106924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>E6926*F6926</f>
        <v>103.44709999999999</v>
      </c>
      <c r="H6926" s="2">
        <f>E6926-G6926</f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  <c r="P6926" s="2" t="s">
        <v>17</v>
      </c>
    </row>
    <row r="6927" spans="1:16" ht="14.25" hidden="1" customHeight="1" x14ac:dyDescent="0.3">
      <c r="A6927" s="2" t="s">
        <v>6958</v>
      </c>
      <c r="B6927" s="2" t="str">
        <f>RIGHT(DmartSalesData[[#This Row],[order_id]],6)</f>
        <v>106925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>E6927*F6927</f>
        <v>41.356000000000002</v>
      </c>
      <c r="H6927" s="2">
        <f>E6927-G6927</f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  <c r="P6927" s="2" t="s">
        <v>17</v>
      </c>
    </row>
    <row r="6928" spans="1:16" ht="14.25" hidden="1" customHeight="1" x14ac:dyDescent="0.3">
      <c r="A6928" s="2" t="s">
        <v>6959</v>
      </c>
      <c r="B6928" s="2" t="str">
        <f>RIGHT(DmartSalesData[[#This Row],[order_id]],6)</f>
        <v>106926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>E6928*F6928</f>
        <v>888.02879999999993</v>
      </c>
      <c r="H6928" s="2">
        <f>E6928-G6928</f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  <c r="P6928" s="2" t="s">
        <v>48</v>
      </c>
    </row>
    <row r="6929" spans="1:16" ht="14.25" hidden="1" customHeight="1" x14ac:dyDescent="0.3">
      <c r="A6929" s="2" t="s">
        <v>6960</v>
      </c>
      <c r="B6929" s="2" t="str">
        <f>RIGHT(DmartSalesData[[#This Row],[order_id]],6)</f>
        <v>106927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>E6929*F6929</f>
        <v>313.4751</v>
      </c>
      <c r="H6929" s="2">
        <f>E6929-G6929</f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  <c r="P6929" s="2" t="s">
        <v>17</v>
      </c>
    </row>
    <row r="6930" spans="1:16" ht="14.25" hidden="1" customHeight="1" x14ac:dyDescent="0.3">
      <c r="A6930" s="2" t="s">
        <v>6961</v>
      </c>
      <c r="B6930" s="2" t="str">
        <f>RIGHT(DmartSalesData[[#This Row],[order_id]],6)</f>
        <v>106928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>E6930*F6930</f>
        <v>687.54970000000003</v>
      </c>
      <c r="H6930" s="2">
        <f>E6930-G6930</f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  <c r="P6930" s="2" t="s">
        <v>28</v>
      </c>
    </row>
    <row r="6931" spans="1:16" ht="14.25" hidden="1" customHeight="1" x14ac:dyDescent="0.3">
      <c r="A6931" s="2" t="s">
        <v>6962</v>
      </c>
      <c r="B6931" s="2" t="str">
        <f>RIGHT(DmartSalesData[[#This Row],[order_id]],6)</f>
        <v>106929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>E6931*F6931</f>
        <v>840.38829999999996</v>
      </c>
      <c r="H6931" s="2">
        <f>E6931-G6931</f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  <c r="P6931" s="2" t="s">
        <v>48</v>
      </c>
    </row>
    <row r="6932" spans="1:16" ht="14.25" hidden="1" customHeight="1" x14ac:dyDescent="0.3">
      <c r="A6932" s="2" t="s">
        <v>6955</v>
      </c>
      <c r="B6932" s="2" t="str">
        <f>RIGHT(DmartSalesData[[#This Row],[order_id]],6)</f>
        <v>106922</v>
      </c>
      <c r="C6932" s="2" t="s">
        <v>13</v>
      </c>
      <c r="D6932" s="2" t="s">
        <v>26</v>
      </c>
      <c r="E6932" s="2">
        <v>3853.37</v>
      </c>
      <c r="F6932" s="2">
        <v>0.5</v>
      </c>
      <c r="G6932" s="2">
        <f>E6932*F6932</f>
        <v>1926.6849999999999</v>
      </c>
      <c r="H6932" s="2">
        <f>E6932-G6932</f>
        <v>1926.6849999999999</v>
      </c>
      <c r="I6932" s="2">
        <v>1</v>
      </c>
      <c r="J6932" s="3">
        <v>45347</v>
      </c>
      <c r="K6932" s="3">
        <v>45349</v>
      </c>
      <c r="L6932" s="2" t="s">
        <v>15</v>
      </c>
      <c r="M6932" s="2" t="s">
        <v>27</v>
      </c>
      <c r="N6932" s="2">
        <v>509.68</v>
      </c>
      <c r="O6932" s="2" t="s">
        <v>34</v>
      </c>
      <c r="P6932" s="2" t="s">
        <v>34</v>
      </c>
    </row>
    <row r="6933" spans="1:16" ht="14.25" hidden="1" customHeight="1" x14ac:dyDescent="0.3">
      <c r="A6933" s="2" t="s">
        <v>6964</v>
      </c>
      <c r="B6933" s="2" t="str">
        <f>RIGHT(DmartSalesData[[#This Row],[order_id]],6)</f>
        <v>106931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>E6933*F6933</f>
        <v>280.39229999999998</v>
      </c>
      <c r="H6933" s="2">
        <f>E6933-G6933</f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  <c r="P6933" s="2" t="s">
        <v>48</v>
      </c>
    </row>
    <row r="6934" spans="1:16" ht="14.25" hidden="1" customHeight="1" x14ac:dyDescent="0.3">
      <c r="A6934" s="2" t="s">
        <v>6956</v>
      </c>
      <c r="B6934" s="2" t="str">
        <f>RIGHT(DmartSalesData[[#This Row],[order_id]],6)</f>
        <v>106923</v>
      </c>
      <c r="C6934" s="2" t="s">
        <v>25</v>
      </c>
      <c r="D6934" s="2" t="s">
        <v>20</v>
      </c>
      <c r="E6934" s="2">
        <v>4095.78</v>
      </c>
      <c r="F6934" s="2">
        <v>0.4</v>
      </c>
      <c r="G6934" s="2">
        <f>E6934*F6934</f>
        <v>1638.3120000000001</v>
      </c>
      <c r="H6934" s="2">
        <f>E6934-G6934</f>
        <v>2457.4679999999998</v>
      </c>
      <c r="I6934" s="2">
        <v>7</v>
      </c>
      <c r="J6934" s="3">
        <v>44987</v>
      </c>
      <c r="K6934" s="3">
        <v>44988</v>
      </c>
      <c r="L6934" s="2" t="s">
        <v>15</v>
      </c>
      <c r="M6934" s="2" t="s">
        <v>22</v>
      </c>
      <c r="N6934" s="2">
        <v>1094.2</v>
      </c>
      <c r="O6934" s="2" t="s">
        <v>17</v>
      </c>
      <c r="P6934" s="2" t="s">
        <v>17</v>
      </c>
    </row>
    <row r="6935" spans="1:16" ht="14.25" hidden="1" customHeight="1" x14ac:dyDescent="0.3">
      <c r="A6935" s="2" t="s">
        <v>6966</v>
      </c>
      <c r="B6935" s="2" t="str">
        <f>RIGHT(DmartSalesData[[#This Row],[order_id]],6)</f>
        <v>106933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>E6935*F6935</f>
        <v>735.71</v>
      </c>
      <c r="H6935" s="2">
        <f>E6935-G6935</f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  <c r="P6935" s="2" t="s">
        <v>23</v>
      </c>
    </row>
    <row r="6936" spans="1:16" ht="14.25" hidden="1" customHeight="1" x14ac:dyDescent="0.3">
      <c r="A6936" s="2" t="s">
        <v>6967</v>
      </c>
      <c r="B6936" s="2" t="str">
        <f>RIGHT(DmartSalesData[[#This Row],[order_id]],6)</f>
        <v>106934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>E6936*F6936</f>
        <v>636.42599999999993</v>
      </c>
      <c r="H6936" s="2">
        <f>E6936-G6936</f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  <c r="P6936" s="2" t="s">
        <v>28</v>
      </c>
    </row>
    <row r="6937" spans="1:16" ht="14.25" hidden="1" customHeight="1" x14ac:dyDescent="0.3">
      <c r="A6937" s="2" t="s">
        <v>6968</v>
      </c>
      <c r="B6937" s="2" t="str">
        <f>RIGHT(DmartSalesData[[#This Row],[order_id]],6)</f>
        <v>106935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>E6937*F6937</f>
        <v>342.38099999999997</v>
      </c>
      <c r="H6937" s="2">
        <f>E6937-G6937</f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  <c r="P6937" s="2" t="s">
        <v>28</v>
      </c>
    </row>
    <row r="6938" spans="1:16" ht="14.25" hidden="1" customHeight="1" x14ac:dyDescent="0.3">
      <c r="A6938" s="2" t="s">
        <v>6963</v>
      </c>
      <c r="B6938" s="2" t="str">
        <f>RIGHT(DmartSalesData[[#This Row],[order_id]],6)</f>
        <v>106930</v>
      </c>
      <c r="C6938" s="2" t="s">
        <v>19</v>
      </c>
      <c r="D6938" s="2" t="s">
        <v>26</v>
      </c>
      <c r="E6938" s="2">
        <v>4144.21</v>
      </c>
      <c r="F6938" s="2">
        <v>0.27</v>
      </c>
      <c r="G6938" s="2">
        <f>E6938*F6938</f>
        <v>1118.9367</v>
      </c>
      <c r="H6938" s="2">
        <f>E6938-G6938</f>
        <v>3025.2732999999998</v>
      </c>
      <c r="I6938" s="2">
        <v>9</v>
      </c>
      <c r="J6938" s="3">
        <v>45256</v>
      </c>
      <c r="K6938" s="3">
        <v>45258</v>
      </c>
      <c r="L6938" s="2" t="s">
        <v>21</v>
      </c>
      <c r="M6938" s="2" t="s">
        <v>22</v>
      </c>
      <c r="N6938" s="2">
        <v>353.99</v>
      </c>
      <c r="O6938" s="2" t="s">
        <v>39</v>
      </c>
      <c r="P6938" s="2" t="s">
        <v>39</v>
      </c>
    </row>
    <row r="6939" spans="1:16" ht="14.25" hidden="1" customHeight="1" x14ac:dyDescent="0.3">
      <c r="A6939" s="2" t="s">
        <v>6970</v>
      </c>
      <c r="B6939" s="2" t="str">
        <f>RIGHT(DmartSalesData[[#This Row],[order_id]],6)</f>
        <v>106937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>E6939*F6939</f>
        <v>178.33959999999999</v>
      </c>
      <c r="H6939" s="2">
        <f>E6939-G6939</f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  <c r="P6939" s="2" t="s">
        <v>17</v>
      </c>
    </row>
    <row r="6940" spans="1:16" ht="14.25" hidden="1" customHeight="1" x14ac:dyDescent="0.3">
      <c r="A6940" s="2" t="s">
        <v>6971</v>
      </c>
      <c r="B6940" s="2" t="str">
        <f>RIGHT(DmartSalesData[[#This Row],[order_id]],6)</f>
        <v>106938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>E6940*F6940</f>
        <v>186.315</v>
      </c>
      <c r="H6940" s="2">
        <f>E6940-G6940</f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  <c r="P6940" s="2" t="s">
        <v>28</v>
      </c>
    </row>
    <row r="6941" spans="1:16" ht="14.25" hidden="1" customHeight="1" x14ac:dyDescent="0.3">
      <c r="A6941" s="2" t="s">
        <v>6965</v>
      </c>
      <c r="B6941" s="2" t="str">
        <f>RIGHT(DmartSalesData[[#This Row],[order_id]],6)</f>
        <v>106932</v>
      </c>
      <c r="C6941" s="2" t="s">
        <v>41</v>
      </c>
      <c r="D6941" s="2" t="s">
        <v>36</v>
      </c>
      <c r="E6941" s="2">
        <v>3173.39</v>
      </c>
      <c r="F6941" s="2">
        <v>0.41</v>
      </c>
      <c r="G6941" s="2">
        <f>E6941*F6941</f>
        <v>1301.0898999999999</v>
      </c>
      <c r="H6941" s="2">
        <f>E6941-G6941</f>
        <v>1872.3000999999999</v>
      </c>
      <c r="I6941" s="2">
        <v>6</v>
      </c>
      <c r="J6941" s="3">
        <v>45191</v>
      </c>
      <c r="K6941" s="3">
        <v>45198</v>
      </c>
      <c r="L6941" s="2" t="s">
        <v>15</v>
      </c>
      <c r="M6941" s="2" t="s">
        <v>16</v>
      </c>
      <c r="N6941" s="2">
        <v>555.80999999999995</v>
      </c>
      <c r="O6941" s="2" t="s">
        <v>48</v>
      </c>
      <c r="P6941" s="2" t="s">
        <v>48</v>
      </c>
    </row>
    <row r="6942" spans="1:16" ht="14.25" hidden="1" customHeight="1" x14ac:dyDescent="0.3">
      <c r="A6942" s="2" t="s">
        <v>6969</v>
      </c>
      <c r="B6942" s="2" t="str">
        <f>RIGHT(DmartSalesData[[#This Row],[order_id]],6)</f>
        <v>106936</v>
      </c>
      <c r="C6942" s="2" t="s">
        <v>25</v>
      </c>
      <c r="D6942" s="2" t="s">
        <v>36</v>
      </c>
      <c r="E6942" s="2">
        <v>2986.23</v>
      </c>
      <c r="F6942" s="2">
        <v>0.47</v>
      </c>
      <c r="G6942" s="2">
        <f>E6942*F6942</f>
        <v>1403.5281</v>
      </c>
      <c r="H6942" s="2">
        <f>E6942-G6942</f>
        <v>1582.7019</v>
      </c>
      <c r="I6942" s="2">
        <v>8</v>
      </c>
      <c r="J6942" s="3">
        <v>45433</v>
      </c>
      <c r="K6942" s="3">
        <v>45437</v>
      </c>
      <c r="L6942" s="2" t="s">
        <v>31</v>
      </c>
      <c r="M6942" s="2" t="s">
        <v>16</v>
      </c>
      <c r="N6942" s="2">
        <v>584.33000000000004</v>
      </c>
      <c r="O6942" s="2" t="s">
        <v>39</v>
      </c>
      <c r="P6942" s="2" t="s">
        <v>39</v>
      </c>
    </row>
    <row r="6943" spans="1:16" ht="14.25" hidden="1" customHeight="1" x14ac:dyDescent="0.3">
      <c r="A6943" s="2" t="s">
        <v>6974</v>
      </c>
      <c r="B6943" s="2" t="str">
        <f>RIGHT(DmartSalesData[[#This Row],[order_id]],6)</f>
        <v>106941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>E6943*F6943</f>
        <v>589.71199999999999</v>
      </c>
      <c r="H6943" s="2">
        <f>E6943-G6943</f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  <c r="P6943" s="2" t="s">
        <v>28</v>
      </c>
    </row>
    <row r="6944" spans="1:16" ht="14.25" hidden="1" customHeight="1" x14ac:dyDescent="0.3">
      <c r="A6944" s="2" t="s">
        <v>6975</v>
      </c>
      <c r="B6944" s="2" t="str">
        <f>RIGHT(DmartSalesData[[#This Row],[order_id]],6)</f>
        <v>106942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>E6944*F6944</f>
        <v>742.6</v>
      </c>
      <c r="H6944" s="2">
        <f>E6944-G6944</f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  <c r="P6944" s="2" t="s">
        <v>48</v>
      </c>
    </row>
    <row r="6945" spans="1:16" ht="14.25" hidden="1" customHeight="1" x14ac:dyDescent="0.3">
      <c r="A6945" s="2" t="s">
        <v>6976</v>
      </c>
      <c r="B6945" s="2" t="str">
        <f>RIGHT(DmartSalesData[[#This Row],[order_id]],6)</f>
        <v>106943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>E6945*F6945</f>
        <v>455.54730000000001</v>
      </c>
      <c r="H6945" s="2">
        <f>E6945-G6945</f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  <c r="P6945" s="2" t="s">
        <v>48</v>
      </c>
    </row>
    <row r="6946" spans="1:16" ht="14.25" hidden="1" customHeight="1" x14ac:dyDescent="0.3">
      <c r="A6946" s="2" t="s">
        <v>6977</v>
      </c>
      <c r="B6946" s="2" t="str">
        <f>RIGHT(DmartSalesData[[#This Row],[order_id]],6)</f>
        <v>106944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>E6946*F6946</f>
        <v>186.41420000000002</v>
      </c>
      <c r="H6946" s="2">
        <f>E6946-G6946</f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  <c r="P6946" s="2" t="s">
        <v>48</v>
      </c>
    </row>
    <row r="6947" spans="1:16" ht="14.25" hidden="1" customHeight="1" x14ac:dyDescent="0.3">
      <c r="A6947" s="2" t="s">
        <v>6978</v>
      </c>
      <c r="B6947" s="2" t="str">
        <f>RIGHT(DmartSalesData[[#This Row],[order_id]],6)</f>
        <v>106945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>E6947*F6947</f>
        <v>462.68430000000001</v>
      </c>
      <c r="H6947" s="2">
        <f>E6947-G6947</f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  <c r="P6947" s="2" t="s">
        <v>23</v>
      </c>
    </row>
    <row r="6948" spans="1:16" ht="14.25" hidden="1" customHeight="1" x14ac:dyDescent="0.3">
      <c r="A6948" s="2" t="s">
        <v>6979</v>
      </c>
      <c r="B6948" s="2" t="str">
        <f>RIGHT(DmartSalesData[[#This Row],[order_id]],6)</f>
        <v>106946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>E6948*F6948</f>
        <v>183.07079999999999</v>
      </c>
      <c r="H6948" s="2">
        <f>E6948-G6948</f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  <c r="P6948" s="2" t="s">
        <v>23</v>
      </c>
    </row>
    <row r="6949" spans="1:16" ht="14.25" hidden="1" customHeight="1" x14ac:dyDescent="0.3">
      <c r="A6949" s="2" t="s">
        <v>6980</v>
      </c>
      <c r="B6949" s="2" t="str">
        <f>RIGHT(DmartSalesData[[#This Row],[order_id]],6)</f>
        <v>106947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>E6949*F6949</f>
        <v>417.29939999999999</v>
      </c>
      <c r="H6949" s="2">
        <f>E6949-G6949</f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  <c r="P6949" s="2" t="s">
        <v>23</v>
      </c>
    </row>
    <row r="6950" spans="1:16" ht="14.25" hidden="1" customHeight="1" x14ac:dyDescent="0.3">
      <c r="A6950" s="2" t="s">
        <v>6981</v>
      </c>
      <c r="B6950" s="2" t="str">
        <f>RIGHT(DmartSalesData[[#This Row],[order_id]],6)</f>
        <v>106948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>E6950*F6950</f>
        <v>894.25019999999995</v>
      </c>
      <c r="H6950" s="2">
        <f>E6950-G6950</f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  <c r="P6950" s="2" t="s">
        <v>28</v>
      </c>
    </row>
    <row r="6951" spans="1:16" ht="14.25" hidden="1" customHeight="1" x14ac:dyDescent="0.3">
      <c r="A6951" s="2" t="s">
        <v>6982</v>
      </c>
      <c r="B6951" s="2" t="str">
        <f>RIGHT(DmartSalesData[[#This Row],[order_id]],6)</f>
        <v>106949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>E6951*F6951</f>
        <v>837.93280000000004</v>
      </c>
      <c r="H6951" s="2">
        <f>E6951-G6951</f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  <c r="P6951" s="2" t="s">
        <v>17</v>
      </c>
    </row>
    <row r="6952" spans="1:16" ht="14.25" hidden="1" customHeight="1" x14ac:dyDescent="0.3">
      <c r="A6952" s="2" t="s">
        <v>6972</v>
      </c>
      <c r="B6952" s="2" t="str">
        <f>RIGHT(DmartSalesData[[#This Row],[order_id]],6)</f>
        <v>106939</v>
      </c>
      <c r="C6952" s="2" t="s">
        <v>41</v>
      </c>
      <c r="D6952" s="2" t="s">
        <v>26</v>
      </c>
      <c r="E6952" s="2">
        <v>4134.53</v>
      </c>
      <c r="F6952" s="2">
        <v>0.32</v>
      </c>
      <c r="G6952" s="2">
        <f>E6952*F6952</f>
        <v>1323.0496000000001</v>
      </c>
      <c r="H6952" s="2">
        <f>E6952-G6952</f>
        <v>2811.4803999999995</v>
      </c>
      <c r="I6952" s="2">
        <v>5</v>
      </c>
      <c r="J6952" s="3">
        <v>45605</v>
      </c>
      <c r="K6952" s="3">
        <v>45611</v>
      </c>
      <c r="L6952" s="2" t="s">
        <v>31</v>
      </c>
      <c r="M6952" s="2" t="s">
        <v>27</v>
      </c>
      <c r="N6952" s="2">
        <v>870.37</v>
      </c>
      <c r="O6952" s="2" t="s">
        <v>17</v>
      </c>
      <c r="P6952" s="2" t="s">
        <v>17</v>
      </c>
    </row>
    <row r="6953" spans="1:16" ht="14.25" hidden="1" customHeight="1" x14ac:dyDescent="0.3">
      <c r="A6953" s="2" t="s">
        <v>6973</v>
      </c>
      <c r="B6953" s="2" t="str">
        <f>RIGHT(DmartSalesData[[#This Row],[order_id]],6)</f>
        <v>106940</v>
      </c>
      <c r="C6953" s="2" t="s">
        <v>19</v>
      </c>
      <c r="D6953" s="2" t="s">
        <v>36</v>
      </c>
      <c r="E6953" s="2">
        <v>4902.7700000000004</v>
      </c>
      <c r="F6953" s="2">
        <v>0.23</v>
      </c>
      <c r="G6953" s="2">
        <f>E6953*F6953</f>
        <v>1127.6371000000001</v>
      </c>
      <c r="H6953" s="2">
        <f>E6953-G6953</f>
        <v>3775.1329000000005</v>
      </c>
      <c r="I6953" s="2">
        <v>6</v>
      </c>
      <c r="J6953" s="3">
        <v>45098</v>
      </c>
      <c r="K6953" s="3">
        <v>45099</v>
      </c>
      <c r="L6953" s="2" t="s">
        <v>21</v>
      </c>
      <c r="M6953" s="2" t="s">
        <v>22</v>
      </c>
      <c r="N6953" s="2">
        <v>320.47000000000003</v>
      </c>
      <c r="O6953" s="2" t="s">
        <v>28</v>
      </c>
      <c r="P6953" s="2" t="s">
        <v>28</v>
      </c>
    </row>
    <row r="6954" spans="1:16" ht="14.25" hidden="1" customHeight="1" x14ac:dyDescent="0.3">
      <c r="A6954" s="2" t="s">
        <v>6983</v>
      </c>
      <c r="B6954" s="2" t="str">
        <f>RIGHT(DmartSalesData[[#This Row],[order_id]],6)</f>
        <v>106950</v>
      </c>
      <c r="C6954" s="2" t="s">
        <v>41</v>
      </c>
      <c r="D6954" s="2" t="s">
        <v>20</v>
      </c>
      <c r="E6954" s="2">
        <v>4852.3900000000003</v>
      </c>
      <c r="F6954" s="2">
        <v>0.5</v>
      </c>
      <c r="G6954" s="2">
        <f>E6954*F6954</f>
        <v>2426.1950000000002</v>
      </c>
      <c r="H6954" s="2">
        <f>E6954-G6954</f>
        <v>2426.1950000000002</v>
      </c>
      <c r="I6954" s="2">
        <v>5</v>
      </c>
      <c r="J6954" s="3">
        <v>45649</v>
      </c>
      <c r="K6954" s="3">
        <v>45652</v>
      </c>
      <c r="L6954" s="2" t="s">
        <v>21</v>
      </c>
      <c r="M6954" s="2" t="s">
        <v>16</v>
      </c>
      <c r="N6954" s="2">
        <v>971.93</v>
      </c>
      <c r="O6954" s="2" t="s">
        <v>28</v>
      </c>
      <c r="P6954" s="2" t="s">
        <v>28</v>
      </c>
    </row>
    <row r="6955" spans="1:16" ht="14.25" hidden="1" customHeight="1" x14ac:dyDescent="0.3">
      <c r="A6955" s="2" t="s">
        <v>6984</v>
      </c>
      <c r="B6955" s="2" t="str">
        <f>RIGHT(DmartSalesData[[#This Row],[order_id]],6)</f>
        <v>106951</v>
      </c>
      <c r="C6955" s="2" t="s">
        <v>19</v>
      </c>
      <c r="D6955" s="2" t="s">
        <v>20</v>
      </c>
      <c r="E6955" s="2">
        <v>2862.99</v>
      </c>
      <c r="F6955" s="2">
        <v>0.45</v>
      </c>
      <c r="G6955" s="2">
        <f>E6955*F6955</f>
        <v>1288.3454999999999</v>
      </c>
      <c r="H6955" s="2">
        <f>E6955-G6955</f>
        <v>1574.6444999999999</v>
      </c>
      <c r="I6955" s="2">
        <v>6</v>
      </c>
      <c r="J6955" s="3">
        <v>45186</v>
      </c>
      <c r="K6955" s="3">
        <v>45191</v>
      </c>
      <c r="L6955" s="2" t="s">
        <v>21</v>
      </c>
      <c r="M6955" s="2" t="s">
        <v>27</v>
      </c>
      <c r="N6955" s="2">
        <v>846.9</v>
      </c>
      <c r="O6955" s="2" t="s">
        <v>23</v>
      </c>
      <c r="P6955" s="2" t="s">
        <v>23</v>
      </c>
    </row>
    <row r="6956" spans="1:16" ht="14.25" hidden="1" customHeight="1" x14ac:dyDescent="0.3">
      <c r="A6956" s="2" t="s">
        <v>6987</v>
      </c>
      <c r="B6956" s="2" t="str">
        <f>RIGHT(DmartSalesData[[#This Row],[order_id]],6)</f>
        <v>106954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>E6956*F6956</f>
        <v>467.32560000000007</v>
      </c>
      <c r="H6956" s="2">
        <f>E6956-G6956</f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  <c r="P6956" s="2" t="s">
        <v>17</v>
      </c>
    </row>
    <row r="6957" spans="1:16" ht="14.25" hidden="1" customHeight="1" x14ac:dyDescent="0.3">
      <c r="A6957" s="2" t="s">
        <v>6988</v>
      </c>
      <c r="B6957" s="2" t="str">
        <f>RIGHT(DmartSalesData[[#This Row],[order_id]],6)</f>
        <v>106955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>E6957*F6957</f>
        <v>32.4634</v>
      </c>
      <c r="H6957" s="2">
        <f>E6957-G6957</f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  <c r="P6957" s="2" t="s">
        <v>28</v>
      </c>
    </row>
    <row r="6958" spans="1:16" ht="14.25" hidden="1" customHeight="1" x14ac:dyDescent="0.3">
      <c r="A6958" s="2" t="s">
        <v>6989</v>
      </c>
      <c r="B6958" s="2" t="str">
        <f>RIGHT(DmartSalesData[[#This Row],[order_id]],6)</f>
        <v>106956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>E6958*F6958</f>
        <v>62.321999999999996</v>
      </c>
      <c r="H6958" s="2">
        <f>E6958-G6958</f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  <c r="P6958" s="2" t="s">
        <v>17</v>
      </c>
    </row>
    <row r="6959" spans="1:16" ht="14.25" hidden="1" customHeight="1" x14ac:dyDescent="0.3">
      <c r="A6959" s="2" t="s">
        <v>6990</v>
      </c>
      <c r="B6959" s="2" t="str">
        <f>RIGHT(DmartSalesData[[#This Row],[order_id]],6)</f>
        <v>106957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>E6959*F6959</f>
        <v>206.44890000000001</v>
      </c>
      <c r="H6959" s="2">
        <f>E6959-G6959</f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  <c r="P6959" s="2" t="s">
        <v>28</v>
      </c>
    </row>
    <row r="6960" spans="1:16" ht="14.25" hidden="1" customHeight="1" x14ac:dyDescent="0.3">
      <c r="A6960" s="2" t="s">
        <v>6985</v>
      </c>
      <c r="B6960" s="2" t="str">
        <f>RIGHT(DmartSalesData[[#This Row],[order_id]],6)</f>
        <v>106952</v>
      </c>
      <c r="C6960" s="2" t="s">
        <v>41</v>
      </c>
      <c r="D6960" s="2" t="s">
        <v>33</v>
      </c>
      <c r="E6960" s="2">
        <v>3987.58</v>
      </c>
      <c r="F6960" s="2">
        <v>0.44</v>
      </c>
      <c r="G6960" s="2">
        <f>E6960*F6960</f>
        <v>1754.5352</v>
      </c>
      <c r="H6960" s="2">
        <f>E6960-G6960</f>
        <v>2233.0447999999997</v>
      </c>
      <c r="I6960" s="2">
        <v>9</v>
      </c>
      <c r="J6960" s="3">
        <v>45578</v>
      </c>
      <c r="K6960" s="3">
        <v>45580</v>
      </c>
      <c r="L6960" s="2" t="s">
        <v>21</v>
      </c>
      <c r="M6960" s="2" t="s">
        <v>22</v>
      </c>
      <c r="N6960" s="2">
        <v>978.47</v>
      </c>
      <c r="O6960" s="2" t="s">
        <v>28</v>
      </c>
      <c r="P6960" s="2" t="s">
        <v>28</v>
      </c>
    </row>
    <row r="6961" spans="1:16" ht="14.25" hidden="1" customHeight="1" x14ac:dyDescent="0.3">
      <c r="A6961" s="2" t="s">
        <v>6986</v>
      </c>
      <c r="B6961" s="2" t="str">
        <f>RIGHT(DmartSalesData[[#This Row],[order_id]],6)</f>
        <v>106953</v>
      </c>
      <c r="C6961" s="2" t="s">
        <v>41</v>
      </c>
      <c r="D6961" s="2" t="s">
        <v>36</v>
      </c>
      <c r="E6961" s="2">
        <v>3735.91</v>
      </c>
      <c r="F6961" s="2">
        <v>0.32</v>
      </c>
      <c r="G6961" s="2">
        <f>E6961*F6961</f>
        <v>1195.4911999999999</v>
      </c>
      <c r="H6961" s="2">
        <f>E6961-G6961</f>
        <v>2540.4187999999999</v>
      </c>
      <c r="I6961" s="2">
        <v>4</v>
      </c>
      <c r="J6961" s="3">
        <v>45437</v>
      </c>
      <c r="K6961" s="3">
        <v>45441</v>
      </c>
      <c r="L6961" s="2" t="s">
        <v>15</v>
      </c>
      <c r="M6961" s="2" t="s">
        <v>27</v>
      </c>
      <c r="N6961" s="2">
        <v>935.45</v>
      </c>
      <c r="O6961" s="2" t="s">
        <v>48</v>
      </c>
      <c r="P6961" s="2" t="s">
        <v>48</v>
      </c>
    </row>
    <row r="6962" spans="1:16" ht="14.25" hidden="1" customHeight="1" x14ac:dyDescent="0.3">
      <c r="A6962" s="2" t="s">
        <v>6993</v>
      </c>
      <c r="B6962" s="2" t="str">
        <f>RIGHT(DmartSalesData[[#This Row],[order_id]],6)</f>
        <v>106960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>E6962*F6962</f>
        <v>464.86060000000003</v>
      </c>
      <c r="H6962" s="2">
        <f>E6962-G6962</f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  <c r="P6962" s="2" t="s">
        <v>39</v>
      </c>
    </row>
    <row r="6963" spans="1:16" ht="14.25" hidden="1" customHeight="1" x14ac:dyDescent="0.3">
      <c r="A6963" s="2" t="s">
        <v>6994</v>
      </c>
      <c r="B6963" s="2" t="str">
        <f>RIGHT(DmartSalesData[[#This Row],[order_id]],6)</f>
        <v>106961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>E6963*F6963</f>
        <v>817.84429999999998</v>
      </c>
      <c r="H6963" s="2">
        <f>E6963-G6963</f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  <c r="P6963" s="2" t="s">
        <v>28</v>
      </c>
    </row>
    <row r="6964" spans="1:16" ht="14.25" hidden="1" customHeight="1" x14ac:dyDescent="0.3">
      <c r="A6964" s="2" t="s">
        <v>6995</v>
      </c>
      <c r="B6964" s="2" t="str">
        <f>RIGHT(DmartSalesData[[#This Row],[order_id]],6)</f>
        <v>106962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>E6964*F6964</f>
        <v>315.34800000000001</v>
      </c>
      <c r="H6964" s="2">
        <f>E6964-G6964</f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  <c r="P6964" s="2" t="s">
        <v>17</v>
      </c>
    </row>
    <row r="6965" spans="1:16" ht="14.25" hidden="1" customHeight="1" x14ac:dyDescent="0.3">
      <c r="A6965" s="2" t="s">
        <v>6996</v>
      </c>
      <c r="B6965" s="2" t="str">
        <f>RIGHT(DmartSalesData[[#This Row],[order_id]],6)</f>
        <v>106963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>E6965*F6965</f>
        <v>756.39250000000004</v>
      </c>
      <c r="H6965" s="2">
        <f>E6965-G6965</f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  <c r="P6965" s="2" t="s">
        <v>23</v>
      </c>
    </row>
    <row r="6966" spans="1:16" ht="14.25" hidden="1" customHeight="1" x14ac:dyDescent="0.3">
      <c r="A6966" s="2" t="s">
        <v>6991</v>
      </c>
      <c r="B6966" s="2" t="str">
        <f>RIGHT(DmartSalesData[[#This Row],[order_id]],6)</f>
        <v>106958</v>
      </c>
      <c r="C6966" s="2" t="s">
        <v>41</v>
      </c>
      <c r="D6966" s="2" t="s">
        <v>33</v>
      </c>
      <c r="E6966" s="2">
        <v>4567.7299999999996</v>
      </c>
      <c r="F6966" s="2">
        <v>0.22</v>
      </c>
      <c r="G6966" s="2">
        <f>E6966*F6966</f>
        <v>1004.9005999999999</v>
      </c>
      <c r="H6966" s="2">
        <f>E6966-G6966</f>
        <v>3562.8293999999996</v>
      </c>
      <c r="I6966" s="2">
        <v>7</v>
      </c>
      <c r="J6966" s="3">
        <v>45563</v>
      </c>
      <c r="K6966" s="3">
        <v>45570</v>
      </c>
      <c r="L6966" s="2" t="s">
        <v>31</v>
      </c>
      <c r="M6966" s="2" t="s">
        <v>22</v>
      </c>
      <c r="N6966" s="2">
        <v>229.22</v>
      </c>
      <c r="O6966" s="2" t="s">
        <v>34</v>
      </c>
      <c r="P6966" s="2" t="s">
        <v>34</v>
      </c>
    </row>
    <row r="6967" spans="1:16" ht="14.25" hidden="1" customHeight="1" x14ac:dyDescent="0.3">
      <c r="A6967" s="2" t="s">
        <v>6998</v>
      </c>
      <c r="B6967" s="2" t="str">
        <f>RIGHT(DmartSalesData[[#This Row],[order_id]],6)</f>
        <v>106965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>E6967*F6967</f>
        <v>619.27730000000008</v>
      </c>
      <c r="H6967" s="2">
        <f>E6967-G6967</f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  <c r="P6967" s="2" t="s">
        <v>39</v>
      </c>
    </row>
    <row r="6968" spans="1:16" ht="14.25" hidden="1" customHeight="1" x14ac:dyDescent="0.3">
      <c r="A6968" s="2" t="s">
        <v>6999</v>
      </c>
      <c r="B6968" s="2" t="str">
        <f>RIGHT(DmartSalesData[[#This Row],[order_id]],6)</f>
        <v>106966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>E6968*F6968</f>
        <v>331.12259999999998</v>
      </c>
      <c r="H6968" s="2">
        <f>E6968-G6968</f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  <c r="P6968" s="2" t="s">
        <v>39</v>
      </c>
    </row>
    <row r="6969" spans="1:16" ht="14.25" hidden="1" customHeight="1" x14ac:dyDescent="0.3">
      <c r="A6969" s="2" t="s">
        <v>6992</v>
      </c>
      <c r="B6969" s="2" t="str">
        <f>RIGHT(DmartSalesData[[#This Row],[order_id]],6)</f>
        <v>106959</v>
      </c>
      <c r="C6969" s="2" t="s">
        <v>25</v>
      </c>
      <c r="D6969" s="2" t="s">
        <v>33</v>
      </c>
      <c r="E6969" s="2">
        <v>3045.59</v>
      </c>
      <c r="F6969" s="2">
        <v>0.45</v>
      </c>
      <c r="G6969" s="2">
        <f>E6969*F6969</f>
        <v>1370.5155000000002</v>
      </c>
      <c r="H6969" s="2">
        <f>E6969-G6969</f>
        <v>1675.0744999999999</v>
      </c>
      <c r="I6969" s="2">
        <v>4</v>
      </c>
      <c r="J6969" s="3">
        <v>45224</v>
      </c>
      <c r="K6969" s="3">
        <v>45231</v>
      </c>
      <c r="L6969" s="2" t="s">
        <v>31</v>
      </c>
      <c r="M6969" s="2" t="s">
        <v>16</v>
      </c>
      <c r="N6969" s="2">
        <v>610.34</v>
      </c>
      <c r="O6969" s="2" t="s">
        <v>23</v>
      </c>
      <c r="P6969" s="2" t="s">
        <v>23</v>
      </c>
    </row>
    <row r="6970" spans="1:16" ht="14.25" hidden="1" customHeight="1" x14ac:dyDescent="0.3">
      <c r="A6970" s="2" t="s">
        <v>7001</v>
      </c>
      <c r="B6970" s="2" t="str">
        <f>RIGHT(DmartSalesData[[#This Row],[order_id]],6)</f>
        <v>106968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>E6970*F6970</f>
        <v>869.56100000000004</v>
      </c>
      <c r="H6970" s="2">
        <f>E6970-G6970</f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  <c r="P6970" s="2" t="s">
        <v>34</v>
      </c>
    </row>
    <row r="6971" spans="1:16" ht="14.25" hidden="1" customHeight="1" x14ac:dyDescent="0.3">
      <c r="A6971" s="2" t="s">
        <v>6997</v>
      </c>
      <c r="B6971" s="2" t="str">
        <f>RIGHT(DmartSalesData[[#This Row],[order_id]],6)</f>
        <v>106964</v>
      </c>
      <c r="C6971" s="2" t="s">
        <v>41</v>
      </c>
      <c r="D6971" s="2" t="s">
        <v>20</v>
      </c>
      <c r="E6971" s="2">
        <v>4782.9399999999996</v>
      </c>
      <c r="F6971" s="2">
        <v>0.4</v>
      </c>
      <c r="G6971" s="2">
        <f>E6971*F6971</f>
        <v>1913.1759999999999</v>
      </c>
      <c r="H6971" s="2">
        <f>E6971-G6971</f>
        <v>2869.7639999999997</v>
      </c>
      <c r="I6971" s="2">
        <v>7</v>
      </c>
      <c r="J6971" s="3">
        <v>45220</v>
      </c>
      <c r="K6971" s="3">
        <v>45221</v>
      </c>
      <c r="L6971" s="2" t="s">
        <v>15</v>
      </c>
      <c r="M6971" s="2" t="s">
        <v>16</v>
      </c>
      <c r="N6971" s="2">
        <v>582.09</v>
      </c>
      <c r="O6971" s="2" t="s">
        <v>48</v>
      </c>
      <c r="P6971" s="2" t="s">
        <v>48</v>
      </c>
    </row>
    <row r="6972" spans="1:16" ht="14.25" hidden="1" customHeight="1" x14ac:dyDescent="0.3">
      <c r="A6972" s="2" t="s">
        <v>7003</v>
      </c>
      <c r="B6972" s="2" t="str">
        <f>RIGHT(DmartSalesData[[#This Row],[order_id]],6)</f>
        <v>106970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>E6972*F6972</f>
        <v>220.69580000000002</v>
      </c>
      <c r="H6972" s="2">
        <f>E6972-G6972</f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  <c r="P6972" s="2" t="s">
        <v>39</v>
      </c>
    </row>
    <row r="6973" spans="1:16" ht="14.25" hidden="1" customHeight="1" x14ac:dyDescent="0.3">
      <c r="A6973" s="2" t="s">
        <v>7004</v>
      </c>
      <c r="B6973" s="2" t="str">
        <f>RIGHT(DmartSalesData[[#This Row],[order_id]],6)</f>
        <v>106971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>E6973*F6973</f>
        <v>791.65800000000002</v>
      </c>
      <c r="H6973" s="2">
        <f>E6973-G6973</f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  <c r="P6973" s="2" t="s">
        <v>17</v>
      </c>
    </row>
    <row r="6974" spans="1:16" ht="14.25" hidden="1" customHeight="1" x14ac:dyDescent="0.3">
      <c r="A6974" s="2" t="s">
        <v>7005</v>
      </c>
      <c r="B6974" s="2" t="str">
        <f>RIGHT(DmartSalesData[[#This Row],[order_id]],6)</f>
        <v>106972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>E6974*F6974</f>
        <v>533.17320000000007</v>
      </c>
      <c r="H6974" s="2">
        <f>E6974-G6974</f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  <c r="P6974" s="2" t="s">
        <v>48</v>
      </c>
    </row>
    <row r="6975" spans="1:16" ht="14.25" hidden="1" customHeight="1" x14ac:dyDescent="0.3">
      <c r="A6975" s="2" t="s">
        <v>7006</v>
      </c>
      <c r="B6975" s="2" t="str">
        <f>RIGHT(DmartSalesData[[#This Row],[order_id]],6)</f>
        <v>106973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>E6975*F6975</f>
        <v>59.58400000000001</v>
      </c>
      <c r="H6975" s="2">
        <f>E6975-G6975</f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  <c r="P6975" s="2" t="s">
        <v>39</v>
      </c>
    </row>
    <row r="6976" spans="1:16" ht="14.25" hidden="1" customHeight="1" x14ac:dyDescent="0.3">
      <c r="A6976" s="2" t="s">
        <v>7007</v>
      </c>
      <c r="B6976" s="2" t="str">
        <f>RIGHT(DmartSalesData[[#This Row],[order_id]],6)</f>
        <v>106974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>E6976*F6976</f>
        <v>303.72299999999996</v>
      </c>
      <c r="H6976" s="2">
        <f>E6976-G6976</f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  <c r="P6976" s="2" t="s">
        <v>23</v>
      </c>
    </row>
    <row r="6977" spans="1:16" ht="14.25" hidden="1" customHeight="1" x14ac:dyDescent="0.3">
      <c r="A6977" s="2" t="s">
        <v>7008</v>
      </c>
      <c r="B6977" s="2" t="str">
        <f>RIGHT(DmartSalesData[[#This Row],[order_id]],6)</f>
        <v>106975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>E6977*F6977</f>
        <v>220.96880000000002</v>
      </c>
      <c r="H6977" s="2">
        <f>E6977-G6977</f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  <c r="P6977" s="2" t="s">
        <v>48</v>
      </c>
    </row>
    <row r="6978" spans="1:16" ht="14.25" hidden="1" customHeight="1" x14ac:dyDescent="0.3">
      <c r="A6978" s="2" t="s">
        <v>7009</v>
      </c>
      <c r="B6978" s="2" t="str">
        <f>RIGHT(DmartSalesData[[#This Row],[order_id]],6)</f>
        <v>106976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>E6978*F6978</f>
        <v>993.07109999999989</v>
      </c>
      <c r="H6978" s="2">
        <f>E6978-G6978</f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  <c r="P6978" s="2" t="s">
        <v>23</v>
      </c>
    </row>
    <row r="6979" spans="1:16" ht="14.25" hidden="1" customHeight="1" x14ac:dyDescent="0.3">
      <c r="A6979" s="2" t="s">
        <v>7010</v>
      </c>
      <c r="B6979" s="2" t="str">
        <f>RIGHT(DmartSalesData[[#This Row],[order_id]],6)</f>
        <v>106977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>E6979*F6979</f>
        <v>232.82780000000002</v>
      </c>
      <c r="H6979" s="2">
        <f>E6979-G6979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  <c r="P6979" s="2" t="s">
        <v>28</v>
      </c>
    </row>
    <row r="6980" spans="1:16" ht="14.25" hidden="1" customHeight="1" x14ac:dyDescent="0.3">
      <c r="A6980" s="2" t="s">
        <v>7000</v>
      </c>
      <c r="B6980" s="2" t="str">
        <f>RIGHT(DmartSalesData[[#This Row],[order_id]],6)</f>
        <v>106967</v>
      </c>
      <c r="C6980" s="2" t="s">
        <v>41</v>
      </c>
      <c r="D6980" s="2" t="s">
        <v>26</v>
      </c>
      <c r="E6980" s="2">
        <v>2672.46</v>
      </c>
      <c r="F6980" s="2">
        <v>0.41</v>
      </c>
      <c r="G6980" s="2">
        <f>E6980*F6980</f>
        <v>1095.7085999999999</v>
      </c>
      <c r="H6980" s="2">
        <f>E6980-G6980</f>
        <v>1576.7514000000001</v>
      </c>
      <c r="I6980" s="2">
        <v>9</v>
      </c>
      <c r="J6980" s="3">
        <v>45575</v>
      </c>
      <c r="K6980" s="3">
        <v>45581</v>
      </c>
      <c r="L6980" s="2" t="s">
        <v>15</v>
      </c>
      <c r="M6980" s="2" t="s">
        <v>22</v>
      </c>
      <c r="N6980" s="2">
        <v>639.42999999999995</v>
      </c>
      <c r="O6980" s="2" t="s">
        <v>34</v>
      </c>
      <c r="P6980" s="2" t="s">
        <v>34</v>
      </c>
    </row>
    <row r="6981" spans="1:16" ht="14.25" hidden="1" customHeight="1" x14ac:dyDescent="0.3">
      <c r="A6981" s="2" t="s">
        <v>7012</v>
      </c>
      <c r="B6981" s="2" t="str">
        <f>RIGHT(DmartSalesData[[#This Row],[order_id]],6)</f>
        <v>106979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>E6981*F6981</f>
        <v>478.36349999999999</v>
      </c>
      <c r="H6981" s="2">
        <f>E6981-G6981</f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  <c r="P6981" s="2" t="s">
        <v>34</v>
      </c>
    </row>
    <row r="6982" spans="1:16" ht="14.25" hidden="1" customHeight="1" x14ac:dyDescent="0.3">
      <c r="A6982" s="2" t="s">
        <v>7013</v>
      </c>
      <c r="B6982" s="2" t="str">
        <f>RIGHT(DmartSalesData[[#This Row],[order_id]],6)</f>
        <v>106980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>E6982*F6982</f>
        <v>832.19240000000002</v>
      </c>
      <c r="H6982" s="2">
        <f>E6982-G6982</f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  <c r="P6982" s="2" t="s">
        <v>48</v>
      </c>
    </row>
    <row r="6983" spans="1:16" ht="14.25" hidden="1" customHeight="1" x14ac:dyDescent="0.3">
      <c r="A6983" s="2" t="s">
        <v>7014</v>
      </c>
      <c r="B6983" s="2" t="str">
        <f>RIGHT(DmartSalesData[[#This Row],[order_id]],6)</f>
        <v>106981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>E6983*F6983</f>
        <v>844.98040000000003</v>
      </c>
      <c r="H6983" s="2">
        <f>E6983-G6983</f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  <c r="P6983" s="2" t="s">
        <v>23</v>
      </c>
    </row>
    <row r="6984" spans="1:16" ht="14.25" hidden="1" customHeight="1" x14ac:dyDescent="0.3">
      <c r="A6984" s="2" t="s">
        <v>7015</v>
      </c>
      <c r="B6984" s="2" t="str">
        <f>RIGHT(DmartSalesData[[#This Row],[order_id]],6)</f>
        <v>106982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>E6984*F6984</f>
        <v>61.871699999999997</v>
      </c>
      <c r="H6984" s="2">
        <f>E6984-G6984</f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  <c r="P6984" s="2" t="s">
        <v>17</v>
      </c>
    </row>
    <row r="6985" spans="1:16" ht="14.25" hidden="1" customHeight="1" x14ac:dyDescent="0.3">
      <c r="A6985" s="2" t="s">
        <v>7016</v>
      </c>
      <c r="B6985" s="2" t="str">
        <f>RIGHT(DmartSalesData[[#This Row],[order_id]],6)</f>
        <v>106983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>E6985*F6985</f>
        <v>763.54679999999996</v>
      </c>
      <c r="H6985" s="2">
        <f>E6985-G6985</f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  <c r="P6985" s="2" t="s">
        <v>17</v>
      </c>
    </row>
    <row r="6986" spans="1:16" ht="14.25" hidden="1" customHeight="1" x14ac:dyDescent="0.3">
      <c r="A6986" s="2" t="s">
        <v>7017</v>
      </c>
      <c r="B6986" s="2" t="str">
        <f>RIGHT(DmartSalesData[[#This Row],[order_id]],6)</f>
        <v>106984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>E6986*F6986</f>
        <v>136.3194</v>
      </c>
      <c r="H6986" s="2">
        <f>E6986-G6986</f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  <c r="P6986" s="2" t="s">
        <v>23</v>
      </c>
    </row>
    <row r="6987" spans="1:16" ht="14.25" hidden="1" customHeight="1" x14ac:dyDescent="0.3">
      <c r="A6987" s="2" t="s">
        <v>7002</v>
      </c>
      <c r="B6987" s="2" t="str">
        <f>RIGHT(DmartSalesData[[#This Row],[order_id]],6)</f>
        <v>106969</v>
      </c>
      <c r="C6987" s="2" t="s">
        <v>13</v>
      </c>
      <c r="D6987" s="2" t="s">
        <v>36</v>
      </c>
      <c r="E6987" s="2">
        <v>2747.78</v>
      </c>
      <c r="F6987" s="2">
        <v>0.46</v>
      </c>
      <c r="G6987" s="2">
        <f>E6987*F6987</f>
        <v>1263.9788000000001</v>
      </c>
      <c r="H6987" s="2">
        <f>E6987-G6987</f>
        <v>1483.8012000000001</v>
      </c>
      <c r="I6987" s="2">
        <v>7</v>
      </c>
      <c r="J6987" s="3">
        <v>45036</v>
      </c>
      <c r="K6987" s="3">
        <v>45043</v>
      </c>
      <c r="L6987" s="2" t="s">
        <v>31</v>
      </c>
      <c r="M6987" s="2" t="s">
        <v>27</v>
      </c>
      <c r="N6987" s="2">
        <v>380.47</v>
      </c>
      <c r="O6987" s="2" t="s">
        <v>28</v>
      </c>
      <c r="P6987" s="2" t="s">
        <v>28</v>
      </c>
    </row>
    <row r="6988" spans="1:16" ht="14.25" hidden="1" customHeight="1" x14ac:dyDescent="0.3">
      <c r="A6988" s="2" t="s">
        <v>7019</v>
      </c>
      <c r="B6988" s="2" t="str">
        <f>RIGHT(DmartSalesData[[#This Row],[order_id]],6)</f>
        <v>106986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>E6988*F6988</f>
        <v>931.21</v>
      </c>
      <c r="H6988" s="2">
        <f>E6988-G6988</f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  <c r="P6988" s="2" t="s">
        <v>28</v>
      </c>
    </row>
    <row r="6989" spans="1:16" ht="14.25" hidden="1" customHeight="1" x14ac:dyDescent="0.3">
      <c r="A6989" s="2" t="s">
        <v>7011</v>
      </c>
      <c r="B6989" s="2" t="str">
        <f>RIGHT(DmartSalesData[[#This Row],[order_id]],6)</f>
        <v>106978</v>
      </c>
      <c r="C6989" s="2" t="s">
        <v>19</v>
      </c>
      <c r="D6989" s="2" t="s">
        <v>33</v>
      </c>
      <c r="E6989" s="2">
        <v>3815.1</v>
      </c>
      <c r="F6989" s="2">
        <v>0.4</v>
      </c>
      <c r="G6989" s="2">
        <f>E6989*F6989</f>
        <v>1526.04</v>
      </c>
      <c r="H6989" s="2">
        <f>E6989-G6989</f>
        <v>2289.06</v>
      </c>
      <c r="I6989" s="2">
        <v>6</v>
      </c>
      <c r="J6989" s="3">
        <v>45310</v>
      </c>
      <c r="K6989" s="3">
        <v>45314</v>
      </c>
      <c r="L6989" s="2" t="s">
        <v>21</v>
      </c>
      <c r="M6989" s="2" t="s">
        <v>16</v>
      </c>
      <c r="N6989" s="2">
        <v>1055.3800000000001</v>
      </c>
      <c r="O6989" s="2" t="s">
        <v>34</v>
      </c>
      <c r="P6989" s="2" t="s">
        <v>34</v>
      </c>
    </row>
    <row r="6990" spans="1:16" ht="14.25" hidden="1" customHeight="1" x14ac:dyDescent="0.3">
      <c r="A6990" s="2" t="s">
        <v>7018</v>
      </c>
      <c r="B6990" s="2" t="str">
        <f>RIGHT(DmartSalesData[[#This Row],[order_id]],6)</f>
        <v>106985</v>
      </c>
      <c r="C6990" s="2" t="s">
        <v>13</v>
      </c>
      <c r="D6990" s="2" t="s">
        <v>14</v>
      </c>
      <c r="E6990" s="2">
        <v>3028.98</v>
      </c>
      <c r="F6990" s="2">
        <v>0.47</v>
      </c>
      <c r="G6990" s="2">
        <f>E6990*F6990</f>
        <v>1423.6206</v>
      </c>
      <c r="H6990" s="2">
        <f>E6990-G6990</f>
        <v>1605.3594000000001</v>
      </c>
      <c r="I6990" s="2">
        <v>7</v>
      </c>
      <c r="J6990" s="3">
        <v>45025</v>
      </c>
      <c r="K6990" s="3">
        <v>45030</v>
      </c>
      <c r="L6990" s="2" t="s">
        <v>31</v>
      </c>
      <c r="M6990" s="2" t="s">
        <v>16</v>
      </c>
      <c r="N6990" s="2">
        <v>171.07</v>
      </c>
      <c r="O6990" s="2" t="s">
        <v>28</v>
      </c>
      <c r="P6990" s="2" t="s">
        <v>28</v>
      </c>
    </row>
    <row r="6991" spans="1:16" ht="14.25" hidden="1" customHeight="1" x14ac:dyDescent="0.3">
      <c r="A6991" s="2" t="s">
        <v>7022</v>
      </c>
      <c r="B6991" s="2" t="str">
        <f>RIGHT(DmartSalesData[[#This Row],[order_id]],6)</f>
        <v>106989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>E6991*F6991</f>
        <v>408.62790000000001</v>
      </c>
      <c r="H6991" s="2">
        <f>E6991-G6991</f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  <c r="P6991" s="2" t="s">
        <v>28</v>
      </c>
    </row>
    <row r="6992" spans="1:16" ht="14.25" hidden="1" customHeight="1" x14ac:dyDescent="0.3">
      <c r="A6992" s="2" t="s">
        <v>7020</v>
      </c>
      <c r="B6992" s="2" t="str">
        <f>RIGHT(DmartSalesData[[#This Row],[order_id]],6)</f>
        <v>106987</v>
      </c>
      <c r="C6992" s="2" t="s">
        <v>41</v>
      </c>
      <c r="D6992" s="2" t="s">
        <v>20</v>
      </c>
      <c r="E6992" s="2">
        <v>4627.5200000000004</v>
      </c>
      <c r="F6992" s="2">
        <v>0.31</v>
      </c>
      <c r="G6992" s="2">
        <f>E6992*F6992</f>
        <v>1434.5312000000001</v>
      </c>
      <c r="H6992" s="2">
        <f>E6992-G6992</f>
        <v>3192.9888000000001</v>
      </c>
      <c r="I6992" s="2">
        <v>1</v>
      </c>
      <c r="J6992" s="3">
        <v>45615</v>
      </c>
      <c r="K6992" s="3">
        <v>45619</v>
      </c>
      <c r="L6992" s="2" t="s">
        <v>21</v>
      </c>
      <c r="M6992" s="2" t="s">
        <v>16</v>
      </c>
      <c r="N6992" s="2">
        <v>1307.76</v>
      </c>
      <c r="O6992" s="2" t="s">
        <v>17</v>
      </c>
      <c r="P6992" s="2" t="s">
        <v>17</v>
      </c>
    </row>
    <row r="6993" spans="1:16" ht="14.25" hidden="1" customHeight="1" x14ac:dyDescent="0.3">
      <c r="A6993" s="2" t="s">
        <v>7024</v>
      </c>
      <c r="B6993" s="2" t="str">
        <f>RIGHT(DmartSalesData[[#This Row],[order_id]],6)</f>
        <v>106991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>E6993*F6993</f>
        <v>479.52120000000002</v>
      </c>
      <c r="H6993" s="2">
        <f>E6993-G6993</f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  <c r="P6993" s="2" t="s">
        <v>48</v>
      </c>
    </row>
    <row r="6994" spans="1:16" ht="14.25" hidden="1" customHeight="1" x14ac:dyDescent="0.3">
      <c r="A6994" s="2" t="s">
        <v>7025</v>
      </c>
      <c r="B6994" s="2" t="str">
        <f>RIGHT(DmartSalesData[[#This Row],[order_id]],6)</f>
        <v>106992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>E6994*F6994</f>
        <v>524.59500000000003</v>
      </c>
      <c r="H6994" s="2">
        <f>E6994-G6994</f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  <c r="P6994" s="2" t="s">
        <v>23</v>
      </c>
    </row>
    <row r="6995" spans="1:16" ht="14.25" hidden="1" customHeight="1" x14ac:dyDescent="0.3">
      <c r="A6995" s="2" t="s">
        <v>7026</v>
      </c>
      <c r="B6995" s="2" t="str">
        <f>RIGHT(DmartSalesData[[#This Row],[order_id]],6)</f>
        <v>106993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>E6995*F6995</f>
        <v>715.66200000000003</v>
      </c>
      <c r="H6995" s="2">
        <f>E6995-G6995</f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  <c r="P6995" s="2" t="s">
        <v>23</v>
      </c>
    </row>
    <row r="6996" spans="1:16" ht="14.25" hidden="1" customHeight="1" x14ac:dyDescent="0.3">
      <c r="A6996" s="2" t="s">
        <v>7027</v>
      </c>
      <c r="B6996" s="2" t="str">
        <f>RIGHT(DmartSalesData[[#This Row],[order_id]],6)</f>
        <v>106994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>E6996*F6996</f>
        <v>373.05279999999999</v>
      </c>
      <c r="H6996" s="2">
        <f>E6996-G6996</f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  <c r="P6996" s="2" t="s">
        <v>39</v>
      </c>
    </row>
    <row r="6997" spans="1:16" ht="14.25" hidden="1" customHeight="1" x14ac:dyDescent="0.3">
      <c r="A6997" s="2" t="s">
        <v>7028</v>
      </c>
      <c r="B6997" s="2" t="str">
        <f>RIGHT(DmartSalesData[[#This Row],[order_id]],6)</f>
        <v>106995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>E6997*F6997</f>
        <v>981.08159999999987</v>
      </c>
      <c r="H6997" s="2">
        <f>E6997-G6997</f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  <c r="P6997" s="2" t="s">
        <v>34</v>
      </c>
    </row>
    <row r="6998" spans="1:16" ht="14.25" hidden="1" customHeight="1" x14ac:dyDescent="0.3">
      <c r="A6998" s="2" t="s">
        <v>7029</v>
      </c>
      <c r="B6998" s="2" t="str">
        <f>RIGHT(DmartSalesData[[#This Row],[order_id]],6)</f>
        <v>106996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>E6998*F6998</f>
        <v>947.92199999999991</v>
      </c>
      <c r="H6998" s="2">
        <f>E6998-G6998</f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  <c r="P6998" s="2" t="s">
        <v>17</v>
      </c>
    </row>
    <row r="6999" spans="1:16" ht="14.25" hidden="1" customHeight="1" x14ac:dyDescent="0.3">
      <c r="A6999" s="2" t="s">
        <v>7030</v>
      </c>
      <c r="B6999" s="2" t="str">
        <f>RIGHT(DmartSalesData[[#This Row],[order_id]],6)</f>
        <v>106997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>E6999*F6999</f>
        <v>173.92960000000002</v>
      </c>
      <c r="H6999" s="2">
        <f>E6999-G6999</f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  <c r="P6999" s="2" t="s">
        <v>23</v>
      </c>
    </row>
    <row r="7000" spans="1:16" ht="14.25" hidden="1" customHeight="1" x14ac:dyDescent="0.3">
      <c r="A7000" s="2" t="s">
        <v>7031</v>
      </c>
      <c r="B7000" s="2" t="str">
        <f>RIGHT(DmartSalesData[[#This Row],[order_id]],6)</f>
        <v>106998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>E7000*F7000</f>
        <v>472.55399999999997</v>
      </c>
      <c r="H7000" s="2">
        <f>E7000-G7000</f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  <c r="P7000" s="2" t="s">
        <v>48</v>
      </c>
    </row>
    <row r="7001" spans="1:16" ht="14.25" hidden="1" customHeight="1" x14ac:dyDescent="0.3">
      <c r="A7001" s="2" t="s">
        <v>7032</v>
      </c>
      <c r="B7001" s="2" t="str">
        <f>RIGHT(DmartSalesData[[#This Row],[order_id]],6)</f>
        <v>106999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>E7001*F7001</f>
        <v>428.6712</v>
      </c>
      <c r="H7001" s="2">
        <f>E7001-G7001</f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  <c r="P7001" s="2" t="s">
        <v>39</v>
      </c>
    </row>
    <row r="7002" spans="1:16" ht="14.25" hidden="1" customHeight="1" x14ac:dyDescent="0.3">
      <c r="A7002" s="2" t="s">
        <v>7033</v>
      </c>
      <c r="B7002" s="2" t="str">
        <f>RIGHT(DmartSalesData[[#This Row],[order_id]],6)</f>
        <v>107000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>E7002*F7002</f>
        <v>245.37119999999999</v>
      </c>
      <c r="H7002" s="2">
        <f>E7002-G7002</f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  <c r="P7002" s="2" t="s">
        <v>23</v>
      </c>
    </row>
    <row r="7003" spans="1:16" ht="14.25" hidden="1" customHeight="1" x14ac:dyDescent="0.3">
      <c r="A7003" s="2" t="s">
        <v>7021</v>
      </c>
      <c r="B7003" s="2" t="str">
        <f>RIGHT(DmartSalesData[[#This Row],[order_id]],6)</f>
        <v>106988</v>
      </c>
      <c r="C7003" s="2" t="s">
        <v>41</v>
      </c>
      <c r="D7003" s="2" t="s">
        <v>36</v>
      </c>
      <c r="E7003" s="2">
        <v>3544.51</v>
      </c>
      <c r="F7003" s="2">
        <v>0.41</v>
      </c>
      <c r="G7003" s="2">
        <f>E7003*F7003</f>
        <v>1453.2491</v>
      </c>
      <c r="H7003" s="2">
        <f>E7003-G7003</f>
        <v>2091.2609000000002</v>
      </c>
      <c r="I7003" s="2">
        <v>9</v>
      </c>
      <c r="J7003" s="3">
        <v>45306</v>
      </c>
      <c r="K7003" s="3">
        <v>45310</v>
      </c>
      <c r="L7003" s="2" t="s">
        <v>21</v>
      </c>
      <c r="M7003" s="2" t="s">
        <v>27</v>
      </c>
      <c r="N7003" s="2">
        <v>619.26</v>
      </c>
      <c r="O7003" s="2" t="s">
        <v>23</v>
      </c>
      <c r="P7003" s="2" t="s">
        <v>23</v>
      </c>
    </row>
    <row r="7004" spans="1:16" ht="14.25" hidden="1" customHeight="1" x14ac:dyDescent="0.3">
      <c r="A7004" s="2" t="s">
        <v>7035</v>
      </c>
      <c r="B7004" s="2" t="str">
        <f>RIGHT(DmartSalesData[[#This Row],[order_id]],6)</f>
        <v>107002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>E7004*F7004</f>
        <v>360.4556</v>
      </c>
      <c r="H7004" s="2">
        <f>E7004-G7004</f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  <c r="P7004" s="2" t="s">
        <v>23</v>
      </c>
    </row>
    <row r="7005" spans="1:16" ht="14.25" hidden="1" customHeight="1" x14ac:dyDescent="0.3">
      <c r="A7005" s="2" t="s">
        <v>7036</v>
      </c>
      <c r="B7005" s="2" t="str">
        <f>RIGHT(DmartSalesData[[#This Row],[order_id]],6)</f>
        <v>107003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>E7005*F7005</f>
        <v>509.43599999999992</v>
      </c>
      <c r="H7005" s="2">
        <f>E7005-G7005</f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  <c r="P7005" s="2" t="s">
        <v>39</v>
      </c>
    </row>
    <row r="7006" spans="1:16" ht="14.25" hidden="1" customHeight="1" x14ac:dyDescent="0.3">
      <c r="A7006" s="2" t="s">
        <v>7037</v>
      </c>
      <c r="B7006" s="2" t="str">
        <f>RIGHT(DmartSalesData[[#This Row],[order_id]],6)</f>
        <v>107004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>E7006*F7006</f>
        <v>207.48800000000003</v>
      </c>
      <c r="H7006" s="2">
        <f>E7006-G7006</f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  <c r="P7006" s="2" t="s">
        <v>17</v>
      </c>
    </row>
    <row r="7007" spans="1:16" ht="14.25" hidden="1" customHeight="1" x14ac:dyDescent="0.3">
      <c r="A7007" s="2" t="s">
        <v>7038</v>
      </c>
      <c r="B7007" s="2" t="str">
        <f>RIGHT(DmartSalesData[[#This Row],[order_id]],6)</f>
        <v>107005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>E7007*F7007</f>
        <v>120.30340000000001</v>
      </c>
      <c r="H7007" s="2">
        <f>E7007-G7007</f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  <c r="P7007" s="2" t="s">
        <v>28</v>
      </c>
    </row>
    <row r="7008" spans="1:16" ht="14.25" hidden="1" customHeight="1" x14ac:dyDescent="0.3">
      <c r="A7008" s="2" t="s">
        <v>7039</v>
      </c>
      <c r="B7008" s="2" t="str">
        <f>RIGHT(DmartSalesData[[#This Row],[order_id]],6)</f>
        <v>107006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>E7008*F7008</f>
        <v>196.84949999999998</v>
      </c>
      <c r="H7008" s="2">
        <f>E7008-G7008</f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  <c r="P7008" s="2" t="s">
        <v>34</v>
      </c>
    </row>
    <row r="7009" spans="1:16" ht="14.25" hidden="1" customHeight="1" x14ac:dyDescent="0.3">
      <c r="A7009" s="2" t="s">
        <v>7023</v>
      </c>
      <c r="B7009" s="2" t="str">
        <f>RIGHT(DmartSalesData[[#This Row],[order_id]],6)</f>
        <v>106990</v>
      </c>
      <c r="C7009" s="2" t="s">
        <v>13</v>
      </c>
      <c r="D7009" s="2" t="s">
        <v>26</v>
      </c>
      <c r="E7009" s="2">
        <v>4821.24</v>
      </c>
      <c r="F7009" s="2">
        <v>0.27</v>
      </c>
      <c r="G7009" s="2">
        <f>E7009*F7009</f>
        <v>1301.7348</v>
      </c>
      <c r="H7009" s="2">
        <f>E7009-G7009</f>
        <v>3519.5051999999996</v>
      </c>
      <c r="I7009" s="2">
        <v>6</v>
      </c>
      <c r="J7009" s="3">
        <v>45500</v>
      </c>
      <c r="K7009" s="3">
        <v>45507</v>
      </c>
      <c r="L7009" s="2" t="s">
        <v>21</v>
      </c>
      <c r="M7009" s="2" t="s">
        <v>16</v>
      </c>
      <c r="N7009" s="2">
        <v>1240.4100000000001</v>
      </c>
      <c r="O7009" s="2" t="s">
        <v>48</v>
      </c>
      <c r="P7009" s="2" t="s">
        <v>48</v>
      </c>
    </row>
    <row r="7010" spans="1:16" ht="14.25" hidden="1" customHeight="1" x14ac:dyDescent="0.3">
      <c r="A7010" s="2" t="s">
        <v>7041</v>
      </c>
      <c r="B7010" s="2" t="str">
        <f>RIGHT(DmartSalesData[[#This Row],[order_id]],6)</f>
        <v>107008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>E7010*F7010</f>
        <v>520.72930000000008</v>
      </c>
      <c r="H7010" s="2">
        <f>E7010-G7010</f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  <c r="P7010" s="2" t="s">
        <v>17</v>
      </c>
    </row>
    <row r="7011" spans="1:16" ht="14.25" hidden="1" customHeight="1" x14ac:dyDescent="0.3">
      <c r="A7011" s="2" t="s">
        <v>7042</v>
      </c>
      <c r="B7011" s="2" t="str">
        <f>RIGHT(DmartSalesData[[#This Row],[order_id]],6)</f>
        <v>107009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>E7011*F7011</f>
        <v>136.01680000000002</v>
      </c>
      <c r="H7011" s="2">
        <f>E7011-G7011</f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  <c r="P7011" s="2" t="s">
        <v>48</v>
      </c>
    </row>
    <row r="7012" spans="1:16" ht="14.25" hidden="1" customHeight="1" x14ac:dyDescent="0.3">
      <c r="A7012" s="2" t="s">
        <v>7043</v>
      </c>
      <c r="B7012" s="2" t="str">
        <f>RIGHT(DmartSalesData[[#This Row],[order_id]],6)</f>
        <v>107010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>E7012*F7012</f>
        <v>458.96800000000007</v>
      </c>
      <c r="H7012" s="2">
        <f>E7012-G7012</f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  <c r="P7012" s="2" t="s">
        <v>28</v>
      </c>
    </row>
    <row r="7013" spans="1:16" ht="14.25" hidden="1" customHeight="1" x14ac:dyDescent="0.3">
      <c r="A7013" s="2" t="s">
        <v>7034</v>
      </c>
      <c r="B7013" s="2" t="str">
        <f>RIGHT(DmartSalesData[[#This Row],[order_id]],6)</f>
        <v>107001</v>
      </c>
      <c r="C7013" s="2" t="s">
        <v>19</v>
      </c>
      <c r="D7013" s="2" t="s">
        <v>33</v>
      </c>
      <c r="E7013" s="2">
        <v>4541.68</v>
      </c>
      <c r="F7013" s="2">
        <v>0.24</v>
      </c>
      <c r="G7013" s="2">
        <f>E7013*F7013</f>
        <v>1090.0032000000001</v>
      </c>
      <c r="H7013" s="2">
        <f>E7013-G7013</f>
        <v>3451.6768000000002</v>
      </c>
      <c r="I7013" s="2">
        <v>8</v>
      </c>
      <c r="J7013" s="3">
        <v>44980</v>
      </c>
      <c r="K7013" s="3">
        <v>44985</v>
      </c>
      <c r="L7013" s="2" t="s">
        <v>15</v>
      </c>
      <c r="M7013" s="2" t="s">
        <v>27</v>
      </c>
      <c r="N7013" s="2">
        <v>1193.74</v>
      </c>
      <c r="O7013" s="2" t="s">
        <v>17</v>
      </c>
      <c r="P7013" s="2" t="s">
        <v>17</v>
      </c>
    </row>
    <row r="7014" spans="1:16" ht="14.25" hidden="1" customHeight="1" x14ac:dyDescent="0.3">
      <c r="A7014" s="2" t="s">
        <v>7045</v>
      </c>
      <c r="B7014" s="2" t="str">
        <f>RIGHT(DmartSalesData[[#This Row],[order_id]],6)</f>
        <v>107012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>E7014*F7014</f>
        <v>23.225100000000001</v>
      </c>
      <c r="H7014" s="2">
        <f>E7014-G7014</f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  <c r="P7014" s="2" t="s">
        <v>39</v>
      </c>
    </row>
    <row r="7015" spans="1:16" ht="14.25" hidden="1" customHeight="1" x14ac:dyDescent="0.3">
      <c r="A7015" s="2" t="s">
        <v>7046</v>
      </c>
      <c r="B7015" s="2" t="str">
        <f>RIGHT(DmartSalesData[[#This Row],[order_id]],6)</f>
        <v>107013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>E7015*F7015</f>
        <v>119.39760000000001</v>
      </c>
      <c r="H7015" s="2">
        <f>E7015-G7015</f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  <c r="P7015" s="2" t="s">
        <v>17</v>
      </c>
    </row>
    <row r="7016" spans="1:16" ht="14.25" hidden="1" customHeight="1" x14ac:dyDescent="0.3">
      <c r="A7016" s="2" t="s">
        <v>7047</v>
      </c>
      <c r="B7016" s="2" t="str">
        <f>RIGHT(DmartSalesData[[#This Row],[order_id]],6)</f>
        <v>107014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>E7016*F7016</f>
        <v>625.11900000000003</v>
      </c>
      <c r="H7016" s="2">
        <f>E7016-G7016</f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  <c r="P7016" s="2" t="s">
        <v>28</v>
      </c>
    </row>
    <row r="7017" spans="1:16" ht="14.25" hidden="1" customHeight="1" x14ac:dyDescent="0.3">
      <c r="A7017" s="2" t="s">
        <v>7048</v>
      </c>
      <c r="B7017" s="2" t="str">
        <f>RIGHT(DmartSalesData[[#This Row],[order_id]],6)</f>
        <v>107015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>E7017*F7017</f>
        <v>134.7843</v>
      </c>
      <c r="H7017" s="2">
        <f>E7017-G7017</f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  <c r="P7017" s="2" t="s">
        <v>23</v>
      </c>
    </row>
    <row r="7018" spans="1:16" ht="14.25" hidden="1" customHeight="1" x14ac:dyDescent="0.3">
      <c r="A7018" s="2" t="s">
        <v>7049</v>
      </c>
      <c r="B7018" s="2" t="str">
        <f>RIGHT(DmartSalesData[[#This Row],[order_id]],6)</f>
        <v>107016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>E7018*F7018</f>
        <v>499.87820000000005</v>
      </c>
      <c r="H7018" s="2">
        <f>E7018-G7018</f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  <c r="P7018" s="2" t="s">
        <v>17</v>
      </c>
    </row>
    <row r="7019" spans="1:16" ht="14.25" hidden="1" customHeight="1" x14ac:dyDescent="0.3">
      <c r="A7019" s="2" t="s">
        <v>7050</v>
      </c>
      <c r="B7019" s="2" t="str">
        <f>RIGHT(DmartSalesData[[#This Row],[order_id]],6)</f>
        <v>107017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>E7019*F7019</f>
        <v>846.2758</v>
      </c>
      <c r="H7019" s="2">
        <f>E7019-G7019</f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  <c r="P7019" s="2" t="s">
        <v>28</v>
      </c>
    </row>
    <row r="7020" spans="1:16" ht="14.25" hidden="1" customHeight="1" x14ac:dyDescent="0.3">
      <c r="A7020" s="2" t="s">
        <v>7051</v>
      </c>
      <c r="B7020" s="2" t="str">
        <f>RIGHT(DmartSalesData[[#This Row],[order_id]],6)</f>
        <v>107018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>E7020*F7020</f>
        <v>120.744</v>
      </c>
      <c r="H7020" s="2">
        <f>E7020-G7020</f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  <c r="P7020" s="2" t="s">
        <v>39</v>
      </c>
    </row>
    <row r="7021" spans="1:16" ht="14.25" hidden="1" customHeight="1" x14ac:dyDescent="0.3">
      <c r="A7021" s="2" t="s">
        <v>7040</v>
      </c>
      <c r="B7021" s="2" t="str">
        <f>RIGHT(DmartSalesData[[#This Row],[order_id]],6)</f>
        <v>107007</v>
      </c>
      <c r="C7021" s="2" t="s">
        <v>25</v>
      </c>
      <c r="D7021" s="2" t="s">
        <v>36</v>
      </c>
      <c r="E7021" s="2">
        <v>4916.18</v>
      </c>
      <c r="F7021" s="2">
        <v>0.28999999999999998</v>
      </c>
      <c r="G7021" s="2">
        <f>E7021*F7021</f>
        <v>1425.6922</v>
      </c>
      <c r="H7021" s="2">
        <f>E7021-G7021</f>
        <v>3490.4878000000003</v>
      </c>
      <c r="I7021" s="2">
        <v>6</v>
      </c>
      <c r="J7021" s="3">
        <v>44955</v>
      </c>
      <c r="K7021" s="3">
        <v>44958</v>
      </c>
      <c r="L7021" s="2" t="s">
        <v>31</v>
      </c>
      <c r="M7021" s="2" t="s">
        <v>22</v>
      </c>
      <c r="N7021" s="2">
        <v>1372.84</v>
      </c>
      <c r="O7021" s="2" t="s">
        <v>23</v>
      </c>
      <c r="P7021" s="2" t="s">
        <v>23</v>
      </c>
    </row>
    <row r="7022" spans="1:16" ht="14.25" hidden="1" customHeight="1" x14ac:dyDescent="0.3">
      <c r="A7022" s="2" t="s">
        <v>7053</v>
      </c>
      <c r="B7022" s="2" t="str">
        <f>RIGHT(DmartSalesData[[#This Row],[order_id]],6)</f>
        <v>107020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>E7022*F7022</f>
        <v>723.2650000000001</v>
      </c>
      <c r="H7022" s="2">
        <f>E7022-G7022</f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  <c r="P7022" s="2" t="s">
        <v>48</v>
      </c>
    </row>
    <row r="7023" spans="1:16" ht="14.25" hidden="1" customHeight="1" x14ac:dyDescent="0.3">
      <c r="A7023" s="2" t="s">
        <v>7054</v>
      </c>
      <c r="B7023" s="2" t="str">
        <f>RIGHT(DmartSalesData[[#This Row],[order_id]],6)</f>
        <v>107021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>E7023*F7023</f>
        <v>426.35199999999998</v>
      </c>
      <c r="H7023" s="2">
        <f>E7023-G7023</f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  <c r="P7023" s="2" t="s">
        <v>39</v>
      </c>
    </row>
    <row r="7024" spans="1:16" ht="14.25" hidden="1" customHeight="1" x14ac:dyDescent="0.3">
      <c r="A7024" s="2" t="s">
        <v>7044</v>
      </c>
      <c r="B7024" s="2" t="str">
        <f>RIGHT(DmartSalesData[[#This Row],[order_id]],6)</f>
        <v>107011</v>
      </c>
      <c r="C7024" s="2" t="s">
        <v>13</v>
      </c>
      <c r="D7024" s="2" t="s">
        <v>20</v>
      </c>
      <c r="E7024" s="2">
        <v>4785.42</v>
      </c>
      <c r="F7024" s="2">
        <v>0.46</v>
      </c>
      <c r="G7024" s="2">
        <f>E7024*F7024</f>
        <v>2201.2932000000001</v>
      </c>
      <c r="H7024" s="2">
        <f>E7024-G7024</f>
        <v>2584.1268</v>
      </c>
      <c r="I7024" s="2">
        <v>2</v>
      </c>
      <c r="J7024" s="3">
        <v>45485</v>
      </c>
      <c r="K7024" s="3">
        <v>45491</v>
      </c>
      <c r="L7024" s="2" t="s">
        <v>15</v>
      </c>
      <c r="M7024" s="2" t="s">
        <v>22</v>
      </c>
      <c r="N7024" s="2">
        <v>1117.49</v>
      </c>
      <c r="O7024" s="2" t="s">
        <v>23</v>
      </c>
      <c r="P7024" s="2" t="s">
        <v>23</v>
      </c>
    </row>
    <row r="7025" spans="1:16" ht="14.25" hidden="1" customHeight="1" x14ac:dyDescent="0.3">
      <c r="A7025" s="2" t="s">
        <v>7056</v>
      </c>
      <c r="B7025" s="2" t="str">
        <f>RIGHT(DmartSalesData[[#This Row],[order_id]],6)</f>
        <v>107023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>E7025*F7025</f>
        <v>40.014400000000002</v>
      </c>
      <c r="H7025" s="2">
        <f>E7025-G7025</f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  <c r="P7025" s="2" t="s">
        <v>48</v>
      </c>
    </row>
    <row r="7026" spans="1:16" ht="14.25" hidden="1" customHeight="1" x14ac:dyDescent="0.3">
      <c r="A7026" s="2" t="s">
        <v>7057</v>
      </c>
      <c r="B7026" s="2" t="str">
        <f>RIGHT(DmartSalesData[[#This Row],[order_id]],6)</f>
        <v>107024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>E7026*F7026</f>
        <v>835.94879999999989</v>
      </c>
      <c r="H7026" s="2">
        <f>E7026-G7026</f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  <c r="P7026" s="2" t="s">
        <v>17</v>
      </c>
    </row>
    <row r="7027" spans="1:16" ht="14.25" hidden="1" customHeight="1" x14ac:dyDescent="0.3">
      <c r="A7027" s="2" t="s">
        <v>7052</v>
      </c>
      <c r="B7027" s="2" t="str">
        <f>RIGHT(DmartSalesData[[#This Row],[order_id]],6)</f>
        <v>107019</v>
      </c>
      <c r="C7027" s="2" t="s">
        <v>41</v>
      </c>
      <c r="D7027" s="2" t="s">
        <v>36</v>
      </c>
      <c r="E7027" s="2">
        <v>4424.76</v>
      </c>
      <c r="F7027" s="2">
        <v>0.24</v>
      </c>
      <c r="G7027" s="2">
        <f>E7027*F7027</f>
        <v>1061.9423999999999</v>
      </c>
      <c r="H7027" s="2">
        <f>E7027-G7027</f>
        <v>3362.8176000000003</v>
      </c>
      <c r="I7027" s="2">
        <v>2</v>
      </c>
      <c r="J7027" s="3">
        <v>45106</v>
      </c>
      <c r="K7027" s="3">
        <v>45107</v>
      </c>
      <c r="L7027" s="2" t="s">
        <v>21</v>
      </c>
      <c r="M7027" s="2" t="s">
        <v>22</v>
      </c>
      <c r="N7027" s="2">
        <v>797.35</v>
      </c>
      <c r="O7027" s="2" t="s">
        <v>17</v>
      </c>
      <c r="P7027" s="2" t="s">
        <v>17</v>
      </c>
    </row>
    <row r="7028" spans="1:16" ht="14.25" hidden="1" customHeight="1" x14ac:dyDescent="0.3">
      <c r="A7028" s="2" t="s">
        <v>7059</v>
      </c>
      <c r="B7028" s="2" t="str">
        <f>RIGHT(DmartSalesData[[#This Row],[order_id]],6)</f>
        <v>107026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>E7028*F7028</f>
        <v>668.93200000000002</v>
      </c>
      <c r="H7028" s="2">
        <f>E7028-G7028</f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  <c r="P7028" s="2" t="s">
        <v>39</v>
      </c>
    </row>
    <row r="7029" spans="1:16" ht="14.25" hidden="1" customHeight="1" x14ac:dyDescent="0.3">
      <c r="A7029" s="2" t="s">
        <v>7060</v>
      </c>
      <c r="B7029" s="2" t="str">
        <f>RIGHT(DmartSalesData[[#This Row],[order_id]],6)</f>
        <v>107027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>E7029*F7029</f>
        <v>164.40950000000001</v>
      </c>
      <c r="H7029" s="2">
        <f>E7029-G7029</f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  <c r="P7029" s="2" t="s">
        <v>17</v>
      </c>
    </row>
    <row r="7030" spans="1:16" ht="14.25" hidden="1" customHeight="1" x14ac:dyDescent="0.3">
      <c r="A7030" s="2" t="s">
        <v>7061</v>
      </c>
      <c r="B7030" s="2" t="str">
        <f>RIGHT(DmartSalesData[[#This Row],[order_id]],6)</f>
        <v>107028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>E7030*F7030</f>
        <v>437.49670000000009</v>
      </c>
      <c r="H7030" s="2">
        <f>E7030-G7030</f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  <c r="P7030" s="2" t="s">
        <v>17</v>
      </c>
    </row>
    <row r="7031" spans="1:16" ht="14.25" hidden="1" customHeight="1" x14ac:dyDescent="0.3">
      <c r="A7031" s="2" t="s">
        <v>7055</v>
      </c>
      <c r="B7031" s="2" t="str">
        <f>RIGHT(DmartSalesData[[#This Row],[order_id]],6)</f>
        <v>107022</v>
      </c>
      <c r="C7031" s="2" t="s">
        <v>13</v>
      </c>
      <c r="D7031" s="2" t="s">
        <v>33</v>
      </c>
      <c r="E7031" s="2">
        <v>4032.54</v>
      </c>
      <c r="F7031" s="2">
        <v>0.27</v>
      </c>
      <c r="G7031" s="2">
        <f>E7031*F7031</f>
        <v>1088.7858000000001</v>
      </c>
      <c r="H7031" s="2">
        <f>E7031-G7031</f>
        <v>2943.7541999999999</v>
      </c>
      <c r="I7031" s="2">
        <v>5</v>
      </c>
      <c r="J7031" s="3">
        <v>45331</v>
      </c>
      <c r="K7031" s="3">
        <v>45337</v>
      </c>
      <c r="L7031" s="2" t="s">
        <v>21</v>
      </c>
      <c r="M7031" s="2" t="s">
        <v>16</v>
      </c>
      <c r="N7031" s="2">
        <v>865.76</v>
      </c>
      <c r="O7031" s="2" t="s">
        <v>28</v>
      </c>
      <c r="P7031" s="2" t="s">
        <v>28</v>
      </c>
    </row>
    <row r="7032" spans="1:16" ht="14.25" hidden="1" customHeight="1" x14ac:dyDescent="0.3">
      <c r="A7032" s="2" t="s">
        <v>7063</v>
      </c>
      <c r="B7032" s="2" t="str">
        <f>RIGHT(DmartSalesData[[#This Row],[order_id]],6)</f>
        <v>107030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>E7032*F7032</f>
        <v>310.78000000000003</v>
      </c>
      <c r="H7032" s="2">
        <f>E7032-G7032</f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  <c r="P7032" s="2" t="s">
        <v>48</v>
      </c>
    </row>
    <row r="7033" spans="1:16" ht="14.25" hidden="1" customHeight="1" x14ac:dyDescent="0.3">
      <c r="A7033" s="2" t="s">
        <v>7064</v>
      </c>
      <c r="B7033" s="2" t="str">
        <f>RIGHT(DmartSalesData[[#This Row],[order_id]],6)</f>
        <v>107031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>E7033*F7033</f>
        <v>525.77909999999997</v>
      </c>
      <c r="H7033" s="2">
        <f>E7033-G7033</f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  <c r="P7033" s="2" t="s">
        <v>17</v>
      </c>
    </row>
    <row r="7034" spans="1:16" ht="14.25" hidden="1" customHeight="1" x14ac:dyDescent="0.3">
      <c r="A7034" s="2" t="s">
        <v>7058</v>
      </c>
      <c r="B7034" s="2" t="str">
        <f>RIGHT(DmartSalesData[[#This Row],[order_id]],6)</f>
        <v>107025</v>
      </c>
      <c r="C7034" s="2" t="s">
        <v>19</v>
      </c>
      <c r="D7034" s="2" t="s">
        <v>20</v>
      </c>
      <c r="E7034" s="2">
        <v>3515.63</v>
      </c>
      <c r="F7034" s="2">
        <v>0.28999999999999998</v>
      </c>
      <c r="G7034" s="2">
        <f>E7034*F7034</f>
        <v>1019.5327</v>
      </c>
      <c r="H7034" s="2">
        <f>E7034-G7034</f>
        <v>2496.0973000000004</v>
      </c>
      <c r="I7034" s="2">
        <v>4</v>
      </c>
      <c r="J7034" s="3">
        <v>45626</v>
      </c>
      <c r="K7034" s="3">
        <v>45633</v>
      </c>
      <c r="L7034" s="2" t="s">
        <v>15</v>
      </c>
      <c r="M7034" s="2" t="s">
        <v>27</v>
      </c>
      <c r="N7034" s="2">
        <v>438.45</v>
      </c>
      <c r="O7034" s="2" t="s">
        <v>48</v>
      </c>
      <c r="P7034" s="2" t="s">
        <v>48</v>
      </c>
    </row>
    <row r="7035" spans="1:16" ht="14.25" hidden="1" customHeight="1" x14ac:dyDescent="0.3">
      <c r="A7035" s="2" t="s">
        <v>7066</v>
      </c>
      <c r="B7035" s="2" t="str">
        <f>RIGHT(DmartSalesData[[#This Row],[order_id]],6)</f>
        <v>107033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>E7035*F7035</f>
        <v>515.73620000000005</v>
      </c>
      <c r="H7035" s="2">
        <f>E7035-G7035</f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  <c r="P7035" s="2" t="s">
        <v>48</v>
      </c>
    </row>
    <row r="7036" spans="1:16" ht="14.25" hidden="1" customHeight="1" x14ac:dyDescent="0.3">
      <c r="A7036" s="2" t="s">
        <v>7062</v>
      </c>
      <c r="B7036" s="2" t="str">
        <f>RIGHT(DmartSalesData[[#This Row],[order_id]],6)</f>
        <v>107029</v>
      </c>
      <c r="C7036" s="2" t="s">
        <v>41</v>
      </c>
      <c r="D7036" s="2" t="s">
        <v>36</v>
      </c>
      <c r="E7036" s="2">
        <v>2247.8000000000002</v>
      </c>
      <c r="F7036" s="2">
        <v>0.45</v>
      </c>
      <c r="G7036" s="2">
        <f>E7036*F7036</f>
        <v>1011.5100000000001</v>
      </c>
      <c r="H7036" s="2">
        <f>E7036-G7036</f>
        <v>1236.29</v>
      </c>
      <c r="I7036" s="2">
        <v>6</v>
      </c>
      <c r="J7036" s="3">
        <v>44969</v>
      </c>
      <c r="K7036" s="3">
        <v>44972</v>
      </c>
      <c r="L7036" s="2" t="s">
        <v>21</v>
      </c>
      <c r="M7036" s="2" t="s">
        <v>22</v>
      </c>
      <c r="N7036" s="2">
        <v>519.58000000000004</v>
      </c>
      <c r="O7036" s="2" t="s">
        <v>23</v>
      </c>
      <c r="P7036" s="2" t="s">
        <v>23</v>
      </c>
    </row>
    <row r="7037" spans="1:16" ht="14.25" hidden="1" customHeight="1" x14ac:dyDescent="0.3">
      <c r="A7037" s="2" t="s">
        <v>7068</v>
      </c>
      <c r="B7037" s="2" t="str">
        <f>RIGHT(DmartSalesData[[#This Row],[order_id]],6)</f>
        <v>107035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>E7037*F7037</f>
        <v>228.72</v>
      </c>
      <c r="H7037" s="2">
        <f>E7037-G7037</f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  <c r="P7037" s="2" t="s">
        <v>23</v>
      </c>
    </row>
    <row r="7038" spans="1:16" ht="14.25" hidden="1" customHeight="1" x14ac:dyDescent="0.3">
      <c r="A7038" s="2" t="s">
        <v>7065</v>
      </c>
      <c r="B7038" s="2" t="str">
        <f>RIGHT(DmartSalesData[[#This Row],[order_id]],6)</f>
        <v>107032</v>
      </c>
      <c r="C7038" s="2" t="s">
        <v>13</v>
      </c>
      <c r="D7038" s="2" t="s">
        <v>33</v>
      </c>
      <c r="E7038" s="2">
        <v>4751.9399999999996</v>
      </c>
      <c r="F7038" s="2">
        <v>0.42</v>
      </c>
      <c r="G7038" s="2">
        <f>E7038*F7038</f>
        <v>1995.8147999999997</v>
      </c>
      <c r="H7038" s="2">
        <f>E7038-G7038</f>
        <v>2756.1251999999999</v>
      </c>
      <c r="I7038" s="2">
        <v>2</v>
      </c>
      <c r="J7038" s="3">
        <v>45545</v>
      </c>
      <c r="K7038" s="3">
        <v>45548</v>
      </c>
      <c r="L7038" s="2" t="s">
        <v>15</v>
      </c>
      <c r="M7038" s="2" t="s">
        <v>16</v>
      </c>
      <c r="N7038" s="2">
        <v>814.04</v>
      </c>
      <c r="O7038" s="2" t="s">
        <v>39</v>
      </c>
      <c r="P7038" s="2" t="s">
        <v>39</v>
      </c>
    </row>
    <row r="7039" spans="1:16" ht="14.25" hidden="1" customHeight="1" x14ac:dyDescent="0.3">
      <c r="A7039" s="2" t="s">
        <v>7070</v>
      </c>
      <c r="B7039" s="2" t="str">
        <f>RIGHT(DmartSalesData[[#This Row],[order_id]],6)</f>
        <v>107037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>E7039*F7039</f>
        <v>71.107200000000006</v>
      </c>
      <c r="H7039" s="2">
        <f>E7039-G7039</f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  <c r="P7039" s="2" t="s">
        <v>34</v>
      </c>
    </row>
    <row r="7040" spans="1:16" ht="14.25" hidden="1" customHeight="1" x14ac:dyDescent="0.3">
      <c r="A7040" s="2" t="s">
        <v>7071</v>
      </c>
      <c r="B7040" s="2" t="str">
        <f>RIGHT(DmartSalesData[[#This Row],[order_id]],6)</f>
        <v>107038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>E7040*F7040</f>
        <v>370.47919999999999</v>
      </c>
      <c r="H7040" s="2">
        <f>E7040-G7040</f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  <c r="P7040" s="2" t="s">
        <v>17</v>
      </c>
    </row>
    <row r="7041" spans="1:16" ht="14.25" hidden="1" customHeight="1" x14ac:dyDescent="0.3">
      <c r="A7041" s="2" t="s">
        <v>7072</v>
      </c>
      <c r="B7041" s="2" t="str">
        <f>RIGHT(DmartSalesData[[#This Row],[order_id]],6)</f>
        <v>107039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>E7041*F7041</f>
        <v>41.676800000000007</v>
      </c>
      <c r="H7041" s="2">
        <f>E7041-G7041</f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  <c r="P7041" s="2" t="s">
        <v>34</v>
      </c>
    </row>
    <row r="7042" spans="1:16" ht="14.25" hidden="1" customHeight="1" x14ac:dyDescent="0.3">
      <c r="A7042" s="2" t="s">
        <v>7073</v>
      </c>
      <c r="B7042" s="2" t="str">
        <f>RIGHT(DmartSalesData[[#This Row],[order_id]],6)</f>
        <v>107040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>E7042*F7042</f>
        <v>274.6336</v>
      </c>
      <c r="H7042" s="2">
        <f>E7042-G7042</f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  <c r="P7042" s="2" t="s">
        <v>28</v>
      </c>
    </row>
    <row r="7043" spans="1:16" ht="14.25" hidden="1" customHeight="1" x14ac:dyDescent="0.3">
      <c r="A7043" s="2" t="s">
        <v>7074</v>
      </c>
      <c r="B7043" s="2" t="str">
        <f>RIGHT(DmartSalesData[[#This Row],[order_id]],6)</f>
        <v>107041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>E7043*F7043</f>
        <v>954.8696000000001</v>
      </c>
      <c r="H7043" s="2">
        <f>E7043-G7043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  <c r="P7043" s="2" t="s">
        <v>28</v>
      </c>
    </row>
    <row r="7044" spans="1:16" ht="14.25" hidden="1" customHeight="1" x14ac:dyDescent="0.3">
      <c r="A7044" s="2" t="s">
        <v>7075</v>
      </c>
      <c r="B7044" s="2" t="str">
        <f>RIGHT(DmartSalesData[[#This Row],[order_id]],6)</f>
        <v>107042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>E7044*F7044</f>
        <v>435.89420000000007</v>
      </c>
      <c r="H7044" s="2">
        <f>E7044-G7044</f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  <c r="P7044" s="2" t="s">
        <v>48</v>
      </c>
    </row>
    <row r="7045" spans="1:16" ht="14.25" hidden="1" customHeight="1" x14ac:dyDescent="0.3">
      <c r="A7045" s="2" t="s">
        <v>7076</v>
      </c>
      <c r="B7045" s="2" t="str">
        <f>RIGHT(DmartSalesData[[#This Row],[order_id]],6)</f>
        <v>107043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>E7045*F7045</f>
        <v>365.79969999999997</v>
      </c>
      <c r="H7045" s="2">
        <f>E7045-G7045</f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  <c r="P7045" s="2" t="s">
        <v>28</v>
      </c>
    </row>
    <row r="7046" spans="1:16" ht="14.25" hidden="1" customHeight="1" x14ac:dyDescent="0.3">
      <c r="A7046" s="2" t="s">
        <v>7077</v>
      </c>
      <c r="B7046" s="2" t="str">
        <f>RIGHT(DmartSalesData[[#This Row],[order_id]],6)</f>
        <v>107044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>E7046*F7046</f>
        <v>631.87739999999997</v>
      </c>
      <c r="H7046" s="2">
        <f>E7046-G7046</f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  <c r="P7046" s="2" t="s">
        <v>28</v>
      </c>
    </row>
    <row r="7047" spans="1:16" ht="14.25" hidden="1" customHeight="1" x14ac:dyDescent="0.3">
      <c r="A7047" s="2" t="s">
        <v>7078</v>
      </c>
      <c r="B7047" s="2" t="str">
        <f>RIGHT(DmartSalesData[[#This Row],[order_id]],6)</f>
        <v>107045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>E7047*F7047</f>
        <v>64.179000000000002</v>
      </c>
      <c r="H7047" s="2">
        <f>E7047-G7047</f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  <c r="P7047" s="2" t="s">
        <v>23</v>
      </c>
    </row>
    <row r="7048" spans="1:16" ht="14.25" hidden="1" customHeight="1" x14ac:dyDescent="0.3">
      <c r="A7048" s="2" t="s">
        <v>7079</v>
      </c>
      <c r="B7048" s="2" t="str">
        <f>RIGHT(DmartSalesData[[#This Row],[order_id]],6)</f>
        <v>107046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>E7048*F7048</f>
        <v>693.33759999999995</v>
      </c>
      <c r="H7048" s="2">
        <f>E7048-G7048</f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  <c r="P7048" s="2" t="s">
        <v>34</v>
      </c>
    </row>
    <row r="7049" spans="1:16" ht="14.25" hidden="1" customHeight="1" x14ac:dyDescent="0.3">
      <c r="A7049" s="2" t="s">
        <v>7080</v>
      </c>
      <c r="B7049" s="2" t="str">
        <f>RIGHT(DmartSalesData[[#This Row],[order_id]],6)</f>
        <v>107047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>E7049*F7049</f>
        <v>99.913499999999999</v>
      </c>
      <c r="H7049" s="2">
        <f>E7049-G7049</f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  <c r="P7049" s="2" t="s">
        <v>17</v>
      </c>
    </row>
    <row r="7050" spans="1:16" ht="14.25" hidden="1" customHeight="1" x14ac:dyDescent="0.3">
      <c r="A7050" s="2" t="s">
        <v>7081</v>
      </c>
      <c r="B7050" s="2" t="str">
        <f>RIGHT(DmartSalesData[[#This Row],[order_id]],6)</f>
        <v>107048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>E7050*F7050</f>
        <v>664.64400000000001</v>
      </c>
      <c r="H7050" s="2">
        <f>E7050-G7050</f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  <c r="P7050" s="2" t="s">
        <v>23</v>
      </c>
    </row>
    <row r="7051" spans="1:16" ht="14.25" hidden="1" customHeight="1" x14ac:dyDescent="0.3">
      <c r="A7051" s="2" t="s">
        <v>7082</v>
      </c>
      <c r="B7051" s="2" t="str">
        <f>RIGHT(DmartSalesData[[#This Row],[order_id]],6)</f>
        <v>107049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>E7051*F7051</f>
        <v>19.336400000000001</v>
      </c>
      <c r="H7051" s="2">
        <f>E7051-G7051</f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  <c r="P7051" s="2" t="s">
        <v>34</v>
      </c>
    </row>
    <row r="7052" spans="1:16" ht="14.25" hidden="1" customHeight="1" x14ac:dyDescent="0.3">
      <c r="A7052" s="2" t="s">
        <v>7083</v>
      </c>
      <c r="B7052" s="2" t="str">
        <f>RIGHT(DmartSalesData[[#This Row],[order_id]],6)</f>
        <v>107050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>E7052*F7052</f>
        <v>942.93359999999996</v>
      </c>
      <c r="H7052" s="2">
        <f>E7052-G7052</f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  <c r="P7052" s="2" t="s">
        <v>23</v>
      </c>
    </row>
    <row r="7053" spans="1:16" ht="14.25" hidden="1" customHeight="1" x14ac:dyDescent="0.3">
      <c r="A7053" s="2" t="s">
        <v>7067</v>
      </c>
      <c r="B7053" s="2" t="str">
        <f>RIGHT(DmartSalesData[[#This Row],[order_id]],6)</f>
        <v>107034</v>
      </c>
      <c r="C7053" s="2" t="s">
        <v>13</v>
      </c>
      <c r="D7053" s="2" t="s">
        <v>36</v>
      </c>
      <c r="E7053" s="2">
        <v>3720.47</v>
      </c>
      <c r="F7053" s="2">
        <v>0.34</v>
      </c>
      <c r="G7053" s="2">
        <f>E7053*F7053</f>
        <v>1264.9598000000001</v>
      </c>
      <c r="H7053" s="2">
        <f>E7053-G7053</f>
        <v>2455.5101999999997</v>
      </c>
      <c r="I7053" s="2">
        <v>2</v>
      </c>
      <c r="J7053" s="3">
        <v>45147</v>
      </c>
      <c r="K7053" s="3">
        <v>45153</v>
      </c>
      <c r="L7053" s="2" t="s">
        <v>15</v>
      </c>
      <c r="M7053" s="2" t="s">
        <v>22</v>
      </c>
      <c r="N7053" s="2">
        <v>571.98</v>
      </c>
      <c r="O7053" s="2" t="s">
        <v>34</v>
      </c>
      <c r="P7053" s="2" t="s">
        <v>34</v>
      </c>
    </row>
    <row r="7054" spans="1:16" ht="14.25" hidden="1" customHeight="1" x14ac:dyDescent="0.3">
      <c r="A7054" s="2" t="s">
        <v>7085</v>
      </c>
      <c r="B7054" s="2" t="str">
        <f>RIGHT(DmartSalesData[[#This Row],[order_id]],6)</f>
        <v>107052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>E7054*F7054</f>
        <v>657.2940000000001</v>
      </c>
      <c r="H7054" s="2">
        <f>E7054-G7054</f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  <c r="P7054" s="2" t="s">
        <v>48</v>
      </c>
    </row>
    <row r="7055" spans="1:16" ht="14.25" hidden="1" customHeight="1" x14ac:dyDescent="0.3">
      <c r="A7055" s="2" t="s">
        <v>7086</v>
      </c>
      <c r="B7055" s="2" t="str">
        <f>RIGHT(DmartSalesData[[#This Row],[order_id]],6)</f>
        <v>107053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>E7055*F7055</f>
        <v>368.42359999999996</v>
      </c>
      <c r="H7055" s="2">
        <f>E7055-G7055</f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  <c r="P7055" s="2" t="s">
        <v>17</v>
      </c>
    </row>
    <row r="7056" spans="1:16" ht="14.25" hidden="1" customHeight="1" x14ac:dyDescent="0.3">
      <c r="A7056" s="2" t="s">
        <v>7069</v>
      </c>
      <c r="B7056" s="2" t="str">
        <f>RIGHT(DmartSalesData[[#This Row],[order_id]],6)</f>
        <v>107036</v>
      </c>
      <c r="C7056" s="2" t="s">
        <v>41</v>
      </c>
      <c r="D7056" s="2" t="s">
        <v>14</v>
      </c>
      <c r="E7056" s="2">
        <v>3748.71</v>
      </c>
      <c r="F7056" s="2">
        <v>0.43</v>
      </c>
      <c r="G7056" s="2">
        <f>E7056*F7056</f>
        <v>1611.9453000000001</v>
      </c>
      <c r="H7056" s="2">
        <f>E7056-G7056</f>
        <v>2136.7646999999997</v>
      </c>
      <c r="I7056" s="2">
        <v>4</v>
      </c>
      <c r="J7056" s="3">
        <v>45558</v>
      </c>
      <c r="K7056" s="3">
        <v>45559</v>
      </c>
      <c r="L7056" s="2" t="s">
        <v>31</v>
      </c>
      <c r="M7056" s="2" t="s">
        <v>16</v>
      </c>
      <c r="N7056" s="2">
        <v>298.87</v>
      </c>
      <c r="O7056" s="2" t="s">
        <v>48</v>
      </c>
      <c r="P7056" s="2" t="s">
        <v>48</v>
      </c>
    </row>
    <row r="7057" spans="1:16" ht="14.25" hidden="1" customHeight="1" x14ac:dyDescent="0.3">
      <c r="A7057" s="2" t="s">
        <v>7088</v>
      </c>
      <c r="B7057" s="2" t="str">
        <f>RIGHT(DmartSalesData[[#This Row],[order_id]],6)</f>
        <v>107055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>E7057*F7057</f>
        <v>736.18730000000005</v>
      </c>
      <c r="H7057" s="2">
        <f>E7057-G7057</f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  <c r="P7057" s="2" t="s">
        <v>23</v>
      </c>
    </row>
    <row r="7058" spans="1:16" ht="14.25" hidden="1" customHeight="1" x14ac:dyDescent="0.3">
      <c r="A7058" s="2" t="s">
        <v>7084</v>
      </c>
      <c r="B7058" s="2" t="str">
        <f>RIGHT(DmartSalesData[[#This Row],[order_id]],6)</f>
        <v>107051</v>
      </c>
      <c r="C7058" s="2" t="s">
        <v>19</v>
      </c>
      <c r="D7058" s="2" t="s">
        <v>36</v>
      </c>
      <c r="E7058" s="2">
        <v>4632.42</v>
      </c>
      <c r="F7058" s="2">
        <v>0.49</v>
      </c>
      <c r="G7058" s="2">
        <f>E7058*F7058</f>
        <v>2269.8858</v>
      </c>
      <c r="H7058" s="2">
        <f>E7058-G7058</f>
        <v>2362.5342000000001</v>
      </c>
      <c r="I7058" s="2">
        <v>7</v>
      </c>
      <c r="J7058" s="3">
        <v>45187</v>
      </c>
      <c r="K7058" s="3">
        <v>45190</v>
      </c>
      <c r="L7058" s="2" t="s">
        <v>15</v>
      </c>
      <c r="M7058" s="2" t="s">
        <v>16</v>
      </c>
      <c r="N7058" s="2">
        <v>1192.0999999999999</v>
      </c>
      <c r="O7058" s="2" t="s">
        <v>48</v>
      </c>
      <c r="P7058" s="2" t="s">
        <v>48</v>
      </c>
    </row>
    <row r="7059" spans="1:16" ht="14.25" hidden="1" customHeight="1" x14ac:dyDescent="0.3">
      <c r="A7059" s="2" t="s">
        <v>7090</v>
      </c>
      <c r="B7059" s="2" t="str">
        <f>RIGHT(DmartSalesData[[#This Row],[order_id]],6)</f>
        <v>107057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>E7059*F7059</f>
        <v>261.40940000000001</v>
      </c>
      <c r="H7059" s="2">
        <f>E7059-G7059</f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  <c r="P7059" s="2" t="s">
        <v>39</v>
      </c>
    </row>
    <row r="7060" spans="1:16" ht="14.25" hidden="1" customHeight="1" x14ac:dyDescent="0.3">
      <c r="A7060" s="2" t="s">
        <v>7091</v>
      </c>
      <c r="B7060" s="2" t="str">
        <f>RIGHT(DmartSalesData[[#This Row],[order_id]],6)</f>
        <v>107058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>E7060*F7060</f>
        <v>117.43600000000001</v>
      </c>
      <c r="H7060" s="2">
        <f>E7060-G7060</f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  <c r="P7060" s="2" t="s">
        <v>28</v>
      </c>
    </row>
    <row r="7061" spans="1:16" ht="14.25" hidden="1" customHeight="1" x14ac:dyDescent="0.3">
      <c r="A7061" s="2" t="s">
        <v>7092</v>
      </c>
      <c r="B7061" s="2" t="str">
        <f>RIGHT(DmartSalesData[[#This Row],[order_id]],6)</f>
        <v>107059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>E7061*F7061</f>
        <v>64.583400000000012</v>
      </c>
      <c r="H7061" s="2">
        <f>E7061-G7061</f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  <c r="P7061" s="2" t="s">
        <v>23</v>
      </c>
    </row>
    <row r="7062" spans="1:16" ht="14.25" hidden="1" customHeight="1" x14ac:dyDescent="0.3">
      <c r="A7062" s="2" t="s">
        <v>7093</v>
      </c>
      <c r="B7062" s="2" t="str">
        <f>RIGHT(DmartSalesData[[#This Row],[order_id]],6)</f>
        <v>107060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>E7062*F7062</f>
        <v>190.88159999999999</v>
      </c>
      <c r="H7062" s="2">
        <f>E7062-G7062</f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  <c r="P7062" s="2" t="s">
        <v>34</v>
      </c>
    </row>
    <row r="7063" spans="1:16" ht="14.25" hidden="1" customHeight="1" x14ac:dyDescent="0.3">
      <c r="A7063" s="2" t="s">
        <v>7094</v>
      </c>
      <c r="B7063" s="2" t="str">
        <f>RIGHT(DmartSalesData[[#This Row],[order_id]],6)</f>
        <v>107061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>E7063*F7063</f>
        <v>430.37819999999994</v>
      </c>
      <c r="H7063" s="2">
        <f>E7063-G7063</f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  <c r="P7063" s="2" t="s">
        <v>23</v>
      </c>
    </row>
    <row r="7064" spans="1:16" ht="14.25" hidden="1" customHeight="1" x14ac:dyDescent="0.3">
      <c r="A7064" s="2" t="s">
        <v>7095</v>
      </c>
      <c r="B7064" s="2" t="str">
        <f>RIGHT(DmartSalesData[[#This Row],[order_id]],6)</f>
        <v>107062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>E7064*F7064</f>
        <v>528.05740000000003</v>
      </c>
      <c r="H7064" s="2">
        <f>E7064-G7064</f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  <c r="P7064" s="2" t="s">
        <v>17</v>
      </c>
    </row>
    <row r="7065" spans="1:16" ht="14.25" hidden="1" customHeight="1" x14ac:dyDescent="0.3">
      <c r="A7065" s="2" t="s">
        <v>7096</v>
      </c>
      <c r="B7065" s="2" t="str">
        <f>RIGHT(DmartSalesData[[#This Row],[order_id]],6)</f>
        <v>107063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>E7065*F7065</f>
        <v>183.33550000000002</v>
      </c>
      <c r="H7065" s="2">
        <f>E7065-G7065</f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  <c r="P7065" s="2" t="s">
        <v>28</v>
      </c>
    </row>
    <row r="7066" spans="1:16" ht="14.25" hidden="1" customHeight="1" x14ac:dyDescent="0.3">
      <c r="A7066" s="2" t="s">
        <v>7097</v>
      </c>
      <c r="B7066" s="2" t="str">
        <f>RIGHT(DmartSalesData[[#This Row],[order_id]],6)</f>
        <v>107064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>E7066*F7066</f>
        <v>991.19240000000002</v>
      </c>
      <c r="H7066" s="2">
        <f>E7066-G7066</f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  <c r="P7066" s="2" t="s">
        <v>48</v>
      </c>
    </row>
    <row r="7067" spans="1:16" ht="14.25" hidden="1" customHeight="1" x14ac:dyDescent="0.3">
      <c r="A7067" s="2" t="s">
        <v>7087</v>
      </c>
      <c r="B7067" s="2" t="str">
        <f>RIGHT(DmartSalesData[[#This Row],[order_id]],6)</f>
        <v>107054</v>
      </c>
      <c r="C7067" s="2" t="s">
        <v>41</v>
      </c>
      <c r="D7067" s="2" t="s">
        <v>20</v>
      </c>
      <c r="E7067" s="2">
        <v>2834.99</v>
      </c>
      <c r="F7067" s="2">
        <v>0.49</v>
      </c>
      <c r="G7067" s="2">
        <f>E7067*F7067</f>
        <v>1389.1451</v>
      </c>
      <c r="H7067" s="2">
        <f>E7067-G7067</f>
        <v>1445.8448999999998</v>
      </c>
      <c r="I7067" s="2">
        <v>9</v>
      </c>
      <c r="J7067" s="3">
        <v>45176</v>
      </c>
      <c r="K7067" s="3">
        <v>45183</v>
      </c>
      <c r="L7067" s="2" t="s">
        <v>21</v>
      </c>
      <c r="M7067" s="2" t="s">
        <v>22</v>
      </c>
      <c r="N7067" s="2">
        <v>736.82</v>
      </c>
      <c r="O7067" s="2" t="s">
        <v>39</v>
      </c>
      <c r="P7067" s="2" t="s">
        <v>39</v>
      </c>
    </row>
    <row r="7068" spans="1:16" ht="14.25" hidden="1" customHeight="1" x14ac:dyDescent="0.3">
      <c r="A7068" s="2" t="s">
        <v>7099</v>
      </c>
      <c r="B7068" s="2" t="str">
        <f>RIGHT(DmartSalesData[[#This Row],[order_id]],6)</f>
        <v>107066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>E7068*F7068</f>
        <v>351.05099999999999</v>
      </c>
      <c r="H7068" s="2">
        <f>E7068-G7068</f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  <c r="P7068" s="2" t="s">
        <v>17</v>
      </c>
    </row>
    <row r="7069" spans="1:16" ht="14.25" hidden="1" customHeight="1" x14ac:dyDescent="0.3">
      <c r="A7069" s="2" t="s">
        <v>7100</v>
      </c>
      <c r="B7069" s="2" t="str">
        <f>RIGHT(DmartSalesData[[#This Row],[order_id]],6)</f>
        <v>107067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>E7069*F7069</f>
        <v>157.64089999999999</v>
      </c>
      <c r="H7069" s="2">
        <f>E7069-G7069</f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  <c r="P7069" s="2" t="s">
        <v>39</v>
      </c>
    </row>
    <row r="7070" spans="1:16" ht="14.25" hidden="1" customHeight="1" x14ac:dyDescent="0.3">
      <c r="A7070" s="2" t="s">
        <v>7101</v>
      </c>
      <c r="B7070" s="2" t="str">
        <f>RIGHT(DmartSalesData[[#This Row],[order_id]],6)</f>
        <v>107068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>E7070*F7070</f>
        <v>324.31910000000005</v>
      </c>
      <c r="H7070" s="2">
        <f>E7070-G7070</f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  <c r="P7070" s="2" t="s">
        <v>48</v>
      </c>
    </row>
    <row r="7071" spans="1:16" ht="14.25" hidden="1" customHeight="1" x14ac:dyDescent="0.3">
      <c r="A7071" s="2" t="s">
        <v>7102</v>
      </c>
      <c r="B7071" s="2" t="str">
        <f>RIGHT(DmartSalesData[[#This Row],[order_id]],6)</f>
        <v>107069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>E7071*F7071</f>
        <v>982.03400000000011</v>
      </c>
      <c r="H7071" s="2">
        <f>E7071-G7071</f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  <c r="P7071" s="2" t="s">
        <v>28</v>
      </c>
    </row>
    <row r="7072" spans="1:16" ht="14.25" hidden="1" customHeight="1" x14ac:dyDescent="0.3">
      <c r="A7072" s="2" t="s">
        <v>7103</v>
      </c>
      <c r="B7072" s="2" t="str">
        <f>RIGHT(DmartSalesData[[#This Row],[order_id]],6)</f>
        <v>107070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>E7072*F7072</f>
        <v>57.599799999999995</v>
      </c>
      <c r="H7072" s="2">
        <f>E7072-G7072</f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  <c r="P7072" s="2" t="s">
        <v>48</v>
      </c>
    </row>
    <row r="7073" spans="1:16" ht="14.25" hidden="1" customHeight="1" x14ac:dyDescent="0.3">
      <c r="A7073" s="2" t="s">
        <v>7104</v>
      </c>
      <c r="B7073" s="2" t="str">
        <f>RIGHT(DmartSalesData[[#This Row],[order_id]],6)</f>
        <v>107071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>E7073*F7073</f>
        <v>801.57060000000001</v>
      </c>
      <c r="H7073" s="2">
        <f>E7073-G7073</f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  <c r="P7073" s="2" t="s">
        <v>39</v>
      </c>
    </row>
    <row r="7074" spans="1:16" ht="14.25" hidden="1" customHeight="1" x14ac:dyDescent="0.3">
      <c r="A7074" s="2" t="s">
        <v>7105</v>
      </c>
      <c r="B7074" s="2" t="str">
        <f>RIGHT(DmartSalesData[[#This Row],[order_id]],6)</f>
        <v>107072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>E7074*F7074</f>
        <v>383.12900000000002</v>
      </c>
      <c r="H7074" s="2">
        <f>E7074-G7074</f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  <c r="P7074" s="2" t="s">
        <v>23</v>
      </c>
    </row>
    <row r="7075" spans="1:16" ht="14.25" hidden="1" customHeight="1" x14ac:dyDescent="0.3">
      <c r="A7075" s="2" t="s">
        <v>7106</v>
      </c>
      <c r="B7075" s="2" t="str">
        <f>RIGHT(DmartSalesData[[#This Row],[order_id]],6)</f>
        <v>107073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>E7075*F7075</f>
        <v>180.34520000000003</v>
      </c>
      <c r="H7075" s="2">
        <f>E7075-G7075</f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  <c r="P7075" s="2" t="s">
        <v>17</v>
      </c>
    </row>
    <row r="7076" spans="1:16" ht="14.25" hidden="1" customHeight="1" x14ac:dyDescent="0.3">
      <c r="A7076" s="2" t="s">
        <v>7107</v>
      </c>
      <c r="B7076" s="2" t="str">
        <f>RIGHT(DmartSalesData[[#This Row],[order_id]],6)</f>
        <v>107074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>E7076*F7076</f>
        <v>76.472999999999999</v>
      </c>
      <c r="H7076" s="2">
        <f>E7076-G7076</f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  <c r="P7076" s="2" t="s">
        <v>28</v>
      </c>
    </row>
    <row r="7077" spans="1:16" ht="14.25" hidden="1" customHeight="1" x14ac:dyDescent="0.3">
      <c r="A7077" s="2" t="s">
        <v>7108</v>
      </c>
      <c r="B7077" s="2" t="str">
        <f>RIGHT(DmartSalesData[[#This Row],[order_id]],6)</f>
        <v>107075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>E7077*F7077</f>
        <v>122.244</v>
      </c>
      <c r="H7077" s="2">
        <f>E7077-G7077</f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  <c r="P7077" s="2" t="s">
        <v>39</v>
      </c>
    </row>
    <row r="7078" spans="1:16" ht="14.25" hidden="1" customHeight="1" x14ac:dyDescent="0.3">
      <c r="A7078" s="2" t="s">
        <v>7109</v>
      </c>
      <c r="B7078" s="2" t="str">
        <f>RIGHT(DmartSalesData[[#This Row],[order_id]],6)</f>
        <v>107076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>E7078*F7078</f>
        <v>496.17</v>
      </c>
      <c r="H7078" s="2">
        <f>E7078-G7078</f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  <c r="P7078" s="2" t="s">
        <v>17</v>
      </c>
    </row>
    <row r="7079" spans="1:16" ht="14.25" hidden="1" customHeight="1" x14ac:dyDescent="0.3">
      <c r="A7079" s="2" t="s">
        <v>7089</v>
      </c>
      <c r="B7079" s="2" t="str">
        <f>RIGHT(DmartSalesData[[#This Row],[order_id]],6)</f>
        <v>107056</v>
      </c>
      <c r="C7079" s="2" t="s">
        <v>19</v>
      </c>
      <c r="D7079" s="2" t="s">
        <v>20</v>
      </c>
      <c r="E7079" s="2">
        <v>3620.24</v>
      </c>
      <c r="F7079" s="2">
        <v>0.48</v>
      </c>
      <c r="G7079" s="2">
        <f>E7079*F7079</f>
        <v>1737.7151999999999</v>
      </c>
      <c r="H7079" s="2">
        <f>E7079-G7079</f>
        <v>1882.5247999999999</v>
      </c>
      <c r="I7079" s="2">
        <v>1</v>
      </c>
      <c r="J7079" s="3">
        <v>45522</v>
      </c>
      <c r="K7079" s="3">
        <v>45523</v>
      </c>
      <c r="L7079" s="2" t="s">
        <v>15</v>
      </c>
      <c r="M7079" s="2" t="s">
        <v>16</v>
      </c>
      <c r="N7079" s="2">
        <v>501.85</v>
      </c>
      <c r="O7079" s="2" t="s">
        <v>23</v>
      </c>
      <c r="P7079" s="2" t="s">
        <v>23</v>
      </c>
    </row>
    <row r="7080" spans="1:16" ht="14.25" hidden="1" customHeight="1" x14ac:dyDescent="0.3">
      <c r="A7080" s="2" t="s">
        <v>7111</v>
      </c>
      <c r="B7080" s="2" t="str">
        <f>RIGHT(DmartSalesData[[#This Row],[order_id]],6)</f>
        <v>107078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>E7080*F7080</f>
        <v>1.8555000000000001</v>
      </c>
      <c r="H7080" s="2">
        <f>E7080-G7080</f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  <c r="P7080" s="2" t="s">
        <v>23</v>
      </c>
    </row>
    <row r="7081" spans="1:16" ht="14.25" hidden="1" customHeight="1" x14ac:dyDescent="0.3">
      <c r="A7081" s="2" t="s">
        <v>7112</v>
      </c>
      <c r="B7081" s="2" t="str">
        <f>RIGHT(DmartSalesData[[#This Row],[order_id]],6)</f>
        <v>107079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>E7081*F7081</f>
        <v>513.27319999999997</v>
      </c>
      <c r="H7081" s="2">
        <f>E7081-G7081</f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  <c r="P7081" s="2" t="s">
        <v>48</v>
      </c>
    </row>
    <row r="7082" spans="1:16" ht="14.25" hidden="1" customHeight="1" x14ac:dyDescent="0.3">
      <c r="A7082" s="2" t="s">
        <v>7113</v>
      </c>
      <c r="B7082" s="2" t="str">
        <f>RIGHT(DmartSalesData[[#This Row],[order_id]],6)</f>
        <v>107080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>E7082*F7082</f>
        <v>423.31769999999995</v>
      </c>
      <c r="H7082" s="2">
        <f>E7082-G7082</f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  <c r="P7082" s="2" t="s">
        <v>23</v>
      </c>
    </row>
    <row r="7083" spans="1:16" ht="14.25" hidden="1" customHeight="1" x14ac:dyDescent="0.3">
      <c r="A7083" s="2" t="s">
        <v>7114</v>
      </c>
      <c r="B7083" s="2" t="str">
        <f>RIGHT(DmartSalesData[[#This Row],[order_id]],6)</f>
        <v>107081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>E7083*F7083</f>
        <v>356.23180000000002</v>
      </c>
      <c r="H7083" s="2">
        <f>E7083-G7083</f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  <c r="P7083" s="2" t="s">
        <v>23</v>
      </c>
    </row>
    <row r="7084" spans="1:16" ht="14.25" hidden="1" customHeight="1" x14ac:dyDescent="0.3">
      <c r="A7084" s="2" t="s">
        <v>7115</v>
      </c>
      <c r="B7084" s="2" t="str">
        <f>RIGHT(DmartSalesData[[#This Row],[order_id]],6)</f>
        <v>107082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>E7084*F7084</f>
        <v>805.02179999999998</v>
      </c>
      <c r="H7084" s="2">
        <f>E7084-G7084</f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  <c r="P7084" s="2" t="s">
        <v>23</v>
      </c>
    </row>
    <row r="7085" spans="1:16" ht="14.25" hidden="1" customHeight="1" x14ac:dyDescent="0.3">
      <c r="A7085" s="2" t="s">
        <v>7116</v>
      </c>
      <c r="B7085" s="2" t="str">
        <f>RIGHT(DmartSalesData[[#This Row],[order_id]],6)</f>
        <v>107083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>E7085*F7085</f>
        <v>76.412400000000005</v>
      </c>
      <c r="H7085" s="2">
        <f>E7085-G7085</f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  <c r="P7085" s="2" t="s">
        <v>23</v>
      </c>
    </row>
    <row r="7086" spans="1:16" ht="14.25" hidden="1" customHeight="1" x14ac:dyDescent="0.3">
      <c r="A7086" s="2" t="s">
        <v>7098</v>
      </c>
      <c r="B7086" s="2" t="str">
        <f>RIGHT(DmartSalesData[[#This Row],[order_id]],6)</f>
        <v>107065</v>
      </c>
      <c r="C7086" s="2" t="s">
        <v>19</v>
      </c>
      <c r="D7086" s="2" t="s">
        <v>33</v>
      </c>
      <c r="E7086" s="2">
        <v>4278.5</v>
      </c>
      <c r="F7086" s="2">
        <v>0.41</v>
      </c>
      <c r="G7086" s="2">
        <f>E7086*F7086</f>
        <v>1754.1849999999999</v>
      </c>
      <c r="H7086" s="2">
        <f>E7086-G7086</f>
        <v>2524.3150000000001</v>
      </c>
      <c r="I7086" s="2">
        <v>6</v>
      </c>
      <c r="J7086" s="3">
        <v>45112</v>
      </c>
      <c r="K7086" s="3">
        <v>45114</v>
      </c>
      <c r="L7086" s="2" t="s">
        <v>21</v>
      </c>
      <c r="M7086" s="2" t="s">
        <v>16</v>
      </c>
      <c r="N7086" s="2">
        <v>1025.8800000000001</v>
      </c>
      <c r="O7086" s="2" t="s">
        <v>48</v>
      </c>
      <c r="P7086" s="2" t="s">
        <v>48</v>
      </c>
    </row>
    <row r="7087" spans="1:16" ht="14.25" hidden="1" customHeight="1" x14ac:dyDescent="0.3">
      <c r="A7087" s="2" t="s">
        <v>7110</v>
      </c>
      <c r="B7087" s="2" t="str">
        <f>RIGHT(DmartSalesData[[#This Row],[order_id]],6)</f>
        <v>107077</v>
      </c>
      <c r="C7087" s="2" t="s">
        <v>25</v>
      </c>
      <c r="D7087" s="2" t="s">
        <v>20</v>
      </c>
      <c r="E7087" s="2">
        <v>3222.87</v>
      </c>
      <c r="F7087" s="2">
        <v>0.39</v>
      </c>
      <c r="G7087" s="2">
        <f>E7087*F7087</f>
        <v>1256.9193</v>
      </c>
      <c r="H7087" s="2">
        <f>E7087-G7087</f>
        <v>1965.9506999999999</v>
      </c>
      <c r="I7087" s="2">
        <v>3</v>
      </c>
      <c r="J7087" s="3">
        <v>45240</v>
      </c>
      <c r="K7087" s="3">
        <v>45246</v>
      </c>
      <c r="L7087" s="2" t="s">
        <v>31</v>
      </c>
      <c r="M7087" s="2" t="s">
        <v>27</v>
      </c>
      <c r="N7087" s="2">
        <v>580.96</v>
      </c>
      <c r="O7087" s="2" t="s">
        <v>48</v>
      </c>
      <c r="P7087" s="2" t="s">
        <v>48</v>
      </c>
    </row>
    <row r="7088" spans="1:16" ht="14.25" hidden="1" customHeight="1" x14ac:dyDescent="0.3">
      <c r="A7088" s="2" t="s">
        <v>7119</v>
      </c>
      <c r="B7088" s="2" t="str">
        <f>RIGHT(DmartSalesData[[#This Row],[order_id]],6)</f>
        <v>107086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>E7088*F7088</f>
        <v>926.25279999999998</v>
      </c>
      <c r="H7088" s="2">
        <f>E7088-G7088</f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  <c r="P7088" s="2" t="s">
        <v>23</v>
      </c>
    </row>
    <row r="7089" spans="1:16" ht="14.25" hidden="1" customHeight="1" x14ac:dyDescent="0.3">
      <c r="A7089" s="2" t="s">
        <v>7117</v>
      </c>
      <c r="B7089" s="2" t="str">
        <f>RIGHT(DmartSalesData[[#This Row],[order_id]],6)</f>
        <v>107084</v>
      </c>
      <c r="C7089" s="2" t="s">
        <v>13</v>
      </c>
      <c r="D7089" s="2" t="s">
        <v>36</v>
      </c>
      <c r="E7089" s="2">
        <v>3690.88</v>
      </c>
      <c r="F7089" s="2">
        <v>0.36</v>
      </c>
      <c r="G7089" s="2">
        <f>E7089*F7089</f>
        <v>1328.7167999999999</v>
      </c>
      <c r="H7089" s="2">
        <f>E7089-G7089</f>
        <v>2362.1632</v>
      </c>
      <c r="I7089" s="2">
        <v>4</v>
      </c>
      <c r="J7089" s="3">
        <v>44956</v>
      </c>
      <c r="K7089" s="3">
        <v>44960</v>
      </c>
      <c r="L7089" s="2" t="s">
        <v>21</v>
      </c>
      <c r="M7089" s="2" t="s">
        <v>16</v>
      </c>
      <c r="N7089" s="2">
        <v>245.92</v>
      </c>
      <c r="O7089" s="2" t="s">
        <v>28</v>
      </c>
      <c r="P7089" s="2" t="s">
        <v>28</v>
      </c>
    </row>
    <row r="7090" spans="1:16" ht="14.25" hidden="1" customHeight="1" x14ac:dyDescent="0.3">
      <c r="A7090" s="2" t="s">
        <v>7121</v>
      </c>
      <c r="B7090" s="2" t="str">
        <f>RIGHT(DmartSalesData[[#This Row],[order_id]],6)</f>
        <v>107088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>E7090*F7090</f>
        <v>367.11849999999998</v>
      </c>
      <c r="H7090" s="2">
        <f>E7090-G7090</f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  <c r="P7090" s="2" t="s">
        <v>39</v>
      </c>
    </row>
    <row r="7091" spans="1:16" ht="14.25" hidden="1" customHeight="1" x14ac:dyDescent="0.3">
      <c r="A7091" s="2" t="s">
        <v>7122</v>
      </c>
      <c r="B7091" s="2" t="str">
        <f>RIGHT(DmartSalesData[[#This Row],[order_id]],6)</f>
        <v>107089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>E7091*F7091</f>
        <v>782.2604</v>
      </c>
      <c r="H7091" s="2">
        <f>E7091-G7091</f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  <c r="P7091" s="2" t="s">
        <v>23</v>
      </c>
    </row>
    <row r="7092" spans="1:16" ht="14.25" hidden="1" customHeight="1" x14ac:dyDescent="0.3">
      <c r="A7092" s="2" t="s">
        <v>7123</v>
      </c>
      <c r="B7092" s="2" t="str">
        <f>RIGHT(DmartSalesData[[#This Row],[order_id]],6)</f>
        <v>107090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>E7092*F7092</f>
        <v>526.81650000000002</v>
      </c>
      <c r="H7092" s="2">
        <f>E7092-G7092</f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  <c r="P7092" s="2" t="s">
        <v>17</v>
      </c>
    </row>
    <row r="7093" spans="1:16" ht="14.25" hidden="1" customHeight="1" x14ac:dyDescent="0.3">
      <c r="A7093" s="2" t="s">
        <v>7124</v>
      </c>
      <c r="B7093" s="2" t="str">
        <f>RIGHT(DmartSalesData[[#This Row],[order_id]],6)</f>
        <v>107091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>E7093*F7093</f>
        <v>461.06000000000006</v>
      </c>
      <c r="H7093" s="2">
        <f>E7093-G7093</f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  <c r="P7093" s="2" t="s">
        <v>34</v>
      </c>
    </row>
    <row r="7094" spans="1:16" ht="14.25" hidden="1" customHeight="1" x14ac:dyDescent="0.3">
      <c r="A7094" s="2" t="s">
        <v>7125</v>
      </c>
      <c r="B7094" s="2" t="str">
        <f>RIGHT(DmartSalesData[[#This Row],[order_id]],6)</f>
        <v>107092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>E7094*F7094</f>
        <v>136.30109999999999</v>
      </c>
      <c r="H7094" s="2">
        <f>E7094-G7094</f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  <c r="P7094" s="2" t="s">
        <v>34</v>
      </c>
    </row>
    <row r="7095" spans="1:16" ht="14.25" hidden="1" customHeight="1" x14ac:dyDescent="0.3">
      <c r="A7095" s="2" t="s">
        <v>7118</v>
      </c>
      <c r="B7095" s="2" t="str">
        <f>RIGHT(DmartSalesData[[#This Row],[order_id]],6)</f>
        <v>107085</v>
      </c>
      <c r="C7095" s="2" t="s">
        <v>41</v>
      </c>
      <c r="D7095" s="2" t="s">
        <v>26</v>
      </c>
      <c r="E7095" s="2">
        <v>4947.5</v>
      </c>
      <c r="F7095" s="2">
        <v>0.24</v>
      </c>
      <c r="G7095" s="2">
        <f>E7095*F7095</f>
        <v>1187.3999999999999</v>
      </c>
      <c r="H7095" s="2">
        <f>E7095-G7095</f>
        <v>3760.1000000000004</v>
      </c>
      <c r="I7095" s="2">
        <v>9</v>
      </c>
      <c r="J7095" s="3">
        <v>45239</v>
      </c>
      <c r="K7095" s="3">
        <v>45241</v>
      </c>
      <c r="L7095" s="2" t="s">
        <v>21</v>
      </c>
      <c r="M7095" s="2" t="s">
        <v>27</v>
      </c>
      <c r="N7095" s="2">
        <v>362.25</v>
      </c>
      <c r="O7095" s="2" t="s">
        <v>48</v>
      </c>
      <c r="P7095" s="2" t="s">
        <v>48</v>
      </c>
    </row>
    <row r="7096" spans="1:16" ht="14.25" hidden="1" customHeight="1" x14ac:dyDescent="0.3">
      <c r="A7096" s="2" t="s">
        <v>7127</v>
      </c>
      <c r="B7096" s="2" t="str">
        <f>RIGHT(DmartSalesData[[#This Row],[order_id]],6)</f>
        <v>107094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>E7096*F7096</f>
        <v>476.93120000000005</v>
      </c>
      <c r="H7096" s="2">
        <f>E7096-G7096</f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  <c r="P7096" s="2" t="s">
        <v>17</v>
      </c>
    </row>
    <row r="7097" spans="1:16" ht="14.25" hidden="1" customHeight="1" x14ac:dyDescent="0.3">
      <c r="A7097" s="2" t="s">
        <v>7128</v>
      </c>
      <c r="B7097" s="2" t="str">
        <f>RIGHT(DmartSalesData[[#This Row],[order_id]],6)</f>
        <v>107095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>E7097*F7097</f>
        <v>213.16120000000001</v>
      </c>
      <c r="H7097" s="2">
        <f>E7097-G7097</f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  <c r="P7097" s="2" t="s">
        <v>17</v>
      </c>
    </row>
    <row r="7098" spans="1:16" ht="14.25" hidden="1" customHeight="1" x14ac:dyDescent="0.3">
      <c r="A7098" s="2" t="s">
        <v>7129</v>
      </c>
      <c r="B7098" s="2" t="str">
        <f>RIGHT(DmartSalesData[[#This Row],[order_id]],6)</f>
        <v>107096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>E7098*F7098</f>
        <v>241.68799999999999</v>
      </c>
      <c r="H7098" s="2">
        <f>E7098-G7098</f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  <c r="P7098" s="2" t="s">
        <v>28</v>
      </c>
    </row>
    <row r="7099" spans="1:16" ht="14.25" hidden="1" customHeight="1" x14ac:dyDescent="0.3">
      <c r="A7099" s="2" t="s">
        <v>7130</v>
      </c>
      <c r="B7099" s="2" t="str">
        <f>RIGHT(DmartSalesData[[#This Row],[order_id]],6)</f>
        <v>107097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>E7099*F7099</f>
        <v>189.15780000000001</v>
      </c>
      <c r="H7099" s="2">
        <f>E7099-G7099</f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  <c r="P7099" s="2" t="s">
        <v>34</v>
      </c>
    </row>
    <row r="7100" spans="1:16" ht="14.25" hidden="1" customHeight="1" x14ac:dyDescent="0.3">
      <c r="A7100" s="2" t="s">
        <v>7120</v>
      </c>
      <c r="B7100" s="2" t="str">
        <f>RIGHT(DmartSalesData[[#This Row],[order_id]],6)</f>
        <v>107087</v>
      </c>
      <c r="C7100" s="2" t="s">
        <v>41</v>
      </c>
      <c r="D7100" s="2" t="s">
        <v>33</v>
      </c>
      <c r="E7100" s="2">
        <v>3442.75</v>
      </c>
      <c r="F7100" s="2">
        <v>0.33</v>
      </c>
      <c r="G7100" s="2">
        <f>E7100*F7100</f>
        <v>1136.1075000000001</v>
      </c>
      <c r="H7100" s="2">
        <f>E7100-G7100</f>
        <v>2306.6424999999999</v>
      </c>
      <c r="I7100" s="2">
        <v>6</v>
      </c>
      <c r="J7100" s="3">
        <v>44948</v>
      </c>
      <c r="K7100" s="3">
        <v>44949</v>
      </c>
      <c r="L7100" s="2" t="s">
        <v>31</v>
      </c>
      <c r="M7100" s="2" t="s">
        <v>27</v>
      </c>
      <c r="N7100" s="2">
        <v>811.98</v>
      </c>
      <c r="O7100" s="2" t="s">
        <v>23</v>
      </c>
      <c r="P7100" s="2" t="s">
        <v>23</v>
      </c>
    </row>
    <row r="7101" spans="1:16" ht="14.25" hidden="1" customHeight="1" x14ac:dyDescent="0.3">
      <c r="A7101" s="2" t="s">
        <v>7132</v>
      </c>
      <c r="B7101" s="2" t="str">
        <f>RIGHT(DmartSalesData[[#This Row],[order_id]],6)</f>
        <v>107099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>E7101*F7101</f>
        <v>615.72479999999996</v>
      </c>
      <c r="H7101" s="2">
        <f>E7101-G7101</f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  <c r="P7101" s="2" t="s">
        <v>39</v>
      </c>
    </row>
    <row r="7102" spans="1:16" ht="14.25" hidden="1" customHeight="1" x14ac:dyDescent="0.3">
      <c r="A7102" s="2" t="s">
        <v>7133</v>
      </c>
      <c r="B7102" s="2" t="str">
        <f>RIGHT(DmartSalesData[[#This Row],[order_id]],6)</f>
        <v>107100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>E7102*F7102</f>
        <v>66.244200000000006</v>
      </c>
      <c r="H7102" s="2">
        <f>E7102-G7102</f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  <c r="P7102" s="2" t="s">
        <v>48</v>
      </c>
    </row>
    <row r="7103" spans="1:16" ht="14.25" hidden="1" customHeight="1" x14ac:dyDescent="0.3">
      <c r="A7103" s="2" t="s">
        <v>7134</v>
      </c>
      <c r="B7103" s="2" t="str">
        <f>RIGHT(DmartSalesData[[#This Row],[order_id]],6)</f>
        <v>107101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>E7103*F7103</f>
        <v>26.432800000000004</v>
      </c>
      <c r="H7103" s="2">
        <f>E7103-G7103</f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  <c r="P7103" s="2" t="s">
        <v>34</v>
      </c>
    </row>
    <row r="7104" spans="1:16" ht="14.25" hidden="1" customHeight="1" x14ac:dyDescent="0.3">
      <c r="A7104" s="2" t="s">
        <v>7135</v>
      </c>
      <c r="B7104" s="2" t="str">
        <f>RIGHT(DmartSalesData[[#This Row],[order_id]],6)</f>
        <v>107102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>E7104*F7104</f>
        <v>483.62670000000003</v>
      </c>
      <c r="H7104" s="2">
        <f>E7104-G7104</f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  <c r="P7104" s="2" t="s">
        <v>28</v>
      </c>
    </row>
    <row r="7105" spans="1:16" ht="14.25" hidden="1" customHeight="1" x14ac:dyDescent="0.3">
      <c r="A7105" s="2" t="s">
        <v>7136</v>
      </c>
      <c r="B7105" s="2" t="str">
        <f>RIGHT(DmartSalesData[[#This Row],[order_id]],6)</f>
        <v>107103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>E7105*F7105</f>
        <v>193.02420000000001</v>
      </c>
      <c r="H7105" s="2">
        <f>E7105-G7105</f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  <c r="P7105" s="2" t="s">
        <v>34</v>
      </c>
    </row>
    <row r="7106" spans="1:16" ht="14.25" hidden="1" customHeight="1" x14ac:dyDescent="0.3">
      <c r="A7106" s="2" t="s">
        <v>7137</v>
      </c>
      <c r="B7106" s="2" t="str">
        <f>RIGHT(DmartSalesData[[#This Row],[order_id]],6)</f>
        <v>107104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>E7106*F7106</f>
        <v>601.93299999999999</v>
      </c>
      <c r="H7106" s="2">
        <f>E7106-G7106</f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  <c r="P7106" s="2" t="s">
        <v>34</v>
      </c>
    </row>
    <row r="7107" spans="1:16" ht="14.25" hidden="1" customHeight="1" x14ac:dyDescent="0.3">
      <c r="A7107" s="2" t="s">
        <v>7138</v>
      </c>
      <c r="B7107" s="2" t="str">
        <f>RIGHT(DmartSalesData[[#This Row],[order_id]],6)</f>
        <v>107105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>E7107*F7107</f>
        <v>99.7</v>
      </c>
      <c r="H7107" s="2">
        <f>E7107-G7107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  <c r="P7107" s="2" t="s">
        <v>48</v>
      </c>
    </row>
    <row r="7108" spans="1:16" ht="14.25" hidden="1" customHeight="1" x14ac:dyDescent="0.3">
      <c r="A7108" s="2" t="s">
        <v>7139</v>
      </c>
      <c r="B7108" s="2" t="str">
        <f>RIGHT(DmartSalesData[[#This Row],[order_id]],6)</f>
        <v>107106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>E7108*F7108</f>
        <v>30.047800000000002</v>
      </c>
      <c r="H7108" s="2">
        <f>E7108-G7108</f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  <c r="P7108" s="2" t="s">
        <v>28</v>
      </c>
    </row>
    <row r="7109" spans="1:16" ht="14.25" hidden="1" customHeight="1" x14ac:dyDescent="0.3">
      <c r="A7109" s="2" t="s">
        <v>7140</v>
      </c>
      <c r="B7109" s="2" t="str">
        <f>RIGHT(DmartSalesData[[#This Row],[order_id]],6)</f>
        <v>107107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>E7109*F7109</f>
        <v>390.44069999999999</v>
      </c>
      <c r="H7109" s="2">
        <f>E7109-G7109</f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  <c r="P7109" s="2" t="s">
        <v>23</v>
      </c>
    </row>
    <row r="7110" spans="1:16" ht="14.25" hidden="1" customHeight="1" x14ac:dyDescent="0.3">
      <c r="A7110" s="2" t="s">
        <v>7141</v>
      </c>
      <c r="B7110" s="2" t="str">
        <f>RIGHT(DmartSalesData[[#This Row],[order_id]],6)</f>
        <v>107108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>E7110*F7110</f>
        <v>226.25009999999997</v>
      </c>
      <c r="H7110" s="2">
        <f>E7110-G7110</f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  <c r="P7110" s="2" t="s">
        <v>28</v>
      </c>
    </row>
    <row r="7111" spans="1:16" ht="14.25" hidden="1" customHeight="1" x14ac:dyDescent="0.3">
      <c r="A7111" s="2" t="s">
        <v>7126</v>
      </c>
      <c r="B7111" s="2" t="str">
        <f>RIGHT(DmartSalesData[[#This Row],[order_id]],6)</f>
        <v>107093</v>
      </c>
      <c r="C7111" s="2" t="s">
        <v>41</v>
      </c>
      <c r="D7111" s="2" t="s">
        <v>26</v>
      </c>
      <c r="E7111" s="2">
        <v>3609.37</v>
      </c>
      <c r="F7111" s="2">
        <v>0.38</v>
      </c>
      <c r="G7111" s="2">
        <f>E7111*F7111</f>
        <v>1371.5606</v>
      </c>
      <c r="H7111" s="2">
        <f>E7111-G7111</f>
        <v>2237.8094000000001</v>
      </c>
      <c r="I7111" s="2">
        <v>1</v>
      </c>
      <c r="J7111" s="3">
        <v>45443</v>
      </c>
      <c r="K7111" s="3">
        <v>45448</v>
      </c>
      <c r="L7111" s="2" t="s">
        <v>21</v>
      </c>
      <c r="M7111" s="2" t="s">
        <v>22</v>
      </c>
      <c r="N7111" s="2">
        <v>595.6</v>
      </c>
      <c r="O7111" s="2" t="s">
        <v>23</v>
      </c>
      <c r="P7111" s="2" t="s">
        <v>23</v>
      </c>
    </row>
    <row r="7112" spans="1:16" ht="14.25" hidden="1" customHeight="1" x14ac:dyDescent="0.3">
      <c r="A7112" s="2" t="s">
        <v>7143</v>
      </c>
      <c r="B7112" s="2" t="str">
        <f>RIGHT(DmartSalesData[[#This Row],[order_id]],6)</f>
        <v>107110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>E7112*F7112</f>
        <v>492.78180000000003</v>
      </c>
      <c r="H7112" s="2">
        <f>E7112-G7112</f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  <c r="P7112" s="2" t="s">
        <v>23</v>
      </c>
    </row>
    <row r="7113" spans="1:16" ht="14.25" hidden="1" customHeight="1" x14ac:dyDescent="0.3">
      <c r="A7113" s="2" t="s">
        <v>7144</v>
      </c>
      <c r="B7113" s="2" t="str">
        <f>RIGHT(DmartSalesData[[#This Row],[order_id]],6)</f>
        <v>107111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>E7113*F7113</f>
        <v>404.09159999999997</v>
      </c>
      <c r="H7113" s="2">
        <f>E7113-G7113</f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  <c r="P7113" s="2" t="s">
        <v>48</v>
      </c>
    </row>
    <row r="7114" spans="1:16" ht="14.25" hidden="1" customHeight="1" x14ac:dyDescent="0.3">
      <c r="A7114" s="2" t="s">
        <v>7145</v>
      </c>
      <c r="B7114" s="2" t="str">
        <f>RIGHT(DmartSalesData[[#This Row],[order_id]],6)</f>
        <v>107112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>E7114*F7114</f>
        <v>428.89499999999998</v>
      </c>
      <c r="H7114" s="2">
        <f>E7114-G7114</f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  <c r="P7114" s="2" t="s">
        <v>34</v>
      </c>
    </row>
    <row r="7115" spans="1:16" ht="14.25" hidden="1" customHeight="1" x14ac:dyDescent="0.3">
      <c r="A7115" s="2" t="s">
        <v>7146</v>
      </c>
      <c r="B7115" s="2" t="str">
        <f>RIGHT(DmartSalesData[[#This Row],[order_id]],6)</f>
        <v>107113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>E7115*F7115</f>
        <v>29.6496</v>
      </c>
      <c r="H7115" s="2">
        <f>E7115-G7115</f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  <c r="P7115" s="2" t="s">
        <v>17</v>
      </c>
    </row>
    <row r="7116" spans="1:16" ht="14.25" hidden="1" customHeight="1" x14ac:dyDescent="0.3">
      <c r="A7116" s="2" t="s">
        <v>7147</v>
      </c>
      <c r="B7116" s="2" t="str">
        <f>RIGHT(DmartSalesData[[#This Row],[order_id]],6)</f>
        <v>107114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>E7116*F7116</f>
        <v>103.95959999999999</v>
      </c>
      <c r="H7116" s="2">
        <f>E7116-G7116</f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  <c r="P7116" s="2" t="s">
        <v>28</v>
      </c>
    </row>
    <row r="7117" spans="1:16" ht="14.25" hidden="1" customHeight="1" x14ac:dyDescent="0.3">
      <c r="A7117" s="2" t="s">
        <v>7148</v>
      </c>
      <c r="B7117" s="2" t="str">
        <f>RIGHT(DmartSalesData[[#This Row],[order_id]],6)</f>
        <v>107115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>E7117*F7117</f>
        <v>67.656000000000006</v>
      </c>
      <c r="H7117" s="2">
        <f>E7117-G7117</f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  <c r="P7117" s="2" t="s">
        <v>39</v>
      </c>
    </row>
    <row r="7118" spans="1:16" ht="14.25" hidden="1" customHeight="1" x14ac:dyDescent="0.3">
      <c r="A7118" s="2" t="s">
        <v>7149</v>
      </c>
      <c r="B7118" s="2" t="str">
        <f>RIGHT(DmartSalesData[[#This Row],[order_id]],6)</f>
        <v>107116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>E7118*F7118</f>
        <v>376.73800000000006</v>
      </c>
      <c r="H7118" s="2">
        <f>E7118-G7118</f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  <c r="P7118" s="2" t="s">
        <v>34</v>
      </c>
    </row>
    <row r="7119" spans="1:16" ht="14.25" hidden="1" customHeight="1" x14ac:dyDescent="0.3">
      <c r="A7119" s="2" t="s">
        <v>7150</v>
      </c>
      <c r="B7119" s="2" t="str">
        <f>RIGHT(DmartSalesData[[#This Row],[order_id]],6)</f>
        <v>107117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>E7119*F7119</f>
        <v>86.620999999999995</v>
      </c>
      <c r="H7119" s="2">
        <f>E7119-G7119</f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  <c r="P7119" s="2" t="s">
        <v>34</v>
      </c>
    </row>
    <row r="7120" spans="1:16" ht="14.25" hidden="1" customHeight="1" x14ac:dyDescent="0.3">
      <c r="A7120" s="2" t="s">
        <v>7151</v>
      </c>
      <c r="B7120" s="2" t="str">
        <f>RIGHT(DmartSalesData[[#This Row],[order_id]],6)</f>
        <v>107118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>E7120*F7120</f>
        <v>463.8528</v>
      </c>
      <c r="H7120" s="2">
        <f>E7120-G7120</f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  <c r="P7120" s="2" t="s">
        <v>28</v>
      </c>
    </row>
    <row r="7121" spans="1:16" ht="14.25" hidden="1" customHeight="1" x14ac:dyDescent="0.3">
      <c r="A7121" s="2" t="s">
        <v>7152</v>
      </c>
      <c r="B7121" s="2" t="str">
        <f>RIGHT(DmartSalesData[[#This Row],[order_id]],6)</f>
        <v>107119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>E7121*F7121</f>
        <v>243.50399999999999</v>
      </c>
      <c r="H7121" s="2">
        <f>E7121-G7121</f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  <c r="P7121" s="2" t="s">
        <v>39</v>
      </c>
    </row>
    <row r="7122" spans="1:16" ht="14.25" hidden="1" customHeight="1" x14ac:dyDescent="0.3">
      <c r="A7122" s="2" t="s">
        <v>7131</v>
      </c>
      <c r="B7122" s="2" t="str">
        <f>RIGHT(DmartSalesData[[#This Row],[order_id]],6)</f>
        <v>107098</v>
      </c>
      <c r="C7122" s="2" t="s">
        <v>19</v>
      </c>
      <c r="D7122" s="2" t="s">
        <v>20</v>
      </c>
      <c r="E7122" s="2">
        <v>4149.3999999999996</v>
      </c>
      <c r="F7122" s="2">
        <v>0.32</v>
      </c>
      <c r="G7122" s="2">
        <f>E7122*F7122</f>
        <v>1327.808</v>
      </c>
      <c r="H7122" s="2">
        <f>E7122-G7122</f>
        <v>2821.5919999999996</v>
      </c>
      <c r="I7122" s="2">
        <v>9</v>
      </c>
      <c r="J7122" s="3">
        <v>45476</v>
      </c>
      <c r="K7122" s="3">
        <v>45480</v>
      </c>
      <c r="L7122" s="2" t="s">
        <v>21</v>
      </c>
      <c r="M7122" s="2" t="s">
        <v>16</v>
      </c>
      <c r="N7122" s="2">
        <v>458.96</v>
      </c>
      <c r="O7122" s="2" t="s">
        <v>39</v>
      </c>
      <c r="P7122" s="2" t="s">
        <v>39</v>
      </c>
    </row>
    <row r="7123" spans="1:16" ht="14.25" hidden="1" customHeight="1" x14ac:dyDescent="0.3">
      <c r="A7123" s="2" t="s">
        <v>7154</v>
      </c>
      <c r="B7123" s="2" t="str">
        <f>RIGHT(DmartSalesData[[#This Row],[order_id]],6)</f>
        <v>107121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>E7123*F7123</f>
        <v>898.01</v>
      </c>
      <c r="H7123" s="2">
        <f>E7123-G7123</f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  <c r="P7123" s="2" t="s">
        <v>23</v>
      </c>
    </row>
    <row r="7124" spans="1:16" ht="14.25" hidden="1" customHeight="1" x14ac:dyDescent="0.3">
      <c r="A7124" s="2" t="s">
        <v>7155</v>
      </c>
      <c r="B7124" s="2" t="str">
        <f>RIGHT(DmartSalesData[[#This Row],[order_id]],6)</f>
        <v>107122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>E7124*F7124</f>
        <v>184.81300000000002</v>
      </c>
      <c r="H7124" s="2">
        <f>E7124-G7124</f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  <c r="P7124" s="2" t="s">
        <v>17</v>
      </c>
    </row>
    <row r="7125" spans="1:16" ht="14.25" hidden="1" customHeight="1" x14ac:dyDescent="0.3">
      <c r="A7125" s="2" t="s">
        <v>7156</v>
      </c>
      <c r="B7125" s="2" t="str">
        <f>RIGHT(DmartSalesData[[#This Row],[order_id]],6)</f>
        <v>107123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>E7125*F7125</f>
        <v>98.0595</v>
      </c>
      <c r="H7125" s="2">
        <f>E7125-G7125</f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  <c r="P7125" s="2" t="s">
        <v>17</v>
      </c>
    </row>
    <row r="7126" spans="1:16" ht="14.25" hidden="1" customHeight="1" x14ac:dyDescent="0.3">
      <c r="A7126" s="2" t="s">
        <v>7157</v>
      </c>
      <c r="B7126" s="2" t="str">
        <f>RIGHT(DmartSalesData[[#This Row],[order_id]],6)</f>
        <v>107124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>E7126*F7126</f>
        <v>792.52480000000014</v>
      </c>
      <c r="H7126" s="2">
        <f>E7126-G7126</f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  <c r="P7126" s="2" t="s">
        <v>39</v>
      </c>
    </row>
    <row r="7127" spans="1:16" ht="14.25" hidden="1" customHeight="1" x14ac:dyDescent="0.3">
      <c r="A7127" s="2" t="s">
        <v>7158</v>
      </c>
      <c r="B7127" s="2" t="str">
        <f>RIGHT(DmartSalesData[[#This Row],[order_id]],6)</f>
        <v>107125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>E7127*F7127</f>
        <v>938.40250000000003</v>
      </c>
      <c r="H7127" s="2">
        <f>E7127-G7127</f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  <c r="P7127" s="2" t="s">
        <v>17</v>
      </c>
    </row>
    <row r="7128" spans="1:16" ht="14.25" hidden="1" customHeight="1" x14ac:dyDescent="0.3">
      <c r="A7128" s="2" t="s">
        <v>7159</v>
      </c>
      <c r="B7128" s="2" t="str">
        <f>RIGHT(DmartSalesData[[#This Row],[order_id]],6)</f>
        <v>107126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>E7128*F7128</f>
        <v>103.101</v>
      </c>
      <c r="H7128" s="2">
        <f>E7128-G7128</f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  <c r="P7128" s="2" t="s">
        <v>23</v>
      </c>
    </row>
    <row r="7129" spans="1:16" ht="14.25" hidden="1" customHeight="1" x14ac:dyDescent="0.3">
      <c r="A7129" s="2" t="s">
        <v>7160</v>
      </c>
      <c r="B7129" s="2" t="str">
        <f>RIGHT(DmartSalesData[[#This Row],[order_id]],6)</f>
        <v>107127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>E7129*F7129</f>
        <v>313.19839999999999</v>
      </c>
      <c r="H7129" s="2">
        <f>E7129-G7129</f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  <c r="P7129" s="2" t="s">
        <v>17</v>
      </c>
    </row>
    <row r="7130" spans="1:16" ht="14.25" hidden="1" customHeight="1" x14ac:dyDescent="0.3">
      <c r="A7130" s="2" t="s">
        <v>7161</v>
      </c>
      <c r="B7130" s="2" t="str">
        <f>RIGHT(DmartSalesData[[#This Row],[order_id]],6)</f>
        <v>107128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>E7130*F7130</f>
        <v>689.66639999999995</v>
      </c>
      <c r="H7130" s="2">
        <f>E7130-G7130</f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  <c r="P7130" s="2" t="s">
        <v>48</v>
      </c>
    </row>
    <row r="7131" spans="1:16" ht="14.25" hidden="1" customHeight="1" x14ac:dyDescent="0.3">
      <c r="A7131" s="2" t="s">
        <v>7162</v>
      </c>
      <c r="B7131" s="2" t="str">
        <f>RIGHT(DmartSalesData[[#This Row],[order_id]],6)</f>
        <v>107129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>E7131*F7131</f>
        <v>480.05720000000002</v>
      </c>
      <c r="H7131" s="2">
        <f>E7131-G7131</f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  <c r="P7131" s="2" t="s">
        <v>28</v>
      </c>
    </row>
    <row r="7132" spans="1:16" ht="14.25" hidden="1" customHeight="1" x14ac:dyDescent="0.3">
      <c r="A7132" s="2" t="s">
        <v>7142</v>
      </c>
      <c r="B7132" s="2" t="str">
        <f>RIGHT(DmartSalesData[[#This Row],[order_id]],6)</f>
        <v>107109</v>
      </c>
      <c r="C7132" s="2" t="s">
        <v>19</v>
      </c>
      <c r="D7132" s="2" t="s">
        <v>26</v>
      </c>
      <c r="E7132" s="2">
        <v>4224.0200000000004</v>
      </c>
      <c r="F7132" s="2">
        <v>0.4</v>
      </c>
      <c r="G7132" s="2">
        <f>E7132*F7132</f>
        <v>1689.6080000000002</v>
      </c>
      <c r="H7132" s="2">
        <f>E7132-G7132</f>
        <v>2534.4120000000003</v>
      </c>
      <c r="I7132" s="2">
        <v>2</v>
      </c>
      <c r="J7132" s="3">
        <v>45209</v>
      </c>
      <c r="K7132" s="3">
        <v>45215</v>
      </c>
      <c r="L7132" s="2" t="s">
        <v>31</v>
      </c>
      <c r="M7132" s="2" t="s">
        <v>22</v>
      </c>
      <c r="N7132" s="2">
        <v>851.91</v>
      </c>
      <c r="O7132" s="2" t="s">
        <v>34</v>
      </c>
      <c r="P7132" s="2" t="s">
        <v>34</v>
      </c>
    </row>
    <row r="7133" spans="1:16" ht="14.25" hidden="1" customHeight="1" x14ac:dyDescent="0.3">
      <c r="A7133" s="2" t="s">
        <v>7164</v>
      </c>
      <c r="B7133" s="2" t="str">
        <f>RIGHT(DmartSalesData[[#This Row],[order_id]],6)</f>
        <v>107131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>E7133*F7133</f>
        <v>638.17600000000004</v>
      </c>
      <c r="H7133" s="2">
        <f>E7133-G7133</f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  <c r="P7133" s="2" t="s">
        <v>39</v>
      </c>
    </row>
    <row r="7134" spans="1:16" ht="14.25" hidden="1" customHeight="1" x14ac:dyDescent="0.3">
      <c r="A7134" s="2" t="s">
        <v>7165</v>
      </c>
      <c r="B7134" s="2" t="str">
        <f>RIGHT(DmartSalesData[[#This Row],[order_id]],6)</f>
        <v>107132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>E7134*F7134</f>
        <v>879.05</v>
      </c>
      <c r="H7134" s="2">
        <f>E7134-G7134</f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  <c r="P7134" s="2" t="s">
        <v>48</v>
      </c>
    </row>
    <row r="7135" spans="1:16" ht="14.25" hidden="1" customHeight="1" x14ac:dyDescent="0.3">
      <c r="A7135" s="2" t="s">
        <v>7166</v>
      </c>
      <c r="B7135" s="2" t="str">
        <f>RIGHT(DmartSalesData[[#This Row],[order_id]],6)</f>
        <v>107133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>E7135*F7135</f>
        <v>49.3765</v>
      </c>
      <c r="H7135" s="2">
        <f>E7135-G7135</f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  <c r="P7135" s="2" t="s">
        <v>34</v>
      </c>
    </row>
    <row r="7136" spans="1:16" ht="14.25" hidden="1" customHeight="1" x14ac:dyDescent="0.3">
      <c r="A7136" s="2" t="s">
        <v>7167</v>
      </c>
      <c r="B7136" s="2" t="str">
        <f>RIGHT(DmartSalesData[[#This Row],[order_id]],6)</f>
        <v>107134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>E7136*F7136</f>
        <v>555.54660000000001</v>
      </c>
      <c r="H7136" s="2">
        <f>E7136-G7136</f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  <c r="P7136" s="2" t="s">
        <v>28</v>
      </c>
    </row>
    <row r="7137" spans="1:16" ht="14.25" hidden="1" customHeight="1" x14ac:dyDescent="0.3">
      <c r="A7137" s="2" t="s">
        <v>7168</v>
      </c>
      <c r="B7137" s="2" t="str">
        <f>RIGHT(DmartSalesData[[#This Row],[order_id]],6)</f>
        <v>107135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>E7137*F7137</f>
        <v>338.28729999999996</v>
      </c>
      <c r="H7137" s="2">
        <f>E7137-G7137</f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  <c r="P7137" s="2" t="s">
        <v>48</v>
      </c>
    </row>
    <row r="7138" spans="1:16" ht="14.25" hidden="1" customHeight="1" x14ac:dyDescent="0.3">
      <c r="A7138" s="2" t="s">
        <v>7153</v>
      </c>
      <c r="B7138" s="2" t="str">
        <f>RIGHT(DmartSalesData[[#This Row],[order_id]],6)</f>
        <v>107120</v>
      </c>
      <c r="C7138" s="2" t="s">
        <v>13</v>
      </c>
      <c r="D7138" s="2" t="s">
        <v>36</v>
      </c>
      <c r="E7138" s="2">
        <v>4024.83</v>
      </c>
      <c r="F7138" s="2">
        <v>0.36</v>
      </c>
      <c r="G7138" s="2">
        <f>E7138*F7138</f>
        <v>1448.9387999999999</v>
      </c>
      <c r="H7138" s="2">
        <f>E7138-G7138</f>
        <v>2575.8912</v>
      </c>
      <c r="I7138" s="2">
        <v>9</v>
      </c>
      <c r="J7138" s="3">
        <v>45170</v>
      </c>
      <c r="K7138" s="3">
        <v>45177</v>
      </c>
      <c r="L7138" s="2" t="s">
        <v>21</v>
      </c>
      <c r="M7138" s="2" t="s">
        <v>22</v>
      </c>
      <c r="N7138" s="2">
        <v>314.17</v>
      </c>
      <c r="O7138" s="2" t="s">
        <v>23</v>
      </c>
      <c r="P7138" s="2" t="s">
        <v>23</v>
      </c>
    </row>
    <row r="7139" spans="1:16" ht="14.25" hidden="1" customHeight="1" x14ac:dyDescent="0.3">
      <c r="A7139" s="2" t="s">
        <v>7170</v>
      </c>
      <c r="B7139" s="2" t="str">
        <f>RIGHT(DmartSalesData[[#This Row],[order_id]],6)</f>
        <v>107137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>E7139*F7139</f>
        <v>338.39749999999998</v>
      </c>
      <c r="H7139" s="2">
        <f>E7139-G7139</f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  <c r="P7139" s="2" t="s">
        <v>17</v>
      </c>
    </row>
    <row r="7140" spans="1:16" ht="14.25" hidden="1" customHeight="1" x14ac:dyDescent="0.3">
      <c r="A7140" s="2" t="s">
        <v>7171</v>
      </c>
      <c r="B7140" s="2" t="str">
        <f>RIGHT(DmartSalesData[[#This Row],[order_id]],6)</f>
        <v>107138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>E7140*F7140</f>
        <v>669.14430000000004</v>
      </c>
      <c r="H7140" s="2">
        <f>E7140-G7140</f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  <c r="P7140" s="2" t="s">
        <v>23</v>
      </c>
    </row>
    <row r="7141" spans="1:16" ht="14.25" hidden="1" customHeight="1" x14ac:dyDescent="0.3">
      <c r="A7141" s="2" t="s">
        <v>7172</v>
      </c>
      <c r="B7141" s="2" t="str">
        <f>RIGHT(DmartSalesData[[#This Row],[order_id]],6)</f>
        <v>107139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>E7141*F7141</f>
        <v>457.45119999999997</v>
      </c>
      <c r="H7141" s="2">
        <f>E7141-G7141</f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  <c r="P7141" s="2" t="s">
        <v>39</v>
      </c>
    </row>
    <row r="7142" spans="1:16" ht="14.25" hidden="1" customHeight="1" x14ac:dyDescent="0.3">
      <c r="A7142" s="2" t="s">
        <v>7173</v>
      </c>
      <c r="B7142" s="2" t="str">
        <f>RIGHT(DmartSalesData[[#This Row],[order_id]],6)</f>
        <v>107140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>E7142*F7142</f>
        <v>53.164300000000004</v>
      </c>
      <c r="H7142" s="2">
        <f>E7142-G7142</f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  <c r="P7142" s="2" t="s">
        <v>23</v>
      </c>
    </row>
    <row r="7143" spans="1:16" ht="14.25" hidden="1" customHeight="1" x14ac:dyDescent="0.3">
      <c r="A7143" s="2" t="s">
        <v>7174</v>
      </c>
      <c r="B7143" s="2" t="str">
        <f>RIGHT(DmartSalesData[[#This Row],[order_id]],6)</f>
        <v>107141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>E7143*F7143</f>
        <v>243.56479999999999</v>
      </c>
      <c r="H7143" s="2">
        <f>E7143-G7143</f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  <c r="P7143" s="2" t="s">
        <v>34</v>
      </c>
    </row>
    <row r="7144" spans="1:16" ht="14.25" hidden="1" customHeight="1" x14ac:dyDescent="0.3">
      <c r="A7144" s="2" t="s">
        <v>7175</v>
      </c>
      <c r="B7144" s="2" t="str">
        <f>RIGHT(DmartSalesData[[#This Row],[order_id]],6)</f>
        <v>107142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>E7144*F7144</f>
        <v>452.98439999999999</v>
      </c>
      <c r="H7144" s="2">
        <f>E7144-G7144</f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  <c r="P7144" s="2" t="s">
        <v>23</v>
      </c>
    </row>
    <row r="7145" spans="1:16" ht="14.25" hidden="1" customHeight="1" x14ac:dyDescent="0.3">
      <c r="A7145" s="2" t="s">
        <v>7176</v>
      </c>
      <c r="B7145" s="2" t="str">
        <f>RIGHT(DmartSalesData[[#This Row],[order_id]],6)</f>
        <v>107143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>E7145*F7145</f>
        <v>290.37449999999995</v>
      </c>
      <c r="H7145" s="2">
        <f>E7145-G7145</f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  <c r="P7145" s="2" t="s">
        <v>39</v>
      </c>
    </row>
    <row r="7146" spans="1:16" ht="14.25" hidden="1" customHeight="1" x14ac:dyDescent="0.3">
      <c r="A7146" s="2" t="s">
        <v>7177</v>
      </c>
      <c r="B7146" s="2" t="str">
        <f>RIGHT(DmartSalesData[[#This Row],[order_id]],6)</f>
        <v>107144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>E7146*F7146</f>
        <v>254.08949999999999</v>
      </c>
      <c r="H7146" s="2">
        <f>E7146-G7146</f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  <c r="P7146" s="2" t="s">
        <v>17</v>
      </c>
    </row>
    <row r="7147" spans="1:16" ht="14.25" hidden="1" customHeight="1" x14ac:dyDescent="0.3">
      <c r="A7147" s="2" t="s">
        <v>7163</v>
      </c>
      <c r="B7147" s="2" t="str">
        <f>RIGHT(DmartSalesData[[#This Row],[order_id]],6)</f>
        <v>107130</v>
      </c>
      <c r="C7147" s="2" t="s">
        <v>25</v>
      </c>
      <c r="D7147" s="2" t="s">
        <v>26</v>
      </c>
      <c r="E7147" s="2">
        <v>3390.39</v>
      </c>
      <c r="F7147" s="2">
        <v>0.31</v>
      </c>
      <c r="G7147" s="2">
        <f>E7147*F7147</f>
        <v>1051.0209</v>
      </c>
      <c r="H7147" s="2">
        <f>E7147-G7147</f>
        <v>2339.3690999999999</v>
      </c>
      <c r="I7147" s="2">
        <v>1</v>
      </c>
      <c r="J7147" s="3">
        <v>45218</v>
      </c>
      <c r="K7147" s="3">
        <v>45219</v>
      </c>
      <c r="L7147" s="2" t="s">
        <v>31</v>
      </c>
      <c r="M7147" s="2" t="s">
        <v>27</v>
      </c>
      <c r="N7147" s="2">
        <v>327.52</v>
      </c>
      <c r="O7147" s="2" t="s">
        <v>17</v>
      </c>
      <c r="P7147" s="2" t="s">
        <v>17</v>
      </c>
    </row>
    <row r="7148" spans="1:16" ht="14.25" hidden="1" customHeight="1" x14ac:dyDescent="0.3">
      <c r="A7148" s="2" t="s">
        <v>7179</v>
      </c>
      <c r="B7148" s="2" t="str">
        <f>RIGHT(DmartSalesData[[#This Row],[order_id]],6)</f>
        <v>107146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>E7148*F7148</f>
        <v>33.461999999999996</v>
      </c>
      <c r="H7148" s="2">
        <f>E7148-G7148</f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  <c r="P7148" s="2" t="s">
        <v>23</v>
      </c>
    </row>
    <row r="7149" spans="1:16" ht="14.25" hidden="1" customHeight="1" x14ac:dyDescent="0.3">
      <c r="A7149" s="2" t="s">
        <v>7180</v>
      </c>
      <c r="B7149" s="2" t="str">
        <f>RIGHT(DmartSalesData[[#This Row],[order_id]],6)</f>
        <v>107147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>E7149*F7149</f>
        <v>679.33659999999998</v>
      </c>
      <c r="H7149" s="2">
        <f>E7149-G7149</f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  <c r="P7149" s="2" t="s">
        <v>17</v>
      </c>
    </row>
    <row r="7150" spans="1:16" ht="14.25" hidden="1" customHeight="1" x14ac:dyDescent="0.3">
      <c r="A7150" s="2" t="s">
        <v>7169</v>
      </c>
      <c r="B7150" s="2" t="str">
        <f>RIGHT(DmartSalesData[[#This Row],[order_id]],6)</f>
        <v>107136</v>
      </c>
      <c r="C7150" s="2" t="s">
        <v>19</v>
      </c>
      <c r="D7150" s="2" t="s">
        <v>36</v>
      </c>
      <c r="E7150" s="2">
        <v>4852.83</v>
      </c>
      <c r="F7150" s="2">
        <v>0.44</v>
      </c>
      <c r="G7150" s="2">
        <f>E7150*F7150</f>
        <v>2135.2451999999998</v>
      </c>
      <c r="H7150" s="2">
        <f>E7150-G7150</f>
        <v>2717.5848000000001</v>
      </c>
      <c r="I7150" s="2">
        <v>3</v>
      </c>
      <c r="J7150" s="3">
        <v>45550</v>
      </c>
      <c r="K7150" s="3">
        <v>45552</v>
      </c>
      <c r="L7150" s="2" t="s">
        <v>31</v>
      </c>
      <c r="M7150" s="2" t="s">
        <v>27</v>
      </c>
      <c r="N7150" s="2">
        <v>305.14</v>
      </c>
      <c r="O7150" s="2" t="s">
        <v>17</v>
      </c>
      <c r="P7150" s="2" t="s">
        <v>17</v>
      </c>
    </row>
    <row r="7151" spans="1:16" ht="14.25" hidden="1" customHeight="1" x14ac:dyDescent="0.3">
      <c r="A7151" s="2" t="s">
        <v>7182</v>
      </c>
      <c r="B7151" s="2" t="str">
        <f>RIGHT(DmartSalesData[[#This Row],[order_id]],6)</f>
        <v>107149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>E7151*F7151</f>
        <v>265.25759999999997</v>
      </c>
      <c r="H7151" s="2">
        <f>E7151-G7151</f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  <c r="P7151" s="2" t="s">
        <v>23</v>
      </c>
    </row>
    <row r="7152" spans="1:16" ht="14.25" hidden="1" customHeight="1" x14ac:dyDescent="0.3">
      <c r="A7152" s="2" t="s">
        <v>7183</v>
      </c>
      <c r="B7152" s="2" t="str">
        <f>RIGHT(DmartSalesData[[#This Row],[order_id]],6)</f>
        <v>107150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>E7152*F7152</f>
        <v>186.78919999999999</v>
      </c>
      <c r="H7152" s="2">
        <f>E7152-G7152</f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  <c r="P7152" s="2" t="s">
        <v>28</v>
      </c>
    </row>
    <row r="7153" spans="1:16" ht="14.25" hidden="1" customHeight="1" x14ac:dyDescent="0.3">
      <c r="A7153" s="2" t="s">
        <v>7184</v>
      </c>
      <c r="B7153" s="2" t="str">
        <f>RIGHT(DmartSalesData[[#This Row],[order_id]],6)</f>
        <v>107151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>E7153*F7153</f>
        <v>547.87880000000007</v>
      </c>
      <c r="H7153" s="2">
        <f>E7153-G7153</f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  <c r="P7153" s="2" t="s">
        <v>39</v>
      </c>
    </row>
    <row r="7154" spans="1:16" ht="14.25" hidden="1" customHeight="1" x14ac:dyDescent="0.3">
      <c r="A7154" s="2" t="s">
        <v>7185</v>
      </c>
      <c r="B7154" s="2" t="str">
        <f>RIGHT(DmartSalesData[[#This Row],[order_id]],6)</f>
        <v>107152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>E7154*F7154</f>
        <v>658.05870000000004</v>
      </c>
      <c r="H7154" s="2">
        <f>E7154-G7154</f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  <c r="P7154" s="2" t="s">
        <v>48</v>
      </c>
    </row>
    <row r="7155" spans="1:16" ht="14.25" hidden="1" customHeight="1" x14ac:dyDescent="0.3">
      <c r="A7155" s="2" t="s">
        <v>7186</v>
      </c>
      <c r="B7155" s="2" t="str">
        <f>RIGHT(DmartSalesData[[#This Row],[order_id]],6)</f>
        <v>107153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>E7155*F7155</f>
        <v>296.517</v>
      </c>
      <c r="H7155" s="2">
        <f>E7155-G7155</f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  <c r="P7155" s="2" t="s">
        <v>28</v>
      </c>
    </row>
    <row r="7156" spans="1:16" ht="14.25" hidden="1" customHeight="1" x14ac:dyDescent="0.3">
      <c r="A7156" s="2" t="s">
        <v>7178</v>
      </c>
      <c r="B7156" s="2" t="str">
        <f>RIGHT(DmartSalesData[[#This Row],[order_id]],6)</f>
        <v>107145</v>
      </c>
      <c r="C7156" s="2" t="s">
        <v>25</v>
      </c>
      <c r="D7156" s="2" t="s">
        <v>36</v>
      </c>
      <c r="E7156" s="2">
        <v>3706.2</v>
      </c>
      <c r="F7156" s="2">
        <v>0.28000000000000003</v>
      </c>
      <c r="G7156" s="2">
        <f>E7156*F7156</f>
        <v>1037.7360000000001</v>
      </c>
      <c r="H7156" s="2">
        <f>E7156-G7156</f>
        <v>2668.4639999999999</v>
      </c>
      <c r="I7156" s="2">
        <v>4</v>
      </c>
      <c r="J7156" s="3">
        <v>45058</v>
      </c>
      <c r="K7156" s="3">
        <v>45062</v>
      </c>
      <c r="L7156" s="2" t="s">
        <v>31</v>
      </c>
      <c r="M7156" s="2" t="s">
        <v>27</v>
      </c>
      <c r="N7156" s="2">
        <v>1026.2</v>
      </c>
      <c r="O7156" s="2" t="s">
        <v>34</v>
      </c>
      <c r="P7156" s="2" t="s">
        <v>34</v>
      </c>
    </row>
    <row r="7157" spans="1:16" ht="14.25" hidden="1" customHeight="1" x14ac:dyDescent="0.3">
      <c r="A7157" s="2" t="s">
        <v>7188</v>
      </c>
      <c r="B7157" s="2" t="str">
        <f>RIGHT(DmartSalesData[[#This Row],[order_id]],6)</f>
        <v>107155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>E7157*F7157</f>
        <v>42.666800000000002</v>
      </c>
      <c r="H7157" s="2">
        <f>E7157-G7157</f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  <c r="P7157" s="2" t="s">
        <v>28</v>
      </c>
    </row>
    <row r="7158" spans="1:16" ht="14.25" hidden="1" customHeight="1" x14ac:dyDescent="0.3">
      <c r="A7158" s="2" t="s">
        <v>7189</v>
      </c>
      <c r="B7158" s="2" t="str">
        <f>RIGHT(DmartSalesData[[#This Row],[order_id]],6)</f>
        <v>107156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>E7158*F7158</f>
        <v>135.03280000000001</v>
      </c>
      <c r="H7158" s="2">
        <f>E7158-G7158</f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  <c r="P7158" s="2" t="s">
        <v>39</v>
      </c>
    </row>
    <row r="7159" spans="1:16" ht="14.25" hidden="1" customHeight="1" x14ac:dyDescent="0.3">
      <c r="A7159" s="2" t="s">
        <v>7181</v>
      </c>
      <c r="B7159" s="2" t="str">
        <f>RIGHT(DmartSalesData[[#This Row],[order_id]],6)</f>
        <v>107148</v>
      </c>
      <c r="C7159" s="2" t="s">
        <v>25</v>
      </c>
      <c r="D7159" s="2" t="s">
        <v>14</v>
      </c>
      <c r="E7159" s="2">
        <v>3199.6</v>
      </c>
      <c r="F7159" s="2">
        <v>0.44</v>
      </c>
      <c r="G7159" s="2">
        <f>E7159*F7159</f>
        <v>1407.8240000000001</v>
      </c>
      <c r="H7159" s="2">
        <f>E7159-G7159</f>
        <v>1791.7759999999998</v>
      </c>
      <c r="I7159" s="2">
        <v>3</v>
      </c>
      <c r="J7159" s="3">
        <v>45001</v>
      </c>
      <c r="K7159" s="3">
        <v>45008</v>
      </c>
      <c r="L7159" s="2" t="s">
        <v>15</v>
      </c>
      <c r="M7159" s="2" t="s">
        <v>27</v>
      </c>
      <c r="N7159" s="2">
        <v>935.08</v>
      </c>
      <c r="O7159" s="2" t="s">
        <v>39</v>
      </c>
      <c r="P7159" s="2" t="s">
        <v>39</v>
      </c>
    </row>
    <row r="7160" spans="1:16" ht="14.25" hidden="1" customHeight="1" x14ac:dyDescent="0.3">
      <c r="A7160" s="2" t="s">
        <v>7187</v>
      </c>
      <c r="B7160" s="2" t="str">
        <f>RIGHT(DmartSalesData[[#This Row],[order_id]],6)</f>
        <v>107154</v>
      </c>
      <c r="C7160" s="2" t="s">
        <v>41</v>
      </c>
      <c r="D7160" s="2" t="s">
        <v>20</v>
      </c>
      <c r="E7160" s="2">
        <v>2796.3</v>
      </c>
      <c r="F7160" s="2">
        <v>0.48</v>
      </c>
      <c r="G7160" s="2">
        <f>E7160*F7160</f>
        <v>1342.2239999999999</v>
      </c>
      <c r="H7160" s="2">
        <f>E7160-G7160</f>
        <v>1454.0760000000002</v>
      </c>
      <c r="I7160" s="2">
        <v>8</v>
      </c>
      <c r="J7160" s="3">
        <v>45264</v>
      </c>
      <c r="K7160" s="3">
        <v>45265</v>
      </c>
      <c r="L7160" s="2" t="s">
        <v>15</v>
      </c>
      <c r="M7160" s="2" t="s">
        <v>22</v>
      </c>
      <c r="N7160" s="2">
        <v>698.75</v>
      </c>
      <c r="O7160" s="2" t="s">
        <v>28</v>
      </c>
      <c r="P7160" s="2" t="s">
        <v>28</v>
      </c>
    </row>
    <row r="7161" spans="1:16" ht="14.25" hidden="1" customHeight="1" x14ac:dyDescent="0.3">
      <c r="A7161" s="2" t="s">
        <v>7192</v>
      </c>
      <c r="B7161" s="2" t="str">
        <f>RIGHT(DmartSalesData[[#This Row],[order_id]],6)</f>
        <v>107159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>E7161*F7161</f>
        <v>359.93520000000001</v>
      </c>
      <c r="H7161" s="2">
        <f>E7161-G7161</f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  <c r="P7161" s="2" t="s">
        <v>48</v>
      </c>
    </row>
    <row r="7162" spans="1:16" ht="14.25" hidden="1" customHeight="1" x14ac:dyDescent="0.3">
      <c r="A7162" s="2" t="s">
        <v>7193</v>
      </c>
      <c r="B7162" s="2" t="str">
        <f>RIGHT(DmartSalesData[[#This Row],[order_id]],6)</f>
        <v>107160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>E7162*F7162</f>
        <v>163.28200000000001</v>
      </c>
      <c r="H7162" s="2">
        <f>E7162-G7162</f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  <c r="P7162" s="2" t="s">
        <v>39</v>
      </c>
    </row>
    <row r="7163" spans="1:16" ht="14.25" hidden="1" customHeight="1" x14ac:dyDescent="0.3">
      <c r="A7163" s="2" t="s">
        <v>7194</v>
      </c>
      <c r="B7163" s="2" t="str">
        <f>RIGHT(DmartSalesData[[#This Row],[order_id]],6)</f>
        <v>107161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>E7163*F7163</f>
        <v>188.48</v>
      </c>
      <c r="H7163" s="2">
        <f>E7163-G7163</f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  <c r="P7163" s="2" t="s">
        <v>39</v>
      </c>
    </row>
    <row r="7164" spans="1:16" ht="14.25" hidden="1" customHeight="1" x14ac:dyDescent="0.3">
      <c r="A7164" s="2" t="s">
        <v>7195</v>
      </c>
      <c r="B7164" s="2" t="str">
        <f>RIGHT(DmartSalesData[[#This Row],[order_id]],6)</f>
        <v>107162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>E7164*F7164</f>
        <v>703.56309999999996</v>
      </c>
      <c r="H7164" s="2">
        <f>E7164-G7164</f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  <c r="P7164" s="2" t="s">
        <v>39</v>
      </c>
    </row>
    <row r="7165" spans="1:16" ht="14.25" hidden="1" customHeight="1" x14ac:dyDescent="0.3">
      <c r="A7165" s="2" t="s">
        <v>7196</v>
      </c>
      <c r="B7165" s="2" t="str">
        <f>RIGHT(DmartSalesData[[#This Row],[order_id]],6)</f>
        <v>107163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>E7165*F7165</f>
        <v>858.18330000000003</v>
      </c>
      <c r="H7165" s="2">
        <f>E7165-G7165</f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  <c r="P7165" s="2" t="s">
        <v>23</v>
      </c>
    </row>
    <row r="7166" spans="1:16" ht="14.25" hidden="1" customHeight="1" x14ac:dyDescent="0.3">
      <c r="A7166" s="2" t="s">
        <v>7197</v>
      </c>
      <c r="B7166" s="2" t="str">
        <f>RIGHT(DmartSalesData[[#This Row],[order_id]],6)</f>
        <v>107164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>E7166*F7166</f>
        <v>67.802000000000007</v>
      </c>
      <c r="H7166" s="2">
        <f>E7166-G7166</f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  <c r="P7166" s="2" t="s">
        <v>23</v>
      </c>
    </row>
    <row r="7167" spans="1:16" ht="14.25" hidden="1" customHeight="1" x14ac:dyDescent="0.3">
      <c r="A7167" s="2" t="s">
        <v>7190</v>
      </c>
      <c r="B7167" s="2" t="str">
        <f>RIGHT(DmartSalesData[[#This Row],[order_id]],6)</f>
        <v>107157</v>
      </c>
      <c r="C7167" s="2" t="s">
        <v>25</v>
      </c>
      <c r="D7167" s="2" t="s">
        <v>33</v>
      </c>
      <c r="E7167" s="2">
        <v>3778.15</v>
      </c>
      <c r="F7167" s="2">
        <v>0.45</v>
      </c>
      <c r="G7167" s="2">
        <f>E7167*F7167</f>
        <v>1700.1675</v>
      </c>
      <c r="H7167" s="2">
        <f>E7167-G7167</f>
        <v>2077.9825000000001</v>
      </c>
      <c r="I7167" s="2">
        <v>3</v>
      </c>
      <c r="J7167" s="3">
        <v>45118</v>
      </c>
      <c r="K7167" s="3">
        <v>45119</v>
      </c>
      <c r="L7167" s="2" t="s">
        <v>21</v>
      </c>
      <c r="M7167" s="2" t="s">
        <v>22</v>
      </c>
      <c r="N7167" s="2">
        <v>506.77</v>
      </c>
      <c r="O7167" s="2" t="s">
        <v>28</v>
      </c>
      <c r="P7167" s="2" t="s">
        <v>28</v>
      </c>
    </row>
    <row r="7168" spans="1:16" ht="14.25" hidden="1" customHeight="1" x14ac:dyDescent="0.3">
      <c r="A7168" s="2" t="s">
        <v>7199</v>
      </c>
      <c r="B7168" s="2" t="str">
        <f>RIGHT(DmartSalesData[[#This Row],[order_id]],6)</f>
        <v>107166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>E7168*F7168</f>
        <v>194.61420000000001</v>
      </c>
      <c r="H7168" s="2">
        <f>E7168-G7168</f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  <c r="P7168" s="2" t="s">
        <v>17</v>
      </c>
    </row>
    <row r="7169" spans="1:16" ht="14.25" hidden="1" customHeight="1" x14ac:dyDescent="0.3">
      <c r="A7169" s="2" t="s">
        <v>7200</v>
      </c>
      <c r="B7169" s="2" t="str">
        <f>RIGHT(DmartSalesData[[#This Row],[order_id]],6)</f>
        <v>107167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>E7169*F7169</f>
        <v>167.60400000000001</v>
      </c>
      <c r="H7169" s="2">
        <f>E7169-G7169</f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  <c r="P7169" s="2" t="s">
        <v>34</v>
      </c>
    </row>
    <row r="7170" spans="1:16" ht="14.25" hidden="1" customHeight="1" x14ac:dyDescent="0.3">
      <c r="A7170" s="2" t="s">
        <v>7201</v>
      </c>
      <c r="B7170" s="2" t="str">
        <f>RIGHT(DmartSalesData[[#This Row],[order_id]],6)</f>
        <v>107168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>E7170*F7170</f>
        <v>68.17</v>
      </c>
      <c r="H7170" s="2">
        <f>E7170-G7170</f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  <c r="P7170" s="2" t="s">
        <v>17</v>
      </c>
    </row>
    <row r="7171" spans="1:16" ht="14.25" hidden="1" customHeight="1" x14ac:dyDescent="0.3">
      <c r="A7171" s="2" t="s">
        <v>7202</v>
      </c>
      <c r="B7171" s="2" t="str">
        <f>RIGHT(DmartSalesData[[#This Row],[order_id]],6)</f>
        <v>107169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>E7171*F7171</f>
        <v>954.9144</v>
      </c>
      <c r="H7171" s="2">
        <f>E7171-G7171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  <c r="P7171" s="2" t="s">
        <v>28</v>
      </c>
    </row>
    <row r="7172" spans="1:16" ht="14.25" hidden="1" customHeight="1" x14ac:dyDescent="0.3">
      <c r="A7172" s="2" t="s">
        <v>7203</v>
      </c>
      <c r="B7172" s="2" t="str">
        <f>RIGHT(DmartSalesData[[#This Row],[order_id]],6)</f>
        <v>107170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>E7172*F7172</f>
        <v>666.47559999999999</v>
      </c>
      <c r="H7172" s="2">
        <f>E7172-G7172</f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  <c r="P7172" s="2" t="s">
        <v>23</v>
      </c>
    </row>
    <row r="7173" spans="1:16" ht="14.25" hidden="1" customHeight="1" x14ac:dyDescent="0.3">
      <c r="A7173" s="2" t="s">
        <v>7204</v>
      </c>
      <c r="B7173" s="2" t="str">
        <f>RIGHT(DmartSalesData[[#This Row],[order_id]],6)</f>
        <v>107171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>E7173*F7173</f>
        <v>384.72550000000001</v>
      </c>
      <c r="H7173" s="2">
        <f>E7173-G7173</f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  <c r="P7173" s="2" t="s">
        <v>34</v>
      </c>
    </row>
    <row r="7174" spans="1:16" ht="14.25" hidden="1" customHeight="1" x14ac:dyDescent="0.3">
      <c r="A7174" s="2" t="s">
        <v>7205</v>
      </c>
      <c r="B7174" s="2" t="str">
        <f>RIGHT(DmartSalesData[[#This Row],[order_id]],6)</f>
        <v>107172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>E7174*F7174</f>
        <v>475.93799999999999</v>
      </c>
      <c r="H7174" s="2">
        <f>E7174-G7174</f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  <c r="P7174" s="2" t="s">
        <v>28</v>
      </c>
    </row>
    <row r="7175" spans="1:16" ht="14.25" hidden="1" customHeight="1" x14ac:dyDescent="0.3">
      <c r="A7175" s="2" t="s">
        <v>7206</v>
      </c>
      <c r="B7175" s="2" t="str">
        <f>RIGHT(DmartSalesData[[#This Row],[order_id]],6)</f>
        <v>107173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>E7175*F7175</f>
        <v>219.16200000000001</v>
      </c>
      <c r="H7175" s="2">
        <f>E7175-G7175</f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  <c r="P7175" s="2" t="s">
        <v>28</v>
      </c>
    </row>
    <row r="7176" spans="1:16" ht="14.25" hidden="1" customHeight="1" x14ac:dyDescent="0.3">
      <c r="A7176" s="2" t="s">
        <v>7207</v>
      </c>
      <c r="B7176" s="2" t="str">
        <f>RIGHT(DmartSalesData[[#This Row],[order_id]],6)</f>
        <v>107174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>E7176*F7176</f>
        <v>105.5316</v>
      </c>
      <c r="H7176" s="2">
        <f>E7176-G7176</f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  <c r="P7176" s="2" t="s">
        <v>39</v>
      </c>
    </row>
    <row r="7177" spans="1:16" ht="14.25" hidden="1" customHeight="1" x14ac:dyDescent="0.3">
      <c r="A7177" s="2" t="s">
        <v>7208</v>
      </c>
      <c r="B7177" s="2" t="str">
        <f>RIGHT(DmartSalesData[[#This Row],[order_id]],6)</f>
        <v>107175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>E7177*F7177</f>
        <v>52.418399999999998</v>
      </c>
      <c r="H7177" s="2">
        <f>E7177-G7177</f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  <c r="P7177" s="2" t="s">
        <v>23</v>
      </c>
    </row>
    <row r="7178" spans="1:16" ht="14.25" hidden="1" customHeight="1" x14ac:dyDescent="0.3">
      <c r="A7178" s="2" t="s">
        <v>7209</v>
      </c>
      <c r="B7178" s="2" t="str">
        <f>RIGHT(DmartSalesData[[#This Row],[order_id]],6)</f>
        <v>107176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>E7178*F7178</f>
        <v>194.74800000000002</v>
      </c>
      <c r="H7178" s="2">
        <f>E7178-G7178</f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  <c r="P7178" s="2" t="s">
        <v>28</v>
      </c>
    </row>
    <row r="7179" spans="1:16" ht="14.25" hidden="1" customHeight="1" x14ac:dyDescent="0.3">
      <c r="A7179" s="2" t="s">
        <v>7210</v>
      </c>
      <c r="B7179" s="2" t="str">
        <f>RIGHT(DmartSalesData[[#This Row],[order_id]],6)</f>
        <v>107177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>E7179*F7179</f>
        <v>325.21179999999998</v>
      </c>
      <c r="H7179" s="2">
        <f>E7179-G7179</f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  <c r="P7179" s="2" t="s">
        <v>28</v>
      </c>
    </row>
    <row r="7180" spans="1:16" ht="14.25" hidden="1" customHeight="1" x14ac:dyDescent="0.3">
      <c r="A7180" s="2" t="s">
        <v>7211</v>
      </c>
      <c r="B7180" s="2" t="str">
        <f>RIGHT(DmartSalesData[[#This Row],[order_id]],6)</f>
        <v>107178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>E7180*F7180</f>
        <v>487.85990000000004</v>
      </c>
      <c r="H7180" s="2">
        <f>E7180-G7180</f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  <c r="P7180" s="2" t="s">
        <v>28</v>
      </c>
    </row>
    <row r="7181" spans="1:16" ht="14.25" hidden="1" customHeight="1" x14ac:dyDescent="0.3">
      <c r="A7181" s="2" t="s">
        <v>7212</v>
      </c>
      <c r="B7181" s="2" t="str">
        <f>RIGHT(DmartSalesData[[#This Row],[order_id]],6)</f>
        <v>107179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>E7181*F7181</f>
        <v>0</v>
      </c>
      <c r="H7181" s="2">
        <f>E7181-G7181</f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  <c r="P7181" s="2" t="s">
        <v>34</v>
      </c>
    </row>
    <row r="7182" spans="1:16" ht="14.25" hidden="1" customHeight="1" x14ac:dyDescent="0.3">
      <c r="A7182" s="2" t="s">
        <v>7213</v>
      </c>
      <c r="B7182" s="2" t="str">
        <f>RIGHT(DmartSalesData[[#This Row],[order_id]],6)</f>
        <v>107180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>E7182*F7182</f>
        <v>533.47860000000003</v>
      </c>
      <c r="H7182" s="2">
        <f>E7182-G7182</f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  <c r="P7182" s="2" t="s">
        <v>48</v>
      </c>
    </row>
    <row r="7183" spans="1:16" ht="14.25" hidden="1" customHeight="1" x14ac:dyDescent="0.3">
      <c r="A7183" s="2" t="s">
        <v>7214</v>
      </c>
      <c r="B7183" s="2" t="str">
        <f>RIGHT(DmartSalesData[[#This Row],[order_id]],6)</f>
        <v>107181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>E7183*F7183</f>
        <v>26.295599999999997</v>
      </c>
      <c r="H7183" s="2">
        <f>E7183-G7183</f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  <c r="P7183" s="2" t="s">
        <v>23</v>
      </c>
    </row>
    <row r="7184" spans="1:16" ht="14.25" hidden="1" customHeight="1" x14ac:dyDescent="0.3">
      <c r="A7184" s="2" t="s">
        <v>7191</v>
      </c>
      <c r="B7184" s="2" t="str">
        <f>RIGHT(DmartSalesData[[#This Row],[order_id]],6)</f>
        <v>107158</v>
      </c>
      <c r="C7184" s="2" t="s">
        <v>13</v>
      </c>
      <c r="D7184" s="2" t="s">
        <v>36</v>
      </c>
      <c r="E7184" s="2">
        <v>4572.29</v>
      </c>
      <c r="F7184" s="2">
        <v>0.45</v>
      </c>
      <c r="G7184" s="2">
        <f>E7184*F7184</f>
        <v>2057.5304999999998</v>
      </c>
      <c r="H7184" s="2">
        <f>E7184-G7184</f>
        <v>2514.7595000000001</v>
      </c>
      <c r="I7184" s="2">
        <v>4</v>
      </c>
      <c r="J7184" s="3">
        <v>45645</v>
      </c>
      <c r="K7184" s="3">
        <v>45649</v>
      </c>
      <c r="L7184" s="2" t="s">
        <v>21</v>
      </c>
      <c r="M7184" s="2" t="s">
        <v>27</v>
      </c>
      <c r="N7184" s="2">
        <v>623.96</v>
      </c>
      <c r="O7184" s="2" t="s">
        <v>34</v>
      </c>
      <c r="P7184" s="2" t="s">
        <v>34</v>
      </c>
    </row>
    <row r="7185" spans="1:16" ht="14.25" hidden="1" customHeight="1" x14ac:dyDescent="0.3">
      <c r="A7185" s="2" t="s">
        <v>7216</v>
      </c>
      <c r="B7185" s="2" t="str">
        <f>RIGHT(DmartSalesData[[#This Row],[order_id]],6)</f>
        <v>107183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>E7185*F7185</f>
        <v>563.31830000000002</v>
      </c>
      <c r="H7185" s="2">
        <f>E7185-G7185</f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  <c r="P7185" s="2" t="s">
        <v>48</v>
      </c>
    </row>
    <row r="7186" spans="1:16" ht="14.25" hidden="1" customHeight="1" x14ac:dyDescent="0.3">
      <c r="A7186" s="2" t="s">
        <v>7198</v>
      </c>
      <c r="B7186" s="2" t="str">
        <f>RIGHT(DmartSalesData[[#This Row],[order_id]],6)</f>
        <v>107165</v>
      </c>
      <c r="C7186" s="2" t="s">
        <v>25</v>
      </c>
      <c r="D7186" s="2" t="s">
        <v>26</v>
      </c>
      <c r="E7186" s="2">
        <v>3958.25</v>
      </c>
      <c r="F7186" s="2">
        <v>0.35</v>
      </c>
      <c r="G7186" s="2">
        <f>E7186*F7186</f>
        <v>1385.3874999999998</v>
      </c>
      <c r="H7186" s="2">
        <f>E7186-G7186</f>
        <v>2572.8625000000002</v>
      </c>
      <c r="I7186" s="2">
        <v>5</v>
      </c>
      <c r="J7186" s="3">
        <v>45014</v>
      </c>
      <c r="K7186" s="3">
        <v>45017</v>
      </c>
      <c r="L7186" s="2" t="s">
        <v>31</v>
      </c>
      <c r="M7186" s="2" t="s">
        <v>22</v>
      </c>
      <c r="N7186" s="2">
        <v>482.41</v>
      </c>
      <c r="O7186" s="2" t="s">
        <v>34</v>
      </c>
      <c r="P7186" s="2" t="s">
        <v>34</v>
      </c>
    </row>
    <row r="7187" spans="1:16" ht="14.25" hidden="1" customHeight="1" x14ac:dyDescent="0.3">
      <c r="A7187" s="2" t="s">
        <v>7215</v>
      </c>
      <c r="B7187" s="2" t="str">
        <f>RIGHT(DmartSalesData[[#This Row],[order_id]],6)</f>
        <v>107182</v>
      </c>
      <c r="C7187" s="2" t="s">
        <v>25</v>
      </c>
      <c r="D7187" s="2" t="s">
        <v>33</v>
      </c>
      <c r="E7187" s="2">
        <v>4200.34</v>
      </c>
      <c r="F7187" s="2">
        <v>0.49</v>
      </c>
      <c r="G7187" s="2">
        <f>E7187*F7187</f>
        <v>2058.1666</v>
      </c>
      <c r="H7187" s="2">
        <f>E7187-G7187</f>
        <v>2142.1734000000001</v>
      </c>
      <c r="I7187" s="2">
        <v>4</v>
      </c>
      <c r="J7187" s="3">
        <v>45600</v>
      </c>
      <c r="K7187" s="3">
        <v>45605</v>
      </c>
      <c r="L7187" s="2" t="s">
        <v>21</v>
      </c>
      <c r="M7187" s="2" t="s">
        <v>27</v>
      </c>
      <c r="N7187" s="2">
        <v>515.6</v>
      </c>
      <c r="O7187" s="2" t="s">
        <v>28</v>
      </c>
      <c r="P7187" s="2" t="s">
        <v>28</v>
      </c>
    </row>
    <row r="7188" spans="1:16" ht="14.25" hidden="1" customHeight="1" x14ac:dyDescent="0.3">
      <c r="A7188" s="2" t="s">
        <v>7219</v>
      </c>
      <c r="B7188" s="2" t="str">
        <f>RIGHT(DmartSalesData[[#This Row],[order_id]],6)</f>
        <v>107186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>E7188*F7188</f>
        <v>893.44619999999998</v>
      </c>
      <c r="H7188" s="2">
        <f>E7188-G7188</f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  <c r="P7188" s="2" t="s">
        <v>34</v>
      </c>
    </row>
    <row r="7189" spans="1:16" ht="14.25" hidden="1" customHeight="1" x14ac:dyDescent="0.3">
      <c r="A7189" s="2" t="s">
        <v>7220</v>
      </c>
      <c r="B7189" s="2" t="str">
        <f>RIGHT(DmartSalesData[[#This Row],[order_id]],6)</f>
        <v>107187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>E7189*F7189</f>
        <v>835.93080000000009</v>
      </c>
      <c r="H7189" s="2">
        <f>E7189-G7189</f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  <c r="P7189" s="2" t="s">
        <v>39</v>
      </c>
    </row>
    <row r="7190" spans="1:16" ht="14.25" hidden="1" customHeight="1" x14ac:dyDescent="0.3">
      <c r="A7190" s="2" t="s">
        <v>7221</v>
      </c>
      <c r="B7190" s="2" t="str">
        <f>RIGHT(DmartSalesData[[#This Row],[order_id]],6)</f>
        <v>107188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>E7190*F7190</f>
        <v>355.42350000000005</v>
      </c>
      <c r="H7190" s="2">
        <f>E7190-G7190</f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  <c r="P7190" s="2" t="s">
        <v>17</v>
      </c>
    </row>
    <row r="7191" spans="1:16" ht="14.25" hidden="1" customHeight="1" x14ac:dyDescent="0.3">
      <c r="A7191" s="2" t="s">
        <v>7222</v>
      </c>
      <c r="B7191" s="2" t="str">
        <f>RIGHT(DmartSalesData[[#This Row],[order_id]],6)</f>
        <v>107189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>E7191*F7191</f>
        <v>915.95500000000004</v>
      </c>
      <c r="H7191" s="2">
        <f>E7191-G7191</f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  <c r="P7191" s="2" t="s">
        <v>48</v>
      </c>
    </row>
    <row r="7192" spans="1:16" ht="14.25" hidden="1" customHeight="1" x14ac:dyDescent="0.3">
      <c r="A7192" s="2" t="s">
        <v>7223</v>
      </c>
      <c r="B7192" s="2" t="str">
        <f>RIGHT(DmartSalesData[[#This Row],[order_id]],6)</f>
        <v>107190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>E7192*F7192</f>
        <v>743.09570000000008</v>
      </c>
      <c r="H7192" s="2">
        <f>E7192-G7192</f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  <c r="P7192" s="2" t="s">
        <v>48</v>
      </c>
    </row>
    <row r="7193" spans="1:16" ht="14.25" hidden="1" customHeight="1" x14ac:dyDescent="0.3">
      <c r="A7193" s="2" t="s">
        <v>7217</v>
      </c>
      <c r="B7193" s="2" t="str">
        <f>RIGHT(DmartSalesData[[#This Row],[order_id]],6)</f>
        <v>107184</v>
      </c>
      <c r="C7193" s="2" t="s">
        <v>13</v>
      </c>
      <c r="D7193" s="2" t="s">
        <v>26</v>
      </c>
      <c r="E7193" s="2">
        <v>4947.38</v>
      </c>
      <c r="F7193" s="2">
        <v>0.21</v>
      </c>
      <c r="G7193" s="2">
        <f>E7193*F7193</f>
        <v>1038.9498000000001</v>
      </c>
      <c r="H7193" s="2">
        <f>E7193-G7193</f>
        <v>3908.4301999999998</v>
      </c>
      <c r="I7193" s="2">
        <v>9</v>
      </c>
      <c r="J7193" s="3">
        <v>45182</v>
      </c>
      <c r="K7193" s="3">
        <v>45187</v>
      </c>
      <c r="L7193" s="2" t="s">
        <v>15</v>
      </c>
      <c r="M7193" s="2" t="s">
        <v>27</v>
      </c>
      <c r="N7193" s="2">
        <v>1356.67</v>
      </c>
      <c r="O7193" s="2" t="s">
        <v>28</v>
      </c>
      <c r="P7193" s="2" t="s">
        <v>28</v>
      </c>
    </row>
    <row r="7194" spans="1:16" ht="14.25" hidden="1" customHeight="1" x14ac:dyDescent="0.3">
      <c r="A7194" s="2" t="s">
        <v>7225</v>
      </c>
      <c r="B7194" s="2" t="str">
        <f>RIGHT(DmartSalesData[[#This Row],[order_id]],6)</f>
        <v>107192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>E7194*F7194</f>
        <v>473.12999999999994</v>
      </c>
      <c r="H7194" s="2">
        <f>E7194-G7194</f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  <c r="P7194" s="2" t="s">
        <v>28</v>
      </c>
    </row>
    <row r="7195" spans="1:16" ht="14.25" hidden="1" customHeight="1" x14ac:dyDescent="0.3">
      <c r="A7195" s="2" t="s">
        <v>7218</v>
      </c>
      <c r="B7195" s="2" t="str">
        <f>RIGHT(DmartSalesData[[#This Row],[order_id]],6)</f>
        <v>107185</v>
      </c>
      <c r="C7195" s="2" t="s">
        <v>25</v>
      </c>
      <c r="D7195" s="2" t="s">
        <v>14</v>
      </c>
      <c r="E7195" s="2">
        <v>3615.47</v>
      </c>
      <c r="F7195" s="2">
        <v>0.32</v>
      </c>
      <c r="G7195" s="2">
        <f>E7195*F7195</f>
        <v>1156.9503999999999</v>
      </c>
      <c r="H7195" s="2">
        <f>E7195-G7195</f>
        <v>2458.5195999999996</v>
      </c>
      <c r="I7195" s="2">
        <v>1</v>
      </c>
      <c r="J7195" s="3">
        <v>45012</v>
      </c>
      <c r="K7195" s="3">
        <v>45018</v>
      </c>
      <c r="L7195" s="2" t="s">
        <v>31</v>
      </c>
      <c r="M7195" s="2" t="s">
        <v>16</v>
      </c>
      <c r="N7195" s="2">
        <v>707.58</v>
      </c>
      <c r="O7195" s="2" t="s">
        <v>48</v>
      </c>
      <c r="P7195" s="2" t="s">
        <v>48</v>
      </c>
    </row>
    <row r="7196" spans="1:16" ht="14.25" hidden="1" customHeight="1" x14ac:dyDescent="0.3">
      <c r="A7196" s="2" t="s">
        <v>7227</v>
      </c>
      <c r="B7196" s="2" t="str">
        <f>RIGHT(DmartSalesData[[#This Row],[order_id]],6)</f>
        <v>107194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>E7196*F7196</f>
        <v>860.35599999999999</v>
      </c>
      <c r="H7196" s="2">
        <f>E7196-G7196</f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  <c r="P7196" s="2" t="s">
        <v>23</v>
      </c>
    </row>
    <row r="7197" spans="1:16" ht="14.25" hidden="1" customHeight="1" x14ac:dyDescent="0.3">
      <c r="A7197" s="2" t="s">
        <v>7228</v>
      </c>
      <c r="B7197" s="2" t="str">
        <f>RIGHT(DmartSalesData[[#This Row],[order_id]],6)</f>
        <v>107195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>E7197*F7197</f>
        <v>130.1163</v>
      </c>
      <c r="H7197" s="2">
        <f>E7197-G7197</f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  <c r="P7197" s="2" t="s">
        <v>48</v>
      </c>
    </row>
    <row r="7198" spans="1:16" ht="14.25" hidden="1" customHeight="1" x14ac:dyDescent="0.3">
      <c r="A7198" s="2" t="s">
        <v>7229</v>
      </c>
      <c r="B7198" s="2" t="str">
        <f>RIGHT(DmartSalesData[[#This Row],[order_id]],6)</f>
        <v>107196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>E7198*F7198</f>
        <v>72.272000000000006</v>
      </c>
      <c r="H7198" s="2">
        <f>E7198-G7198</f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  <c r="P7198" s="2" t="s">
        <v>28</v>
      </c>
    </row>
    <row r="7199" spans="1:16" ht="14.25" hidden="1" customHeight="1" x14ac:dyDescent="0.3">
      <c r="A7199" s="2" t="s">
        <v>7224</v>
      </c>
      <c r="B7199" s="2" t="str">
        <f>RIGHT(DmartSalesData[[#This Row],[order_id]],6)</f>
        <v>107191</v>
      </c>
      <c r="C7199" s="2" t="s">
        <v>41</v>
      </c>
      <c r="D7199" s="2" t="s">
        <v>36</v>
      </c>
      <c r="E7199" s="2">
        <v>4278.8900000000003</v>
      </c>
      <c r="F7199" s="2">
        <v>0.26</v>
      </c>
      <c r="G7199" s="2">
        <f>E7199*F7199</f>
        <v>1112.5114000000001</v>
      </c>
      <c r="H7199" s="2">
        <f>E7199-G7199</f>
        <v>3166.3786</v>
      </c>
      <c r="I7199" s="2">
        <v>2</v>
      </c>
      <c r="J7199" s="3">
        <v>45640</v>
      </c>
      <c r="K7199" s="3">
        <v>45641</v>
      </c>
      <c r="L7199" s="2" t="s">
        <v>15</v>
      </c>
      <c r="M7199" s="2" t="s">
        <v>22</v>
      </c>
      <c r="N7199" s="2">
        <v>315.41000000000003</v>
      </c>
      <c r="O7199" s="2" t="s">
        <v>28</v>
      </c>
      <c r="P7199" s="2" t="s">
        <v>28</v>
      </c>
    </row>
    <row r="7200" spans="1:16" ht="14.25" hidden="1" customHeight="1" x14ac:dyDescent="0.3">
      <c r="A7200" s="2" t="s">
        <v>7226</v>
      </c>
      <c r="B7200" s="2" t="str">
        <f>RIGHT(DmartSalesData[[#This Row],[order_id]],6)</f>
        <v>107193</v>
      </c>
      <c r="C7200" s="2" t="s">
        <v>19</v>
      </c>
      <c r="D7200" s="2" t="s">
        <v>33</v>
      </c>
      <c r="E7200" s="2">
        <v>2602.35</v>
      </c>
      <c r="F7200" s="2">
        <v>0.42</v>
      </c>
      <c r="G7200" s="2">
        <f>E7200*F7200</f>
        <v>1092.9869999999999</v>
      </c>
      <c r="H7200" s="2">
        <f>E7200-G7200</f>
        <v>1509.3630000000001</v>
      </c>
      <c r="I7200" s="2">
        <v>5</v>
      </c>
      <c r="J7200" s="3">
        <v>45429</v>
      </c>
      <c r="K7200" s="3">
        <v>45433</v>
      </c>
      <c r="L7200" s="2" t="s">
        <v>21</v>
      </c>
      <c r="M7200" s="2" t="s">
        <v>16</v>
      </c>
      <c r="N7200" s="2">
        <v>369.75</v>
      </c>
      <c r="O7200" s="2" t="s">
        <v>17</v>
      </c>
      <c r="P7200" s="2" t="s">
        <v>17</v>
      </c>
    </row>
    <row r="7201" spans="1:16" ht="14.25" hidden="1" customHeight="1" x14ac:dyDescent="0.3">
      <c r="A7201" s="2" t="s">
        <v>7232</v>
      </c>
      <c r="B7201" s="2" t="str">
        <f>RIGHT(DmartSalesData[[#This Row],[order_id]],6)</f>
        <v>107199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>E7201*F7201</f>
        <v>193.17680000000001</v>
      </c>
      <c r="H7201" s="2">
        <f>E7201-G7201</f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  <c r="P7201" s="2" t="s">
        <v>28</v>
      </c>
    </row>
    <row r="7202" spans="1:16" ht="14.25" hidden="1" customHeight="1" x14ac:dyDescent="0.3">
      <c r="A7202" s="2" t="s">
        <v>7233</v>
      </c>
      <c r="B7202" s="2" t="str">
        <f>RIGHT(DmartSalesData[[#This Row],[order_id]],6)</f>
        <v>107200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>E7202*F7202</f>
        <v>419.19029999999998</v>
      </c>
      <c r="H7202" s="2">
        <f>E7202-G7202</f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  <c r="P7202" s="2" t="s">
        <v>28</v>
      </c>
    </row>
    <row r="7203" spans="1:16" ht="14.25" hidden="1" customHeight="1" x14ac:dyDescent="0.3">
      <c r="A7203" s="2" t="s">
        <v>7234</v>
      </c>
      <c r="B7203" s="2" t="str">
        <f>RIGHT(DmartSalesData[[#This Row],[order_id]],6)</f>
        <v>107201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>E7203*F7203</f>
        <v>844.4584000000001</v>
      </c>
      <c r="H7203" s="2">
        <f>E7203-G7203</f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  <c r="P7203" s="2" t="s">
        <v>34</v>
      </c>
    </row>
    <row r="7204" spans="1:16" ht="14.25" hidden="1" customHeight="1" x14ac:dyDescent="0.3">
      <c r="A7204" s="2" t="s">
        <v>7235</v>
      </c>
      <c r="B7204" s="2" t="str">
        <f>RIGHT(DmartSalesData[[#This Row],[order_id]],6)</f>
        <v>107202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>E7204*F7204</f>
        <v>136.15440000000001</v>
      </c>
      <c r="H7204" s="2">
        <f>E7204-G7204</f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  <c r="P7204" s="2" t="s">
        <v>48</v>
      </c>
    </row>
    <row r="7205" spans="1:16" ht="14.25" hidden="1" customHeight="1" x14ac:dyDescent="0.3">
      <c r="A7205" s="2" t="s">
        <v>7230</v>
      </c>
      <c r="B7205" s="2" t="str">
        <f>RIGHT(DmartSalesData[[#This Row],[order_id]],6)</f>
        <v>107197</v>
      </c>
      <c r="C7205" s="2" t="s">
        <v>25</v>
      </c>
      <c r="D7205" s="2" t="s">
        <v>20</v>
      </c>
      <c r="E7205" s="2">
        <v>3387.49</v>
      </c>
      <c r="F7205" s="2">
        <v>0.49</v>
      </c>
      <c r="G7205" s="2">
        <f>E7205*F7205</f>
        <v>1659.8700999999999</v>
      </c>
      <c r="H7205" s="2">
        <f>E7205-G7205</f>
        <v>1727.6198999999999</v>
      </c>
      <c r="I7205" s="2">
        <v>8</v>
      </c>
      <c r="J7205" s="3">
        <v>45600</v>
      </c>
      <c r="K7205" s="3">
        <v>45607</v>
      </c>
      <c r="L7205" s="2" t="s">
        <v>15</v>
      </c>
      <c r="M7205" s="2" t="s">
        <v>27</v>
      </c>
      <c r="N7205" s="2">
        <v>505.84</v>
      </c>
      <c r="O7205" s="2" t="s">
        <v>39</v>
      </c>
      <c r="P7205" s="2" t="s">
        <v>39</v>
      </c>
    </row>
    <row r="7206" spans="1:16" ht="14.25" hidden="1" customHeight="1" x14ac:dyDescent="0.3">
      <c r="A7206" s="2" t="s">
        <v>7237</v>
      </c>
      <c r="B7206" s="2" t="str">
        <f>RIGHT(DmartSalesData[[#This Row],[order_id]],6)</f>
        <v>107204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>E7206*F7206</f>
        <v>140.1421</v>
      </c>
      <c r="H7206" s="2">
        <f>E7206-G7206</f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  <c r="P7206" s="2" t="s">
        <v>39</v>
      </c>
    </row>
    <row r="7207" spans="1:16" ht="14.25" hidden="1" customHeight="1" x14ac:dyDescent="0.3">
      <c r="A7207" s="2" t="s">
        <v>7231</v>
      </c>
      <c r="B7207" s="2" t="str">
        <f>RIGHT(DmartSalesData[[#This Row],[order_id]],6)</f>
        <v>107198</v>
      </c>
      <c r="C7207" s="2" t="s">
        <v>19</v>
      </c>
      <c r="D7207" s="2" t="s">
        <v>14</v>
      </c>
      <c r="E7207" s="2">
        <v>3048.27</v>
      </c>
      <c r="F7207" s="2">
        <v>0.43</v>
      </c>
      <c r="G7207" s="2">
        <f>E7207*F7207</f>
        <v>1310.7561000000001</v>
      </c>
      <c r="H7207" s="2">
        <f>E7207-G7207</f>
        <v>1737.5138999999999</v>
      </c>
      <c r="I7207" s="2">
        <v>7</v>
      </c>
      <c r="J7207" s="3">
        <v>45160</v>
      </c>
      <c r="K7207" s="3">
        <v>45165</v>
      </c>
      <c r="L7207" s="2" t="s">
        <v>31</v>
      </c>
      <c r="M7207" s="2" t="s">
        <v>16</v>
      </c>
      <c r="N7207" s="2">
        <v>433.95</v>
      </c>
      <c r="O7207" s="2" t="s">
        <v>28</v>
      </c>
      <c r="P7207" s="2" t="s">
        <v>28</v>
      </c>
    </row>
    <row r="7208" spans="1:16" ht="14.25" hidden="1" customHeight="1" x14ac:dyDescent="0.3">
      <c r="A7208" s="2" t="s">
        <v>7239</v>
      </c>
      <c r="B7208" s="2" t="str">
        <f>RIGHT(DmartSalesData[[#This Row],[order_id]],6)</f>
        <v>107206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>E7208*F7208</f>
        <v>291.928</v>
      </c>
      <c r="H7208" s="2">
        <f>E7208-G7208</f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  <c r="P7208" s="2" t="s">
        <v>39</v>
      </c>
    </row>
    <row r="7209" spans="1:16" ht="14.25" hidden="1" customHeight="1" x14ac:dyDescent="0.3">
      <c r="A7209" s="2" t="s">
        <v>7236</v>
      </c>
      <c r="B7209" s="2" t="str">
        <f>RIGHT(DmartSalesData[[#This Row],[order_id]],6)</f>
        <v>107203</v>
      </c>
      <c r="C7209" s="2" t="s">
        <v>19</v>
      </c>
      <c r="D7209" s="2" t="s">
        <v>26</v>
      </c>
      <c r="E7209" s="2">
        <v>4425.71</v>
      </c>
      <c r="F7209" s="2">
        <v>0.25</v>
      </c>
      <c r="G7209" s="2">
        <f>E7209*F7209</f>
        <v>1106.4275</v>
      </c>
      <c r="H7209" s="2">
        <f>E7209-G7209</f>
        <v>3319.2825000000003</v>
      </c>
      <c r="I7209" s="2">
        <v>5</v>
      </c>
      <c r="J7209" s="3">
        <v>45478</v>
      </c>
      <c r="K7209" s="3">
        <v>45483</v>
      </c>
      <c r="L7209" s="2" t="s">
        <v>15</v>
      </c>
      <c r="M7209" s="2" t="s">
        <v>16</v>
      </c>
      <c r="N7209" s="2">
        <v>1032.42</v>
      </c>
      <c r="O7209" s="2" t="s">
        <v>48</v>
      </c>
      <c r="P7209" s="2" t="s">
        <v>48</v>
      </c>
    </row>
    <row r="7210" spans="1:16" ht="14.25" hidden="1" customHeight="1" x14ac:dyDescent="0.3">
      <c r="A7210" s="2" t="s">
        <v>7241</v>
      </c>
      <c r="B7210" s="2" t="str">
        <f>RIGHT(DmartSalesData[[#This Row],[order_id]],6)</f>
        <v>107208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>E7210*F7210</f>
        <v>50.4938</v>
      </c>
      <c r="H7210" s="2">
        <f>E7210-G7210</f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  <c r="P7210" s="2" t="s">
        <v>28</v>
      </c>
    </row>
    <row r="7211" spans="1:16" ht="14.25" hidden="1" customHeight="1" x14ac:dyDescent="0.3">
      <c r="A7211" s="2" t="s">
        <v>7242</v>
      </c>
      <c r="B7211" s="2" t="str">
        <f>RIGHT(DmartSalesData[[#This Row],[order_id]],6)</f>
        <v>107209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>E7211*F7211</f>
        <v>92.427999999999983</v>
      </c>
      <c r="H7211" s="2">
        <f>E7211-G7211</f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  <c r="P7211" s="2" t="s">
        <v>28</v>
      </c>
    </row>
    <row r="7212" spans="1:16" ht="14.25" hidden="1" customHeight="1" x14ac:dyDescent="0.3">
      <c r="A7212" s="2" t="s">
        <v>7243</v>
      </c>
      <c r="B7212" s="2" t="str">
        <f>RIGHT(DmartSalesData[[#This Row],[order_id]],6)</f>
        <v>107210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>E7212*F7212</f>
        <v>507.8295</v>
      </c>
      <c r="H7212" s="2">
        <f>E7212-G7212</f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  <c r="P7212" s="2" t="s">
        <v>39</v>
      </c>
    </row>
    <row r="7213" spans="1:16" ht="14.25" hidden="1" customHeight="1" x14ac:dyDescent="0.3">
      <c r="A7213" s="2" t="s">
        <v>7244</v>
      </c>
      <c r="B7213" s="2" t="str">
        <f>RIGHT(DmartSalesData[[#This Row],[order_id]],6)</f>
        <v>107211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>E7213*F7213</f>
        <v>948.25289999999995</v>
      </c>
      <c r="H7213" s="2">
        <f>E7213-G7213</f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  <c r="P7213" s="2" t="s">
        <v>48</v>
      </c>
    </row>
    <row r="7214" spans="1:16" ht="14.25" hidden="1" customHeight="1" x14ac:dyDescent="0.3">
      <c r="A7214" s="2" t="s">
        <v>7245</v>
      </c>
      <c r="B7214" s="2" t="str">
        <f>RIGHT(DmartSalesData[[#This Row],[order_id]],6)</f>
        <v>107212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>E7214*F7214</f>
        <v>704.42560000000014</v>
      </c>
      <c r="H7214" s="2">
        <f>E7214-G7214</f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  <c r="P7214" s="2" t="s">
        <v>17</v>
      </c>
    </row>
    <row r="7215" spans="1:16" ht="14.25" hidden="1" customHeight="1" x14ac:dyDescent="0.3">
      <c r="A7215" s="2" t="s">
        <v>7246</v>
      </c>
      <c r="B7215" s="2" t="str">
        <f>RIGHT(DmartSalesData[[#This Row],[order_id]],6)</f>
        <v>107213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>E7215*F7215</f>
        <v>339.32699999999994</v>
      </c>
      <c r="H7215" s="2">
        <f>E7215-G7215</f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  <c r="P7215" s="2" t="s">
        <v>23</v>
      </c>
    </row>
    <row r="7216" spans="1:16" ht="14.25" hidden="1" customHeight="1" x14ac:dyDescent="0.3">
      <c r="A7216" s="2" t="s">
        <v>7247</v>
      </c>
      <c r="B7216" s="2" t="str">
        <f>RIGHT(DmartSalesData[[#This Row],[order_id]],6)</f>
        <v>107214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>E7216*F7216</f>
        <v>301.83120000000002</v>
      </c>
      <c r="H7216" s="2">
        <f>E7216-G7216</f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  <c r="P7216" s="2" t="s">
        <v>23</v>
      </c>
    </row>
    <row r="7217" spans="1:16" ht="14.25" hidden="1" customHeight="1" x14ac:dyDescent="0.3">
      <c r="A7217" s="2" t="s">
        <v>7238</v>
      </c>
      <c r="B7217" s="2" t="str">
        <f>RIGHT(DmartSalesData[[#This Row],[order_id]],6)</f>
        <v>107205</v>
      </c>
      <c r="C7217" s="2" t="s">
        <v>25</v>
      </c>
      <c r="D7217" s="2" t="s">
        <v>14</v>
      </c>
      <c r="E7217" s="2">
        <v>4293.63</v>
      </c>
      <c r="F7217" s="2">
        <v>0.45</v>
      </c>
      <c r="G7217" s="2">
        <f>E7217*F7217</f>
        <v>1932.1335000000001</v>
      </c>
      <c r="H7217" s="2">
        <f>E7217-G7217</f>
        <v>2361.4965000000002</v>
      </c>
      <c r="I7217" s="2">
        <v>8</v>
      </c>
      <c r="J7217" s="3">
        <v>45095</v>
      </c>
      <c r="K7217" s="3">
        <v>45098</v>
      </c>
      <c r="L7217" s="2" t="s">
        <v>15</v>
      </c>
      <c r="M7217" s="2" t="s">
        <v>22</v>
      </c>
      <c r="N7217" s="2">
        <v>445</v>
      </c>
      <c r="O7217" s="2" t="s">
        <v>23</v>
      </c>
      <c r="P7217" s="2" t="s">
        <v>23</v>
      </c>
    </row>
    <row r="7218" spans="1:16" ht="14.25" hidden="1" customHeight="1" x14ac:dyDescent="0.3">
      <c r="A7218" s="2" t="s">
        <v>7249</v>
      </c>
      <c r="B7218" s="2" t="str">
        <f>RIGHT(DmartSalesData[[#This Row],[order_id]],6)</f>
        <v>107216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>E7218*F7218</f>
        <v>512.56799999999998</v>
      </c>
      <c r="H7218" s="2">
        <f>E7218-G7218</f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  <c r="P7218" s="2" t="s">
        <v>28</v>
      </c>
    </row>
    <row r="7219" spans="1:16" ht="14.25" hidden="1" customHeight="1" x14ac:dyDescent="0.3">
      <c r="A7219" s="2" t="s">
        <v>7250</v>
      </c>
      <c r="B7219" s="2" t="str">
        <f>RIGHT(DmartSalesData[[#This Row],[order_id]],6)</f>
        <v>107217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>E7219*F7219</f>
        <v>351.58769999999998</v>
      </c>
      <c r="H7219" s="2">
        <f>E7219-G7219</f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  <c r="P7219" s="2" t="s">
        <v>23</v>
      </c>
    </row>
    <row r="7220" spans="1:16" ht="14.25" hidden="1" customHeight="1" x14ac:dyDescent="0.3">
      <c r="A7220" s="2" t="s">
        <v>7240</v>
      </c>
      <c r="B7220" s="2" t="str">
        <f>RIGHT(DmartSalesData[[#This Row],[order_id]],6)</f>
        <v>107207</v>
      </c>
      <c r="C7220" s="2" t="s">
        <v>13</v>
      </c>
      <c r="D7220" s="2" t="s">
        <v>36</v>
      </c>
      <c r="E7220" s="2">
        <v>4214</v>
      </c>
      <c r="F7220" s="2">
        <v>0.39</v>
      </c>
      <c r="G7220" s="2">
        <f>E7220*F7220</f>
        <v>1643.46</v>
      </c>
      <c r="H7220" s="2">
        <f>E7220-G7220</f>
        <v>2570.54</v>
      </c>
      <c r="I7220" s="2">
        <v>6</v>
      </c>
      <c r="J7220" s="3">
        <v>44998</v>
      </c>
      <c r="K7220" s="3">
        <v>44999</v>
      </c>
      <c r="L7220" s="2" t="s">
        <v>15</v>
      </c>
      <c r="M7220" s="2" t="s">
        <v>16</v>
      </c>
      <c r="N7220" s="2">
        <v>353.64</v>
      </c>
      <c r="O7220" s="2" t="s">
        <v>39</v>
      </c>
      <c r="P7220" s="2" t="s">
        <v>39</v>
      </c>
    </row>
    <row r="7221" spans="1:16" ht="14.25" hidden="1" customHeight="1" x14ac:dyDescent="0.3">
      <c r="A7221" s="2" t="s">
        <v>7248</v>
      </c>
      <c r="B7221" s="2" t="str">
        <f>RIGHT(DmartSalesData[[#This Row],[order_id]],6)</f>
        <v>107215</v>
      </c>
      <c r="C7221" s="2" t="s">
        <v>19</v>
      </c>
      <c r="D7221" s="2" t="s">
        <v>26</v>
      </c>
      <c r="E7221" s="2">
        <v>3343.48</v>
      </c>
      <c r="F7221" s="2">
        <v>0.32</v>
      </c>
      <c r="G7221" s="2">
        <f>E7221*F7221</f>
        <v>1069.9136000000001</v>
      </c>
      <c r="H7221" s="2">
        <f>E7221-G7221</f>
        <v>2273.5663999999997</v>
      </c>
      <c r="I7221" s="2">
        <v>6</v>
      </c>
      <c r="J7221" s="3">
        <v>45290</v>
      </c>
      <c r="K7221" s="3">
        <v>45293</v>
      </c>
      <c r="L7221" s="2" t="s">
        <v>21</v>
      </c>
      <c r="M7221" s="2" t="s">
        <v>27</v>
      </c>
      <c r="N7221" s="2">
        <v>303.62</v>
      </c>
      <c r="O7221" s="2" t="s">
        <v>48</v>
      </c>
      <c r="P7221" s="2" t="s">
        <v>48</v>
      </c>
    </row>
    <row r="7222" spans="1:16" ht="14.25" hidden="1" customHeight="1" x14ac:dyDescent="0.3">
      <c r="A7222" s="2" t="s">
        <v>7253</v>
      </c>
      <c r="B7222" s="2" t="str">
        <f>RIGHT(DmartSalesData[[#This Row],[order_id]],6)</f>
        <v>107220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>E7222*F7222</f>
        <v>83.823599999999999</v>
      </c>
      <c r="H7222" s="2">
        <f>E7222-G7222</f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  <c r="P7222" s="2" t="s">
        <v>39</v>
      </c>
    </row>
    <row r="7223" spans="1:16" ht="14.25" hidden="1" customHeight="1" x14ac:dyDescent="0.3">
      <c r="A7223" s="2" t="s">
        <v>7251</v>
      </c>
      <c r="B7223" s="2" t="str">
        <f>RIGHT(DmartSalesData[[#This Row],[order_id]],6)</f>
        <v>107218</v>
      </c>
      <c r="C7223" s="2" t="s">
        <v>19</v>
      </c>
      <c r="D7223" s="2" t="s">
        <v>14</v>
      </c>
      <c r="E7223" s="2">
        <v>3390.87</v>
      </c>
      <c r="F7223" s="2">
        <v>0.32</v>
      </c>
      <c r="G7223" s="2">
        <f>E7223*F7223</f>
        <v>1085.0783999999999</v>
      </c>
      <c r="H7223" s="2">
        <f>E7223-G7223</f>
        <v>2305.7916</v>
      </c>
      <c r="I7223" s="2">
        <v>2</v>
      </c>
      <c r="J7223" s="3">
        <v>45057</v>
      </c>
      <c r="K7223" s="3">
        <v>45063</v>
      </c>
      <c r="L7223" s="2" t="s">
        <v>21</v>
      </c>
      <c r="M7223" s="2" t="s">
        <v>27</v>
      </c>
      <c r="N7223" s="2">
        <v>184.19</v>
      </c>
      <c r="O7223" s="2" t="s">
        <v>39</v>
      </c>
      <c r="P7223" s="2" t="s">
        <v>39</v>
      </c>
    </row>
    <row r="7224" spans="1:16" ht="14.25" hidden="1" customHeight="1" x14ac:dyDescent="0.3">
      <c r="A7224" s="2" t="s">
        <v>7255</v>
      </c>
      <c r="B7224" s="2" t="str">
        <f>RIGHT(DmartSalesData[[#This Row],[order_id]],6)</f>
        <v>107222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>E7224*F7224</f>
        <v>659.23110000000008</v>
      </c>
      <c r="H7224" s="2">
        <f>E7224-G7224</f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  <c r="P7224" s="2" t="s">
        <v>28</v>
      </c>
    </row>
    <row r="7225" spans="1:16" ht="14.25" hidden="1" customHeight="1" x14ac:dyDescent="0.3">
      <c r="A7225" s="2" t="s">
        <v>7252</v>
      </c>
      <c r="B7225" s="2" t="str">
        <f>RIGHT(DmartSalesData[[#This Row],[order_id]],6)</f>
        <v>107219</v>
      </c>
      <c r="C7225" s="2" t="s">
        <v>13</v>
      </c>
      <c r="D7225" s="2" t="s">
        <v>20</v>
      </c>
      <c r="E7225" s="2">
        <v>4037.05</v>
      </c>
      <c r="F7225" s="2">
        <v>0.36</v>
      </c>
      <c r="G7225" s="2">
        <f>E7225*F7225</f>
        <v>1453.338</v>
      </c>
      <c r="H7225" s="2">
        <f>E7225-G7225</f>
        <v>2583.7120000000004</v>
      </c>
      <c r="I7225" s="2">
        <v>8</v>
      </c>
      <c r="J7225" s="3">
        <v>45176</v>
      </c>
      <c r="K7225" s="3">
        <v>45178</v>
      </c>
      <c r="L7225" s="2" t="s">
        <v>21</v>
      </c>
      <c r="M7225" s="2" t="s">
        <v>27</v>
      </c>
      <c r="N7225" s="2">
        <v>261.63</v>
      </c>
      <c r="O7225" s="2" t="s">
        <v>34</v>
      </c>
      <c r="P7225" s="2" t="s">
        <v>34</v>
      </c>
    </row>
    <row r="7226" spans="1:16" ht="14.25" hidden="1" customHeight="1" x14ac:dyDescent="0.3">
      <c r="A7226" s="2" t="s">
        <v>7257</v>
      </c>
      <c r="B7226" s="2" t="str">
        <f>RIGHT(DmartSalesData[[#This Row],[order_id]],6)</f>
        <v>107224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>E7226*F7226</f>
        <v>890.20800000000008</v>
      </c>
      <c r="H7226" s="2">
        <f>E7226-G7226</f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  <c r="P7226" s="2" t="s">
        <v>23</v>
      </c>
    </row>
    <row r="7227" spans="1:16" ht="14.25" hidden="1" customHeight="1" x14ac:dyDescent="0.3">
      <c r="A7227" s="2" t="s">
        <v>7258</v>
      </c>
      <c r="B7227" s="2" t="str">
        <f>RIGHT(DmartSalesData[[#This Row],[order_id]],6)</f>
        <v>107225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>E7227*F7227</f>
        <v>510.51210000000003</v>
      </c>
      <c r="H7227" s="2">
        <f>E7227-G7227</f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  <c r="P7227" s="2" t="s">
        <v>17</v>
      </c>
    </row>
    <row r="7228" spans="1:16" ht="14.25" hidden="1" customHeight="1" x14ac:dyDescent="0.3">
      <c r="A7228" s="2" t="s">
        <v>7259</v>
      </c>
      <c r="B7228" s="2" t="str">
        <f>RIGHT(DmartSalesData[[#This Row],[order_id]],6)</f>
        <v>107226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>E7228*F7228</f>
        <v>629.41199999999992</v>
      </c>
      <c r="H7228" s="2">
        <f>E7228-G7228</f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  <c r="P7228" s="2" t="s">
        <v>39</v>
      </c>
    </row>
    <row r="7229" spans="1:16" ht="14.25" hidden="1" customHeight="1" x14ac:dyDescent="0.3">
      <c r="A7229" s="2" t="s">
        <v>7260</v>
      </c>
      <c r="B7229" s="2" t="str">
        <f>RIGHT(DmartSalesData[[#This Row],[order_id]],6)</f>
        <v>107227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>E7229*F7229</f>
        <v>205.2072</v>
      </c>
      <c r="H7229" s="2">
        <f>E7229-G7229</f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  <c r="P7229" s="2" t="s">
        <v>48</v>
      </c>
    </row>
    <row r="7230" spans="1:16" ht="14.25" hidden="1" customHeight="1" x14ac:dyDescent="0.3">
      <c r="A7230" s="2" t="s">
        <v>7261</v>
      </c>
      <c r="B7230" s="2" t="str">
        <f>RIGHT(DmartSalesData[[#This Row],[order_id]],6)</f>
        <v>107228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>E7230*F7230</f>
        <v>42.978600000000007</v>
      </c>
      <c r="H7230" s="2">
        <f>E7230-G7230</f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  <c r="P7230" s="2" t="s">
        <v>23</v>
      </c>
    </row>
    <row r="7231" spans="1:16" ht="14.25" hidden="1" customHeight="1" x14ac:dyDescent="0.3">
      <c r="A7231" s="2" t="s">
        <v>7262</v>
      </c>
      <c r="B7231" s="2" t="str">
        <f>RIGHT(DmartSalesData[[#This Row],[order_id]],6)</f>
        <v>107229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>E7231*F7231</f>
        <v>393.0145</v>
      </c>
      <c r="H7231" s="2">
        <f>E7231-G7231</f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  <c r="P7231" s="2" t="s">
        <v>28</v>
      </c>
    </row>
    <row r="7232" spans="1:16" ht="14.25" hidden="1" customHeight="1" x14ac:dyDescent="0.3">
      <c r="A7232" s="2" t="s">
        <v>7263</v>
      </c>
      <c r="B7232" s="2" t="str">
        <f>RIGHT(DmartSalesData[[#This Row],[order_id]],6)</f>
        <v>107230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>E7232*F7232</f>
        <v>285.512</v>
      </c>
      <c r="H7232" s="2">
        <f>E7232-G7232</f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  <c r="P7232" s="2" t="s">
        <v>34</v>
      </c>
    </row>
    <row r="7233" spans="1:16" ht="14.25" hidden="1" customHeight="1" x14ac:dyDescent="0.3">
      <c r="A7233" s="2" t="s">
        <v>7264</v>
      </c>
      <c r="B7233" s="2" t="str">
        <f>RIGHT(DmartSalesData[[#This Row],[order_id]],6)</f>
        <v>107231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>E7233*F7233</f>
        <v>624.21119999999996</v>
      </c>
      <c r="H7233" s="2">
        <f>E7233-G7233</f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  <c r="P7233" s="2" t="s">
        <v>28</v>
      </c>
    </row>
    <row r="7234" spans="1:16" ht="14.25" hidden="1" customHeight="1" x14ac:dyDescent="0.3">
      <c r="A7234" s="2" t="s">
        <v>7265</v>
      </c>
      <c r="B7234" s="2" t="str">
        <f>RIGHT(DmartSalesData[[#This Row],[order_id]],6)</f>
        <v>107232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>E7234*F7234</f>
        <v>369.81279999999998</v>
      </c>
      <c r="H7234" s="2">
        <f>E7234-G7234</f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  <c r="P7234" s="2" t="s">
        <v>39</v>
      </c>
    </row>
    <row r="7235" spans="1:16" ht="14.25" hidden="1" customHeight="1" x14ac:dyDescent="0.3">
      <c r="A7235" s="2" t="s">
        <v>7266</v>
      </c>
      <c r="B7235" s="2" t="str">
        <f>RIGHT(DmartSalesData[[#This Row],[order_id]],6)</f>
        <v>107233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>E7235*F7235</f>
        <v>203.10080000000002</v>
      </c>
      <c r="H7235" s="2">
        <f>E7235-G7235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  <c r="P7235" s="2" t="s">
        <v>23</v>
      </c>
    </row>
    <row r="7236" spans="1:16" ht="14.25" hidden="1" customHeight="1" x14ac:dyDescent="0.3">
      <c r="A7236" s="2" t="s">
        <v>7254</v>
      </c>
      <c r="B7236" s="2" t="str">
        <f>RIGHT(DmartSalesData[[#This Row],[order_id]],6)</f>
        <v>107221</v>
      </c>
      <c r="C7236" s="2" t="s">
        <v>41</v>
      </c>
      <c r="D7236" s="2" t="s">
        <v>14</v>
      </c>
      <c r="E7236" s="2">
        <v>4200.41</v>
      </c>
      <c r="F7236" s="2">
        <v>0.27</v>
      </c>
      <c r="G7236" s="2">
        <f>E7236*F7236</f>
        <v>1134.1107</v>
      </c>
      <c r="H7236" s="2">
        <f>E7236-G7236</f>
        <v>3066.2992999999997</v>
      </c>
      <c r="I7236" s="2">
        <v>4</v>
      </c>
      <c r="J7236" s="3">
        <v>45062</v>
      </c>
      <c r="K7236" s="3">
        <v>45068</v>
      </c>
      <c r="L7236" s="2" t="s">
        <v>31</v>
      </c>
      <c r="M7236" s="2" t="s">
        <v>22</v>
      </c>
      <c r="N7236" s="2">
        <v>539.22</v>
      </c>
      <c r="O7236" s="2" t="s">
        <v>23</v>
      </c>
      <c r="P7236" s="2" t="s">
        <v>23</v>
      </c>
    </row>
    <row r="7237" spans="1:16" ht="14.25" hidden="1" customHeight="1" x14ac:dyDescent="0.3">
      <c r="A7237" s="2" t="s">
        <v>7268</v>
      </c>
      <c r="B7237" s="2" t="str">
        <f>RIGHT(DmartSalesData[[#This Row],[order_id]],6)</f>
        <v>107235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>E7237*F7237</f>
        <v>272.21840000000003</v>
      </c>
      <c r="H7237" s="2">
        <f>E7237-G7237</f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  <c r="P7237" s="2" t="s">
        <v>48</v>
      </c>
    </row>
    <row r="7238" spans="1:16" ht="14.25" hidden="1" customHeight="1" x14ac:dyDescent="0.3">
      <c r="A7238" s="2" t="s">
        <v>7269</v>
      </c>
      <c r="B7238" s="2" t="str">
        <f>RIGHT(DmartSalesData[[#This Row],[order_id]],6)</f>
        <v>107236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>E7238*F7238</f>
        <v>231.32100000000003</v>
      </c>
      <c r="H7238" s="2">
        <f>E7238-G7238</f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  <c r="P7238" s="2" t="s">
        <v>39</v>
      </c>
    </row>
    <row r="7239" spans="1:16" ht="14.25" hidden="1" customHeight="1" x14ac:dyDescent="0.3">
      <c r="A7239" s="2" t="s">
        <v>7270</v>
      </c>
      <c r="B7239" s="2" t="str">
        <f>RIGHT(DmartSalesData[[#This Row],[order_id]],6)</f>
        <v>107237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>E7239*F7239</f>
        <v>846.47159999999997</v>
      </c>
      <c r="H7239" s="2">
        <f>E7239-G7239</f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  <c r="P7239" s="2" t="s">
        <v>28</v>
      </c>
    </row>
    <row r="7240" spans="1:16" ht="14.25" hidden="1" customHeight="1" x14ac:dyDescent="0.3">
      <c r="A7240" s="2" t="s">
        <v>7256</v>
      </c>
      <c r="B7240" s="2" t="str">
        <f>RIGHT(DmartSalesData[[#This Row],[order_id]],6)</f>
        <v>107223</v>
      </c>
      <c r="C7240" s="2" t="s">
        <v>41</v>
      </c>
      <c r="D7240" s="2" t="s">
        <v>20</v>
      </c>
      <c r="E7240" s="2">
        <v>2691.01</v>
      </c>
      <c r="F7240" s="2">
        <v>0.47</v>
      </c>
      <c r="G7240" s="2">
        <f>E7240*F7240</f>
        <v>1264.7746999999999</v>
      </c>
      <c r="H7240" s="2">
        <f>E7240-G7240</f>
        <v>1426.2353000000003</v>
      </c>
      <c r="I7240" s="2">
        <v>8</v>
      </c>
      <c r="J7240" s="3">
        <v>45000</v>
      </c>
      <c r="K7240" s="3">
        <v>45002</v>
      </c>
      <c r="L7240" s="2" t="s">
        <v>21</v>
      </c>
      <c r="M7240" s="2" t="s">
        <v>16</v>
      </c>
      <c r="N7240" s="2">
        <v>486.51</v>
      </c>
      <c r="O7240" s="2" t="s">
        <v>23</v>
      </c>
      <c r="P7240" s="2" t="s">
        <v>23</v>
      </c>
    </row>
    <row r="7241" spans="1:16" ht="14.25" hidden="1" customHeight="1" x14ac:dyDescent="0.3">
      <c r="A7241" s="2" t="s">
        <v>7272</v>
      </c>
      <c r="B7241" s="2" t="str">
        <f>RIGHT(DmartSalesData[[#This Row],[order_id]],6)</f>
        <v>107239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>E7241*F7241</f>
        <v>451.35360000000003</v>
      </c>
      <c r="H7241" s="2">
        <f>E7241-G7241</f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  <c r="P7241" s="2" t="s">
        <v>23</v>
      </c>
    </row>
    <row r="7242" spans="1:16" ht="14.25" hidden="1" customHeight="1" x14ac:dyDescent="0.3">
      <c r="A7242" s="2" t="s">
        <v>7273</v>
      </c>
      <c r="B7242" s="2" t="str">
        <f>RIGHT(DmartSalesData[[#This Row],[order_id]],6)</f>
        <v>107240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>E7242*F7242</f>
        <v>804.74260000000004</v>
      </c>
      <c r="H7242" s="2">
        <f>E7242-G7242</f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  <c r="P7242" s="2" t="s">
        <v>23</v>
      </c>
    </row>
    <row r="7243" spans="1:16" ht="14.25" hidden="1" customHeight="1" x14ac:dyDescent="0.3">
      <c r="A7243" s="2" t="s">
        <v>7274</v>
      </c>
      <c r="B7243" s="2" t="str">
        <f>RIGHT(DmartSalesData[[#This Row],[order_id]],6)</f>
        <v>107241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>E7243*F7243</f>
        <v>779.96659999999997</v>
      </c>
      <c r="H7243" s="2">
        <f>E7243-G7243</f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  <c r="P7243" s="2" t="s">
        <v>17</v>
      </c>
    </row>
    <row r="7244" spans="1:16" ht="14.25" hidden="1" customHeight="1" x14ac:dyDescent="0.3">
      <c r="A7244" s="2" t="s">
        <v>7275</v>
      </c>
      <c r="B7244" s="2" t="str">
        <f>RIGHT(DmartSalesData[[#This Row],[order_id]],6)</f>
        <v>107242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>E7244*F7244</f>
        <v>784.47699999999986</v>
      </c>
      <c r="H7244" s="2">
        <f>E7244-G7244</f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  <c r="P7244" s="2" t="s">
        <v>17</v>
      </c>
    </row>
    <row r="7245" spans="1:16" ht="14.25" hidden="1" customHeight="1" x14ac:dyDescent="0.3">
      <c r="A7245" s="2" t="s">
        <v>7276</v>
      </c>
      <c r="B7245" s="2" t="str">
        <f>RIGHT(DmartSalesData[[#This Row],[order_id]],6)</f>
        <v>107243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>E7245*F7245</f>
        <v>332.40600000000001</v>
      </c>
      <c r="H7245" s="2">
        <f>E7245-G7245</f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  <c r="P7245" s="2" t="s">
        <v>17</v>
      </c>
    </row>
    <row r="7246" spans="1:16" ht="14.25" hidden="1" customHeight="1" x14ac:dyDescent="0.3">
      <c r="A7246" s="2" t="s">
        <v>7267</v>
      </c>
      <c r="B7246" s="2" t="str">
        <f>RIGHT(DmartSalesData[[#This Row],[order_id]],6)</f>
        <v>107234</v>
      </c>
      <c r="C7246" s="2" t="s">
        <v>13</v>
      </c>
      <c r="D7246" s="2" t="s">
        <v>36</v>
      </c>
      <c r="E7246" s="2">
        <v>4424.0600000000004</v>
      </c>
      <c r="F7246" s="2">
        <v>0.24</v>
      </c>
      <c r="G7246" s="2">
        <f>E7246*F7246</f>
        <v>1061.7744</v>
      </c>
      <c r="H7246" s="2">
        <f>E7246-G7246</f>
        <v>3362.2856000000002</v>
      </c>
      <c r="I7246" s="2">
        <v>2</v>
      </c>
      <c r="J7246" s="3">
        <v>44987</v>
      </c>
      <c r="K7246" s="3">
        <v>44989</v>
      </c>
      <c r="L7246" s="2" t="s">
        <v>31</v>
      </c>
      <c r="M7246" s="2" t="s">
        <v>16</v>
      </c>
      <c r="N7246" s="2">
        <v>987.83</v>
      </c>
      <c r="O7246" s="2" t="s">
        <v>34</v>
      </c>
      <c r="P7246" s="2" t="s">
        <v>34</v>
      </c>
    </row>
    <row r="7247" spans="1:16" ht="14.25" hidden="1" customHeight="1" x14ac:dyDescent="0.3">
      <c r="A7247" s="2" t="s">
        <v>7278</v>
      </c>
      <c r="B7247" s="2" t="str">
        <f>RIGHT(DmartSalesData[[#This Row],[order_id]],6)</f>
        <v>107245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>E7247*F7247</f>
        <v>826.04129999999998</v>
      </c>
      <c r="H7247" s="2">
        <f>E7247-G7247</f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  <c r="P7247" s="2" t="s">
        <v>48</v>
      </c>
    </row>
    <row r="7248" spans="1:16" ht="14.25" hidden="1" customHeight="1" x14ac:dyDescent="0.3">
      <c r="A7248" s="2" t="s">
        <v>7279</v>
      </c>
      <c r="B7248" s="2" t="str">
        <f>RIGHT(DmartSalesData[[#This Row],[order_id]],6)</f>
        <v>107246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>E7248*F7248</f>
        <v>307.29400000000004</v>
      </c>
      <c r="H7248" s="2">
        <f>E7248-G7248</f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  <c r="P7248" s="2" t="s">
        <v>17</v>
      </c>
    </row>
    <row r="7249" spans="1:16" ht="14.25" hidden="1" customHeight="1" x14ac:dyDescent="0.3">
      <c r="A7249" s="2" t="s">
        <v>7280</v>
      </c>
      <c r="B7249" s="2" t="str">
        <f>RIGHT(DmartSalesData[[#This Row],[order_id]],6)</f>
        <v>107247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>E7249*F7249</f>
        <v>859.35599999999988</v>
      </c>
      <c r="H7249" s="2">
        <f>E7249-G7249</f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  <c r="P7249" s="2" t="s">
        <v>23</v>
      </c>
    </row>
    <row r="7250" spans="1:16" ht="14.25" hidden="1" customHeight="1" x14ac:dyDescent="0.3">
      <c r="A7250" s="2" t="s">
        <v>7281</v>
      </c>
      <c r="B7250" s="2" t="str">
        <f>RIGHT(DmartSalesData[[#This Row],[order_id]],6)</f>
        <v>107248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>E7250*F7250</f>
        <v>739.28549999999996</v>
      </c>
      <c r="H7250" s="2">
        <f>E7250-G7250</f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  <c r="P7250" s="2" t="s">
        <v>34</v>
      </c>
    </row>
    <row r="7251" spans="1:16" ht="14.25" hidden="1" customHeight="1" x14ac:dyDescent="0.3">
      <c r="A7251" s="2" t="s">
        <v>7282</v>
      </c>
      <c r="B7251" s="2" t="str">
        <f>RIGHT(DmartSalesData[[#This Row],[order_id]],6)</f>
        <v>107249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>E7251*F7251</f>
        <v>654.20940000000007</v>
      </c>
      <c r="H7251" s="2">
        <f>E7251-G7251</f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  <c r="P7251" s="2" t="s">
        <v>48</v>
      </c>
    </row>
    <row r="7252" spans="1:16" ht="14.25" hidden="1" customHeight="1" x14ac:dyDescent="0.3">
      <c r="A7252" s="2" t="s">
        <v>7271</v>
      </c>
      <c r="B7252" s="2" t="str">
        <f>RIGHT(DmartSalesData[[#This Row],[order_id]],6)</f>
        <v>107238</v>
      </c>
      <c r="C7252" s="2" t="s">
        <v>41</v>
      </c>
      <c r="D7252" s="2" t="s">
        <v>14</v>
      </c>
      <c r="E7252" s="2">
        <v>4235.3599999999997</v>
      </c>
      <c r="F7252" s="2">
        <v>0.36</v>
      </c>
      <c r="G7252" s="2">
        <f>E7252*F7252</f>
        <v>1524.7295999999999</v>
      </c>
      <c r="H7252" s="2">
        <f>E7252-G7252</f>
        <v>2710.6304</v>
      </c>
      <c r="I7252" s="2">
        <v>3</v>
      </c>
      <c r="J7252" s="3">
        <v>45429</v>
      </c>
      <c r="K7252" s="3">
        <v>45431</v>
      </c>
      <c r="L7252" s="2" t="s">
        <v>31</v>
      </c>
      <c r="M7252" s="2" t="s">
        <v>27</v>
      </c>
      <c r="N7252" s="2">
        <v>1072.3</v>
      </c>
      <c r="O7252" s="2" t="s">
        <v>48</v>
      </c>
      <c r="P7252" s="2" t="s">
        <v>48</v>
      </c>
    </row>
    <row r="7253" spans="1:16" ht="14.25" hidden="1" customHeight="1" x14ac:dyDescent="0.3">
      <c r="A7253" s="2" t="s">
        <v>7284</v>
      </c>
      <c r="B7253" s="2" t="str">
        <f>RIGHT(DmartSalesData[[#This Row],[order_id]],6)</f>
        <v>107251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>E7253*F7253</f>
        <v>53.049100000000003</v>
      </c>
      <c r="H7253" s="2">
        <f>E7253-G7253</f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  <c r="P7253" s="2" t="s">
        <v>39</v>
      </c>
    </row>
    <row r="7254" spans="1:16" ht="14.25" hidden="1" customHeight="1" x14ac:dyDescent="0.3">
      <c r="A7254" s="2" t="s">
        <v>7285</v>
      </c>
      <c r="B7254" s="2" t="str">
        <f>RIGHT(DmartSalesData[[#This Row],[order_id]],6)</f>
        <v>107252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>E7254*F7254</f>
        <v>166.37790000000001</v>
      </c>
      <c r="H7254" s="2">
        <f>E7254-G7254</f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  <c r="P7254" s="2" t="s">
        <v>17</v>
      </c>
    </row>
    <row r="7255" spans="1:16" ht="14.25" hidden="1" customHeight="1" x14ac:dyDescent="0.3">
      <c r="A7255" s="2" t="s">
        <v>7286</v>
      </c>
      <c r="B7255" s="2" t="str">
        <f>RIGHT(DmartSalesData[[#This Row],[order_id]],6)</f>
        <v>107253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>E7255*F7255</f>
        <v>31.456499999999998</v>
      </c>
      <c r="H7255" s="2">
        <f>E7255-G7255</f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  <c r="P7255" s="2" t="s">
        <v>28</v>
      </c>
    </row>
    <row r="7256" spans="1:16" ht="14.25" hidden="1" customHeight="1" x14ac:dyDescent="0.3">
      <c r="A7256" s="2" t="s">
        <v>7277</v>
      </c>
      <c r="B7256" s="2" t="str">
        <f>RIGHT(DmartSalesData[[#This Row],[order_id]],6)</f>
        <v>107244</v>
      </c>
      <c r="C7256" s="2" t="s">
        <v>41</v>
      </c>
      <c r="D7256" s="2" t="s">
        <v>26</v>
      </c>
      <c r="E7256" s="2">
        <v>4496.16</v>
      </c>
      <c r="F7256" s="2">
        <v>0.3</v>
      </c>
      <c r="G7256" s="2">
        <f>E7256*F7256</f>
        <v>1348.848</v>
      </c>
      <c r="H7256" s="2">
        <f>E7256-G7256</f>
        <v>3147.3119999999999</v>
      </c>
      <c r="I7256" s="2">
        <v>3</v>
      </c>
      <c r="J7256" s="3">
        <v>45381</v>
      </c>
      <c r="K7256" s="3">
        <v>45383</v>
      </c>
      <c r="L7256" s="2" t="s">
        <v>15</v>
      </c>
      <c r="M7256" s="2" t="s">
        <v>22</v>
      </c>
      <c r="N7256" s="2">
        <v>1200.3499999999999</v>
      </c>
      <c r="O7256" s="2" t="s">
        <v>23</v>
      </c>
      <c r="P7256" s="2" t="s">
        <v>23</v>
      </c>
    </row>
    <row r="7257" spans="1:16" ht="14.25" hidden="1" customHeight="1" x14ac:dyDescent="0.3">
      <c r="A7257" s="2" t="s">
        <v>7288</v>
      </c>
      <c r="B7257" s="2" t="str">
        <f>RIGHT(DmartSalesData[[#This Row],[order_id]],6)</f>
        <v>107255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>E7257*F7257</f>
        <v>211.09559999999999</v>
      </c>
      <c r="H7257" s="2">
        <f>E7257-G7257</f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  <c r="P7257" s="2" t="s">
        <v>17</v>
      </c>
    </row>
    <row r="7258" spans="1:16" ht="14.25" hidden="1" customHeight="1" x14ac:dyDescent="0.3">
      <c r="A7258" s="2" t="s">
        <v>7289</v>
      </c>
      <c r="B7258" s="2" t="str">
        <f>RIGHT(DmartSalesData[[#This Row],[order_id]],6)</f>
        <v>107256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>E7258*F7258</f>
        <v>56.900500000000001</v>
      </c>
      <c r="H7258" s="2">
        <f>E7258-G7258</f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  <c r="P7258" s="2" t="s">
        <v>17</v>
      </c>
    </row>
    <row r="7259" spans="1:16" ht="14.25" hidden="1" customHeight="1" x14ac:dyDescent="0.3">
      <c r="A7259" s="2" t="s">
        <v>7290</v>
      </c>
      <c r="B7259" s="2" t="str">
        <f>RIGHT(DmartSalesData[[#This Row],[order_id]],6)</f>
        <v>107257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>E7259*F7259</f>
        <v>8.2234999999999996</v>
      </c>
      <c r="H7259" s="2">
        <f>E7259-G7259</f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  <c r="P7259" s="2" t="s">
        <v>39</v>
      </c>
    </row>
    <row r="7260" spans="1:16" ht="14.25" hidden="1" customHeight="1" x14ac:dyDescent="0.3">
      <c r="A7260" s="2" t="s">
        <v>7291</v>
      </c>
      <c r="B7260" s="2" t="str">
        <f>RIGHT(DmartSalesData[[#This Row],[order_id]],6)</f>
        <v>107258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>E7260*F7260</f>
        <v>160.084</v>
      </c>
      <c r="H7260" s="2">
        <f>E7260-G7260</f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  <c r="P7260" s="2" t="s">
        <v>34</v>
      </c>
    </row>
    <row r="7261" spans="1:16" ht="14.25" hidden="1" customHeight="1" x14ac:dyDescent="0.3">
      <c r="A7261" s="2" t="s">
        <v>7292</v>
      </c>
      <c r="B7261" s="2" t="str">
        <f>RIGHT(DmartSalesData[[#This Row],[order_id]],6)</f>
        <v>107259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>E7261*F7261</f>
        <v>927.04170000000011</v>
      </c>
      <c r="H7261" s="2">
        <f>E7261-G7261</f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  <c r="P7261" s="2" t="s">
        <v>23</v>
      </c>
    </row>
    <row r="7262" spans="1:16" ht="14.25" hidden="1" customHeight="1" x14ac:dyDescent="0.3">
      <c r="A7262" s="2" t="s">
        <v>7293</v>
      </c>
      <c r="B7262" s="2" t="str">
        <f>RIGHT(DmartSalesData[[#This Row],[order_id]],6)</f>
        <v>107260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>E7262*F7262</f>
        <v>96.710400000000007</v>
      </c>
      <c r="H7262" s="2">
        <f>E7262-G7262</f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  <c r="P7262" s="2" t="s">
        <v>28</v>
      </c>
    </row>
    <row r="7263" spans="1:16" ht="14.25" hidden="1" customHeight="1" x14ac:dyDescent="0.3">
      <c r="A7263" s="2" t="s">
        <v>7294</v>
      </c>
      <c r="B7263" s="2" t="str">
        <f>RIGHT(DmartSalesData[[#This Row],[order_id]],6)</f>
        <v>107261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>E7263*F7263</f>
        <v>152.70060000000001</v>
      </c>
      <c r="H7263" s="2">
        <f>E7263-G7263</f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  <c r="P7263" s="2" t="s">
        <v>34</v>
      </c>
    </row>
    <row r="7264" spans="1:16" ht="14.25" hidden="1" customHeight="1" x14ac:dyDescent="0.3">
      <c r="A7264" s="2" t="s">
        <v>7295</v>
      </c>
      <c r="B7264" s="2" t="str">
        <f>RIGHT(DmartSalesData[[#This Row],[order_id]],6)</f>
        <v>107262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>E7264*F7264</f>
        <v>263.10000000000002</v>
      </c>
      <c r="H7264" s="2">
        <f>E7264-G7264</f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  <c r="P7264" s="2" t="s">
        <v>23</v>
      </c>
    </row>
    <row r="7265" spans="1:16" ht="14.25" hidden="1" customHeight="1" x14ac:dyDescent="0.3">
      <c r="A7265" s="2" t="s">
        <v>7296</v>
      </c>
      <c r="B7265" s="2" t="str">
        <f>RIGHT(DmartSalesData[[#This Row],[order_id]],6)</f>
        <v>107263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>E7265*F7265</f>
        <v>158.8862</v>
      </c>
      <c r="H7265" s="2">
        <f>E7265-G7265</f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  <c r="P7265" s="2" t="s">
        <v>28</v>
      </c>
    </row>
    <row r="7266" spans="1:16" ht="14.25" hidden="1" customHeight="1" x14ac:dyDescent="0.3">
      <c r="A7266" s="2" t="s">
        <v>7283</v>
      </c>
      <c r="B7266" s="2" t="str">
        <f>RIGHT(DmartSalesData[[#This Row],[order_id]],6)</f>
        <v>107250</v>
      </c>
      <c r="C7266" s="2" t="s">
        <v>41</v>
      </c>
      <c r="D7266" s="2" t="s">
        <v>26</v>
      </c>
      <c r="E7266" s="2">
        <v>4336.74</v>
      </c>
      <c r="F7266" s="2">
        <v>0.28000000000000003</v>
      </c>
      <c r="G7266" s="2">
        <f>E7266*F7266</f>
        <v>1214.2872</v>
      </c>
      <c r="H7266" s="2">
        <f>E7266-G7266</f>
        <v>3122.4528</v>
      </c>
      <c r="I7266" s="2">
        <v>7</v>
      </c>
      <c r="J7266" s="3">
        <v>45532</v>
      </c>
      <c r="K7266" s="3">
        <v>45536</v>
      </c>
      <c r="L7266" s="2" t="s">
        <v>21</v>
      </c>
      <c r="M7266" s="2" t="s">
        <v>22</v>
      </c>
      <c r="N7266" s="2">
        <v>1163.51</v>
      </c>
      <c r="O7266" s="2" t="s">
        <v>34</v>
      </c>
      <c r="P7266" s="2" t="s">
        <v>34</v>
      </c>
    </row>
    <row r="7267" spans="1:16" ht="14.25" hidden="1" customHeight="1" x14ac:dyDescent="0.3">
      <c r="A7267" s="2" t="s">
        <v>7287</v>
      </c>
      <c r="B7267" s="2" t="str">
        <f>RIGHT(DmartSalesData[[#This Row],[order_id]],6)</f>
        <v>107254</v>
      </c>
      <c r="C7267" s="2" t="s">
        <v>13</v>
      </c>
      <c r="D7267" s="2" t="s">
        <v>14</v>
      </c>
      <c r="E7267" s="2">
        <v>3888.5</v>
      </c>
      <c r="F7267" s="2">
        <v>0.47</v>
      </c>
      <c r="G7267" s="2">
        <f>E7267*F7267</f>
        <v>1827.5949999999998</v>
      </c>
      <c r="H7267" s="2">
        <f>E7267-G7267</f>
        <v>2060.9050000000002</v>
      </c>
      <c r="I7267" s="2">
        <v>8</v>
      </c>
      <c r="J7267" s="3">
        <v>45004</v>
      </c>
      <c r="K7267" s="3">
        <v>45007</v>
      </c>
      <c r="L7267" s="2" t="s">
        <v>31</v>
      </c>
      <c r="M7267" s="2" t="s">
        <v>16</v>
      </c>
      <c r="N7267" s="2">
        <v>469.52</v>
      </c>
      <c r="O7267" s="2" t="s">
        <v>34</v>
      </c>
      <c r="P7267" s="2" t="s">
        <v>34</v>
      </c>
    </row>
    <row r="7268" spans="1:16" ht="14.25" hidden="1" customHeight="1" x14ac:dyDescent="0.3">
      <c r="A7268" s="2" t="s">
        <v>7299</v>
      </c>
      <c r="B7268" s="2" t="str">
        <f>RIGHT(DmartSalesData[[#This Row],[order_id]],6)</f>
        <v>107266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>E7268*F7268</f>
        <v>450.85669999999999</v>
      </c>
      <c r="H7268" s="2">
        <f>E7268-G7268</f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  <c r="P7268" s="2" t="s">
        <v>48</v>
      </c>
    </row>
    <row r="7269" spans="1:16" ht="14.25" hidden="1" customHeight="1" x14ac:dyDescent="0.3">
      <c r="A7269" s="2" t="s">
        <v>7300</v>
      </c>
      <c r="B7269" s="2" t="str">
        <f>RIGHT(DmartSalesData[[#This Row],[order_id]],6)</f>
        <v>107267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>E7269*F7269</f>
        <v>117.36760000000001</v>
      </c>
      <c r="H7269" s="2">
        <f>E7269-G7269</f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  <c r="P7269" s="2" t="s">
        <v>17</v>
      </c>
    </row>
    <row r="7270" spans="1:16" ht="14.25" hidden="1" customHeight="1" x14ac:dyDescent="0.3">
      <c r="A7270" s="2" t="s">
        <v>7301</v>
      </c>
      <c r="B7270" s="2" t="str">
        <f>RIGHT(DmartSalesData[[#This Row],[order_id]],6)</f>
        <v>107268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>E7270*F7270</f>
        <v>839.53800000000001</v>
      </c>
      <c r="H7270" s="2">
        <f>E7270-G7270</f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  <c r="P7270" s="2" t="s">
        <v>23</v>
      </c>
    </row>
    <row r="7271" spans="1:16" ht="14.25" hidden="1" customHeight="1" x14ac:dyDescent="0.3">
      <c r="A7271" s="2" t="s">
        <v>7302</v>
      </c>
      <c r="B7271" s="2" t="str">
        <f>RIGHT(DmartSalesData[[#This Row],[order_id]],6)</f>
        <v>107269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>E7271*F7271</f>
        <v>153.13199999999998</v>
      </c>
      <c r="H7271" s="2">
        <f>E7271-G7271</f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  <c r="P7271" s="2" t="s">
        <v>39</v>
      </c>
    </row>
    <row r="7272" spans="1:16" ht="14.25" hidden="1" customHeight="1" x14ac:dyDescent="0.3">
      <c r="A7272" s="2" t="s">
        <v>7303</v>
      </c>
      <c r="B7272" s="2" t="str">
        <f>RIGHT(DmartSalesData[[#This Row],[order_id]],6)</f>
        <v>107270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>E7272*F7272</f>
        <v>551.80949999999996</v>
      </c>
      <c r="H7272" s="2">
        <f>E7272-G7272</f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  <c r="P7272" s="2" t="s">
        <v>23</v>
      </c>
    </row>
    <row r="7273" spans="1:16" ht="14.25" hidden="1" customHeight="1" x14ac:dyDescent="0.3">
      <c r="A7273" s="2" t="s">
        <v>7304</v>
      </c>
      <c r="B7273" s="2" t="str">
        <f>RIGHT(DmartSalesData[[#This Row],[order_id]],6)</f>
        <v>107271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>E7273*F7273</f>
        <v>829.65869999999995</v>
      </c>
      <c r="H7273" s="2">
        <f>E7273-G7273</f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  <c r="P7273" s="2" t="s">
        <v>48</v>
      </c>
    </row>
    <row r="7274" spans="1:16" ht="14.25" hidden="1" customHeight="1" x14ac:dyDescent="0.3">
      <c r="A7274" s="2" t="s">
        <v>7305</v>
      </c>
      <c r="B7274" s="2" t="str">
        <f>RIGHT(DmartSalesData[[#This Row],[order_id]],6)</f>
        <v>107272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>E7274*F7274</f>
        <v>163.87350000000001</v>
      </c>
      <c r="H7274" s="2">
        <f>E7274-G7274</f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  <c r="P7274" s="2" t="s">
        <v>23</v>
      </c>
    </row>
    <row r="7275" spans="1:16" ht="14.25" hidden="1" customHeight="1" x14ac:dyDescent="0.3">
      <c r="A7275" s="2" t="s">
        <v>7306</v>
      </c>
      <c r="B7275" s="2" t="str">
        <f>RIGHT(DmartSalesData[[#This Row],[order_id]],6)</f>
        <v>107273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>E7275*F7275</f>
        <v>893.41380000000004</v>
      </c>
      <c r="H7275" s="2">
        <f>E7275-G7275</f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  <c r="P7275" s="2" t="s">
        <v>34</v>
      </c>
    </row>
    <row r="7276" spans="1:16" ht="14.25" hidden="1" customHeight="1" x14ac:dyDescent="0.3">
      <c r="A7276" s="2" t="s">
        <v>7307</v>
      </c>
      <c r="B7276" s="2" t="str">
        <f>RIGHT(DmartSalesData[[#This Row],[order_id]],6)</f>
        <v>107274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>E7276*F7276</f>
        <v>201.46379999999999</v>
      </c>
      <c r="H7276" s="2">
        <f>E7276-G7276</f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  <c r="P7276" s="2" t="s">
        <v>23</v>
      </c>
    </row>
    <row r="7277" spans="1:16" ht="14.25" hidden="1" customHeight="1" x14ac:dyDescent="0.3">
      <c r="A7277" s="2" t="s">
        <v>7308</v>
      </c>
      <c r="B7277" s="2" t="str">
        <f>RIGHT(DmartSalesData[[#This Row],[order_id]],6)</f>
        <v>107275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>E7277*F7277</f>
        <v>400.33300000000003</v>
      </c>
      <c r="H7277" s="2">
        <f>E7277-G7277</f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  <c r="P7277" s="2" t="s">
        <v>48</v>
      </c>
    </row>
    <row r="7278" spans="1:16" ht="14.25" hidden="1" customHeight="1" x14ac:dyDescent="0.3">
      <c r="A7278" s="2" t="s">
        <v>7309</v>
      </c>
      <c r="B7278" s="2" t="str">
        <f>RIGHT(DmartSalesData[[#This Row],[order_id]],6)</f>
        <v>107276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>E7278*F7278</f>
        <v>28.455000000000002</v>
      </c>
      <c r="H7278" s="2">
        <f>E7278-G7278</f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  <c r="P7278" s="2" t="s">
        <v>39</v>
      </c>
    </row>
    <row r="7279" spans="1:16" ht="14.25" hidden="1" customHeight="1" x14ac:dyDescent="0.3">
      <c r="A7279" s="2" t="s">
        <v>7297</v>
      </c>
      <c r="B7279" s="2" t="str">
        <f>RIGHT(DmartSalesData[[#This Row],[order_id]],6)</f>
        <v>107264</v>
      </c>
      <c r="C7279" s="2" t="s">
        <v>25</v>
      </c>
      <c r="D7279" s="2" t="s">
        <v>36</v>
      </c>
      <c r="E7279" s="2">
        <v>4127.32</v>
      </c>
      <c r="F7279" s="2">
        <v>0.45</v>
      </c>
      <c r="G7279" s="2">
        <f>E7279*F7279</f>
        <v>1857.2939999999999</v>
      </c>
      <c r="H7279" s="2">
        <f>E7279-G7279</f>
        <v>2270.0259999999998</v>
      </c>
      <c r="I7279" s="2">
        <v>1</v>
      </c>
      <c r="J7279" s="3">
        <v>45365</v>
      </c>
      <c r="K7279" s="3">
        <v>45367</v>
      </c>
      <c r="L7279" s="2" t="s">
        <v>21</v>
      </c>
      <c r="M7279" s="2" t="s">
        <v>27</v>
      </c>
      <c r="N7279" s="2">
        <v>448.4</v>
      </c>
      <c r="O7279" s="2" t="s">
        <v>23</v>
      </c>
      <c r="P7279" s="2" t="s">
        <v>23</v>
      </c>
    </row>
    <row r="7280" spans="1:16" ht="14.25" hidden="1" customHeight="1" x14ac:dyDescent="0.3">
      <c r="A7280" s="2" t="s">
        <v>7311</v>
      </c>
      <c r="B7280" s="2" t="str">
        <f>RIGHT(DmartSalesData[[#This Row],[order_id]],6)</f>
        <v>107278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>E7280*F7280</f>
        <v>246.34020000000001</v>
      </c>
      <c r="H7280" s="2">
        <f>E7280-G7280</f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  <c r="P7280" s="2" t="s">
        <v>48</v>
      </c>
    </row>
    <row r="7281" spans="1:16" ht="14.25" hidden="1" customHeight="1" x14ac:dyDescent="0.3">
      <c r="A7281" s="2" t="s">
        <v>7298</v>
      </c>
      <c r="B7281" s="2" t="str">
        <f>RIGHT(DmartSalesData[[#This Row],[order_id]],6)</f>
        <v>107265</v>
      </c>
      <c r="C7281" s="2" t="s">
        <v>25</v>
      </c>
      <c r="D7281" s="2" t="s">
        <v>36</v>
      </c>
      <c r="E7281" s="2">
        <v>4935.93</v>
      </c>
      <c r="F7281" s="2">
        <v>0.44</v>
      </c>
      <c r="G7281" s="2">
        <f>E7281*F7281</f>
        <v>2171.8092000000001</v>
      </c>
      <c r="H7281" s="2">
        <f>E7281-G7281</f>
        <v>2764.1208000000001</v>
      </c>
      <c r="I7281" s="2">
        <v>1</v>
      </c>
      <c r="J7281" s="3">
        <v>45201</v>
      </c>
      <c r="K7281" s="3">
        <v>45208</v>
      </c>
      <c r="L7281" s="2" t="s">
        <v>21</v>
      </c>
      <c r="M7281" s="2" t="s">
        <v>22</v>
      </c>
      <c r="N7281" s="2">
        <v>756.04</v>
      </c>
      <c r="O7281" s="2" t="s">
        <v>34</v>
      </c>
      <c r="P7281" s="2" t="s">
        <v>34</v>
      </c>
    </row>
    <row r="7282" spans="1:16" ht="14.25" hidden="1" customHeight="1" x14ac:dyDescent="0.3">
      <c r="A7282" s="2" t="s">
        <v>7313</v>
      </c>
      <c r="B7282" s="2" t="str">
        <f>RIGHT(DmartSalesData[[#This Row],[order_id]],6)</f>
        <v>107280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>E7282*F7282</f>
        <v>396.30600000000004</v>
      </c>
      <c r="H7282" s="2">
        <f>E7282-G7282</f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  <c r="P7282" s="2" t="s">
        <v>23</v>
      </c>
    </row>
    <row r="7283" spans="1:16" ht="14.25" hidden="1" customHeight="1" x14ac:dyDescent="0.3">
      <c r="A7283" s="2" t="s">
        <v>7314</v>
      </c>
      <c r="B7283" s="2" t="str">
        <f>RIGHT(DmartSalesData[[#This Row],[order_id]],6)</f>
        <v>107281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>E7283*F7283</f>
        <v>676.24480000000005</v>
      </c>
      <c r="H7283" s="2">
        <f>E7283-G7283</f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  <c r="P7283" s="2" t="s">
        <v>34</v>
      </c>
    </row>
    <row r="7284" spans="1:16" ht="14.25" hidden="1" customHeight="1" x14ac:dyDescent="0.3">
      <c r="A7284" s="2" t="s">
        <v>7315</v>
      </c>
      <c r="B7284" s="2" t="str">
        <f>RIGHT(DmartSalesData[[#This Row],[order_id]],6)</f>
        <v>107282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>E7284*F7284</f>
        <v>556.57629999999995</v>
      </c>
      <c r="H7284" s="2">
        <f>E7284-G7284</f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  <c r="P7284" s="2" t="s">
        <v>34</v>
      </c>
    </row>
    <row r="7285" spans="1:16" ht="14.25" hidden="1" customHeight="1" x14ac:dyDescent="0.3">
      <c r="A7285" s="2" t="s">
        <v>7310</v>
      </c>
      <c r="B7285" s="2" t="str">
        <f>RIGHT(DmartSalesData[[#This Row],[order_id]],6)</f>
        <v>107277</v>
      </c>
      <c r="C7285" s="2" t="s">
        <v>19</v>
      </c>
      <c r="D7285" s="2" t="s">
        <v>33</v>
      </c>
      <c r="E7285" s="2">
        <v>4175.8900000000003</v>
      </c>
      <c r="F7285" s="2">
        <v>0.27</v>
      </c>
      <c r="G7285" s="2">
        <f>E7285*F7285</f>
        <v>1127.4903000000002</v>
      </c>
      <c r="H7285" s="2">
        <f>E7285-G7285</f>
        <v>3048.3996999999999</v>
      </c>
      <c r="I7285" s="2">
        <v>3</v>
      </c>
      <c r="J7285" s="3">
        <v>45134</v>
      </c>
      <c r="K7285" s="3">
        <v>45139</v>
      </c>
      <c r="L7285" s="2" t="s">
        <v>31</v>
      </c>
      <c r="M7285" s="2" t="s">
        <v>16</v>
      </c>
      <c r="N7285" s="2">
        <v>806.75</v>
      </c>
      <c r="O7285" s="2" t="s">
        <v>28</v>
      </c>
      <c r="P7285" s="2" t="s">
        <v>28</v>
      </c>
    </row>
    <row r="7286" spans="1:16" ht="14.25" hidden="1" customHeight="1" x14ac:dyDescent="0.3">
      <c r="A7286" s="2" t="s">
        <v>7317</v>
      </c>
      <c r="B7286" s="2" t="str">
        <f>RIGHT(DmartSalesData[[#This Row],[order_id]],6)</f>
        <v>107284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>E7286*F7286</f>
        <v>301.63749999999999</v>
      </c>
      <c r="H7286" s="2">
        <f>E7286-G7286</f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  <c r="P7286" s="2" t="s">
        <v>48</v>
      </c>
    </row>
    <row r="7287" spans="1:16" ht="14.25" hidden="1" customHeight="1" x14ac:dyDescent="0.3">
      <c r="A7287" s="2" t="s">
        <v>7318</v>
      </c>
      <c r="B7287" s="2" t="str">
        <f>RIGHT(DmartSalesData[[#This Row],[order_id]],6)</f>
        <v>107285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>E7287*F7287</f>
        <v>124</v>
      </c>
      <c r="H7287" s="2">
        <f>E7287-G7287</f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  <c r="P7287" s="2" t="s">
        <v>28</v>
      </c>
    </row>
    <row r="7288" spans="1:16" ht="14.25" hidden="1" customHeight="1" x14ac:dyDescent="0.3">
      <c r="A7288" s="2" t="s">
        <v>7319</v>
      </c>
      <c r="B7288" s="2" t="str">
        <f>RIGHT(DmartSalesData[[#This Row],[order_id]],6)</f>
        <v>107286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>E7288*F7288</f>
        <v>700.87450000000001</v>
      </c>
      <c r="H7288" s="2">
        <f>E7288-G7288</f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  <c r="P7288" s="2" t="s">
        <v>34</v>
      </c>
    </row>
    <row r="7289" spans="1:16" ht="14.25" hidden="1" customHeight="1" x14ac:dyDescent="0.3">
      <c r="A7289" s="2" t="s">
        <v>7312</v>
      </c>
      <c r="B7289" s="2" t="str">
        <f>RIGHT(DmartSalesData[[#This Row],[order_id]],6)</f>
        <v>107279</v>
      </c>
      <c r="C7289" s="2" t="s">
        <v>13</v>
      </c>
      <c r="D7289" s="2" t="s">
        <v>14</v>
      </c>
      <c r="E7289" s="2">
        <v>3329.22</v>
      </c>
      <c r="F7289" s="2">
        <v>0.44</v>
      </c>
      <c r="G7289" s="2">
        <f>E7289*F7289</f>
        <v>1464.8568</v>
      </c>
      <c r="H7289" s="2">
        <f>E7289-G7289</f>
        <v>1864.3631999999998</v>
      </c>
      <c r="I7289" s="2">
        <v>7</v>
      </c>
      <c r="J7289" s="3">
        <v>45458</v>
      </c>
      <c r="K7289" s="3">
        <v>45464</v>
      </c>
      <c r="L7289" s="2" t="s">
        <v>31</v>
      </c>
      <c r="M7289" s="2" t="s">
        <v>27</v>
      </c>
      <c r="N7289" s="2">
        <v>746.92</v>
      </c>
      <c r="O7289" s="2" t="s">
        <v>23</v>
      </c>
      <c r="P7289" s="2" t="s">
        <v>23</v>
      </c>
    </row>
    <row r="7290" spans="1:16" ht="14.25" hidden="1" customHeight="1" x14ac:dyDescent="0.3">
      <c r="A7290" s="2" t="s">
        <v>7321</v>
      </c>
      <c r="B7290" s="2" t="str">
        <f>RIGHT(DmartSalesData[[#This Row],[order_id]],6)</f>
        <v>107288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>E7290*F7290</f>
        <v>245.64400000000001</v>
      </c>
      <c r="H7290" s="2">
        <f>E7290-G7290</f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  <c r="P7290" s="2" t="s">
        <v>48</v>
      </c>
    </row>
    <row r="7291" spans="1:16" ht="14.25" hidden="1" customHeight="1" x14ac:dyDescent="0.3">
      <c r="A7291" s="2" t="s">
        <v>7322</v>
      </c>
      <c r="B7291" s="2" t="str">
        <f>RIGHT(DmartSalesData[[#This Row],[order_id]],6)</f>
        <v>107289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>E7291*F7291</f>
        <v>455.0532</v>
      </c>
      <c r="H7291" s="2">
        <f>E7291-G7291</f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  <c r="P7291" s="2" t="s">
        <v>39</v>
      </c>
    </row>
    <row r="7292" spans="1:16" ht="14.25" hidden="1" customHeight="1" x14ac:dyDescent="0.3">
      <c r="A7292" s="2" t="s">
        <v>7316</v>
      </c>
      <c r="B7292" s="2" t="str">
        <f>RIGHT(DmartSalesData[[#This Row],[order_id]],6)</f>
        <v>107283</v>
      </c>
      <c r="C7292" s="2" t="s">
        <v>25</v>
      </c>
      <c r="D7292" s="2" t="s">
        <v>14</v>
      </c>
      <c r="E7292" s="2">
        <v>3282.45</v>
      </c>
      <c r="F7292" s="2">
        <v>0.32</v>
      </c>
      <c r="G7292" s="2">
        <f>E7292*F7292</f>
        <v>1050.384</v>
      </c>
      <c r="H7292" s="2">
        <f>E7292-G7292</f>
        <v>2232.0659999999998</v>
      </c>
      <c r="I7292" s="2">
        <v>3</v>
      </c>
      <c r="J7292" s="3">
        <v>45396</v>
      </c>
      <c r="K7292" s="3">
        <v>45399</v>
      </c>
      <c r="L7292" s="2" t="s">
        <v>21</v>
      </c>
      <c r="M7292" s="2" t="s">
        <v>16</v>
      </c>
      <c r="N7292" s="2">
        <v>231.81</v>
      </c>
      <c r="O7292" s="2" t="s">
        <v>17</v>
      </c>
      <c r="P7292" s="2" t="s">
        <v>17</v>
      </c>
    </row>
    <row r="7293" spans="1:16" ht="14.25" hidden="1" customHeight="1" x14ac:dyDescent="0.3">
      <c r="A7293" s="2" t="s">
        <v>7324</v>
      </c>
      <c r="B7293" s="2" t="str">
        <f>RIGHT(DmartSalesData[[#This Row],[order_id]],6)</f>
        <v>107291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>E7293*F7293</f>
        <v>13.128</v>
      </c>
      <c r="H7293" s="2">
        <f>E7293-G7293</f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  <c r="P7293" s="2" t="s">
        <v>17</v>
      </c>
    </row>
    <row r="7294" spans="1:16" ht="14.25" hidden="1" customHeight="1" x14ac:dyDescent="0.3">
      <c r="A7294" s="2" t="s">
        <v>7320</v>
      </c>
      <c r="B7294" s="2" t="str">
        <f>RIGHT(DmartSalesData[[#This Row],[order_id]],6)</f>
        <v>107287</v>
      </c>
      <c r="C7294" s="2" t="s">
        <v>19</v>
      </c>
      <c r="D7294" s="2" t="s">
        <v>33</v>
      </c>
      <c r="E7294" s="2">
        <v>4821.67</v>
      </c>
      <c r="F7294" s="2">
        <v>0.32</v>
      </c>
      <c r="G7294" s="2">
        <f>E7294*F7294</f>
        <v>1542.9344000000001</v>
      </c>
      <c r="H7294" s="2">
        <f>E7294-G7294</f>
        <v>3278.7356</v>
      </c>
      <c r="I7294" s="2">
        <v>5</v>
      </c>
      <c r="J7294" s="3">
        <v>45141</v>
      </c>
      <c r="K7294" s="3">
        <v>45147</v>
      </c>
      <c r="L7294" s="2" t="s">
        <v>15</v>
      </c>
      <c r="M7294" s="2" t="s">
        <v>16</v>
      </c>
      <c r="N7294" s="2">
        <v>1240.47</v>
      </c>
      <c r="O7294" s="2" t="s">
        <v>17</v>
      </c>
      <c r="P7294" s="2" t="s">
        <v>17</v>
      </c>
    </row>
    <row r="7295" spans="1:16" ht="14.25" hidden="1" customHeight="1" x14ac:dyDescent="0.3">
      <c r="A7295" s="2" t="s">
        <v>7326</v>
      </c>
      <c r="B7295" s="2" t="str">
        <f>RIGHT(DmartSalesData[[#This Row],[order_id]],6)</f>
        <v>107293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>E7295*F7295</f>
        <v>66.816199999999995</v>
      </c>
      <c r="H7295" s="2">
        <f>E7295-G7295</f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  <c r="P7295" s="2" t="s">
        <v>39</v>
      </c>
    </row>
    <row r="7296" spans="1:16" ht="14.25" hidden="1" customHeight="1" x14ac:dyDescent="0.3">
      <c r="A7296" s="2" t="s">
        <v>7327</v>
      </c>
      <c r="B7296" s="2" t="str">
        <f>RIGHT(DmartSalesData[[#This Row],[order_id]],6)</f>
        <v>107294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>E7296*F7296</f>
        <v>512.57039999999995</v>
      </c>
      <c r="H7296" s="2">
        <f>E7296-G7296</f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  <c r="P7296" s="2" t="s">
        <v>23</v>
      </c>
    </row>
    <row r="7297" spans="1:16" ht="14.25" hidden="1" customHeight="1" x14ac:dyDescent="0.3">
      <c r="A7297" s="2" t="s">
        <v>7328</v>
      </c>
      <c r="B7297" s="2" t="str">
        <f>RIGHT(DmartSalesData[[#This Row],[order_id]],6)</f>
        <v>107295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>E7297*F7297</f>
        <v>152.5008</v>
      </c>
      <c r="H7297" s="2">
        <f>E7297-G7297</f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  <c r="P7297" s="2" t="s">
        <v>34</v>
      </c>
    </row>
    <row r="7298" spans="1:16" ht="14.25" hidden="1" customHeight="1" x14ac:dyDescent="0.3">
      <c r="A7298" s="2" t="s">
        <v>7323</v>
      </c>
      <c r="B7298" s="2" t="str">
        <f>RIGHT(DmartSalesData[[#This Row],[order_id]],6)</f>
        <v>107290</v>
      </c>
      <c r="C7298" s="2" t="s">
        <v>19</v>
      </c>
      <c r="D7298" s="2" t="s">
        <v>33</v>
      </c>
      <c r="E7298" s="2">
        <v>4921.2</v>
      </c>
      <c r="F7298" s="2">
        <v>0.27</v>
      </c>
      <c r="G7298" s="2">
        <f>E7298*F7298</f>
        <v>1328.7239999999999</v>
      </c>
      <c r="H7298" s="2">
        <f>E7298-G7298</f>
        <v>3592.4759999999997</v>
      </c>
      <c r="I7298" s="2">
        <v>9</v>
      </c>
      <c r="J7298" s="3">
        <v>45612</v>
      </c>
      <c r="K7298" s="3">
        <v>45617</v>
      </c>
      <c r="L7298" s="2" t="s">
        <v>21</v>
      </c>
      <c r="M7298" s="2" t="s">
        <v>27</v>
      </c>
      <c r="N7298" s="2">
        <v>1383.79</v>
      </c>
      <c r="O7298" s="2" t="s">
        <v>48</v>
      </c>
      <c r="P7298" s="2" t="s">
        <v>48</v>
      </c>
    </row>
    <row r="7299" spans="1:16" ht="14.25" hidden="1" customHeight="1" x14ac:dyDescent="0.3">
      <c r="A7299" s="2" t="s">
        <v>7330</v>
      </c>
      <c r="B7299" s="2" t="str">
        <f>RIGHT(DmartSalesData[[#This Row],[order_id]],6)</f>
        <v>107297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>E7299*F7299</f>
        <v>289.38329999999996</v>
      </c>
      <c r="H7299" s="2">
        <f>E7299-G7299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  <c r="P7299" s="2" t="s">
        <v>17</v>
      </c>
    </row>
    <row r="7300" spans="1:16" ht="14.25" hidden="1" customHeight="1" x14ac:dyDescent="0.3">
      <c r="A7300" s="2" t="s">
        <v>7331</v>
      </c>
      <c r="B7300" s="2" t="str">
        <f>RIGHT(DmartSalesData[[#This Row],[order_id]],6)</f>
        <v>107298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>E7300*F7300</f>
        <v>907.77599999999995</v>
      </c>
      <c r="H7300" s="2">
        <f>E7300-G7300</f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  <c r="P7300" s="2" t="s">
        <v>48</v>
      </c>
    </row>
    <row r="7301" spans="1:16" ht="14.25" hidden="1" customHeight="1" x14ac:dyDescent="0.3">
      <c r="A7301" s="2" t="s">
        <v>7325</v>
      </c>
      <c r="B7301" s="2" t="str">
        <f>RIGHT(DmartSalesData[[#This Row],[order_id]],6)</f>
        <v>107292</v>
      </c>
      <c r="C7301" s="2" t="s">
        <v>41</v>
      </c>
      <c r="D7301" s="2" t="s">
        <v>14</v>
      </c>
      <c r="E7301" s="2">
        <v>4962.3900000000003</v>
      </c>
      <c r="F7301" s="2">
        <v>0.36</v>
      </c>
      <c r="G7301" s="2">
        <f>E7301*F7301</f>
        <v>1786.4604000000002</v>
      </c>
      <c r="H7301" s="2">
        <f>E7301-G7301</f>
        <v>3175.9296000000004</v>
      </c>
      <c r="I7301" s="2">
        <v>4</v>
      </c>
      <c r="J7301" s="3">
        <v>45168</v>
      </c>
      <c r="K7301" s="3">
        <v>45171</v>
      </c>
      <c r="L7301" s="2" t="s">
        <v>21</v>
      </c>
      <c r="M7301" s="2" t="s">
        <v>27</v>
      </c>
      <c r="N7301" s="2">
        <v>933.7</v>
      </c>
      <c r="O7301" s="2" t="s">
        <v>34</v>
      </c>
      <c r="P7301" s="2" t="s">
        <v>34</v>
      </c>
    </row>
    <row r="7302" spans="1:16" ht="14.25" hidden="1" customHeight="1" x14ac:dyDescent="0.3">
      <c r="A7302" s="2" t="s">
        <v>7329</v>
      </c>
      <c r="B7302" s="2" t="str">
        <f>RIGHT(DmartSalesData[[#This Row],[order_id]],6)</f>
        <v>107296</v>
      </c>
      <c r="C7302" s="2" t="s">
        <v>25</v>
      </c>
      <c r="D7302" s="2" t="s">
        <v>14</v>
      </c>
      <c r="E7302" s="2">
        <v>4773.8500000000004</v>
      </c>
      <c r="F7302" s="2">
        <v>0.24</v>
      </c>
      <c r="G7302" s="2">
        <f>E7302*F7302</f>
        <v>1145.7239999999999</v>
      </c>
      <c r="H7302" s="2">
        <f>E7302-G7302</f>
        <v>3628.1260000000002</v>
      </c>
      <c r="I7302" s="2">
        <v>1</v>
      </c>
      <c r="J7302" s="3">
        <v>45129</v>
      </c>
      <c r="K7302" s="3">
        <v>45130</v>
      </c>
      <c r="L7302" s="2" t="s">
        <v>31</v>
      </c>
      <c r="M7302" s="2" t="s">
        <v>22</v>
      </c>
      <c r="N7302" s="2">
        <v>749.8</v>
      </c>
      <c r="O7302" s="2" t="s">
        <v>28</v>
      </c>
      <c r="P7302" s="2" t="s">
        <v>28</v>
      </c>
    </row>
    <row r="7303" spans="1:16" ht="14.25" hidden="1" customHeight="1" x14ac:dyDescent="0.3">
      <c r="A7303" s="2" t="s">
        <v>7334</v>
      </c>
      <c r="B7303" s="2" t="str">
        <f>RIGHT(DmartSalesData[[#This Row],[order_id]],6)</f>
        <v>107301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>E7303*F7303</f>
        <v>391.94159999999999</v>
      </c>
      <c r="H7303" s="2">
        <f>E7303-G7303</f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  <c r="P7303" s="2" t="s">
        <v>39</v>
      </c>
    </row>
    <row r="7304" spans="1:16" ht="14.25" hidden="1" customHeight="1" x14ac:dyDescent="0.3">
      <c r="A7304" s="2" t="s">
        <v>7335</v>
      </c>
      <c r="B7304" s="2" t="str">
        <f>RIGHT(DmartSalesData[[#This Row],[order_id]],6)</f>
        <v>107302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>E7304*F7304</f>
        <v>79.847499999999997</v>
      </c>
      <c r="H7304" s="2">
        <f>E7304-G7304</f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  <c r="P7304" s="2" t="s">
        <v>39</v>
      </c>
    </row>
    <row r="7305" spans="1:16" ht="14.25" hidden="1" customHeight="1" x14ac:dyDescent="0.3">
      <c r="A7305" s="2" t="s">
        <v>7336</v>
      </c>
      <c r="B7305" s="2" t="str">
        <f>RIGHT(DmartSalesData[[#This Row],[order_id]],6)</f>
        <v>107303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>E7305*F7305</f>
        <v>904.96350000000007</v>
      </c>
      <c r="H7305" s="2">
        <f>E7305-G7305</f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  <c r="P7305" s="2" t="s">
        <v>23</v>
      </c>
    </row>
    <row r="7306" spans="1:16" ht="14.25" hidden="1" customHeight="1" x14ac:dyDescent="0.3">
      <c r="A7306" s="2" t="s">
        <v>7332</v>
      </c>
      <c r="B7306" s="2" t="str">
        <f>RIGHT(DmartSalesData[[#This Row],[order_id]],6)</f>
        <v>107299</v>
      </c>
      <c r="C7306" s="2" t="s">
        <v>25</v>
      </c>
      <c r="D7306" s="2" t="s">
        <v>20</v>
      </c>
      <c r="E7306" s="2">
        <v>4987.45</v>
      </c>
      <c r="F7306" s="2">
        <v>0.46</v>
      </c>
      <c r="G7306" s="2">
        <f>E7306*F7306</f>
        <v>2294.2269999999999</v>
      </c>
      <c r="H7306" s="2">
        <f>E7306-G7306</f>
        <v>2693.223</v>
      </c>
      <c r="I7306" s="2">
        <v>3</v>
      </c>
      <c r="J7306" s="3">
        <v>45570</v>
      </c>
      <c r="K7306" s="3">
        <v>45576</v>
      </c>
      <c r="L7306" s="2" t="s">
        <v>31</v>
      </c>
      <c r="M7306" s="2" t="s">
        <v>27</v>
      </c>
      <c r="N7306" s="2">
        <v>500.96</v>
      </c>
      <c r="O7306" s="2" t="s">
        <v>28</v>
      </c>
      <c r="P7306" s="2" t="s">
        <v>28</v>
      </c>
    </row>
    <row r="7307" spans="1:16" ht="14.25" hidden="1" customHeight="1" x14ac:dyDescent="0.3">
      <c r="A7307" s="2" t="s">
        <v>7333</v>
      </c>
      <c r="B7307" s="2" t="str">
        <f>RIGHT(DmartSalesData[[#This Row],[order_id]],6)</f>
        <v>107300</v>
      </c>
      <c r="C7307" s="2" t="s">
        <v>19</v>
      </c>
      <c r="D7307" s="2" t="s">
        <v>26</v>
      </c>
      <c r="E7307" s="2">
        <v>3100.89</v>
      </c>
      <c r="F7307" s="2">
        <v>0.4</v>
      </c>
      <c r="G7307" s="2">
        <f>E7307*F7307</f>
        <v>1240.356</v>
      </c>
      <c r="H7307" s="2">
        <f>E7307-G7307</f>
        <v>1860.5339999999999</v>
      </c>
      <c r="I7307" s="2">
        <v>8</v>
      </c>
      <c r="J7307" s="3">
        <v>45016</v>
      </c>
      <c r="K7307" s="3">
        <v>45023</v>
      </c>
      <c r="L7307" s="2" t="s">
        <v>31</v>
      </c>
      <c r="M7307" s="2" t="s">
        <v>22</v>
      </c>
      <c r="N7307" s="2">
        <v>720.48</v>
      </c>
      <c r="O7307" s="2" t="s">
        <v>28</v>
      </c>
      <c r="P7307" s="2" t="s">
        <v>28</v>
      </c>
    </row>
    <row r="7308" spans="1:16" ht="14.25" hidden="1" customHeight="1" x14ac:dyDescent="0.3">
      <c r="A7308" s="2" t="s">
        <v>7339</v>
      </c>
      <c r="B7308" s="2" t="str">
        <f>RIGHT(DmartSalesData[[#This Row],[order_id]],6)</f>
        <v>107306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>E7308*F7308</f>
        <v>59.171000000000006</v>
      </c>
      <c r="H7308" s="2">
        <f>E7308-G7308</f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  <c r="P7308" s="2" t="s">
        <v>34</v>
      </c>
    </row>
    <row r="7309" spans="1:16" ht="14.25" hidden="1" customHeight="1" x14ac:dyDescent="0.3">
      <c r="A7309" s="2" t="s">
        <v>7340</v>
      </c>
      <c r="B7309" s="2" t="str">
        <f>RIGHT(DmartSalesData[[#This Row],[order_id]],6)</f>
        <v>107307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>E7309*F7309</f>
        <v>96.559200000000004</v>
      </c>
      <c r="H7309" s="2">
        <f>E7309-G7309</f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  <c r="P7309" s="2" t="s">
        <v>17</v>
      </c>
    </row>
    <row r="7310" spans="1:16" ht="14.25" hidden="1" customHeight="1" x14ac:dyDescent="0.3">
      <c r="A7310" s="2" t="s">
        <v>7341</v>
      </c>
      <c r="B7310" s="2" t="str">
        <f>RIGHT(DmartSalesData[[#This Row],[order_id]],6)</f>
        <v>107308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>E7310*F7310</f>
        <v>662.77049999999997</v>
      </c>
      <c r="H7310" s="2">
        <f>E7310-G7310</f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  <c r="P7310" s="2" t="s">
        <v>28</v>
      </c>
    </row>
    <row r="7311" spans="1:16" ht="14.25" hidden="1" customHeight="1" x14ac:dyDescent="0.3">
      <c r="A7311" s="2" t="s">
        <v>7342</v>
      </c>
      <c r="B7311" s="2" t="str">
        <f>RIGHT(DmartSalesData[[#This Row],[order_id]],6)</f>
        <v>107309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>E7311*F7311</f>
        <v>129.60239999999999</v>
      </c>
      <c r="H7311" s="2">
        <f>E7311-G7311</f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  <c r="P7311" s="2" t="s">
        <v>48</v>
      </c>
    </row>
    <row r="7312" spans="1:16" ht="14.25" hidden="1" customHeight="1" x14ac:dyDescent="0.3">
      <c r="A7312" s="2" t="s">
        <v>7343</v>
      </c>
      <c r="B7312" s="2" t="str">
        <f>RIGHT(DmartSalesData[[#This Row],[order_id]],6)</f>
        <v>107310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>E7312*F7312</f>
        <v>766.8048</v>
      </c>
      <c r="H7312" s="2">
        <f>E7312-G7312</f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  <c r="P7312" s="2" t="s">
        <v>17</v>
      </c>
    </row>
    <row r="7313" spans="1:16" ht="14.25" hidden="1" customHeight="1" x14ac:dyDescent="0.3">
      <c r="A7313" s="2" t="s">
        <v>7337</v>
      </c>
      <c r="B7313" s="2" t="str">
        <f>RIGHT(DmartSalesData[[#This Row],[order_id]],6)</f>
        <v>107304</v>
      </c>
      <c r="C7313" s="2" t="s">
        <v>41</v>
      </c>
      <c r="D7313" s="2" t="s">
        <v>20</v>
      </c>
      <c r="E7313" s="2">
        <v>4853.4399999999996</v>
      </c>
      <c r="F7313" s="2">
        <v>0.48</v>
      </c>
      <c r="G7313" s="2">
        <f>E7313*F7313</f>
        <v>2329.6511999999998</v>
      </c>
      <c r="H7313" s="2">
        <f>E7313-G7313</f>
        <v>2523.7887999999998</v>
      </c>
      <c r="I7313" s="2">
        <v>5</v>
      </c>
      <c r="J7313" s="3">
        <v>45028</v>
      </c>
      <c r="K7313" s="3">
        <v>45035</v>
      </c>
      <c r="L7313" s="2" t="s">
        <v>21</v>
      </c>
      <c r="M7313" s="2" t="s">
        <v>22</v>
      </c>
      <c r="N7313" s="2">
        <v>1099.3900000000001</v>
      </c>
      <c r="O7313" s="2" t="s">
        <v>28</v>
      </c>
      <c r="P7313" s="2" t="s">
        <v>28</v>
      </c>
    </row>
    <row r="7314" spans="1:16" ht="14.25" hidden="1" customHeight="1" x14ac:dyDescent="0.3">
      <c r="A7314" s="2" t="s">
        <v>7338</v>
      </c>
      <c r="B7314" s="2" t="str">
        <f>RIGHT(DmartSalesData[[#This Row],[order_id]],6)</f>
        <v>107305</v>
      </c>
      <c r="C7314" s="2" t="s">
        <v>41</v>
      </c>
      <c r="D7314" s="2" t="s">
        <v>26</v>
      </c>
      <c r="E7314" s="2">
        <v>4805.5200000000004</v>
      </c>
      <c r="F7314" s="2">
        <v>0.4</v>
      </c>
      <c r="G7314" s="2">
        <f>E7314*F7314</f>
        <v>1922.2080000000003</v>
      </c>
      <c r="H7314" s="2">
        <f>E7314-G7314</f>
        <v>2883.3119999999999</v>
      </c>
      <c r="I7314" s="2">
        <v>4</v>
      </c>
      <c r="J7314" s="3">
        <v>45401</v>
      </c>
      <c r="K7314" s="3">
        <v>45404</v>
      </c>
      <c r="L7314" s="2" t="s">
        <v>31</v>
      </c>
      <c r="M7314" s="2" t="s">
        <v>22</v>
      </c>
      <c r="N7314" s="2">
        <v>862.54</v>
      </c>
      <c r="O7314" s="2" t="s">
        <v>23</v>
      </c>
      <c r="P7314" s="2" t="s">
        <v>23</v>
      </c>
    </row>
    <row r="7315" spans="1:16" ht="14.25" hidden="1" customHeight="1" x14ac:dyDescent="0.3">
      <c r="A7315" s="2" t="s">
        <v>7346</v>
      </c>
      <c r="B7315" s="2" t="str">
        <f>RIGHT(DmartSalesData[[#This Row],[order_id]],6)</f>
        <v>107313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>E7315*F7315</f>
        <v>46.901600000000002</v>
      </c>
      <c r="H7315" s="2">
        <f>E7315-G7315</f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  <c r="P7315" s="2" t="s">
        <v>48</v>
      </c>
    </row>
    <row r="7316" spans="1:16" ht="14.25" hidden="1" customHeight="1" x14ac:dyDescent="0.3">
      <c r="A7316" s="2" t="s">
        <v>7347</v>
      </c>
      <c r="B7316" s="2" t="str">
        <f>RIGHT(DmartSalesData[[#This Row],[order_id]],6)</f>
        <v>107314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>E7316*F7316</f>
        <v>103.80479999999999</v>
      </c>
      <c r="H7316" s="2">
        <f>E7316-G7316</f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  <c r="P7316" s="2" t="s">
        <v>39</v>
      </c>
    </row>
    <row r="7317" spans="1:16" ht="14.25" hidden="1" customHeight="1" x14ac:dyDescent="0.3">
      <c r="A7317" s="2" t="s">
        <v>7348</v>
      </c>
      <c r="B7317" s="2" t="str">
        <f>RIGHT(DmartSalesData[[#This Row],[order_id]],6)</f>
        <v>107315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>E7317*F7317</f>
        <v>292.41800000000001</v>
      </c>
      <c r="H7317" s="2">
        <f>E7317-G7317</f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  <c r="P7317" s="2" t="s">
        <v>48</v>
      </c>
    </row>
    <row r="7318" spans="1:16" ht="14.25" hidden="1" customHeight="1" x14ac:dyDescent="0.3">
      <c r="A7318" s="2" t="s">
        <v>7349</v>
      </c>
      <c r="B7318" s="2" t="str">
        <f>RIGHT(DmartSalesData[[#This Row],[order_id]],6)</f>
        <v>107316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>E7318*F7318</f>
        <v>539.82799999999997</v>
      </c>
      <c r="H7318" s="2">
        <f>E7318-G7318</f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  <c r="P7318" s="2" t="s">
        <v>39</v>
      </c>
    </row>
    <row r="7319" spans="1:16" ht="14.25" hidden="1" customHeight="1" x14ac:dyDescent="0.3">
      <c r="A7319" s="2" t="s">
        <v>7350</v>
      </c>
      <c r="B7319" s="2" t="str">
        <f>RIGHT(DmartSalesData[[#This Row],[order_id]],6)</f>
        <v>107317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>E7319*F7319</f>
        <v>259.20300000000003</v>
      </c>
      <c r="H7319" s="2">
        <f>E7319-G7319</f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  <c r="P7319" s="2" t="s">
        <v>39</v>
      </c>
    </row>
    <row r="7320" spans="1:16" ht="14.25" hidden="1" customHeight="1" x14ac:dyDescent="0.3">
      <c r="A7320" s="2" t="s">
        <v>7351</v>
      </c>
      <c r="B7320" s="2" t="str">
        <f>RIGHT(DmartSalesData[[#This Row],[order_id]],6)</f>
        <v>107318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>E7320*F7320</f>
        <v>414.05559999999997</v>
      </c>
      <c r="H7320" s="2">
        <f>E7320-G7320</f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  <c r="P7320" s="2" t="s">
        <v>17</v>
      </c>
    </row>
    <row r="7321" spans="1:16" ht="14.25" hidden="1" customHeight="1" x14ac:dyDescent="0.3">
      <c r="A7321" s="2" t="s">
        <v>7352</v>
      </c>
      <c r="B7321" s="2" t="str">
        <f>RIGHT(DmartSalesData[[#This Row],[order_id]],6)</f>
        <v>107319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>E7321*F7321</f>
        <v>100.34700000000001</v>
      </c>
      <c r="H7321" s="2">
        <f>E7321-G7321</f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  <c r="P7321" s="2" t="s">
        <v>39</v>
      </c>
    </row>
    <row r="7322" spans="1:16" ht="14.25" hidden="1" customHeight="1" x14ac:dyDescent="0.3">
      <c r="A7322" s="2" t="s">
        <v>7353</v>
      </c>
      <c r="B7322" s="2" t="str">
        <f>RIGHT(DmartSalesData[[#This Row],[order_id]],6)</f>
        <v>107320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>E7322*F7322</f>
        <v>810.13840000000016</v>
      </c>
      <c r="H7322" s="2">
        <f>E7322-G7322</f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  <c r="P7322" s="2" t="s">
        <v>17</v>
      </c>
    </row>
    <row r="7323" spans="1:16" ht="14.25" hidden="1" customHeight="1" x14ac:dyDescent="0.3">
      <c r="A7323" s="2" t="s">
        <v>7344</v>
      </c>
      <c r="B7323" s="2" t="str">
        <f>RIGHT(DmartSalesData[[#This Row],[order_id]],6)</f>
        <v>107311</v>
      </c>
      <c r="C7323" s="2" t="s">
        <v>19</v>
      </c>
      <c r="D7323" s="2" t="s">
        <v>26</v>
      </c>
      <c r="E7323" s="2">
        <v>3065.56</v>
      </c>
      <c r="F7323" s="2">
        <v>0.5</v>
      </c>
      <c r="G7323" s="2">
        <f>E7323*F7323</f>
        <v>1532.78</v>
      </c>
      <c r="H7323" s="2">
        <f>E7323-G7323</f>
        <v>1532.78</v>
      </c>
      <c r="I7323" s="2">
        <v>3</v>
      </c>
      <c r="J7323" s="3">
        <v>45345</v>
      </c>
      <c r="K7323" s="3">
        <v>45351</v>
      </c>
      <c r="L7323" s="2" t="s">
        <v>21</v>
      </c>
      <c r="M7323" s="2" t="s">
        <v>27</v>
      </c>
      <c r="N7323" s="2">
        <v>914.79</v>
      </c>
      <c r="O7323" s="2" t="s">
        <v>23</v>
      </c>
      <c r="P7323" s="2" t="s">
        <v>23</v>
      </c>
    </row>
    <row r="7324" spans="1:16" ht="14.25" hidden="1" customHeight="1" x14ac:dyDescent="0.3">
      <c r="A7324" s="2" t="s">
        <v>7345</v>
      </c>
      <c r="B7324" s="2" t="str">
        <f>RIGHT(DmartSalesData[[#This Row],[order_id]],6)</f>
        <v>107312</v>
      </c>
      <c r="C7324" s="2" t="s">
        <v>13</v>
      </c>
      <c r="D7324" s="2" t="s">
        <v>20</v>
      </c>
      <c r="E7324" s="2">
        <v>4047.48</v>
      </c>
      <c r="F7324" s="2">
        <v>0.39</v>
      </c>
      <c r="G7324" s="2">
        <f>E7324*F7324</f>
        <v>1578.5172</v>
      </c>
      <c r="H7324" s="2">
        <f>E7324-G7324</f>
        <v>2468.9628000000002</v>
      </c>
      <c r="I7324" s="2">
        <v>3</v>
      </c>
      <c r="J7324" s="3">
        <v>45444</v>
      </c>
      <c r="K7324" s="3">
        <v>45448</v>
      </c>
      <c r="L7324" s="2" t="s">
        <v>15</v>
      </c>
      <c r="M7324" s="2" t="s">
        <v>22</v>
      </c>
      <c r="N7324" s="2">
        <v>636.73</v>
      </c>
      <c r="O7324" s="2" t="s">
        <v>17</v>
      </c>
      <c r="P7324" s="2" t="s">
        <v>17</v>
      </c>
    </row>
    <row r="7325" spans="1:16" ht="14.25" hidden="1" customHeight="1" x14ac:dyDescent="0.3">
      <c r="A7325" s="2" t="s">
        <v>7354</v>
      </c>
      <c r="B7325" s="2" t="str">
        <f>RIGHT(DmartSalesData[[#This Row],[order_id]],6)</f>
        <v>107321</v>
      </c>
      <c r="C7325" s="2" t="s">
        <v>19</v>
      </c>
      <c r="D7325" s="2" t="s">
        <v>14</v>
      </c>
      <c r="E7325" s="2">
        <v>2241.9299999999998</v>
      </c>
      <c r="F7325" s="2">
        <v>0.49</v>
      </c>
      <c r="G7325" s="2">
        <f>E7325*F7325</f>
        <v>1098.5456999999999</v>
      </c>
      <c r="H7325" s="2">
        <f>E7325-G7325</f>
        <v>1143.3842999999999</v>
      </c>
      <c r="I7325" s="2">
        <v>3</v>
      </c>
      <c r="J7325" s="3">
        <v>44977</v>
      </c>
      <c r="K7325" s="3">
        <v>44980</v>
      </c>
      <c r="L7325" s="2" t="s">
        <v>15</v>
      </c>
      <c r="M7325" s="2" t="s">
        <v>16</v>
      </c>
      <c r="N7325" s="2">
        <v>446.31</v>
      </c>
      <c r="O7325" s="2" t="s">
        <v>34</v>
      </c>
      <c r="P7325" s="2" t="s">
        <v>34</v>
      </c>
    </row>
    <row r="7326" spans="1:16" ht="14.25" hidden="1" customHeight="1" x14ac:dyDescent="0.3">
      <c r="A7326" s="2" t="s">
        <v>7355</v>
      </c>
      <c r="B7326" s="2" t="str">
        <f>RIGHT(DmartSalesData[[#This Row],[order_id]],6)</f>
        <v>107322</v>
      </c>
      <c r="C7326" s="2" t="s">
        <v>13</v>
      </c>
      <c r="D7326" s="2" t="s">
        <v>20</v>
      </c>
      <c r="E7326" s="2">
        <v>2802.8</v>
      </c>
      <c r="F7326" s="2">
        <v>0.47</v>
      </c>
      <c r="G7326" s="2">
        <f>E7326*F7326</f>
        <v>1317.316</v>
      </c>
      <c r="H7326" s="2">
        <f>E7326-G7326</f>
        <v>1485.4840000000002</v>
      </c>
      <c r="I7326" s="2">
        <v>7</v>
      </c>
      <c r="J7326" s="3">
        <v>45562</v>
      </c>
      <c r="K7326" s="3">
        <v>45565</v>
      </c>
      <c r="L7326" s="2" t="s">
        <v>21</v>
      </c>
      <c r="M7326" s="2" t="s">
        <v>16</v>
      </c>
      <c r="N7326" s="2">
        <v>299.72000000000003</v>
      </c>
      <c r="O7326" s="2" t="s">
        <v>48</v>
      </c>
      <c r="P7326" s="2" t="s">
        <v>48</v>
      </c>
    </row>
    <row r="7327" spans="1:16" ht="14.25" hidden="1" customHeight="1" x14ac:dyDescent="0.3">
      <c r="A7327" s="2" t="s">
        <v>7358</v>
      </c>
      <c r="B7327" s="2" t="str">
        <f>RIGHT(DmartSalesData[[#This Row],[order_id]],6)</f>
        <v>107325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>E7327*F7327</f>
        <v>325.2183</v>
      </c>
      <c r="H7327" s="2">
        <f>E7327-G7327</f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  <c r="P7327" s="2" t="s">
        <v>39</v>
      </c>
    </row>
    <row r="7328" spans="1:16" ht="14.25" hidden="1" customHeight="1" x14ac:dyDescent="0.3">
      <c r="A7328" s="2" t="s">
        <v>7356</v>
      </c>
      <c r="B7328" s="2" t="str">
        <f>RIGHT(DmartSalesData[[#This Row],[order_id]],6)</f>
        <v>107323</v>
      </c>
      <c r="C7328" s="2" t="s">
        <v>25</v>
      </c>
      <c r="D7328" s="2" t="s">
        <v>26</v>
      </c>
      <c r="E7328" s="2">
        <v>3768.3</v>
      </c>
      <c r="F7328" s="2">
        <v>0.38</v>
      </c>
      <c r="G7328" s="2">
        <f>E7328*F7328</f>
        <v>1431.9540000000002</v>
      </c>
      <c r="H7328" s="2">
        <f>E7328-G7328</f>
        <v>2336.346</v>
      </c>
      <c r="I7328" s="2">
        <v>9</v>
      </c>
      <c r="J7328" s="3">
        <v>45638</v>
      </c>
      <c r="K7328" s="3">
        <v>45641</v>
      </c>
      <c r="L7328" s="2" t="s">
        <v>21</v>
      </c>
      <c r="M7328" s="2" t="s">
        <v>16</v>
      </c>
      <c r="N7328" s="2">
        <v>725.43</v>
      </c>
      <c r="O7328" s="2" t="s">
        <v>48</v>
      </c>
      <c r="P7328" s="2" t="s">
        <v>48</v>
      </c>
    </row>
    <row r="7329" spans="1:16" ht="14.25" hidden="1" customHeight="1" x14ac:dyDescent="0.3">
      <c r="A7329" s="2" t="s">
        <v>7360</v>
      </c>
      <c r="B7329" s="2" t="str">
        <f>RIGHT(DmartSalesData[[#This Row],[order_id]],6)</f>
        <v>107327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>E7329*F7329</f>
        <v>789.62249999999995</v>
      </c>
      <c r="H7329" s="2">
        <f>E7329-G7329</f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  <c r="P7329" s="2" t="s">
        <v>23</v>
      </c>
    </row>
    <row r="7330" spans="1:16" ht="14.25" hidden="1" customHeight="1" x14ac:dyDescent="0.3">
      <c r="A7330" s="2" t="s">
        <v>7361</v>
      </c>
      <c r="B7330" s="2" t="str">
        <f>RIGHT(DmartSalesData[[#This Row],[order_id]],6)</f>
        <v>107328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>E7330*F7330</f>
        <v>921.1271999999999</v>
      </c>
      <c r="H7330" s="2">
        <f>E7330-G7330</f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  <c r="P7330" s="2" t="s">
        <v>34</v>
      </c>
    </row>
    <row r="7331" spans="1:16" ht="14.25" hidden="1" customHeight="1" x14ac:dyDescent="0.3">
      <c r="A7331" s="2" t="s">
        <v>7362</v>
      </c>
      <c r="B7331" s="2" t="str">
        <f>RIGHT(DmartSalesData[[#This Row],[order_id]],6)</f>
        <v>107329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>E7331*F7331</f>
        <v>253.36799999999999</v>
      </c>
      <c r="H7331" s="2">
        <f>E7331-G7331</f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  <c r="P7331" s="2" t="s">
        <v>23</v>
      </c>
    </row>
    <row r="7332" spans="1:16" ht="14.25" hidden="1" customHeight="1" x14ac:dyDescent="0.3">
      <c r="A7332" s="2" t="s">
        <v>7363</v>
      </c>
      <c r="B7332" s="2" t="str">
        <f>RIGHT(DmartSalesData[[#This Row],[order_id]],6)</f>
        <v>107330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>E7332*F7332</f>
        <v>321.17559999999997</v>
      </c>
      <c r="H7332" s="2">
        <f>E7332-G7332</f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  <c r="P7332" s="2" t="s">
        <v>17</v>
      </c>
    </row>
    <row r="7333" spans="1:16" ht="14.25" hidden="1" customHeight="1" x14ac:dyDescent="0.3">
      <c r="A7333" s="2" t="s">
        <v>7364</v>
      </c>
      <c r="B7333" s="2" t="str">
        <f>RIGHT(DmartSalesData[[#This Row],[order_id]],6)</f>
        <v>107331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>E7333*F7333</f>
        <v>987.75599999999986</v>
      </c>
      <c r="H7333" s="2">
        <f>E7333-G7333</f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  <c r="P7333" s="2" t="s">
        <v>23</v>
      </c>
    </row>
    <row r="7334" spans="1:16" ht="14.25" hidden="1" customHeight="1" x14ac:dyDescent="0.3">
      <c r="A7334" s="2" t="s">
        <v>7365</v>
      </c>
      <c r="B7334" s="2" t="str">
        <f>RIGHT(DmartSalesData[[#This Row],[order_id]],6)</f>
        <v>107332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>E7334*F7334</f>
        <v>710.76239999999996</v>
      </c>
      <c r="H7334" s="2">
        <f>E7334-G7334</f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  <c r="P7334" s="2" t="s">
        <v>28</v>
      </c>
    </row>
    <row r="7335" spans="1:16" ht="14.25" hidden="1" customHeight="1" x14ac:dyDescent="0.3">
      <c r="A7335" s="2" t="s">
        <v>7357</v>
      </c>
      <c r="B7335" s="2" t="str">
        <f>RIGHT(DmartSalesData[[#This Row],[order_id]],6)</f>
        <v>107324</v>
      </c>
      <c r="C7335" s="2" t="s">
        <v>13</v>
      </c>
      <c r="D7335" s="2" t="s">
        <v>26</v>
      </c>
      <c r="E7335" s="2">
        <v>3652.92</v>
      </c>
      <c r="F7335" s="2">
        <v>0.45</v>
      </c>
      <c r="G7335" s="2">
        <f>E7335*F7335</f>
        <v>1643.8140000000001</v>
      </c>
      <c r="H7335" s="2">
        <f>E7335-G7335</f>
        <v>2009.106</v>
      </c>
      <c r="I7335" s="2">
        <v>9</v>
      </c>
      <c r="J7335" s="3">
        <v>44999</v>
      </c>
      <c r="K7335" s="3">
        <v>45002</v>
      </c>
      <c r="L7335" s="2" t="s">
        <v>21</v>
      </c>
      <c r="M7335" s="2" t="s">
        <v>22</v>
      </c>
      <c r="N7335" s="2">
        <v>794.51</v>
      </c>
      <c r="O7335" s="2" t="s">
        <v>39</v>
      </c>
      <c r="P7335" s="2" t="s">
        <v>39</v>
      </c>
    </row>
    <row r="7336" spans="1:16" ht="14.25" hidden="1" customHeight="1" x14ac:dyDescent="0.3">
      <c r="A7336" s="2" t="s">
        <v>7367</v>
      </c>
      <c r="B7336" s="2" t="str">
        <f>RIGHT(DmartSalesData[[#This Row],[order_id]],6)</f>
        <v>107334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>E7336*F7336</f>
        <v>259.89740000000006</v>
      </c>
      <c r="H7336" s="2">
        <f>E7336-G7336</f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  <c r="P7336" s="2" t="s">
        <v>34</v>
      </c>
    </row>
    <row r="7337" spans="1:16" ht="14.25" hidden="1" customHeight="1" x14ac:dyDescent="0.3">
      <c r="A7337" s="2" t="s">
        <v>7368</v>
      </c>
      <c r="B7337" s="2" t="str">
        <f>RIGHT(DmartSalesData[[#This Row],[order_id]],6)</f>
        <v>107335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>E7337*F7337</f>
        <v>34.017600000000002</v>
      </c>
      <c r="H7337" s="2">
        <f>E7337-G7337</f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  <c r="P7337" s="2" t="s">
        <v>34</v>
      </c>
    </row>
    <row r="7338" spans="1:16" ht="14.25" hidden="1" customHeight="1" x14ac:dyDescent="0.3">
      <c r="A7338" s="2" t="s">
        <v>7359</v>
      </c>
      <c r="B7338" s="2" t="str">
        <f>RIGHT(DmartSalesData[[#This Row],[order_id]],6)</f>
        <v>107326</v>
      </c>
      <c r="C7338" s="2" t="s">
        <v>19</v>
      </c>
      <c r="D7338" s="2" t="s">
        <v>20</v>
      </c>
      <c r="E7338" s="2">
        <v>4318.08</v>
      </c>
      <c r="F7338" s="2">
        <v>0.31</v>
      </c>
      <c r="G7338" s="2">
        <f>E7338*F7338</f>
        <v>1338.6048000000001</v>
      </c>
      <c r="H7338" s="2">
        <f>E7338-G7338</f>
        <v>2979.4751999999999</v>
      </c>
      <c r="I7338" s="2">
        <v>3</v>
      </c>
      <c r="J7338" s="3">
        <v>45093</v>
      </c>
      <c r="K7338" s="3">
        <v>45100</v>
      </c>
      <c r="L7338" s="2" t="s">
        <v>15</v>
      </c>
      <c r="M7338" s="2" t="s">
        <v>22</v>
      </c>
      <c r="N7338" s="2">
        <v>480.67</v>
      </c>
      <c r="O7338" s="2" t="s">
        <v>34</v>
      </c>
      <c r="P7338" s="2" t="s">
        <v>34</v>
      </c>
    </row>
    <row r="7339" spans="1:16" ht="14.25" hidden="1" customHeight="1" x14ac:dyDescent="0.3">
      <c r="A7339" s="2" t="s">
        <v>7366</v>
      </c>
      <c r="B7339" s="2" t="str">
        <f>RIGHT(DmartSalesData[[#This Row],[order_id]],6)</f>
        <v>107333</v>
      </c>
      <c r="C7339" s="2" t="s">
        <v>13</v>
      </c>
      <c r="D7339" s="2" t="s">
        <v>20</v>
      </c>
      <c r="E7339" s="2">
        <v>3290.31</v>
      </c>
      <c r="F7339" s="2">
        <v>0.35</v>
      </c>
      <c r="G7339" s="2">
        <f>E7339*F7339</f>
        <v>1151.6084999999998</v>
      </c>
      <c r="H7339" s="2">
        <f>E7339-G7339</f>
        <v>2138.7015000000001</v>
      </c>
      <c r="I7339" s="2">
        <v>8</v>
      </c>
      <c r="J7339" s="3">
        <v>45171</v>
      </c>
      <c r="K7339" s="3">
        <v>45174</v>
      </c>
      <c r="L7339" s="2" t="s">
        <v>21</v>
      </c>
      <c r="M7339" s="2" t="s">
        <v>16</v>
      </c>
      <c r="N7339" s="2">
        <v>603.85</v>
      </c>
      <c r="O7339" s="2" t="s">
        <v>23</v>
      </c>
      <c r="P7339" s="2" t="s">
        <v>23</v>
      </c>
    </row>
    <row r="7340" spans="1:16" ht="14.25" hidden="1" customHeight="1" x14ac:dyDescent="0.3">
      <c r="A7340" s="2" t="s">
        <v>7369</v>
      </c>
      <c r="B7340" s="2" t="str">
        <f>RIGHT(DmartSalesData[[#This Row],[order_id]],6)</f>
        <v>107336</v>
      </c>
      <c r="C7340" s="2" t="s">
        <v>13</v>
      </c>
      <c r="D7340" s="2" t="s">
        <v>14</v>
      </c>
      <c r="E7340" s="2">
        <v>2575.3000000000002</v>
      </c>
      <c r="F7340" s="2">
        <v>0.42</v>
      </c>
      <c r="G7340" s="2">
        <f>E7340*F7340</f>
        <v>1081.626</v>
      </c>
      <c r="H7340" s="2">
        <f>E7340-G7340</f>
        <v>1493.6740000000002</v>
      </c>
      <c r="I7340" s="2">
        <v>3</v>
      </c>
      <c r="J7340" s="3">
        <v>45230</v>
      </c>
      <c r="K7340" s="3">
        <v>45236</v>
      </c>
      <c r="L7340" s="2" t="s">
        <v>31</v>
      </c>
      <c r="M7340" s="2" t="s">
        <v>22</v>
      </c>
      <c r="N7340" s="2">
        <v>661.85</v>
      </c>
      <c r="O7340" s="2" t="s">
        <v>48</v>
      </c>
      <c r="P7340" s="2" t="s">
        <v>48</v>
      </c>
    </row>
    <row r="7341" spans="1:16" ht="14.25" hidden="1" customHeight="1" x14ac:dyDescent="0.3">
      <c r="A7341" s="2" t="s">
        <v>7372</v>
      </c>
      <c r="B7341" s="2" t="str">
        <f>RIGHT(DmartSalesData[[#This Row],[order_id]],6)</f>
        <v>107339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>E7341*F7341</f>
        <v>565.77749999999992</v>
      </c>
      <c r="H7341" s="2">
        <f>E7341-G7341</f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  <c r="P7341" s="2" t="s">
        <v>34</v>
      </c>
    </row>
    <row r="7342" spans="1:16" ht="14.25" hidden="1" customHeight="1" x14ac:dyDescent="0.3">
      <c r="A7342" s="2" t="s">
        <v>7370</v>
      </c>
      <c r="B7342" s="2" t="str">
        <f>RIGHT(DmartSalesData[[#This Row],[order_id]],6)</f>
        <v>107337</v>
      </c>
      <c r="C7342" s="2" t="s">
        <v>13</v>
      </c>
      <c r="D7342" s="2" t="s">
        <v>14</v>
      </c>
      <c r="E7342" s="2">
        <v>4485.1400000000003</v>
      </c>
      <c r="F7342" s="2">
        <v>0.25</v>
      </c>
      <c r="G7342" s="2">
        <f>E7342*F7342</f>
        <v>1121.2850000000001</v>
      </c>
      <c r="H7342" s="2">
        <f>E7342-G7342</f>
        <v>3363.8550000000005</v>
      </c>
      <c r="I7342" s="2">
        <v>5</v>
      </c>
      <c r="J7342" s="3">
        <v>45200</v>
      </c>
      <c r="K7342" s="3">
        <v>45201</v>
      </c>
      <c r="L7342" s="2" t="s">
        <v>21</v>
      </c>
      <c r="M7342" s="2" t="s">
        <v>22</v>
      </c>
      <c r="N7342" s="2">
        <v>514.89</v>
      </c>
      <c r="O7342" s="2" t="s">
        <v>48</v>
      </c>
      <c r="P7342" s="2" t="s">
        <v>48</v>
      </c>
    </row>
    <row r="7343" spans="1:16" ht="14.25" hidden="1" customHeight="1" x14ac:dyDescent="0.3">
      <c r="A7343" s="2" t="s">
        <v>7371</v>
      </c>
      <c r="B7343" s="2" t="str">
        <f>RIGHT(DmartSalesData[[#This Row],[order_id]],6)</f>
        <v>107338</v>
      </c>
      <c r="C7343" s="2" t="s">
        <v>41</v>
      </c>
      <c r="D7343" s="2" t="s">
        <v>26</v>
      </c>
      <c r="E7343" s="2">
        <v>4410.99</v>
      </c>
      <c r="F7343" s="2">
        <v>0.41</v>
      </c>
      <c r="G7343" s="2">
        <f>E7343*F7343</f>
        <v>1808.5058999999999</v>
      </c>
      <c r="H7343" s="2">
        <f>E7343-G7343</f>
        <v>2602.4840999999997</v>
      </c>
      <c r="I7343" s="2">
        <v>4</v>
      </c>
      <c r="J7343" s="3">
        <v>45016</v>
      </c>
      <c r="K7343" s="3">
        <v>45017</v>
      </c>
      <c r="L7343" s="2" t="s">
        <v>21</v>
      </c>
      <c r="M7343" s="2" t="s">
        <v>16</v>
      </c>
      <c r="N7343" s="2">
        <v>1279.26</v>
      </c>
      <c r="O7343" s="2" t="s">
        <v>34</v>
      </c>
      <c r="P7343" s="2" t="s">
        <v>34</v>
      </c>
    </row>
    <row r="7344" spans="1:16" ht="14.25" hidden="1" customHeight="1" x14ac:dyDescent="0.3">
      <c r="A7344" s="2" t="s">
        <v>7375</v>
      </c>
      <c r="B7344" s="2" t="str">
        <f>RIGHT(DmartSalesData[[#This Row],[order_id]],6)</f>
        <v>107342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>E7344*F7344</f>
        <v>704.52570000000003</v>
      </c>
      <c r="H7344" s="2">
        <f>E7344-G7344</f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  <c r="P7344" s="2" t="s">
        <v>34</v>
      </c>
    </row>
    <row r="7345" spans="1:16" ht="14.25" hidden="1" customHeight="1" x14ac:dyDescent="0.3">
      <c r="A7345" s="2" t="s">
        <v>7376</v>
      </c>
      <c r="B7345" s="2" t="str">
        <f>RIGHT(DmartSalesData[[#This Row],[order_id]],6)</f>
        <v>107343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>E7345*F7345</f>
        <v>370.43369999999999</v>
      </c>
      <c r="H7345" s="2">
        <f>E7345-G7345</f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  <c r="P7345" s="2" t="s">
        <v>28</v>
      </c>
    </row>
    <row r="7346" spans="1:16" ht="14.25" hidden="1" customHeight="1" x14ac:dyDescent="0.3">
      <c r="A7346" s="2" t="s">
        <v>7377</v>
      </c>
      <c r="B7346" s="2" t="str">
        <f>RIGHT(DmartSalesData[[#This Row],[order_id]],6)</f>
        <v>107344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>E7346*F7346</f>
        <v>124.5312</v>
      </c>
      <c r="H7346" s="2">
        <f>E7346-G7346</f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  <c r="P7346" s="2" t="s">
        <v>23</v>
      </c>
    </row>
    <row r="7347" spans="1:16" ht="14.25" hidden="1" customHeight="1" x14ac:dyDescent="0.3">
      <c r="A7347" s="2" t="s">
        <v>7378</v>
      </c>
      <c r="B7347" s="2" t="str">
        <f>RIGHT(DmartSalesData[[#This Row],[order_id]],6)</f>
        <v>107345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>E7347*F7347</f>
        <v>43.3446</v>
      </c>
      <c r="H7347" s="2">
        <f>E7347-G7347</f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  <c r="P7347" s="2" t="s">
        <v>34</v>
      </c>
    </row>
    <row r="7348" spans="1:16" ht="14.25" hidden="1" customHeight="1" x14ac:dyDescent="0.3">
      <c r="A7348" s="2" t="s">
        <v>7379</v>
      </c>
      <c r="B7348" s="2" t="str">
        <f>RIGHT(DmartSalesData[[#This Row],[order_id]],6)</f>
        <v>107346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>E7348*F7348</f>
        <v>179.51320000000001</v>
      </c>
      <c r="H7348" s="2">
        <f>E7348-G7348</f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  <c r="P7348" s="2" t="s">
        <v>39</v>
      </c>
    </row>
    <row r="7349" spans="1:16" ht="14.25" hidden="1" customHeight="1" x14ac:dyDescent="0.3">
      <c r="A7349" s="2" t="s">
        <v>7380</v>
      </c>
      <c r="B7349" s="2" t="str">
        <f>RIGHT(DmartSalesData[[#This Row],[order_id]],6)</f>
        <v>107347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>E7349*F7349</f>
        <v>93.419200000000004</v>
      </c>
      <c r="H7349" s="2">
        <f>E7349-G7349</f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  <c r="P7349" s="2" t="s">
        <v>39</v>
      </c>
    </row>
    <row r="7350" spans="1:16" ht="14.25" hidden="1" customHeight="1" x14ac:dyDescent="0.3">
      <c r="A7350" s="2" t="s">
        <v>7373</v>
      </c>
      <c r="B7350" s="2" t="str">
        <f>RIGHT(DmartSalesData[[#This Row],[order_id]],6)</f>
        <v>107340</v>
      </c>
      <c r="C7350" s="2" t="s">
        <v>25</v>
      </c>
      <c r="D7350" s="2" t="s">
        <v>26</v>
      </c>
      <c r="E7350" s="2">
        <v>3837.42</v>
      </c>
      <c r="F7350" s="2">
        <v>0.43</v>
      </c>
      <c r="G7350" s="2">
        <f>E7350*F7350</f>
        <v>1650.0906</v>
      </c>
      <c r="H7350" s="2">
        <f>E7350-G7350</f>
        <v>2187.3294000000001</v>
      </c>
      <c r="I7350" s="2">
        <v>2</v>
      </c>
      <c r="J7350" s="3">
        <v>45083</v>
      </c>
      <c r="K7350" s="3">
        <v>45087</v>
      </c>
      <c r="L7350" s="2" t="s">
        <v>15</v>
      </c>
      <c r="M7350" s="2" t="s">
        <v>22</v>
      </c>
      <c r="N7350" s="2">
        <v>547.65</v>
      </c>
      <c r="O7350" s="2" t="s">
        <v>48</v>
      </c>
      <c r="P7350" s="2" t="s">
        <v>48</v>
      </c>
    </row>
    <row r="7351" spans="1:16" ht="14.25" hidden="1" customHeight="1" x14ac:dyDescent="0.3">
      <c r="A7351" s="2" t="s">
        <v>7374</v>
      </c>
      <c r="B7351" s="2" t="str">
        <f>RIGHT(DmartSalesData[[#This Row],[order_id]],6)</f>
        <v>107341</v>
      </c>
      <c r="C7351" s="2" t="s">
        <v>19</v>
      </c>
      <c r="D7351" s="2" t="s">
        <v>33</v>
      </c>
      <c r="E7351" s="2">
        <v>4498.6499999999996</v>
      </c>
      <c r="F7351" s="2">
        <v>0.42</v>
      </c>
      <c r="G7351" s="2">
        <f>E7351*F7351</f>
        <v>1889.4329999999998</v>
      </c>
      <c r="H7351" s="2">
        <f>E7351-G7351</f>
        <v>2609.2169999999996</v>
      </c>
      <c r="I7351" s="2">
        <v>6</v>
      </c>
      <c r="J7351" s="3">
        <v>45578</v>
      </c>
      <c r="K7351" s="3">
        <v>45585</v>
      </c>
      <c r="L7351" s="2" t="s">
        <v>21</v>
      </c>
      <c r="M7351" s="2" t="s">
        <v>27</v>
      </c>
      <c r="N7351" s="2">
        <v>676.04</v>
      </c>
      <c r="O7351" s="2" t="s">
        <v>34</v>
      </c>
      <c r="P7351" s="2" t="s">
        <v>34</v>
      </c>
    </row>
    <row r="7352" spans="1:16" ht="14.25" hidden="1" customHeight="1" x14ac:dyDescent="0.3">
      <c r="A7352" s="2" t="s">
        <v>7381</v>
      </c>
      <c r="B7352" s="2" t="str">
        <f>RIGHT(DmartSalesData[[#This Row],[order_id]],6)</f>
        <v>107348</v>
      </c>
      <c r="C7352" s="2" t="s">
        <v>25</v>
      </c>
      <c r="D7352" s="2" t="s">
        <v>14</v>
      </c>
      <c r="E7352" s="2">
        <v>4755.84</v>
      </c>
      <c r="F7352" s="2">
        <v>0.44</v>
      </c>
      <c r="G7352" s="2">
        <f>E7352*F7352</f>
        <v>2092.5696000000003</v>
      </c>
      <c r="H7352" s="2">
        <f>E7352-G7352</f>
        <v>2663.2703999999999</v>
      </c>
      <c r="I7352" s="2">
        <v>9</v>
      </c>
      <c r="J7352" s="3">
        <v>45395</v>
      </c>
      <c r="K7352" s="3">
        <v>45396</v>
      </c>
      <c r="L7352" s="2" t="s">
        <v>21</v>
      </c>
      <c r="M7352" s="2" t="s">
        <v>16</v>
      </c>
      <c r="N7352" s="2">
        <v>1081.17</v>
      </c>
      <c r="O7352" s="2" t="s">
        <v>28</v>
      </c>
      <c r="P7352" s="2" t="s">
        <v>28</v>
      </c>
    </row>
    <row r="7353" spans="1:16" ht="14.25" hidden="1" customHeight="1" x14ac:dyDescent="0.3">
      <c r="A7353" s="2" t="s">
        <v>7384</v>
      </c>
      <c r="B7353" s="2" t="str">
        <f>RIGHT(DmartSalesData[[#This Row],[order_id]],6)</f>
        <v>107351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>E7353*F7353</f>
        <v>292.51889999999997</v>
      </c>
      <c r="H7353" s="2">
        <f>E7353-G7353</f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  <c r="P7353" s="2" t="s">
        <v>34</v>
      </c>
    </row>
    <row r="7354" spans="1:16" ht="14.25" hidden="1" customHeight="1" x14ac:dyDescent="0.3">
      <c r="A7354" s="2" t="s">
        <v>7385</v>
      </c>
      <c r="B7354" s="2" t="str">
        <f>RIGHT(DmartSalesData[[#This Row],[order_id]],6)</f>
        <v>107352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>E7354*F7354</f>
        <v>86.033999999999992</v>
      </c>
      <c r="H7354" s="2">
        <f>E7354-G7354</f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  <c r="P7354" s="2" t="s">
        <v>34</v>
      </c>
    </row>
    <row r="7355" spans="1:16" ht="14.25" hidden="1" customHeight="1" x14ac:dyDescent="0.3">
      <c r="A7355" s="2" t="s">
        <v>7386</v>
      </c>
      <c r="B7355" s="2" t="str">
        <f>RIGHT(DmartSalesData[[#This Row],[order_id]],6)</f>
        <v>107353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>E7355*F7355</f>
        <v>91.544799999999995</v>
      </c>
      <c r="H7355" s="2">
        <f>E7355-G7355</f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  <c r="P7355" s="2" t="s">
        <v>34</v>
      </c>
    </row>
    <row r="7356" spans="1:16" ht="14.25" hidden="1" customHeight="1" x14ac:dyDescent="0.3">
      <c r="A7356" s="2" t="s">
        <v>7382</v>
      </c>
      <c r="B7356" s="2" t="str">
        <f>RIGHT(DmartSalesData[[#This Row],[order_id]],6)</f>
        <v>107349</v>
      </c>
      <c r="C7356" s="2" t="s">
        <v>19</v>
      </c>
      <c r="D7356" s="2" t="s">
        <v>20</v>
      </c>
      <c r="E7356" s="2">
        <v>3411.85</v>
      </c>
      <c r="F7356" s="2">
        <v>0.45</v>
      </c>
      <c r="G7356" s="2">
        <f>E7356*F7356</f>
        <v>1535.3325</v>
      </c>
      <c r="H7356" s="2">
        <f>E7356-G7356</f>
        <v>1876.5174999999999</v>
      </c>
      <c r="I7356" s="2">
        <v>9</v>
      </c>
      <c r="J7356" s="3">
        <v>45549</v>
      </c>
      <c r="K7356" s="3">
        <v>45554</v>
      </c>
      <c r="L7356" s="2" t="s">
        <v>15</v>
      </c>
      <c r="M7356" s="2" t="s">
        <v>16</v>
      </c>
      <c r="N7356" s="2">
        <v>186.08</v>
      </c>
      <c r="O7356" s="2" t="s">
        <v>34</v>
      </c>
      <c r="P7356" s="2" t="s">
        <v>34</v>
      </c>
    </row>
    <row r="7357" spans="1:16" ht="14.25" hidden="1" customHeight="1" x14ac:dyDescent="0.3">
      <c r="A7357" s="2" t="s">
        <v>7388</v>
      </c>
      <c r="B7357" s="2" t="str">
        <f>RIGHT(DmartSalesData[[#This Row],[order_id]],6)</f>
        <v>107355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>E7357*F7357</f>
        <v>80.562599999999989</v>
      </c>
      <c r="H7357" s="2">
        <f>E7357-G7357</f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  <c r="P7357" s="2" t="s">
        <v>39</v>
      </c>
    </row>
    <row r="7358" spans="1:16" ht="14.25" hidden="1" customHeight="1" x14ac:dyDescent="0.3">
      <c r="A7358" s="2" t="s">
        <v>7389</v>
      </c>
      <c r="B7358" s="2" t="str">
        <f>RIGHT(DmartSalesData[[#This Row],[order_id]],6)</f>
        <v>107356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>E7358*F7358</f>
        <v>556.16399999999999</v>
      </c>
      <c r="H7358" s="2">
        <f>E7358-G7358</f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  <c r="P7358" s="2" t="s">
        <v>17</v>
      </c>
    </row>
    <row r="7359" spans="1:16" ht="14.25" hidden="1" customHeight="1" x14ac:dyDescent="0.3">
      <c r="A7359" s="2" t="s">
        <v>7390</v>
      </c>
      <c r="B7359" s="2" t="str">
        <f>RIGHT(DmartSalesData[[#This Row],[order_id]],6)</f>
        <v>107357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>E7359*F7359</f>
        <v>120.16</v>
      </c>
      <c r="H7359" s="2">
        <f>E7359-G7359</f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  <c r="P7359" s="2" t="s">
        <v>28</v>
      </c>
    </row>
    <row r="7360" spans="1:16" ht="14.25" hidden="1" customHeight="1" x14ac:dyDescent="0.3">
      <c r="A7360" s="2" t="s">
        <v>7391</v>
      </c>
      <c r="B7360" s="2" t="str">
        <f>RIGHT(DmartSalesData[[#This Row],[order_id]],6)</f>
        <v>107358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>E7360*F7360</f>
        <v>611.85119999999995</v>
      </c>
      <c r="H7360" s="2">
        <f>E7360-G7360</f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  <c r="P7360" s="2" t="s">
        <v>23</v>
      </c>
    </row>
    <row r="7361" spans="1:16" ht="14.25" hidden="1" customHeight="1" x14ac:dyDescent="0.3">
      <c r="A7361" s="2" t="s">
        <v>7392</v>
      </c>
      <c r="B7361" s="2" t="str">
        <f>RIGHT(DmartSalesData[[#This Row],[order_id]],6)</f>
        <v>107359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>E7361*F7361</f>
        <v>353.67849999999999</v>
      </c>
      <c r="H7361" s="2">
        <f>E7361-G7361</f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  <c r="P7361" s="2" t="s">
        <v>48</v>
      </c>
    </row>
    <row r="7362" spans="1:16" ht="14.25" hidden="1" customHeight="1" x14ac:dyDescent="0.3">
      <c r="A7362" s="2" t="s">
        <v>7393</v>
      </c>
      <c r="B7362" s="2" t="str">
        <f>RIGHT(DmartSalesData[[#This Row],[order_id]],6)</f>
        <v>107360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>E7362*F7362</f>
        <v>168.79259999999999</v>
      </c>
      <c r="H7362" s="2">
        <f>E7362-G7362</f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  <c r="P7362" s="2" t="s">
        <v>28</v>
      </c>
    </row>
    <row r="7363" spans="1:16" ht="14.25" hidden="1" customHeight="1" x14ac:dyDescent="0.3">
      <c r="A7363" s="2" t="s">
        <v>7383</v>
      </c>
      <c r="B7363" s="2" t="str">
        <f>RIGHT(DmartSalesData[[#This Row],[order_id]],6)</f>
        <v>107350</v>
      </c>
      <c r="C7363" s="2" t="s">
        <v>19</v>
      </c>
      <c r="D7363" s="2" t="s">
        <v>14</v>
      </c>
      <c r="E7363" s="2">
        <v>4272.88</v>
      </c>
      <c r="F7363" s="2">
        <v>0.36</v>
      </c>
      <c r="G7363" s="2">
        <f>E7363*F7363</f>
        <v>1538.2367999999999</v>
      </c>
      <c r="H7363" s="2">
        <f>E7363-G7363</f>
        <v>2734.6432000000004</v>
      </c>
      <c r="I7363" s="2">
        <v>4</v>
      </c>
      <c r="J7363" s="3">
        <v>45384</v>
      </c>
      <c r="K7363" s="3">
        <v>45386</v>
      </c>
      <c r="L7363" s="2" t="s">
        <v>21</v>
      </c>
      <c r="M7363" s="2" t="s">
        <v>16</v>
      </c>
      <c r="N7363" s="2">
        <v>888.73</v>
      </c>
      <c r="O7363" s="2" t="s">
        <v>28</v>
      </c>
      <c r="P7363" s="2" t="s">
        <v>28</v>
      </c>
    </row>
    <row r="7364" spans="1:16" ht="14.25" hidden="1" customHeight="1" x14ac:dyDescent="0.3">
      <c r="A7364" s="2" t="s">
        <v>7395</v>
      </c>
      <c r="B7364" s="2" t="str">
        <f>RIGHT(DmartSalesData[[#This Row],[order_id]],6)</f>
        <v>107362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>E7364*F7364</f>
        <v>0</v>
      </c>
      <c r="H7364" s="2">
        <f>E7364-G7364</f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  <c r="P7364" s="2" t="s">
        <v>39</v>
      </c>
    </row>
    <row r="7365" spans="1:16" ht="14.25" hidden="1" customHeight="1" x14ac:dyDescent="0.3">
      <c r="A7365" s="2" t="s">
        <v>7387</v>
      </c>
      <c r="B7365" s="2" t="str">
        <f>RIGHT(DmartSalesData[[#This Row],[order_id]],6)</f>
        <v>107354</v>
      </c>
      <c r="C7365" s="2" t="s">
        <v>25</v>
      </c>
      <c r="D7365" s="2" t="s">
        <v>33</v>
      </c>
      <c r="E7365" s="2">
        <v>4783.6000000000004</v>
      </c>
      <c r="F7365" s="2">
        <v>0.45</v>
      </c>
      <c r="G7365" s="2">
        <f>E7365*F7365</f>
        <v>2152.6200000000003</v>
      </c>
      <c r="H7365" s="2">
        <f>E7365-G7365</f>
        <v>2630.98</v>
      </c>
      <c r="I7365" s="2">
        <v>3</v>
      </c>
      <c r="J7365" s="3">
        <v>45370</v>
      </c>
      <c r="K7365" s="3">
        <v>45377</v>
      </c>
      <c r="L7365" s="2" t="s">
        <v>15</v>
      </c>
      <c r="M7365" s="2" t="s">
        <v>16</v>
      </c>
      <c r="N7365" s="2">
        <v>1290.9100000000001</v>
      </c>
      <c r="O7365" s="2" t="s">
        <v>39</v>
      </c>
      <c r="P7365" s="2" t="s">
        <v>39</v>
      </c>
    </row>
    <row r="7366" spans="1:16" ht="14.25" hidden="1" customHeight="1" x14ac:dyDescent="0.3">
      <c r="A7366" s="2" t="s">
        <v>7394</v>
      </c>
      <c r="B7366" s="2" t="str">
        <f>RIGHT(DmartSalesData[[#This Row],[order_id]],6)</f>
        <v>107361</v>
      </c>
      <c r="C7366" s="2" t="s">
        <v>13</v>
      </c>
      <c r="D7366" s="2" t="s">
        <v>14</v>
      </c>
      <c r="E7366" s="2">
        <v>4446.67</v>
      </c>
      <c r="F7366" s="2">
        <v>0.32</v>
      </c>
      <c r="G7366" s="2">
        <f>E7366*F7366</f>
        <v>1422.9344000000001</v>
      </c>
      <c r="H7366" s="2">
        <f>E7366-G7366</f>
        <v>3023.7356</v>
      </c>
      <c r="I7366" s="2">
        <v>4</v>
      </c>
      <c r="J7366" s="3">
        <v>45218</v>
      </c>
      <c r="K7366" s="3">
        <v>45222</v>
      </c>
      <c r="L7366" s="2" t="s">
        <v>15</v>
      </c>
      <c r="M7366" s="2" t="s">
        <v>22</v>
      </c>
      <c r="N7366" s="2">
        <v>960.57</v>
      </c>
      <c r="O7366" s="2" t="s">
        <v>28</v>
      </c>
      <c r="P7366" s="2" t="s">
        <v>28</v>
      </c>
    </row>
    <row r="7367" spans="1:16" ht="14.25" hidden="1" customHeight="1" x14ac:dyDescent="0.3">
      <c r="A7367" s="2" t="s">
        <v>7396</v>
      </c>
      <c r="B7367" s="2" t="str">
        <f>RIGHT(DmartSalesData[[#This Row],[order_id]],6)</f>
        <v>107363</v>
      </c>
      <c r="C7367" s="2" t="s">
        <v>13</v>
      </c>
      <c r="D7367" s="2" t="s">
        <v>14</v>
      </c>
      <c r="E7367" s="2">
        <v>3354.52</v>
      </c>
      <c r="F7367" s="2">
        <v>0.36</v>
      </c>
      <c r="G7367" s="2">
        <f>E7367*F7367</f>
        <v>1207.6271999999999</v>
      </c>
      <c r="H7367" s="2">
        <f>E7367-G7367</f>
        <v>2146.8928000000001</v>
      </c>
      <c r="I7367" s="2">
        <v>3</v>
      </c>
      <c r="J7367" s="3">
        <v>45230</v>
      </c>
      <c r="K7367" s="3">
        <v>45233</v>
      </c>
      <c r="L7367" s="2" t="s">
        <v>21</v>
      </c>
      <c r="M7367" s="2" t="s">
        <v>22</v>
      </c>
      <c r="N7367" s="2">
        <v>776.06</v>
      </c>
      <c r="O7367" s="2" t="s">
        <v>34</v>
      </c>
      <c r="P7367" s="2" t="s">
        <v>34</v>
      </c>
    </row>
    <row r="7368" spans="1:16" ht="14.25" hidden="1" customHeight="1" x14ac:dyDescent="0.3">
      <c r="A7368" s="2" t="s">
        <v>7397</v>
      </c>
      <c r="B7368" s="2" t="str">
        <f>RIGHT(DmartSalesData[[#This Row],[order_id]],6)</f>
        <v>107364</v>
      </c>
      <c r="C7368" s="2" t="s">
        <v>25</v>
      </c>
      <c r="D7368" s="2" t="s">
        <v>36</v>
      </c>
      <c r="E7368" s="2">
        <v>4553.76</v>
      </c>
      <c r="F7368" s="2">
        <v>0.38</v>
      </c>
      <c r="G7368" s="2">
        <f>E7368*F7368</f>
        <v>1730.4288000000001</v>
      </c>
      <c r="H7368" s="2">
        <f>E7368-G7368</f>
        <v>2823.3312000000001</v>
      </c>
      <c r="I7368" s="2">
        <v>8</v>
      </c>
      <c r="J7368" s="3">
        <v>45171</v>
      </c>
      <c r="K7368" s="3">
        <v>45178</v>
      </c>
      <c r="L7368" s="2" t="s">
        <v>21</v>
      </c>
      <c r="M7368" s="2" t="s">
        <v>16</v>
      </c>
      <c r="N7368" s="2">
        <v>402.44</v>
      </c>
      <c r="O7368" s="2" t="s">
        <v>23</v>
      </c>
      <c r="P7368" s="2" t="s">
        <v>23</v>
      </c>
    </row>
    <row r="7369" spans="1:16" ht="14.25" hidden="1" customHeight="1" x14ac:dyDescent="0.3">
      <c r="A7369" s="2" t="s">
        <v>7400</v>
      </c>
      <c r="B7369" s="2" t="str">
        <f>RIGHT(DmartSalesData[[#This Row],[order_id]],6)</f>
        <v>107367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>E7369*F7369</f>
        <v>192.62880000000001</v>
      </c>
      <c r="H7369" s="2">
        <f>E7369-G7369</f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  <c r="P7369" s="2" t="s">
        <v>28</v>
      </c>
    </row>
    <row r="7370" spans="1:16" ht="14.25" hidden="1" customHeight="1" x14ac:dyDescent="0.3">
      <c r="A7370" s="2" t="s">
        <v>7398</v>
      </c>
      <c r="B7370" s="2" t="str">
        <f>RIGHT(DmartSalesData[[#This Row],[order_id]],6)</f>
        <v>107365</v>
      </c>
      <c r="C7370" s="2" t="s">
        <v>25</v>
      </c>
      <c r="D7370" s="2" t="s">
        <v>14</v>
      </c>
      <c r="E7370" s="2">
        <v>3772.18</v>
      </c>
      <c r="F7370" s="2">
        <v>0.41</v>
      </c>
      <c r="G7370" s="2">
        <f>E7370*F7370</f>
        <v>1546.5937999999999</v>
      </c>
      <c r="H7370" s="2">
        <f>E7370-G7370</f>
        <v>2225.5861999999997</v>
      </c>
      <c r="I7370" s="2">
        <v>5</v>
      </c>
      <c r="J7370" s="3">
        <v>45495</v>
      </c>
      <c r="K7370" s="3">
        <v>45502</v>
      </c>
      <c r="L7370" s="2" t="s">
        <v>21</v>
      </c>
      <c r="M7370" s="2" t="s">
        <v>16</v>
      </c>
      <c r="N7370" s="2">
        <v>957.5</v>
      </c>
      <c r="O7370" s="2" t="s">
        <v>28</v>
      </c>
      <c r="P7370" s="2" t="s">
        <v>28</v>
      </c>
    </row>
    <row r="7371" spans="1:16" ht="14.25" hidden="1" customHeight="1" x14ac:dyDescent="0.3">
      <c r="A7371" s="2" t="s">
        <v>7399</v>
      </c>
      <c r="B7371" s="2" t="str">
        <f>RIGHT(DmartSalesData[[#This Row],[order_id]],6)</f>
        <v>107366</v>
      </c>
      <c r="C7371" s="2" t="s">
        <v>19</v>
      </c>
      <c r="D7371" s="2" t="s">
        <v>14</v>
      </c>
      <c r="E7371" s="2">
        <v>4343.18</v>
      </c>
      <c r="F7371" s="2">
        <v>0.31</v>
      </c>
      <c r="G7371" s="2">
        <f>E7371*F7371</f>
        <v>1346.3858</v>
      </c>
      <c r="H7371" s="2">
        <f>E7371-G7371</f>
        <v>2996.7942000000003</v>
      </c>
      <c r="I7371" s="2">
        <v>2</v>
      </c>
      <c r="J7371" s="3">
        <v>45495</v>
      </c>
      <c r="K7371" s="3">
        <v>45497</v>
      </c>
      <c r="L7371" s="2" t="s">
        <v>31</v>
      </c>
      <c r="M7371" s="2" t="s">
        <v>22</v>
      </c>
      <c r="N7371" s="2">
        <v>691.77</v>
      </c>
      <c r="O7371" s="2" t="s">
        <v>28</v>
      </c>
      <c r="P7371" s="2" t="s">
        <v>28</v>
      </c>
    </row>
    <row r="7372" spans="1:16" ht="14.25" hidden="1" customHeight="1" x14ac:dyDescent="0.3">
      <c r="A7372" s="2" t="s">
        <v>7403</v>
      </c>
      <c r="B7372" s="2" t="str">
        <f>RIGHT(DmartSalesData[[#This Row],[order_id]],6)</f>
        <v>107370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>E7372*F7372</f>
        <v>244.6336</v>
      </c>
      <c r="H7372" s="2">
        <f>E7372-G7372</f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  <c r="P7372" s="2" t="s">
        <v>39</v>
      </c>
    </row>
    <row r="7373" spans="1:16" ht="14.25" hidden="1" customHeight="1" x14ac:dyDescent="0.3">
      <c r="A7373" s="2" t="s">
        <v>7404</v>
      </c>
      <c r="B7373" s="2" t="str">
        <f>RIGHT(DmartSalesData[[#This Row],[order_id]],6)</f>
        <v>107371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>E7373*F7373</f>
        <v>40.556600000000003</v>
      </c>
      <c r="H7373" s="2">
        <f>E7373-G7373</f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  <c r="P7373" s="2" t="s">
        <v>17</v>
      </c>
    </row>
    <row r="7374" spans="1:16" ht="14.25" hidden="1" customHeight="1" x14ac:dyDescent="0.3">
      <c r="A7374" s="2" t="s">
        <v>7405</v>
      </c>
      <c r="B7374" s="2" t="str">
        <f>RIGHT(DmartSalesData[[#This Row],[order_id]],6)</f>
        <v>107372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>E7374*F7374</f>
        <v>116.6193</v>
      </c>
      <c r="H7374" s="2">
        <f>E7374-G7374</f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  <c r="P7374" s="2" t="s">
        <v>17</v>
      </c>
    </row>
    <row r="7375" spans="1:16" ht="14.25" hidden="1" customHeight="1" x14ac:dyDescent="0.3">
      <c r="A7375" s="2" t="s">
        <v>7406</v>
      </c>
      <c r="B7375" s="2" t="str">
        <f>RIGHT(DmartSalesData[[#This Row],[order_id]],6)</f>
        <v>107373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>E7375*F7375</f>
        <v>234.4692</v>
      </c>
      <c r="H7375" s="2">
        <f>E7375-G7375</f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  <c r="P7375" s="2" t="s">
        <v>17</v>
      </c>
    </row>
    <row r="7376" spans="1:16" ht="14.25" hidden="1" customHeight="1" x14ac:dyDescent="0.3">
      <c r="A7376" s="2" t="s">
        <v>7407</v>
      </c>
      <c r="B7376" s="2" t="str">
        <f>RIGHT(DmartSalesData[[#This Row],[order_id]],6)</f>
        <v>107374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>E7376*F7376</f>
        <v>42.040799999999997</v>
      </c>
      <c r="H7376" s="2">
        <f>E7376-G7376</f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  <c r="P7376" s="2" t="s">
        <v>23</v>
      </c>
    </row>
    <row r="7377" spans="1:16" ht="14.25" hidden="1" customHeight="1" x14ac:dyDescent="0.3">
      <c r="A7377" s="2" t="s">
        <v>7408</v>
      </c>
      <c r="B7377" s="2" t="str">
        <f>RIGHT(DmartSalesData[[#This Row],[order_id]],6)</f>
        <v>107375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>E7377*F7377</f>
        <v>37.320999999999998</v>
      </c>
      <c r="H7377" s="2">
        <f>E7377-G7377</f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  <c r="P7377" s="2" t="s">
        <v>17</v>
      </c>
    </row>
    <row r="7378" spans="1:16" ht="14.25" hidden="1" customHeight="1" x14ac:dyDescent="0.3">
      <c r="A7378" s="2" t="s">
        <v>7409</v>
      </c>
      <c r="B7378" s="2" t="str">
        <f>RIGHT(DmartSalesData[[#This Row],[order_id]],6)</f>
        <v>107376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>E7378*F7378</f>
        <v>717.20100000000002</v>
      </c>
      <c r="H7378" s="2">
        <f>E7378-G7378</f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  <c r="P7378" s="2" t="s">
        <v>23</v>
      </c>
    </row>
    <row r="7379" spans="1:16" ht="14.25" hidden="1" customHeight="1" x14ac:dyDescent="0.3">
      <c r="A7379" s="2" t="s">
        <v>7401</v>
      </c>
      <c r="B7379" s="2" t="str">
        <f>RIGHT(DmartSalesData[[#This Row],[order_id]],6)</f>
        <v>107368</v>
      </c>
      <c r="C7379" s="2" t="s">
        <v>25</v>
      </c>
      <c r="D7379" s="2" t="s">
        <v>36</v>
      </c>
      <c r="E7379" s="2">
        <v>4340.25</v>
      </c>
      <c r="F7379" s="2">
        <v>0.4</v>
      </c>
      <c r="G7379" s="2">
        <f>E7379*F7379</f>
        <v>1736.1000000000001</v>
      </c>
      <c r="H7379" s="2">
        <f>E7379-G7379</f>
        <v>2604.1499999999996</v>
      </c>
      <c r="I7379" s="2">
        <v>5</v>
      </c>
      <c r="J7379" s="3">
        <v>45351</v>
      </c>
      <c r="K7379" s="3">
        <v>45357</v>
      </c>
      <c r="L7379" s="2" t="s">
        <v>15</v>
      </c>
      <c r="M7379" s="2" t="s">
        <v>16</v>
      </c>
      <c r="N7379" s="2">
        <v>589.25</v>
      </c>
      <c r="O7379" s="2" t="s">
        <v>17</v>
      </c>
      <c r="P7379" s="2" t="s">
        <v>17</v>
      </c>
    </row>
    <row r="7380" spans="1:16" ht="14.25" hidden="1" customHeight="1" x14ac:dyDescent="0.3">
      <c r="A7380" s="2" t="s">
        <v>7402</v>
      </c>
      <c r="B7380" s="2" t="str">
        <f>RIGHT(DmartSalesData[[#This Row],[order_id]],6)</f>
        <v>107369</v>
      </c>
      <c r="C7380" s="2" t="s">
        <v>25</v>
      </c>
      <c r="D7380" s="2" t="s">
        <v>26</v>
      </c>
      <c r="E7380" s="2">
        <v>3264.72</v>
      </c>
      <c r="F7380" s="2">
        <v>0.45</v>
      </c>
      <c r="G7380" s="2">
        <f>E7380*F7380</f>
        <v>1469.124</v>
      </c>
      <c r="H7380" s="2">
        <f>E7380-G7380</f>
        <v>1795.5959999999998</v>
      </c>
      <c r="I7380" s="2">
        <v>6</v>
      </c>
      <c r="J7380" s="3">
        <v>45014</v>
      </c>
      <c r="K7380" s="3">
        <v>45018</v>
      </c>
      <c r="L7380" s="2" t="s">
        <v>31</v>
      </c>
      <c r="M7380" s="2" t="s">
        <v>16</v>
      </c>
      <c r="N7380" s="2">
        <v>172.5</v>
      </c>
      <c r="O7380" s="2" t="s">
        <v>39</v>
      </c>
      <c r="P7380" s="2" t="s">
        <v>39</v>
      </c>
    </row>
    <row r="7381" spans="1:16" ht="14.25" hidden="1" customHeight="1" x14ac:dyDescent="0.3">
      <c r="A7381" s="2" t="s">
        <v>7412</v>
      </c>
      <c r="B7381" s="2" t="str">
        <f>RIGHT(DmartSalesData[[#This Row],[order_id]],6)</f>
        <v>107379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>E7381*F7381</f>
        <v>275.28910000000002</v>
      </c>
      <c r="H7381" s="2">
        <f>E7381-G7381</f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  <c r="P7381" s="2" t="s">
        <v>39</v>
      </c>
    </row>
    <row r="7382" spans="1:16" ht="14.25" hidden="1" customHeight="1" x14ac:dyDescent="0.3">
      <c r="A7382" s="2" t="s">
        <v>7413</v>
      </c>
      <c r="B7382" s="2" t="str">
        <f>RIGHT(DmartSalesData[[#This Row],[order_id]],6)</f>
        <v>107380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>E7382*F7382</f>
        <v>34.299300000000002</v>
      </c>
      <c r="H7382" s="2">
        <f>E7382-G7382</f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  <c r="P7382" s="2" t="s">
        <v>34</v>
      </c>
    </row>
    <row r="7383" spans="1:16" ht="14.25" hidden="1" customHeight="1" x14ac:dyDescent="0.3">
      <c r="A7383" s="2" t="s">
        <v>7410</v>
      </c>
      <c r="B7383" s="2" t="str">
        <f>RIGHT(DmartSalesData[[#This Row],[order_id]],6)</f>
        <v>107377</v>
      </c>
      <c r="C7383" s="2" t="s">
        <v>41</v>
      </c>
      <c r="D7383" s="2" t="s">
        <v>26</v>
      </c>
      <c r="E7383" s="2">
        <v>2839.96</v>
      </c>
      <c r="F7383" s="2">
        <v>0.46</v>
      </c>
      <c r="G7383" s="2">
        <f>E7383*F7383</f>
        <v>1306.3816000000002</v>
      </c>
      <c r="H7383" s="2">
        <f>E7383-G7383</f>
        <v>1533.5783999999999</v>
      </c>
      <c r="I7383" s="2">
        <v>9</v>
      </c>
      <c r="J7383" s="3">
        <v>45191</v>
      </c>
      <c r="K7383" s="3">
        <v>45192</v>
      </c>
      <c r="L7383" s="2" t="s">
        <v>15</v>
      </c>
      <c r="M7383" s="2" t="s">
        <v>16</v>
      </c>
      <c r="N7383" s="2">
        <v>799.48</v>
      </c>
      <c r="O7383" s="2" t="s">
        <v>39</v>
      </c>
      <c r="P7383" s="2" t="s">
        <v>39</v>
      </c>
    </row>
    <row r="7384" spans="1:16" ht="14.25" hidden="1" customHeight="1" x14ac:dyDescent="0.3">
      <c r="A7384" s="2" t="s">
        <v>7415</v>
      </c>
      <c r="B7384" s="2" t="str">
        <f>RIGHT(DmartSalesData[[#This Row],[order_id]],6)</f>
        <v>107382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>E7384*F7384</f>
        <v>979.16520000000003</v>
      </c>
      <c r="H7384" s="2">
        <f>E7384-G7384</f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  <c r="P7384" s="2" t="s">
        <v>48</v>
      </c>
    </row>
    <row r="7385" spans="1:16" ht="14.25" hidden="1" customHeight="1" x14ac:dyDescent="0.3">
      <c r="A7385" s="2" t="s">
        <v>7411</v>
      </c>
      <c r="B7385" s="2" t="str">
        <f>RIGHT(DmartSalesData[[#This Row],[order_id]],6)</f>
        <v>107378</v>
      </c>
      <c r="C7385" s="2" t="s">
        <v>25</v>
      </c>
      <c r="D7385" s="2" t="s">
        <v>26</v>
      </c>
      <c r="E7385" s="2">
        <v>3763.93</v>
      </c>
      <c r="F7385" s="2">
        <v>0.31</v>
      </c>
      <c r="G7385" s="2">
        <f>E7385*F7385</f>
        <v>1166.8182999999999</v>
      </c>
      <c r="H7385" s="2">
        <f>E7385-G7385</f>
        <v>2597.1116999999999</v>
      </c>
      <c r="I7385" s="2">
        <v>1</v>
      </c>
      <c r="J7385" s="3">
        <v>45616</v>
      </c>
      <c r="K7385" s="3">
        <v>45618</v>
      </c>
      <c r="L7385" s="2" t="s">
        <v>21</v>
      </c>
      <c r="M7385" s="2" t="s">
        <v>16</v>
      </c>
      <c r="N7385" s="2">
        <v>1094.6600000000001</v>
      </c>
      <c r="O7385" s="2" t="s">
        <v>17</v>
      </c>
      <c r="P7385" s="2" t="s">
        <v>17</v>
      </c>
    </row>
    <row r="7386" spans="1:16" ht="14.25" hidden="1" customHeight="1" x14ac:dyDescent="0.3">
      <c r="A7386" s="2" t="s">
        <v>7414</v>
      </c>
      <c r="B7386" s="2" t="str">
        <f>RIGHT(DmartSalesData[[#This Row],[order_id]],6)</f>
        <v>107381</v>
      </c>
      <c r="C7386" s="2" t="s">
        <v>13</v>
      </c>
      <c r="D7386" s="2" t="s">
        <v>14</v>
      </c>
      <c r="E7386" s="2">
        <v>3560.14</v>
      </c>
      <c r="F7386" s="2">
        <v>0.49</v>
      </c>
      <c r="G7386" s="2">
        <f>E7386*F7386</f>
        <v>1744.4685999999999</v>
      </c>
      <c r="H7386" s="2">
        <f>E7386-G7386</f>
        <v>1815.6713999999999</v>
      </c>
      <c r="I7386" s="2">
        <v>2</v>
      </c>
      <c r="J7386" s="3">
        <v>45400</v>
      </c>
      <c r="K7386" s="3">
        <v>45406</v>
      </c>
      <c r="L7386" s="2" t="s">
        <v>15</v>
      </c>
      <c r="M7386" s="2" t="s">
        <v>22</v>
      </c>
      <c r="N7386" s="2">
        <v>329.91</v>
      </c>
      <c r="O7386" s="2" t="s">
        <v>28</v>
      </c>
      <c r="P7386" s="2" t="s">
        <v>28</v>
      </c>
    </row>
    <row r="7387" spans="1:16" ht="14.25" hidden="1" customHeight="1" x14ac:dyDescent="0.3">
      <c r="A7387" s="2" t="s">
        <v>7418</v>
      </c>
      <c r="B7387" s="2" t="str">
        <f>RIGHT(DmartSalesData[[#This Row],[order_id]],6)</f>
        <v>107385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>E7387*F7387</f>
        <v>32.848199999999999</v>
      </c>
      <c r="H7387" s="2">
        <f>E7387-G7387</f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  <c r="P7387" s="2" t="s">
        <v>23</v>
      </c>
    </row>
    <row r="7388" spans="1:16" ht="14.25" hidden="1" customHeight="1" x14ac:dyDescent="0.3">
      <c r="A7388" s="2" t="s">
        <v>7416</v>
      </c>
      <c r="B7388" s="2" t="str">
        <f>RIGHT(DmartSalesData[[#This Row],[order_id]],6)</f>
        <v>107383</v>
      </c>
      <c r="C7388" s="2" t="s">
        <v>19</v>
      </c>
      <c r="D7388" s="2" t="s">
        <v>26</v>
      </c>
      <c r="E7388" s="2">
        <v>2728.38</v>
      </c>
      <c r="F7388" s="2">
        <v>0.5</v>
      </c>
      <c r="G7388" s="2">
        <f>E7388*F7388</f>
        <v>1364.19</v>
      </c>
      <c r="H7388" s="2">
        <f>E7388-G7388</f>
        <v>1364.19</v>
      </c>
      <c r="I7388" s="2">
        <v>6</v>
      </c>
      <c r="J7388" s="3">
        <v>44943</v>
      </c>
      <c r="K7388" s="3">
        <v>44949</v>
      </c>
      <c r="L7388" s="2" t="s">
        <v>21</v>
      </c>
      <c r="M7388" s="2" t="s">
        <v>22</v>
      </c>
      <c r="N7388" s="2">
        <v>413.18</v>
      </c>
      <c r="O7388" s="2" t="s">
        <v>39</v>
      </c>
      <c r="P7388" s="2" t="s">
        <v>39</v>
      </c>
    </row>
    <row r="7389" spans="1:16" ht="14.25" hidden="1" customHeight="1" x14ac:dyDescent="0.3">
      <c r="A7389" s="2" t="s">
        <v>7417</v>
      </c>
      <c r="B7389" s="2" t="str">
        <f>RIGHT(DmartSalesData[[#This Row],[order_id]],6)</f>
        <v>107384</v>
      </c>
      <c r="C7389" s="2" t="s">
        <v>25</v>
      </c>
      <c r="D7389" s="2" t="s">
        <v>20</v>
      </c>
      <c r="E7389" s="2">
        <v>3280.13</v>
      </c>
      <c r="F7389" s="2">
        <v>0.36</v>
      </c>
      <c r="G7389" s="2">
        <f>E7389*F7389</f>
        <v>1180.8468</v>
      </c>
      <c r="H7389" s="2">
        <f>E7389-G7389</f>
        <v>2099.2831999999999</v>
      </c>
      <c r="I7389" s="2">
        <v>3</v>
      </c>
      <c r="J7389" s="3">
        <v>44961</v>
      </c>
      <c r="K7389" s="3">
        <v>44964</v>
      </c>
      <c r="L7389" s="2" t="s">
        <v>21</v>
      </c>
      <c r="M7389" s="2" t="s">
        <v>27</v>
      </c>
      <c r="N7389" s="2">
        <v>816.5</v>
      </c>
      <c r="O7389" s="2" t="s">
        <v>39</v>
      </c>
      <c r="P7389" s="2" t="s">
        <v>39</v>
      </c>
    </row>
    <row r="7390" spans="1:16" ht="14.25" hidden="1" customHeight="1" x14ac:dyDescent="0.3">
      <c r="A7390" s="2" t="s">
        <v>7421</v>
      </c>
      <c r="B7390" s="2" t="str">
        <f>RIGHT(DmartSalesData[[#This Row],[order_id]],6)</f>
        <v>107388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>E7390*F7390</f>
        <v>692.1413</v>
      </c>
      <c r="H7390" s="2">
        <f>E7390-G7390</f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  <c r="P7390" s="2" t="s">
        <v>34</v>
      </c>
    </row>
    <row r="7391" spans="1:16" ht="14.25" hidden="1" customHeight="1" x14ac:dyDescent="0.3">
      <c r="A7391" s="2" t="s">
        <v>7422</v>
      </c>
      <c r="B7391" s="2" t="str">
        <f>RIGHT(DmartSalesData[[#This Row],[order_id]],6)</f>
        <v>107389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>E7391*F7391</f>
        <v>253.38399999999999</v>
      </c>
      <c r="H7391" s="2">
        <f>E7391-G7391</f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  <c r="P7391" s="2" t="s">
        <v>28</v>
      </c>
    </row>
    <row r="7392" spans="1:16" ht="14.25" hidden="1" customHeight="1" x14ac:dyDescent="0.3">
      <c r="A7392" s="2" t="s">
        <v>7423</v>
      </c>
      <c r="B7392" s="2" t="str">
        <f>RIGHT(DmartSalesData[[#This Row],[order_id]],6)</f>
        <v>107390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>E7392*F7392</f>
        <v>636.87</v>
      </c>
      <c r="H7392" s="2">
        <f>E7392-G7392</f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  <c r="P7392" s="2" t="s">
        <v>17</v>
      </c>
    </row>
    <row r="7393" spans="1:16" ht="14.25" hidden="1" customHeight="1" x14ac:dyDescent="0.3">
      <c r="A7393" s="2" t="s">
        <v>7424</v>
      </c>
      <c r="B7393" s="2" t="str">
        <f>RIGHT(DmartSalesData[[#This Row],[order_id]],6)</f>
        <v>107391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>E7393*F7393</f>
        <v>972.00800000000004</v>
      </c>
      <c r="H7393" s="2">
        <f>E7393-G7393</f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  <c r="P7393" s="2" t="s">
        <v>28</v>
      </c>
    </row>
    <row r="7394" spans="1:16" ht="14.25" hidden="1" customHeight="1" x14ac:dyDescent="0.3">
      <c r="A7394" s="2" t="s">
        <v>7419</v>
      </c>
      <c r="B7394" s="2" t="str">
        <f>RIGHT(DmartSalesData[[#This Row],[order_id]],6)</f>
        <v>107386</v>
      </c>
      <c r="C7394" s="2" t="s">
        <v>13</v>
      </c>
      <c r="D7394" s="2" t="s">
        <v>26</v>
      </c>
      <c r="E7394" s="2">
        <v>3710.12</v>
      </c>
      <c r="F7394" s="2">
        <v>0.43</v>
      </c>
      <c r="G7394" s="2">
        <f>E7394*F7394</f>
        <v>1595.3516</v>
      </c>
      <c r="H7394" s="2">
        <f>E7394-G7394</f>
        <v>2114.7683999999999</v>
      </c>
      <c r="I7394" s="2">
        <v>4</v>
      </c>
      <c r="J7394" s="3">
        <v>45636</v>
      </c>
      <c r="K7394" s="3">
        <v>45637</v>
      </c>
      <c r="L7394" s="2" t="s">
        <v>21</v>
      </c>
      <c r="M7394" s="2" t="s">
        <v>27</v>
      </c>
      <c r="N7394" s="2">
        <v>769.79</v>
      </c>
      <c r="O7394" s="2" t="s">
        <v>48</v>
      </c>
      <c r="P7394" s="2" t="s">
        <v>48</v>
      </c>
    </row>
    <row r="7395" spans="1:16" ht="14.25" hidden="1" customHeight="1" x14ac:dyDescent="0.3">
      <c r="A7395" s="2" t="s">
        <v>7426</v>
      </c>
      <c r="B7395" s="2" t="str">
        <f>RIGHT(DmartSalesData[[#This Row],[order_id]],6)</f>
        <v>107393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>E7395*F7395</f>
        <v>534.27199999999993</v>
      </c>
      <c r="H7395" s="2">
        <f>E7395-G7395</f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  <c r="P7395" s="2" t="s">
        <v>48</v>
      </c>
    </row>
    <row r="7396" spans="1:16" ht="14.25" hidden="1" customHeight="1" x14ac:dyDescent="0.3">
      <c r="A7396" s="2" t="s">
        <v>7420</v>
      </c>
      <c r="B7396" s="2" t="str">
        <f>RIGHT(DmartSalesData[[#This Row],[order_id]],6)</f>
        <v>107387</v>
      </c>
      <c r="C7396" s="2" t="s">
        <v>13</v>
      </c>
      <c r="D7396" s="2" t="s">
        <v>33</v>
      </c>
      <c r="E7396" s="2">
        <v>4208.22</v>
      </c>
      <c r="F7396" s="2">
        <v>0.27</v>
      </c>
      <c r="G7396" s="2">
        <f>E7396*F7396</f>
        <v>1136.2194000000002</v>
      </c>
      <c r="H7396" s="2">
        <f>E7396-G7396</f>
        <v>3072.0006000000003</v>
      </c>
      <c r="I7396" s="2">
        <v>7</v>
      </c>
      <c r="J7396" s="3">
        <v>45389</v>
      </c>
      <c r="K7396" s="3">
        <v>45390</v>
      </c>
      <c r="L7396" s="2" t="s">
        <v>31</v>
      </c>
      <c r="M7396" s="2" t="s">
        <v>16</v>
      </c>
      <c r="N7396" s="2">
        <v>1219.0899999999999</v>
      </c>
      <c r="O7396" s="2" t="s">
        <v>34</v>
      </c>
      <c r="P7396" s="2" t="s">
        <v>34</v>
      </c>
    </row>
    <row r="7397" spans="1:16" ht="14.25" hidden="1" customHeight="1" x14ac:dyDescent="0.3">
      <c r="A7397" s="2" t="s">
        <v>7428</v>
      </c>
      <c r="B7397" s="2" t="str">
        <f>RIGHT(DmartSalesData[[#This Row],[order_id]],6)</f>
        <v>107395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>E7397*F7397</f>
        <v>826.36109999999996</v>
      </c>
      <c r="H7397" s="2">
        <f>E7397-G7397</f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  <c r="P7397" s="2" t="s">
        <v>23</v>
      </c>
    </row>
    <row r="7398" spans="1:16" ht="14.25" hidden="1" customHeight="1" x14ac:dyDescent="0.3">
      <c r="A7398" s="2" t="s">
        <v>7429</v>
      </c>
      <c r="B7398" s="2" t="str">
        <f>RIGHT(DmartSalesData[[#This Row],[order_id]],6)</f>
        <v>107396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>E7398*F7398</f>
        <v>108.46499999999999</v>
      </c>
      <c r="H7398" s="2">
        <f>E7398-G7398</f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  <c r="P7398" s="2" t="s">
        <v>17</v>
      </c>
    </row>
    <row r="7399" spans="1:16" ht="14.25" hidden="1" customHeight="1" x14ac:dyDescent="0.3">
      <c r="A7399" s="2" t="s">
        <v>7430</v>
      </c>
      <c r="B7399" s="2" t="str">
        <f>RIGHT(DmartSalesData[[#This Row],[order_id]],6)</f>
        <v>107397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>E7399*F7399</f>
        <v>199.52850000000001</v>
      </c>
      <c r="H7399" s="2">
        <f>E7399-G7399</f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  <c r="P7399" s="2" t="s">
        <v>17</v>
      </c>
    </row>
    <row r="7400" spans="1:16" ht="14.25" hidden="1" customHeight="1" x14ac:dyDescent="0.3">
      <c r="A7400" s="2" t="s">
        <v>7425</v>
      </c>
      <c r="B7400" s="2" t="str">
        <f>RIGHT(DmartSalesData[[#This Row],[order_id]],6)</f>
        <v>107392</v>
      </c>
      <c r="C7400" s="2" t="s">
        <v>13</v>
      </c>
      <c r="D7400" s="2" t="s">
        <v>36</v>
      </c>
      <c r="E7400" s="2">
        <v>3418.1</v>
      </c>
      <c r="F7400" s="2">
        <v>0.38</v>
      </c>
      <c r="G7400" s="2">
        <f>E7400*F7400</f>
        <v>1298.8779999999999</v>
      </c>
      <c r="H7400" s="2">
        <f>E7400-G7400</f>
        <v>2119.2219999999998</v>
      </c>
      <c r="I7400" s="2">
        <v>1</v>
      </c>
      <c r="J7400" s="3">
        <v>45008</v>
      </c>
      <c r="K7400" s="3">
        <v>45010</v>
      </c>
      <c r="L7400" s="2" t="s">
        <v>21</v>
      </c>
      <c r="M7400" s="2" t="s">
        <v>27</v>
      </c>
      <c r="N7400" s="2">
        <v>980.13</v>
      </c>
      <c r="O7400" s="2" t="s">
        <v>23</v>
      </c>
      <c r="P7400" s="2" t="s">
        <v>23</v>
      </c>
    </row>
    <row r="7401" spans="1:16" ht="14.25" hidden="1" customHeight="1" x14ac:dyDescent="0.3">
      <c r="A7401" s="2" t="s">
        <v>7432</v>
      </c>
      <c r="B7401" s="2" t="str">
        <f>RIGHT(DmartSalesData[[#This Row],[order_id]],6)</f>
        <v>107399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>E7401*F7401</f>
        <v>322.36720000000003</v>
      </c>
      <c r="H7401" s="2">
        <f>E7401-G7401</f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  <c r="P7401" s="2" t="s">
        <v>48</v>
      </c>
    </row>
    <row r="7402" spans="1:16" ht="14.25" hidden="1" customHeight="1" x14ac:dyDescent="0.3">
      <c r="A7402" s="2" t="s">
        <v>7433</v>
      </c>
      <c r="B7402" s="2" t="str">
        <f>RIGHT(DmartSalesData[[#This Row],[order_id]],6)</f>
        <v>107400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>E7402*F7402</f>
        <v>18.095600000000001</v>
      </c>
      <c r="H7402" s="2">
        <f>E7402-G7402</f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  <c r="P7402" s="2" t="s">
        <v>39</v>
      </c>
    </row>
    <row r="7403" spans="1:16" ht="14.25" hidden="1" customHeight="1" x14ac:dyDescent="0.3">
      <c r="A7403" s="2" t="s">
        <v>7434</v>
      </c>
      <c r="B7403" s="2" t="str">
        <f>RIGHT(DmartSalesData[[#This Row],[order_id]],6)</f>
        <v>107401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>E7403*F7403</f>
        <v>20.5029</v>
      </c>
      <c r="H7403" s="2">
        <f>E7403-G7403</f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  <c r="P7403" s="2" t="s">
        <v>28</v>
      </c>
    </row>
    <row r="7404" spans="1:16" ht="14.25" hidden="1" customHeight="1" x14ac:dyDescent="0.3">
      <c r="A7404" s="2" t="s">
        <v>7435</v>
      </c>
      <c r="B7404" s="2" t="str">
        <f>RIGHT(DmartSalesData[[#This Row],[order_id]],6)</f>
        <v>107402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>E7404*F7404</f>
        <v>36.911200000000001</v>
      </c>
      <c r="H7404" s="2">
        <f>E7404-G7404</f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  <c r="P7404" s="2" t="s">
        <v>48</v>
      </c>
    </row>
    <row r="7405" spans="1:16" ht="14.25" hidden="1" customHeight="1" x14ac:dyDescent="0.3">
      <c r="A7405" s="2" t="s">
        <v>7436</v>
      </c>
      <c r="B7405" s="2" t="str">
        <f>RIGHT(DmartSalesData[[#This Row],[order_id]],6)</f>
        <v>107403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>E7405*F7405</f>
        <v>32.391000000000005</v>
      </c>
      <c r="H7405" s="2">
        <f>E7405-G7405</f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  <c r="P7405" s="2" t="s">
        <v>48</v>
      </c>
    </row>
    <row r="7406" spans="1:16" ht="14.25" hidden="1" customHeight="1" x14ac:dyDescent="0.3">
      <c r="A7406" s="2" t="s">
        <v>7437</v>
      </c>
      <c r="B7406" s="2" t="str">
        <f>RIGHT(DmartSalesData[[#This Row],[order_id]],6)</f>
        <v>107404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>E7406*F7406</f>
        <v>444.9742</v>
      </c>
      <c r="H7406" s="2">
        <f>E7406-G7406</f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  <c r="P7406" s="2" t="s">
        <v>28</v>
      </c>
    </row>
    <row r="7407" spans="1:16" ht="14.25" hidden="1" customHeight="1" x14ac:dyDescent="0.3">
      <c r="A7407" s="2" t="s">
        <v>7438</v>
      </c>
      <c r="B7407" s="2" t="str">
        <f>RIGHT(DmartSalesData[[#This Row],[order_id]],6)</f>
        <v>107405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>E7407*F7407</f>
        <v>441.56840000000005</v>
      </c>
      <c r="H7407" s="2">
        <f>E7407-G7407</f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  <c r="P7407" s="2" t="s">
        <v>48</v>
      </c>
    </row>
    <row r="7408" spans="1:16" ht="14.25" hidden="1" customHeight="1" x14ac:dyDescent="0.3">
      <c r="A7408" s="2" t="s">
        <v>7439</v>
      </c>
      <c r="B7408" s="2" t="str">
        <f>RIGHT(DmartSalesData[[#This Row],[order_id]],6)</f>
        <v>107406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>E7408*F7408</f>
        <v>399.17599999999999</v>
      </c>
      <c r="H7408" s="2">
        <f>E7408-G7408</f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  <c r="P7408" s="2" t="s">
        <v>39</v>
      </c>
    </row>
    <row r="7409" spans="1:16" ht="14.25" hidden="1" customHeight="1" x14ac:dyDescent="0.3">
      <c r="A7409" s="2" t="s">
        <v>7440</v>
      </c>
      <c r="B7409" s="2" t="str">
        <f>RIGHT(DmartSalesData[[#This Row],[order_id]],6)</f>
        <v>107407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>E7409*F7409</f>
        <v>534.25400000000002</v>
      </c>
      <c r="H7409" s="2">
        <f>E7409-G7409</f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  <c r="P7409" s="2" t="s">
        <v>28</v>
      </c>
    </row>
    <row r="7410" spans="1:16" ht="14.25" hidden="1" customHeight="1" x14ac:dyDescent="0.3">
      <c r="A7410" s="2" t="s">
        <v>7427</v>
      </c>
      <c r="B7410" s="2" t="str">
        <f>RIGHT(DmartSalesData[[#This Row],[order_id]],6)</f>
        <v>107394</v>
      </c>
      <c r="C7410" s="2" t="s">
        <v>13</v>
      </c>
      <c r="D7410" s="2" t="s">
        <v>14</v>
      </c>
      <c r="E7410" s="2">
        <v>4217.43</v>
      </c>
      <c r="F7410" s="2">
        <v>0.34</v>
      </c>
      <c r="G7410" s="2">
        <f>E7410*F7410</f>
        <v>1433.9262000000001</v>
      </c>
      <c r="H7410" s="2">
        <f>E7410-G7410</f>
        <v>2783.5038000000004</v>
      </c>
      <c r="I7410" s="2">
        <v>8</v>
      </c>
      <c r="J7410" s="3">
        <v>45401</v>
      </c>
      <c r="K7410" s="3">
        <v>45406</v>
      </c>
      <c r="L7410" s="2" t="s">
        <v>31</v>
      </c>
      <c r="M7410" s="2" t="s">
        <v>16</v>
      </c>
      <c r="N7410" s="2">
        <v>226.49</v>
      </c>
      <c r="O7410" s="2" t="s">
        <v>23</v>
      </c>
      <c r="P7410" s="2" t="s">
        <v>23</v>
      </c>
    </row>
    <row r="7411" spans="1:16" ht="14.25" hidden="1" customHeight="1" x14ac:dyDescent="0.3">
      <c r="A7411" s="2" t="s">
        <v>7431</v>
      </c>
      <c r="B7411" s="2" t="str">
        <f>RIGHT(DmartSalesData[[#This Row],[order_id]],6)</f>
        <v>107398</v>
      </c>
      <c r="C7411" s="2" t="s">
        <v>19</v>
      </c>
      <c r="D7411" s="2" t="s">
        <v>14</v>
      </c>
      <c r="E7411" s="2">
        <v>3256.69</v>
      </c>
      <c r="F7411" s="2">
        <v>0.32</v>
      </c>
      <c r="G7411" s="2">
        <f>E7411*F7411</f>
        <v>1042.1408000000001</v>
      </c>
      <c r="H7411" s="2">
        <f>E7411-G7411</f>
        <v>2214.5491999999999</v>
      </c>
      <c r="I7411" s="2">
        <v>3</v>
      </c>
      <c r="J7411" s="3">
        <v>45015</v>
      </c>
      <c r="K7411" s="3">
        <v>45020</v>
      </c>
      <c r="L7411" s="2" t="s">
        <v>15</v>
      </c>
      <c r="M7411" s="2" t="s">
        <v>27</v>
      </c>
      <c r="N7411" s="2">
        <v>647.04999999999995</v>
      </c>
      <c r="O7411" s="2" t="s">
        <v>23</v>
      </c>
      <c r="P7411" s="2" t="s">
        <v>23</v>
      </c>
    </row>
    <row r="7412" spans="1:16" ht="14.25" hidden="1" customHeight="1" x14ac:dyDescent="0.3">
      <c r="A7412" s="2" t="s">
        <v>7443</v>
      </c>
      <c r="B7412" s="2" t="str">
        <f>RIGHT(DmartSalesData[[#This Row],[order_id]],6)</f>
        <v>107410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>E7412*F7412</f>
        <v>280.48640000000006</v>
      </c>
      <c r="H7412" s="2">
        <f>E7412-G7412</f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  <c r="P7412" s="2" t="s">
        <v>28</v>
      </c>
    </row>
    <row r="7413" spans="1:16" ht="14.25" hidden="1" customHeight="1" x14ac:dyDescent="0.3">
      <c r="A7413" s="2" t="s">
        <v>7444</v>
      </c>
      <c r="B7413" s="2" t="str">
        <f>RIGHT(DmartSalesData[[#This Row],[order_id]],6)</f>
        <v>107411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>E7413*F7413</f>
        <v>410.18400000000003</v>
      </c>
      <c r="H7413" s="2">
        <f>E7413-G7413</f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  <c r="P7413" s="2" t="s">
        <v>48</v>
      </c>
    </row>
    <row r="7414" spans="1:16" ht="14.25" hidden="1" customHeight="1" x14ac:dyDescent="0.3">
      <c r="A7414" s="2" t="s">
        <v>7441</v>
      </c>
      <c r="B7414" s="2" t="str">
        <f>RIGHT(DmartSalesData[[#This Row],[order_id]],6)</f>
        <v>107408</v>
      </c>
      <c r="C7414" s="2" t="s">
        <v>13</v>
      </c>
      <c r="D7414" s="2" t="s">
        <v>14</v>
      </c>
      <c r="E7414" s="2">
        <v>3045.66</v>
      </c>
      <c r="F7414" s="2">
        <v>0.42</v>
      </c>
      <c r="G7414" s="2">
        <f>E7414*F7414</f>
        <v>1279.1771999999999</v>
      </c>
      <c r="H7414" s="2">
        <f>E7414-G7414</f>
        <v>1766.4828</v>
      </c>
      <c r="I7414" s="2">
        <v>1</v>
      </c>
      <c r="J7414" s="3">
        <v>45368</v>
      </c>
      <c r="K7414" s="3">
        <v>45370</v>
      </c>
      <c r="L7414" s="2" t="s">
        <v>31</v>
      </c>
      <c r="M7414" s="2" t="s">
        <v>27</v>
      </c>
      <c r="N7414" s="2">
        <v>383.93</v>
      </c>
      <c r="O7414" s="2" t="s">
        <v>48</v>
      </c>
      <c r="P7414" s="2" t="s">
        <v>48</v>
      </c>
    </row>
    <row r="7415" spans="1:16" ht="14.25" hidden="1" customHeight="1" x14ac:dyDescent="0.3">
      <c r="A7415" s="2" t="s">
        <v>7446</v>
      </c>
      <c r="B7415" s="2" t="str">
        <f>RIGHT(DmartSalesData[[#This Row],[order_id]],6)</f>
        <v>107413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>E7415*F7415</f>
        <v>160.8871</v>
      </c>
      <c r="H7415" s="2">
        <f>E7415-G7415</f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  <c r="P7415" s="2" t="s">
        <v>17</v>
      </c>
    </row>
    <row r="7416" spans="1:16" ht="14.25" hidden="1" customHeight="1" x14ac:dyDescent="0.3">
      <c r="A7416" s="2" t="s">
        <v>7442</v>
      </c>
      <c r="B7416" s="2" t="str">
        <f>RIGHT(DmartSalesData[[#This Row],[order_id]],6)</f>
        <v>107409</v>
      </c>
      <c r="C7416" s="2" t="s">
        <v>25</v>
      </c>
      <c r="D7416" s="2" t="s">
        <v>20</v>
      </c>
      <c r="E7416" s="2">
        <v>4919.74</v>
      </c>
      <c r="F7416" s="2">
        <v>0.44</v>
      </c>
      <c r="G7416" s="2">
        <f>E7416*F7416</f>
        <v>2164.6855999999998</v>
      </c>
      <c r="H7416" s="2">
        <f>E7416-G7416</f>
        <v>2755.0544</v>
      </c>
      <c r="I7416" s="2">
        <v>7</v>
      </c>
      <c r="J7416" s="3">
        <v>45580</v>
      </c>
      <c r="K7416" s="3">
        <v>45581</v>
      </c>
      <c r="L7416" s="2" t="s">
        <v>21</v>
      </c>
      <c r="M7416" s="2" t="s">
        <v>22</v>
      </c>
      <c r="N7416" s="2">
        <v>911.8</v>
      </c>
      <c r="O7416" s="2" t="s">
        <v>17</v>
      </c>
      <c r="P7416" s="2" t="s">
        <v>17</v>
      </c>
    </row>
    <row r="7417" spans="1:16" ht="14.25" hidden="1" customHeight="1" x14ac:dyDescent="0.3">
      <c r="A7417" s="2" t="s">
        <v>7445</v>
      </c>
      <c r="B7417" s="2" t="str">
        <f>RIGHT(DmartSalesData[[#This Row],[order_id]],6)</f>
        <v>107412</v>
      </c>
      <c r="C7417" s="2" t="s">
        <v>19</v>
      </c>
      <c r="D7417" s="2" t="s">
        <v>36</v>
      </c>
      <c r="E7417" s="2">
        <v>3712.64</v>
      </c>
      <c r="F7417" s="2">
        <v>0.28999999999999998</v>
      </c>
      <c r="G7417" s="2">
        <f>E7417*F7417</f>
        <v>1076.6655999999998</v>
      </c>
      <c r="H7417" s="2">
        <f>E7417-G7417</f>
        <v>2635.9744000000001</v>
      </c>
      <c r="I7417" s="2">
        <v>6</v>
      </c>
      <c r="J7417" s="3">
        <v>45488</v>
      </c>
      <c r="K7417" s="3">
        <v>45494</v>
      </c>
      <c r="L7417" s="2" t="s">
        <v>31</v>
      </c>
      <c r="M7417" s="2" t="s">
        <v>16</v>
      </c>
      <c r="N7417" s="2">
        <v>857.34</v>
      </c>
      <c r="O7417" s="2" t="s">
        <v>39</v>
      </c>
      <c r="P7417" s="2" t="s">
        <v>39</v>
      </c>
    </row>
    <row r="7418" spans="1:16" ht="14.25" hidden="1" customHeight="1" x14ac:dyDescent="0.3">
      <c r="A7418" s="2" t="s">
        <v>7447</v>
      </c>
      <c r="B7418" s="2" t="str">
        <f>RIGHT(DmartSalesData[[#This Row],[order_id]],6)</f>
        <v>107414</v>
      </c>
      <c r="C7418" s="2" t="s">
        <v>41</v>
      </c>
      <c r="D7418" s="2" t="s">
        <v>33</v>
      </c>
      <c r="E7418" s="2">
        <v>4809.08</v>
      </c>
      <c r="F7418" s="2">
        <v>0.38</v>
      </c>
      <c r="G7418" s="2">
        <f>E7418*F7418</f>
        <v>1827.4503999999999</v>
      </c>
      <c r="H7418" s="2">
        <f>E7418-G7418</f>
        <v>2981.6296000000002</v>
      </c>
      <c r="I7418" s="2">
        <v>2</v>
      </c>
      <c r="J7418" s="3">
        <v>45095</v>
      </c>
      <c r="K7418" s="3">
        <v>45100</v>
      </c>
      <c r="L7418" s="2" t="s">
        <v>15</v>
      </c>
      <c r="M7418" s="2" t="s">
        <v>22</v>
      </c>
      <c r="N7418" s="2">
        <v>1434.36</v>
      </c>
      <c r="O7418" s="2" t="s">
        <v>39</v>
      </c>
      <c r="P7418" s="2" t="s">
        <v>39</v>
      </c>
    </row>
    <row r="7419" spans="1:16" ht="14.25" hidden="1" customHeight="1" x14ac:dyDescent="0.3">
      <c r="A7419" s="2" t="s">
        <v>7450</v>
      </c>
      <c r="B7419" s="2" t="str">
        <f>RIGHT(DmartSalesData[[#This Row],[order_id]],6)</f>
        <v>107417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>E7419*F7419</f>
        <v>472.93299999999999</v>
      </c>
      <c r="H7419" s="2">
        <f>E7419-G7419</f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  <c r="P7419" s="2" t="s">
        <v>28</v>
      </c>
    </row>
    <row r="7420" spans="1:16" ht="14.25" hidden="1" customHeight="1" x14ac:dyDescent="0.3">
      <c r="A7420" s="2" t="s">
        <v>7451</v>
      </c>
      <c r="B7420" s="2" t="str">
        <f>RIGHT(DmartSalesData[[#This Row],[order_id]],6)</f>
        <v>107418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>E7420*F7420</f>
        <v>124.66840000000001</v>
      </c>
      <c r="H7420" s="2">
        <f>E7420-G7420</f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  <c r="P7420" s="2" t="s">
        <v>17</v>
      </c>
    </row>
    <row r="7421" spans="1:16" ht="14.25" hidden="1" customHeight="1" x14ac:dyDescent="0.3">
      <c r="A7421" s="2" t="s">
        <v>7452</v>
      </c>
      <c r="B7421" s="2" t="str">
        <f>RIGHT(DmartSalesData[[#This Row],[order_id]],6)</f>
        <v>107419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>E7421*F7421</f>
        <v>384.05180000000001</v>
      </c>
      <c r="H7421" s="2">
        <f>E7421-G7421</f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  <c r="P7421" s="2" t="s">
        <v>23</v>
      </c>
    </row>
    <row r="7422" spans="1:16" ht="14.25" hidden="1" customHeight="1" x14ac:dyDescent="0.3">
      <c r="A7422" s="2" t="s">
        <v>7453</v>
      </c>
      <c r="B7422" s="2" t="str">
        <f>RIGHT(DmartSalesData[[#This Row],[order_id]],6)</f>
        <v>107420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>E7422*F7422</f>
        <v>95.5077</v>
      </c>
      <c r="H7422" s="2">
        <f>E7422-G7422</f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  <c r="P7422" s="2" t="s">
        <v>23</v>
      </c>
    </row>
    <row r="7423" spans="1:16" ht="14.25" hidden="1" customHeight="1" x14ac:dyDescent="0.3">
      <c r="A7423" s="2" t="s">
        <v>7454</v>
      </c>
      <c r="B7423" s="2" t="str">
        <f>RIGHT(DmartSalesData[[#This Row],[order_id]],6)</f>
        <v>107421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>E7423*F7423</f>
        <v>652.62149999999997</v>
      </c>
      <c r="H7423" s="2">
        <f>E7423-G7423</f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  <c r="P7423" s="2" t="s">
        <v>39</v>
      </c>
    </row>
    <row r="7424" spans="1:16" ht="14.25" hidden="1" customHeight="1" x14ac:dyDescent="0.3">
      <c r="A7424" s="2" t="s">
        <v>7455</v>
      </c>
      <c r="B7424" s="2" t="str">
        <f>RIGHT(DmartSalesData[[#This Row],[order_id]],6)</f>
        <v>107422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>E7424*F7424</f>
        <v>272.52749999999997</v>
      </c>
      <c r="H7424" s="2">
        <f>E7424-G7424</f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  <c r="P7424" s="2" t="s">
        <v>23</v>
      </c>
    </row>
    <row r="7425" spans="1:16" ht="14.25" hidden="1" customHeight="1" x14ac:dyDescent="0.3">
      <c r="A7425" s="2" t="s">
        <v>7448</v>
      </c>
      <c r="B7425" s="2" t="str">
        <f>RIGHT(DmartSalesData[[#This Row],[order_id]],6)</f>
        <v>107415</v>
      </c>
      <c r="C7425" s="2" t="s">
        <v>25</v>
      </c>
      <c r="D7425" s="2" t="s">
        <v>36</v>
      </c>
      <c r="E7425" s="2">
        <v>4941.54</v>
      </c>
      <c r="F7425" s="2">
        <v>0.46</v>
      </c>
      <c r="G7425" s="2">
        <f>E7425*F7425</f>
        <v>2273.1084000000001</v>
      </c>
      <c r="H7425" s="2">
        <f>E7425-G7425</f>
        <v>2668.4315999999999</v>
      </c>
      <c r="I7425" s="2">
        <v>4</v>
      </c>
      <c r="J7425" s="3">
        <v>45581</v>
      </c>
      <c r="K7425" s="3">
        <v>45584</v>
      </c>
      <c r="L7425" s="2" t="s">
        <v>21</v>
      </c>
      <c r="M7425" s="2" t="s">
        <v>27</v>
      </c>
      <c r="N7425" s="2">
        <v>398.3</v>
      </c>
      <c r="O7425" s="2" t="s">
        <v>48</v>
      </c>
      <c r="P7425" s="2" t="s">
        <v>48</v>
      </c>
    </row>
    <row r="7426" spans="1:16" ht="14.25" hidden="1" customHeight="1" x14ac:dyDescent="0.3">
      <c r="A7426" s="2" t="s">
        <v>7449</v>
      </c>
      <c r="B7426" s="2" t="str">
        <f>RIGHT(DmartSalesData[[#This Row],[order_id]],6)</f>
        <v>107416</v>
      </c>
      <c r="C7426" s="2" t="s">
        <v>13</v>
      </c>
      <c r="D7426" s="2" t="s">
        <v>33</v>
      </c>
      <c r="E7426" s="2">
        <v>4639.38</v>
      </c>
      <c r="F7426" s="2">
        <v>0.33</v>
      </c>
      <c r="G7426" s="2">
        <f>E7426*F7426</f>
        <v>1530.9954</v>
      </c>
      <c r="H7426" s="2">
        <f>E7426-G7426</f>
        <v>3108.3846000000003</v>
      </c>
      <c r="I7426" s="2">
        <v>8</v>
      </c>
      <c r="J7426" s="3">
        <v>45250</v>
      </c>
      <c r="K7426" s="3">
        <v>45255</v>
      </c>
      <c r="L7426" s="2" t="s">
        <v>31</v>
      </c>
      <c r="M7426" s="2" t="s">
        <v>22</v>
      </c>
      <c r="N7426" s="2">
        <v>519.96</v>
      </c>
      <c r="O7426" s="2" t="s">
        <v>17</v>
      </c>
      <c r="P7426" s="2" t="s">
        <v>17</v>
      </c>
    </row>
    <row r="7427" spans="1:16" ht="14.25" hidden="1" customHeight="1" x14ac:dyDescent="0.3">
      <c r="A7427" s="2" t="s">
        <v>7458</v>
      </c>
      <c r="B7427" s="2" t="str">
        <f>RIGHT(DmartSalesData[[#This Row],[order_id]],6)</f>
        <v>107425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>E7427*F7427</f>
        <v>193.91050000000004</v>
      </c>
      <c r="H7427" s="2">
        <f>E7427-G7427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  <c r="P7427" s="2" t="s">
        <v>23</v>
      </c>
    </row>
    <row r="7428" spans="1:16" ht="14.25" hidden="1" customHeight="1" x14ac:dyDescent="0.3">
      <c r="A7428" s="2" t="s">
        <v>7459</v>
      </c>
      <c r="B7428" s="2" t="str">
        <f>RIGHT(DmartSalesData[[#This Row],[order_id]],6)</f>
        <v>107426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>E7428*F7428</f>
        <v>24.117500000000003</v>
      </c>
      <c r="H7428" s="2">
        <f>E7428-G7428</f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  <c r="P7428" s="2" t="s">
        <v>34</v>
      </c>
    </row>
    <row r="7429" spans="1:16" ht="14.25" hidden="1" customHeight="1" x14ac:dyDescent="0.3">
      <c r="A7429" s="2" t="s">
        <v>7460</v>
      </c>
      <c r="B7429" s="2" t="str">
        <f>RIGHT(DmartSalesData[[#This Row],[order_id]],6)</f>
        <v>107427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>E7429*F7429</f>
        <v>518.92259999999999</v>
      </c>
      <c r="H7429" s="2">
        <f>E7429-G7429</f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  <c r="P7429" s="2" t="s">
        <v>48</v>
      </c>
    </row>
    <row r="7430" spans="1:16" ht="14.25" hidden="1" customHeight="1" x14ac:dyDescent="0.3">
      <c r="A7430" s="2" t="s">
        <v>7456</v>
      </c>
      <c r="B7430" s="2" t="str">
        <f>RIGHT(DmartSalesData[[#This Row],[order_id]],6)</f>
        <v>107423</v>
      </c>
      <c r="C7430" s="2" t="s">
        <v>25</v>
      </c>
      <c r="D7430" s="2" t="s">
        <v>14</v>
      </c>
      <c r="E7430" s="2">
        <v>4217.6000000000004</v>
      </c>
      <c r="F7430" s="2">
        <v>0.25</v>
      </c>
      <c r="G7430" s="2">
        <f>E7430*F7430</f>
        <v>1054.4000000000001</v>
      </c>
      <c r="H7430" s="2">
        <f>E7430-G7430</f>
        <v>3163.2000000000003</v>
      </c>
      <c r="I7430" s="2">
        <v>1</v>
      </c>
      <c r="J7430" s="3">
        <v>45531</v>
      </c>
      <c r="K7430" s="3">
        <v>45537</v>
      </c>
      <c r="L7430" s="2" t="s">
        <v>31</v>
      </c>
      <c r="M7430" s="2" t="s">
        <v>16</v>
      </c>
      <c r="N7430" s="2">
        <v>957.8</v>
      </c>
      <c r="O7430" s="2" t="s">
        <v>34</v>
      </c>
      <c r="P7430" s="2" t="s">
        <v>34</v>
      </c>
    </row>
    <row r="7431" spans="1:16" ht="14.25" hidden="1" customHeight="1" x14ac:dyDescent="0.3">
      <c r="A7431" s="2" t="s">
        <v>7457</v>
      </c>
      <c r="B7431" s="2" t="str">
        <f>RIGHT(DmartSalesData[[#This Row],[order_id]],6)</f>
        <v>107424</v>
      </c>
      <c r="C7431" s="2" t="s">
        <v>25</v>
      </c>
      <c r="D7431" s="2" t="s">
        <v>33</v>
      </c>
      <c r="E7431" s="2">
        <v>4811.51</v>
      </c>
      <c r="F7431" s="2">
        <v>0.24</v>
      </c>
      <c r="G7431" s="2">
        <f>E7431*F7431</f>
        <v>1154.7624000000001</v>
      </c>
      <c r="H7431" s="2">
        <f>E7431-G7431</f>
        <v>3656.7476000000001</v>
      </c>
      <c r="I7431" s="2">
        <v>6</v>
      </c>
      <c r="J7431" s="3">
        <v>44993</v>
      </c>
      <c r="K7431" s="3">
        <v>44997</v>
      </c>
      <c r="L7431" s="2" t="s">
        <v>21</v>
      </c>
      <c r="M7431" s="2" t="s">
        <v>16</v>
      </c>
      <c r="N7431" s="2">
        <v>1112.83</v>
      </c>
      <c r="O7431" s="2" t="s">
        <v>48</v>
      </c>
      <c r="P7431" s="2" t="s">
        <v>48</v>
      </c>
    </row>
    <row r="7432" spans="1:16" ht="14.25" hidden="1" customHeight="1" x14ac:dyDescent="0.3">
      <c r="A7432" s="2" t="s">
        <v>7463</v>
      </c>
      <c r="B7432" s="2" t="str">
        <f>RIGHT(DmartSalesData[[#This Row],[order_id]],6)</f>
        <v>107430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>E7432*F7432</f>
        <v>773.17020000000002</v>
      </c>
      <c r="H7432" s="2">
        <f>E7432-G7432</f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  <c r="P7432" s="2" t="s">
        <v>17</v>
      </c>
    </row>
    <row r="7433" spans="1:16" ht="14.25" hidden="1" customHeight="1" x14ac:dyDescent="0.3">
      <c r="A7433" s="2" t="s">
        <v>7464</v>
      </c>
      <c r="B7433" s="2" t="str">
        <f>RIGHT(DmartSalesData[[#This Row],[order_id]],6)</f>
        <v>107431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>E7433*F7433</f>
        <v>164.85640000000001</v>
      </c>
      <c r="H7433" s="2">
        <f>E7433-G7433</f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  <c r="P7433" s="2" t="s">
        <v>28</v>
      </c>
    </row>
    <row r="7434" spans="1:16" ht="14.25" hidden="1" customHeight="1" x14ac:dyDescent="0.3">
      <c r="A7434" s="2" t="s">
        <v>7465</v>
      </c>
      <c r="B7434" s="2" t="str">
        <f>RIGHT(DmartSalesData[[#This Row],[order_id]],6)</f>
        <v>107432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>E7434*F7434</f>
        <v>105.31840000000001</v>
      </c>
      <c r="H7434" s="2">
        <f>E7434-G7434</f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  <c r="P7434" s="2" t="s">
        <v>17</v>
      </c>
    </row>
    <row r="7435" spans="1:16" ht="14.25" hidden="1" customHeight="1" x14ac:dyDescent="0.3">
      <c r="A7435" s="2" t="s">
        <v>7466</v>
      </c>
      <c r="B7435" s="2" t="str">
        <f>RIGHT(DmartSalesData[[#This Row],[order_id]],6)</f>
        <v>107433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>E7435*F7435</f>
        <v>955.40499999999997</v>
      </c>
      <c r="H7435" s="2">
        <f>E7435-G7435</f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  <c r="P7435" s="2" t="s">
        <v>23</v>
      </c>
    </row>
    <row r="7436" spans="1:16" ht="14.25" hidden="1" customHeight="1" x14ac:dyDescent="0.3">
      <c r="A7436" s="2" t="s">
        <v>7467</v>
      </c>
      <c r="B7436" s="2" t="str">
        <f>RIGHT(DmartSalesData[[#This Row],[order_id]],6)</f>
        <v>107434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>E7436*F7436</f>
        <v>766.95749999999998</v>
      </c>
      <c r="H7436" s="2">
        <f>E7436-G7436</f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  <c r="P7436" s="2" t="s">
        <v>17</v>
      </c>
    </row>
    <row r="7437" spans="1:16" ht="14.25" hidden="1" customHeight="1" x14ac:dyDescent="0.3">
      <c r="A7437" s="2" t="s">
        <v>7468</v>
      </c>
      <c r="B7437" s="2" t="str">
        <f>RIGHT(DmartSalesData[[#This Row],[order_id]],6)</f>
        <v>107435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>E7437*F7437</f>
        <v>8.5182000000000002</v>
      </c>
      <c r="H7437" s="2">
        <f>E7437-G7437</f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  <c r="P7437" s="2" t="s">
        <v>23</v>
      </c>
    </row>
    <row r="7438" spans="1:16" ht="14.25" hidden="1" customHeight="1" x14ac:dyDescent="0.3">
      <c r="A7438" s="2" t="s">
        <v>7469</v>
      </c>
      <c r="B7438" s="2" t="str">
        <f>RIGHT(DmartSalesData[[#This Row],[order_id]],6)</f>
        <v>107436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>E7438*F7438</f>
        <v>85.22760000000001</v>
      </c>
      <c r="H7438" s="2">
        <f>E7438-G7438</f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  <c r="P7438" s="2" t="s">
        <v>34</v>
      </c>
    </row>
    <row r="7439" spans="1:16" ht="14.25" hidden="1" customHeight="1" x14ac:dyDescent="0.3">
      <c r="A7439" s="2" t="s">
        <v>7470</v>
      </c>
      <c r="B7439" s="2" t="str">
        <f>RIGHT(DmartSalesData[[#This Row],[order_id]],6)</f>
        <v>107437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>E7439*F7439</f>
        <v>769.9319999999999</v>
      </c>
      <c r="H7439" s="2">
        <f>E7439-G7439</f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  <c r="P7439" s="2" t="s">
        <v>48</v>
      </c>
    </row>
    <row r="7440" spans="1:16" ht="14.25" hidden="1" customHeight="1" x14ac:dyDescent="0.3">
      <c r="A7440" s="2" t="s">
        <v>7471</v>
      </c>
      <c r="B7440" s="2" t="str">
        <f>RIGHT(DmartSalesData[[#This Row],[order_id]],6)</f>
        <v>107438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>E7440*F7440</f>
        <v>340.32810000000001</v>
      </c>
      <c r="H7440" s="2">
        <f>E7440-G7440</f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  <c r="P7440" s="2" t="s">
        <v>17</v>
      </c>
    </row>
    <row r="7441" spans="1:16" ht="14.25" hidden="1" customHeight="1" x14ac:dyDescent="0.3">
      <c r="A7441" s="2" t="s">
        <v>7461</v>
      </c>
      <c r="B7441" s="2" t="str">
        <f>RIGHT(DmartSalesData[[#This Row],[order_id]],6)</f>
        <v>107428</v>
      </c>
      <c r="C7441" s="2" t="s">
        <v>41</v>
      </c>
      <c r="D7441" s="2" t="s">
        <v>20</v>
      </c>
      <c r="E7441" s="2">
        <v>3978.59</v>
      </c>
      <c r="F7441" s="2">
        <v>0.49</v>
      </c>
      <c r="G7441" s="2">
        <f>E7441*F7441</f>
        <v>1949.5091</v>
      </c>
      <c r="H7441" s="2">
        <f>E7441-G7441</f>
        <v>2029.0809000000002</v>
      </c>
      <c r="I7441" s="2">
        <v>9</v>
      </c>
      <c r="J7441" s="3">
        <v>45138</v>
      </c>
      <c r="K7441" s="3">
        <v>45141</v>
      </c>
      <c r="L7441" s="2" t="s">
        <v>21</v>
      </c>
      <c r="M7441" s="2" t="s">
        <v>22</v>
      </c>
      <c r="N7441" s="2">
        <v>1179.5899999999999</v>
      </c>
      <c r="O7441" s="2" t="s">
        <v>34</v>
      </c>
      <c r="P7441" s="2" t="s">
        <v>34</v>
      </c>
    </row>
    <row r="7442" spans="1:16" ht="14.25" hidden="1" customHeight="1" x14ac:dyDescent="0.3">
      <c r="A7442" s="2" t="s">
        <v>7473</v>
      </c>
      <c r="B7442" s="2" t="str">
        <f>RIGHT(DmartSalesData[[#This Row],[order_id]],6)</f>
        <v>107440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>E7442*F7442</f>
        <v>92.350200000000001</v>
      </c>
      <c r="H7442" s="2">
        <f>E7442-G7442</f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  <c r="P7442" s="2" t="s">
        <v>39</v>
      </c>
    </row>
    <row r="7443" spans="1:16" ht="14.25" hidden="1" customHeight="1" x14ac:dyDescent="0.3">
      <c r="A7443" s="2" t="s">
        <v>7474</v>
      </c>
      <c r="B7443" s="2" t="str">
        <f>RIGHT(DmartSalesData[[#This Row],[order_id]],6)</f>
        <v>107441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>E7443*F7443</f>
        <v>366.0496</v>
      </c>
      <c r="H7443" s="2">
        <f>E7443-G7443</f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  <c r="P7443" s="2" t="s">
        <v>34</v>
      </c>
    </row>
    <row r="7444" spans="1:16" ht="14.25" hidden="1" customHeight="1" x14ac:dyDescent="0.3">
      <c r="A7444" s="2" t="s">
        <v>7462</v>
      </c>
      <c r="B7444" s="2" t="str">
        <f>RIGHT(DmartSalesData[[#This Row],[order_id]],6)</f>
        <v>107429</v>
      </c>
      <c r="C7444" s="2" t="s">
        <v>13</v>
      </c>
      <c r="D7444" s="2" t="s">
        <v>20</v>
      </c>
      <c r="E7444" s="2">
        <v>3876.14</v>
      </c>
      <c r="F7444" s="2">
        <v>0.33</v>
      </c>
      <c r="G7444" s="2">
        <f>E7444*F7444</f>
        <v>1279.1261999999999</v>
      </c>
      <c r="H7444" s="2">
        <f>E7444-G7444</f>
        <v>2597.0137999999997</v>
      </c>
      <c r="I7444" s="2">
        <v>7</v>
      </c>
      <c r="J7444" s="3">
        <v>45347</v>
      </c>
      <c r="K7444" s="3">
        <v>45348</v>
      </c>
      <c r="L7444" s="2" t="s">
        <v>31</v>
      </c>
      <c r="M7444" s="2" t="s">
        <v>22</v>
      </c>
      <c r="N7444" s="2">
        <v>356.69</v>
      </c>
      <c r="O7444" s="2" t="s">
        <v>17</v>
      </c>
      <c r="P7444" s="2" t="s">
        <v>17</v>
      </c>
    </row>
    <row r="7445" spans="1:16" ht="14.25" hidden="1" customHeight="1" x14ac:dyDescent="0.3">
      <c r="A7445" s="2" t="s">
        <v>7476</v>
      </c>
      <c r="B7445" s="2" t="str">
        <f>RIGHT(DmartSalesData[[#This Row],[order_id]],6)</f>
        <v>107443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>E7445*F7445</f>
        <v>52.836000000000006</v>
      </c>
      <c r="H7445" s="2">
        <f>E7445-G7445</f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  <c r="P7445" s="2" t="s">
        <v>23</v>
      </c>
    </row>
    <row r="7446" spans="1:16" ht="14.25" hidden="1" customHeight="1" x14ac:dyDescent="0.3">
      <c r="A7446" s="2" t="s">
        <v>7477</v>
      </c>
      <c r="B7446" s="2" t="str">
        <f>RIGHT(DmartSalesData[[#This Row],[order_id]],6)</f>
        <v>107444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>E7446*F7446</f>
        <v>724.5639000000001</v>
      </c>
      <c r="H7446" s="2">
        <f>E7446-G7446</f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  <c r="P7446" s="2" t="s">
        <v>23</v>
      </c>
    </row>
    <row r="7447" spans="1:16" ht="14.25" hidden="1" customHeight="1" x14ac:dyDescent="0.3">
      <c r="A7447" s="2" t="s">
        <v>7478</v>
      </c>
      <c r="B7447" s="2" t="str">
        <f>RIGHT(DmartSalesData[[#This Row],[order_id]],6)</f>
        <v>107445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>E7447*F7447</f>
        <v>320.44740000000002</v>
      </c>
      <c r="H7447" s="2">
        <f>E7447-G7447</f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  <c r="P7447" s="2" t="s">
        <v>23</v>
      </c>
    </row>
    <row r="7448" spans="1:16" ht="14.25" hidden="1" customHeight="1" x14ac:dyDescent="0.3">
      <c r="A7448" s="2" t="s">
        <v>7472</v>
      </c>
      <c r="B7448" s="2" t="str">
        <f>RIGHT(DmartSalesData[[#This Row],[order_id]],6)</f>
        <v>107439</v>
      </c>
      <c r="C7448" s="2" t="s">
        <v>41</v>
      </c>
      <c r="D7448" s="2" t="s">
        <v>14</v>
      </c>
      <c r="E7448" s="2">
        <v>3360.61</v>
      </c>
      <c r="F7448" s="2">
        <v>0.48</v>
      </c>
      <c r="G7448" s="2">
        <f>E7448*F7448</f>
        <v>1613.0927999999999</v>
      </c>
      <c r="H7448" s="2">
        <f>E7448-G7448</f>
        <v>1747.5172000000002</v>
      </c>
      <c r="I7448" s="2">
        <v>7</v>
      </c>
      <c r="J7448" s="3">
        <v>45454</v>
      </c>
      <c r="K7448" s="3">
        <v>45459</v>
      </c>
      <c r="L7448" s="2" t="s">
        <v>15</v>
      </c>
      <c r="M7448" s="2" t="s">
        <v>22</v>
      </c>
      <c r="N7448" s="2">
        <v>773.34</v>
      </c>
      <c r="O7448" s="2" t="s">
        <v>17</v>
      </c>
      <c r="P7448" s="2" t="s">
        <v>17</v>
      </c>
    </row>
    <row r="7449" spans="1:16" ht="14.25" hidden="1" customHeight="1" x14ac:dyDescent="0.3">
      <c r="A7449" s="2" t="s">
        <v>7480</v>
      </c>
      <c r="B7449" s="2" t="str">
        <f>RIGHT(DmartSalesData[[#This Row],[order_id]],6)</f>
        <v>107447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>E7449*F7449</f>
        <v>93.276800000000009</v>
      </c>
      <c r="H7449" s="2">
        <f>E7449-G7449</f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  <c r="P7449" s="2" t="s">
        <v>28</v>
      </c>
    </row>
    <row r="7450" spans="1:16" ht="14.25" hidden="1" customHeight="1" x14ac:dyDescent="0.3">
      <c r="A7450" s="2" t="s">
        <v>7481</v>
      </c>
      <c r="B7450" s="2" t="str">
        <f>RIGHT(DmartSalesData[[#This Row],[order_id]],6)</f>
        <v>107448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>E7450*F7450</f>
        <v>9.3899999999999988</v>
      </c>
      <c r="H7450" s="2">
        <f>E7450-G7450</f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  <c r="P7450" s="2" t="s">
        <v>39</v>
      </c>
    </row>
    <row r="7451" spans="1:16" ht="14.25" hidden="1" customHeight="1" x14ac:dyDescent="0.3">
      <c r="A7451" s="2" t="s">
        <v>7482</v>
      </c>
      <c r="B7451" s="2" t="str">
        <f>RIGHT(DmartSalesData[[#This Row],[order_id]],6)</f>
        <v>107449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>E7451*F7451</f>
        <v>554.21340000000009</v>
      </c>
      <c r="H7451" s="2">
        <f>E7451-G7451</f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  <c r="P7451" s="2" t="s">
        <v>48</v>
      </c>
    </row>
    <row r="7452" spans="1:16" ht="14.25" hidden="1" customHeight="1" x14ac:dyDescent="0.3">
      <c r="A7452" s="2" t="s">
        <v>7483</v>
      </c>
      <c r="B7452" s="2" t="str">
        <f>RIGHT(DmartSalesData[[#This Row],[order_id]],6)</f>
        <v>107450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>E7452*F7452</f>
        <v>16.565200000000001</v>
      </c>
      <c r="H7452" s="2">
        <f>E7452-G7452</f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  <c r="P7452" s="2" t="s">
        <v>34</v>
      </c>
    </row>
    <row r="7453" spans="1:16" ht="14.25" hidden="1" customHeight="1" x14ac:dyDescent="0.3">
      <c r="A7453" s="2" t="s">
        <v>7484</v>
      </c>
      <c r="B7453" s="2" t="str">
        <f>RIGHT(DmartSalesData[[#This Row],[order_id]],6)</f>
        <v>107451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>E7453*F7453</f>
        <v>228.2175</v>
      </c>
      <c r="H7453" s="2">
        <f>E7453-G7453</f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  <c r="P7453" s="2" t="s">
        <v>48</v>
      </c>
    </row>
    <row r="7454" spans="1:16" ht="14.25" hidden="1" customHeight="1" x14ac:dyDescent="0.3">
      <c r="A7454" s="2" t="s">
        <v>7475</v>
      </c>
      <c r="B7454" s="2" t="str">
        <f>RIGHT(DmartSalesData[[#This Row],[order_id]],6)</f>
        <v>107442</v>
      </c>
      <c r="C7454" s="2" t="s">
        <v>19</v>
      </c>
      <c r="D7454" s="2" t="s">
        <v>26</v>
      </c>
      <c r="E7454" s="2">
        <v>4877.8</v>
      </c>
      <c r="F7454" s="2">
        <v>0.33</v>
      </c>
      <c r="G7454" s="2">
        <f>E7454*F7454</f>
        <v>1609.6740000000002</v>
      </c>
      <c r="H7454" s="2">
        <f>E7454-G7454</f>
        <v>3268.1260000000002</v>
      </c>
      <c r="I7454" s="2">
        <v>4</v>
      </c>
      <c r="J7454" s="3">
        <v>45519</v>
      </c>
      <c r="K7454" s="3">
        <v>45522</v>
      </c>
      <c r="L7454" s="2" t="s">
        <v>15</v>
      </c>
      <c r="M7454" s="2" t="s">
        <v>16</v>
      </c>
      <c r="N7454" s="2">
        <v>786.58</v>
      </c>
      <c r="O7454" s="2" t="s">
        <v>17</v>
      </c>
      <c r="P7454" s="2" t="s">
        <v>17</v>
      </c>
    </row>
    <row r="7455" spans="1:16" ht="14.25" hidden="1" customHeight="1" x14ac:dyDescent="0.3">
      <c r="A7455" s="2" t="s">
        <v>7486</v>
      </c>
      <c r="B7455" s="2" t="str">
        <f>RIGHT(DmartSalesData[[#This Row],[order_id]],6)</f>
        <v>107453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>E7455*F7455</f>
        <v>679.38199999999995</v>
      </c>
      <c r="H7455" s="2">
        <f>E7455-G7455</f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  <c r="P7455" s="2" t="s">
        <v>28</v>
      </c>
    </row>
    <row r="7456" spans="1:16" ht="14.25" hidden="1" customHeight="1" x14ac:dyDescent="0.3">
      <c r="A7456" s="2" t="s">
        <v>7487</v>
      </c>
      <c r="B7456" s="2" t="str">
        <f>RIGHT(DmartSalesData[[#This Row],[order_id]],6)</f>
        <v>107454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>E7456*F7456</f>
        <v>547.84379999999999</v>
      </c>
      <c r="H7456" s="2">
        <f>E7456-G7456</f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  <c r="P7456" s="2" t="s">
        <v>39</v>
      </c>
    </row>
    <row r="7457" spans="1:16" ht="14.25" hidden="1" customHeight="1" x14ac:dyDescent="0.3">
      <c r="A7457" s="2" t="s">
        <v>7488</v>
      </c>
      <c r="B7457" s="2" t="str">
        <f>RIGHT(DmartSalesData[[#This Row],[order_id]],6)</f>
        <v>107455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>E7457*F7457</f>
        <v>215.48249999999999</v>
      </c>
      <c r="H7457" s="2">
        <f>E7457-G7457</f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  <c r="P7457" s="2" t="s">
        <v>34</v>
      </c>
    </row>
    <row r="7458" spans="1:16" ht="14.25" hidden="1" customHeight="1" x14ac:dyDescent="0.3">
      <c r="A7458" s="2" t="s">
        <v>7489</v>
      </c>
      <c r="B7458" s="2" t="str">
        <f>RIGHT(DmartSalesData[[#This Row],[order_id]],6)</f>
        <v>107456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>E7458*F7458</f>
        <v>7.6234000000000002</v>
      </c>
      <c r="H7458" s="2">
        <f>E7458-G7458</f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  <c r="P7458" s="2" t="s">
        <v>39</v>
      </c>
    </row>
    <row r="7459" spans="1:16" ht="14.25" hidden="1" customHeight="1" x14ac:dyDescent="0.3">
      <c r="A7459" s="2" t="s">
        <v>7490</v>
      </c>
      <c r="B7459" s="2" t="str">
        <f>RIGHT(DmartSalesData[[#This Row],[order_id]],6)</f>
        <v>107457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>E7459*F7459</f>
        <v>160.60199999999998</v>
      </c>
      <c r="H7459" s="2">
        <f>E7459-G7459</f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  <c r="P7459" s="2" t="s">
        <v>39</v>
      </c>
    </row>
    <row r="7460" spans="1:16" ht="14.25" hidden="1" customHeight="1" x14ac:dyDescent="0.3">
      <c r="A7460" s="2" t="s">
        <v>7479</v>
      </c>
      <c r="B7460" s="2" t="str">
        <f>RIGHT(DmartSalesData[[#This Row],[order_id]],6)</f>
        <v>107446</v>
      </c>
      <c r="C7460" s="2" t="s">
        <v>19</v>
      </c>
      <c r="D7460" s="2" t="s">
        <v>36</v>
      </c>
      <c r="E7460" s="2">
        <v>4088.15</v>
      </c>
      <c r="F7460" s="2">
        <v>0.28999999999999998</v>
      </c>
      <c r="G7460" s="2">
        <f>E7460*F7460</f>
        <v>1185.5635</v>
      </c>
      <c r="H7460" s="2">
        <f>E7460-G7460</f>
        <v>2902.5865000000003</v>
      </c>
      <c r="I7460" s="2">
        <v>8</v>
      </c>
      <c r="J7460" s="3">
        <v>45328</v>
      </c>
      <c r="K7460" s="3">
        <v>45330</v>
      </c>
      <c r="L7460" s="2" t="s">
        <v>21</v>
      </c>
      <c r="M7460" s="2" t="s">
        <v>16</v>
      </c>
      <c r="N7460" s="2">
        <v>394.2</v>
      </c>
      <c r="O7460" s="2" t="s">
        <v>17</v>
      </c>
      <c r="P7460" s="2" t="s">
        <v>17</v>
      </c>
    </row>
    <row r="7461" spans="1:16" ht="14.25" hidden="1" customHeight="1" x14ac:dyDescent="0.3">
      <c r="A7461" s="2" t="s">
        <v>7492</v>
      </c>
      <c r="B7461" s="2" t="str">
        <f>RIGHT(DmartSalesData[[#This Row],[order_id]],6)</f>
        <v>107459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>E7461*F7461</f>
        <v>973.72379999999987</v>
      </c>
      <c r="H7461" s="2">
        <f>E7461-G7461</f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  <c r="P7461" s="2" t="s">
        <v>48</v>
      </c>
    </row>
    <row r="7462" spans="1:16" ht="14.25" hidden="1" customHeight="1" x14ac:dyDescent="0.3">
      <c r="A7462" s="2" t="s">
        <v>7493</v>
      </c>
      <c r="B7462" s="2" t="str">
        <f>RIGHT(DmartSalesData[[#This Row],[order_id]],6)</f>
        <v>107460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>E7462*F7462</f>
        <v>134.0754</v>
      </c>
      <c r="H7462" s="2">
        <f>E7462-G7462</f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  <c r="P7462" s="2" t="s">
        <v>39</v>
      </c>
    </row>
    <row r="7463" spans="1:16" ht="14.25" hidden="1" customHeight="1" x14ac:dyDescent="0.3">
      <c r="A7463" s="2" t="s">
        <v>7485</v>
      </c>
      <c r="B7463" s="2" t="str">
        <f>RIGHT(DmartSalesData[[#This Row],[order_id]],6)</f>
        <v>107452</v>
      </c>
      <c r="C7463" s="2" t="s">
        <v>19</v>
      </c>
      <c r="D7463" s="2" t="s">
        <v>33</v>
      </c>
      <c r="E7463" s="2">
        <v>3254.36</v>
      </c>
      <c r="F7463" s="2">
        <v>0.46</v>
      </c>
      <c r="G7463" s="2">
        <f>E7463*F7463</f>
        <v>1497.0056000000002</v>
      </c>
      <c r="H7463" s="2">
        <f>E7463-G7463</f>
        <v>1757.3543999999999</v>
      </c>
      <c r="I7463" s="2">
        <v>6</v>
      </c>
      <c r="J7463" s="3">
        <v>45533</v>
      </c>
      <c r="K7463" s="3">
        <v>45538</v>
      </c>
      <c r="L7463" s="2" t="s">
        <v>21</v>
      </c>
      <c r="M7463" s="2" t="s">
        <v>16</v>
      </c>
      <c r="N7463" s="2">
        <v>591.70000000000005</v>
      </c>
      <c r="O7463" s="2" t="s">
        <v>17</v>
      </c>
      <c r="P7463" s="2" t="s">
        <v>17</v>
      </c>
    </row>
    <row r="7464" spans="1:16" ht="14.25" hidden="1" customHeight="1" x14ac:dyDescent="0.3">
      <c r="A7464" s="2" t="s">
        <v>7491</v>
      </c>
      <c r="B7464" s="2" t="str">
        <f>RIGHT(DmartSalesData[[#This Row],[order_id]],6)</f>
        <v>107458</v>
      </c>
      <c r="C7464" s="2" t="s">
        <v>19</v>
      </c>
      <c r="D7464" s="2" t="s">
        <v>20</v>
      </c>
      <c r="E7464" s="2">
        <v>3439.38</v>
      </c>
      <c r="F7464" s="2">
        <v>0.46</v>
      </c>
      <c r="G7464" s="2">
        <f>E7464*F7464</f>
        <v>1582.1148000000001</v>
      </c>
      <c r="H7464" s="2">
        <f>E7464-G7464</f>
        <v>1857.2652</v>
      </c>
      <c r="I7464" s="2">
        <v>1</v>
      </c>
      <c r="J7464" s="3">
        <v>45603</v>
      </c>
      <c r="K7464" s="3">
        <v>45610</v>
      </c>
      <c r="L7464" s="2" t="s">
        <v>15</v>
      </c>
      <c r="M7464" s="2" t="s">
        <v>27</v>
      </c>
      <c r="N7464" s="2">
        <v>217.04</v>
      </c>
      <c r="O7464" s="2" t="s">
        <v>39</v>
      </c>
      <c r="P7464" s="2" t="s">
        <v>39</v>
      </c>
    </row>
    <row r="7465" spans="1:16" ht="14.25" hidden="1" customHeight="1" x14ac:dyDescent="0.3">
      <c r="A7465" s="2" t="s">
        <v>7496</v>
      </c>
      <c r="B7465" s="2" t="str">
        <f>RIGHT(DmartSalesData[[#This Row],[order_id]],6)</f>
        <v>107463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>E7465*F7465</f>
        <v>610.15750000000003</v>
      </c>
      <c r="H7465" s="2">
        <f>E7465-G7465</f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  <c r="P7465" s="2" t="s">
        <v>23</v>
      </c>
    </row>
    <row r="7466" spans="1:16" ht="14.25" hidden="1" customHeight="1" x14ac:dyDescent="0.3">
      <c r="A7466" s="2" t="s">
        <v>7497</v>
      </c>
      <c r="B7466" s="2" t="str">
        <f>RIGHT(DmartSalesData[[#This Row],[order_id]],6)</f>
        <v>107464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>E7466*F7466</f>
        <v>738.40890000000002</v>
      </c>
      <c r="H7466" s="2">
        <f>E7466-G7466</f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  <c r="P7466" s="2" t="s">
        <v>17</v>
      </c>
    </row>
    <row r="7467" spans="1:16" ht="14.25" hidden="1" customHeight="1" x14ac:dyDescent="0.3">
      <c r="A7467" s="2" t="s">
        <v>7498</v>
      </c>
      <c r="B7467" s="2" t="str">
        <f>RIGHT(DmartSalesData[[#This Row],[order_id]],6)</f>
        <v>107465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>E7467*F7467</f>
        <v>119.694</v>
      </c>
      <c r="H7467" s="2">
        <f>E7467-G7467</f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  <c r="P7467" s="2" t="s">
        <v>23</v>
      </c>
    </row>
    <row r="7468" spans="1:16" ht="14.25" hidden="1" customHeight="1" x14ac:dyDescent="0.3">
      <c r="A7468" s="2" t="s">
        <v>7499</v>
      </c>
      <c r="B7468" s="2" t="str">
        <f>RIGHT(DmartSalesData[[#This Row],[order_id]],6)</f>
        <v>107466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>E7468*F7468</f>
        <v>187.8801</v>
      </c>
      <c r="H7468" s="2">
        <f>E7468-G7468</f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  <c r="P7468" s="2" t="s">
        <v>17</v>
      </c>
    </row>
    <row r="7469" spans="1:16" ht="14.25" hidden="1" customHeight="1" x14ac:dyDescent="0.3">
      <c r="A7469" s="2" t="s">
        <v>7500</v>
      </c>
      <c r="B7469" s="2" t="str">
        <f>RIGHT(DmartSalesData[[#This Row],[order_id]],6)</f>
        <v>107467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>E7469*F7469</f>
        <v>510.39419999999996</v>
      </c>
      <c r="H7469" s="2">
        <f>E7469-G7469</f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  <c r="P7469" s="2" t="s">
        <v>23</v>
      </c>
    </row>
    <row r="7470" spans="1:16" ht="14.25" hidden="1" customHeight="1" x14ac:dyDescent="0.3">
      <c r="A7470" s="2" t="s">
        <v>7501</v>
      </c>
      <c r="B7470" s="2" t="str">
        <f>RIGHT(DmartSalesData[[#This Row],[order_id]],6)</f>
        <v>107468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>E7470*F7470</f>
        <v>97.276800000000009</v>
      </c>
      <c r="H7470" s="2">
        <f>E7470-G7470</f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  <c r="P7470" s="2" t="s">
        <v>28</v>
      </c>
    </row>
    <row r="7471" spans="1:16" ht="14.25" hidden="1" customHeight="1" x14ac:dyDescent="0.3">
      <c r="A7471" s="2" t="s">
        <v>7494</v>
      </c>
      <c r="B7471" s="2" t="str">
        <f>RIGHT(DmartSalesData[[#This Row],[order_id]],6)</f>
        <v>107461</v>
      </c>
      <c r="C7471" s="2" t="s">
        <v>13</v>
      </c>
      <c r="D7471" s="2" t="s">
        <v>20</v>
      </c>
      <c r="E7471" s="2">
        <v>3274.01</v>
      </c>
      <c r="F7471" s="2">
        <v>0.36</v>
      </c>
      <c r="G7471" s="2">
        <f>E7471*F7471</f>
        <v>1178.6436000000001</v>
      </c>
      <c r="H7471" s="2">
        <f>E7471-G7471</f>
        <v>2095.3663999999999</v>
      </c>
      <c r="I7471" s="2">
        <v>1</v>
      </c>
      <c r="J7471" s="3">
        <v>45637</v>
      </c>
      <c r="K7471" s="3">
        <v>45639</v>
      </c>
      <c r="L7471" s="2" t="s">
        <v>15</v>
      </c>
      <c r="M7471" s="2" t="s">
        <v>22</v>
      </c>
      <c r="N7471" s="2">
        <v>194.13</v>
      </c>
      <c r="O7471" s="2" t="s">
        <v>23</v>
      </c>
      <c r="P7471" s="2" t="s">
        <v>23</v>
      </c>
    </row>
    <row r="7472" spans="1:16" ht="14.25" hidden="1" customHeight="1" x14ac:dyDescent="0.3">
      <c r="A7472" s="2" t="s">
        <v>7495</v>
      </c>
      <c r="B7472" s="2" t="str">
        <f>RIGHT(DmartSalesData[[#This Row],[order_id]],6)</f>
        <v>107462</v>
      </c>
      <c r="C7472" s="2" t="s">
        <v>41</v>
      </c>
      <c r="D7472" s="2" t="s">
        <v>33</v>
      </c>
      <c r="E7472" s="2">
        <v>2829.9</v>
      </c>
      <c r="F7472" s="2">
        <v>0.43</v>
      </c>
      <c r="G7472" s="2">
        <f>E7472*F7472</f>
        <v>1216.857</v>
      </c>
      <c r="H7472" s="2">
        <f>E7472-G7472</f>
        <v>1613.0430000000001</v>
      </c>
      <c r="I7472" s="2">
        <v>5</v>
      </c>
      <c r="J7472" s="3">
        <v>45060</v>
      </c>
      <c r="K7472" s="3">
        <v>45061</v>
      </c>
      <c r="L7472" s="2" t="s">
        <v>31</v>
      </c>
      <c r="M7472" s="2" t="s">
        <v>22</v>
      </c>
      <c r="N7472" s="2">
        <v>209.39</v>
      </c>
      <c r="O7472" s="2" t="s">
        <v>17</v>
      </c>
      <c r="P7472" s="2" t="s">
        <v>17</v>
      </c>
    </row>
    <row r="7473" spans="1:16" ht="14.25" hidden="1" customHeight="1" x14ac:dyDescent="0.3">
      <c r="A7473" s="2" t="s">
        <v>7504</v>
      </c>
      <c r="B7473" s="2" t="str">
        <f>RIGHT(DmartSalesData[[#This Row],[order_id]],6)</f>
        <v>107471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>E7473*F7473</f>
        <v>141.42329999999998</v>
      </c>
      <c r="H7473" s="2">
        <f>E7473-G7473</f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  <c r="P7473" s="2" t="s">
        <v>23</v>
      </c>
    </row>
    <row r="7474" spans="1:16" ht="14.25" hidden="1" customHeight="1" x14ac:dyDescent="0.3">
      <c r="A7474" s="2" t="s">
        <v>7505</v>
      </c>
      <c r="B7474" s="2" t="str">
        <f>RIGHT(DmartSalesData[[#This Row],[order_id]],6)</f>
        <v>107472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>E7474*F7474</f>
        <v>253.32480000000001</v>
      </c>
      <c r="H7474" s="2">
        <f>E7474-G7474</f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  <c r="P7474" s="2" t="s">
        <v>34</v>
      </c>
    </row>
    <row r="7475" spans="1:16" ht="14.25" hidden="1" customHeight="1" x14ac:dyDescent="0.3">
      <c r="A7475" s="2" t="s">
        <v>7502</v>
      </c>
      <c r="B7475" s="2" t="str">
        <f>RIGHT(DmartSalesData[[#This Row],[order_id]],6)</f>
        <v>107469</v>
      </c>
      <c r="C7475" s="2" t="s">
        <v>19</v>
      </c>
      <c r="D7475" s="2" t="s">
        <v>33</v>
      </c>
      <c r="E7475" s="2">
        <v>2239.4699999999998</v>
      </c>
      <c r="F7475" s="2">
        <v>0.49</v>
      </c>
      <c r="G7475" s="2">
        <f>E7475*F7475</f>
        <v>1097.3402999999998</v>
      </c>
      <c r="H7475" s="2">
        <f>E7475-G7475</f>
        <v>1142.1297</v>
      </c>
      <c r="I7475" s="2">
        <v>6</v>
      </c>
      <c r="J7475" s="3">
        <v>45236</v>
      </c>
      <c r="K7475" s="3">
        <v>45242</v>
      </c>
      <c r="L7475" s="2" t="s">
        <v>15</v>
      </c>
      <c r="M7475" s="2" t="s">
        <v>16</v>
      </c>
      <c r="N7475" s="2">
        <v>235.01</v>
      </c>
      <c r="O7475" s="2" t="s">
        <v>28</v>
      </c>
      <c r="P7475" s="2" t="s">
        <v>28</v>
      </c>
    </row>
    <row r="7476" spans="1:16" ht="14.25" hidden="1" customHeight="1" x14ac:dyDescent="0.3">
      <c r="A7476" s="2" t="s">
        <v>7507</v>
      </c>
      <c r="B7476" s="2" t="str">
        <f>RIGHT(DmartSalesData[[#This Row],[order_id]],6)</f>
        <v>107474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>E7476*F7476</f>
        <v>232.15559999999999</v>
      </c>
      <c r="H7476" s="2">
        <f>E7476-G7476</f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  <c r="P7476" s="2" t="s">
        <v>48</v>
      </c>
    </row>
    <row r="7477" spans="1:16" ht="14.25" hidden="1" customHeight="1" x14ac:dyDescent="0.3">
      <c r="A7477" s="2" t="s">
        <v>7508</v>
      </c>
      <c r="B7477" s="2" t="str">
        <f>RIGHT(DmartSalesData[[#This Row],[order_id]],6)</f>
        <v>107475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>E7477*F7477</f>
        <v>60.26</v>
      </c>
      <c r="H7477" s="2">
        <f>E7477-G7477</f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  <c r="P7477" s="2" t="s">
        <v>17</v>
      </c>
    </row>
    <row r="7478" spans="1:16" ht="14.25" hidden="1" customHeight="1" x14ac:dyDescent="0.3">
      <c r="A7478" s="2" t="s">
        <v>7509</v>
      </c>
      <c r="B7478" s="2" t="str">
        <f>RIGHT(DmartSalesData[[#This Row],[order_id]],6)</f>
        <v>107476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>E7478*F7478</f>
        <v>755.69669999999996</v>
      </c>
      <c r="H7478" s="2">
        <f>E7478-G7478</f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  <c r="P7478" s="2" t="s">
        <v>39</v>
      </c>
    </row>
    <row r="7479" spans="1:16" ht="14.25" hidden="1" customHeight="1" x14ac:dyDescent="0.3">
      <c r="A7479" s="2" t="s">
        <v>7510</v>
      </c>
      <c r="B7479" s="2" t="str">
        <f>RIGHT(DmartSalesData[[#This Row],[order_id]],6)</f>
        <v>107477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>E7479*F7479</f>
        <v>819.04770000000008</v>
      </c>
      <c r="H7479" s="2">
        <f>E7479-G7479</f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  <c r="P7479" s="2" t="s">
        <v>48</v>
      </c>
    </row>
    <row r="7480" spans="1:16" ht="14.25" hidden="1" customHeight="1" x14ac:dyDescent="0.3">
      <c r="A7480" s="2" t="s">
        <v>7503</v>
      </c>
      <c r="B7480" s="2" t="str">
        <f>RIGHT(DmartSalesData[[#This Row],[order_id]],6)</f>
        <v>107470</v>
      </c>
      <c r="C7480" s="2" t="s">
        <v>41</v>
      </c>
      <c r="D7480" s="2" t="s">
        <v>36</v>
      </c>
      <c r="E7480" s="2">
        <v>3047.71</v>
      </c>
      <c r="F7480" s="2">
        <v>0.42</v>
      </c>
      <c r="G7480" s="2">
        <f>E7480*F7480</f>
        <v>1280.0382</v>
      </c>
      <c r="H7480" s="2">
        <f>E7480-G7480</f>
        <v>1767.6718000000001</v>
      </c>
      <c r="I7480" s="2">
        <v>1</v>
      </c>
      <c r="J7480" s="3">
        <v>44972</v>
      </c>
      <c r="K7480" s="3">
        <v>44976</v>
      </c>
      <c r="L7480" s="2" t="s">
        <v>15</v>
      </c>
      <c r="M7480" s="2" t="s">
        <v>22</v>
      </c>
      <c r="N7480" s="2">
        <v>897.07</v>
      </c>
      <c r="O7480" s="2" t="s">
        <v>39</v>
      </c>
      <c r="P7480" s="2" t="s">
        <v>39</v>
      </c>
    </row>
    <row r="7481" spans="1:16" ht="14.25" hidden="1" customHeight="1" x14ac:dyDescent="0.3">
      <c r="A7481" s="2" t="s">
        <v>7512</v>
      </c>
      <c r="B7481" s="2" t="str">
        <f>RIGHT(DmartSalesData[[#This Row],[order_id]],6)</f>
        <v>107479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>E7481*F7481</f>
        <v>663.65279999999996</v>
      </c>
      <c r="H7481" s="2">
        <f>E7481-G7481</f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  <c r="P7481" s="2" t="s">
        <v>34</v>
      </c>
    </row>
    <row r="7482" spans="1:16" ht="14.25" hidden="1" customHeight="1" x14ac:dyDescent="0.3">
      <c r="A7482" s="2" t="s">
        <v>7513</v>
      </c>
      <c r="B7482" s="2" t="str">
        <f>RIGHT(DmartSalesData[[#This Row],[order_id]],6)</f>
        <v>107480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>E7482*F7482</f>
        <v>216.648</v>
      </c>
      <c r="H7482" s="2">
        <f>E7482-G7482</f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  <c r="P7482" s="2" t="s">
        <v>23</v>
      </c>
    </row>
    <row r="7483" spans="1:16" ht="14.25" hidden="1" customHeight="1" x14ac:dyDescent="0.3">
      <c r="A7483" s="2" t="s">
        <v>7514</v>
      </c>
      <c r="B7483" s="2" t="str">
        <f>RIGHT(DmartSalesData[[#This Row],[order_id]],6)</f>
        <v>107481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>E7483*F7483</f>
        <v>102.55840000000001</v>
      </c>
      <c r="H7483" s="2">
        <f>E7483-G7483</f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  <c r="P7483" s="2" t="s">
        <v>23</v>
      </c>
    </row>
    <row r="7484" spans="1:16" ht="14.25" hidden="1" customHeight="1" x14ac:dyDescent="0.3">
      <c r="A7484" s="2" t="s">
        <v>7515</v>
      </c>
      <c r="B7484" s="2" t="str">
        <f>RIGHT(DmartSalesData[[#This Row],[order_id]],6)</f>
        <v>107482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>E7484*F7484</f>
        <v>947.09010000000001</v>
      </c>
      <c r="H7484" s="2">
        <f>E7484-G7484</f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  <c r="P7484" s="2" t="s">
        <v>17</v>
      </c>
    </row>
    <row r="7485" spans="1:16" ht="14.25" hidden="1" customHeight="1" x14ac:dyDescent="0.3">
      <c r="A7485" s="2" t="s">
        <v>7506</v>
      </c>
      <c r="B7485" s="2" t="str">
        <f>RIGHT(DmartSalesData[[#This Row],[order_id]],6)</f>
        <v>107473</v>
      </c>
      <c r="C7485" s="2" t="s">
        <v>25</v>
      </c>
      <c r="D7485" s="2" t="s">
        <v>14</v>
      </c>
      <c r="E7485" s="2">
        <v>3157.97</v>
      </c>
      <c r="F7485" s="2">
        <v>0.33</v>
      </c>
      <c r="G7485" s="2">
        <f>E7485*F7485</f>
        <v>1042.1301000000001</v>
      </c>
      <c r="H7485" s="2">
        <f>E7485-G7485</f>
        <v>2115.8398999999999</v>
      </c>
      <c r="I7485" s="2">
        <v>5</v>
      </c>
      <c r="J7485" s="3">
        <v>45223</v>
      </c>
      <c r="K7485" s="3">
        <v>45225</v>
      </c>
      <c r="L7485" s="2" t="s">
        <v>15</v>
      </c>
      <c r="M7485" s="2" t="s">
        <v>27</v>
      </c>
      <c r="N7485" s="2">
        <v>228.79</v>
      </c>
      <c r="O7485" s="2" t="s">
        <v>28</v>
      </c>
      <c r="P7485" s="2" t="s">
        <v>28</v>
      </c>
    </row>
    <row r="7486" spans="1:16" ht="14.25" hidden="1" customHeight="1" x14ac:dyDescent="0.3">
      <c r="A7486" s="2" t="s">
        <v>7517</v>
      </c>
      <c r="B7486" s="2" t="str">
        <f>RIGHT(DmartSalesData[[#This Row],[order_id]],6)</f>
        <v>107484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>E7486*F7486</f>
        <v>81.755800000000008</v>
      </c>
      <c r="H7486" s="2">
        <f>E7486-G7486</f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  <c r="P7486" s="2" t="s">
        <v>28</v>
      </c>
    </row>
    <row r="7487" spans="1:16" ht="14.25" hidden="1" customHeight="1" x14ac:dyDescent="0.3">
      <c r="A7487" s="2" t="s">
        <v>7518</v>
      </c>
      <c r="B7487" s="2" t="str">
        <f>RIGHT(DmartSalesData[[#This Row],[order_id]],6)</f>
        <v>107485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>E7487*F7487</f>
        <v>387.22190000000001</v>
      </c>
      <c r="H7487" s="2">
        <f>E7487-G7487</f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  <c r="P7487" s="2" t="s">
        <v>28</v>
      </c>
    </row>
    <row r="7488" spans="1:16" ht="14.25" hidden="1" customHeight="1" x14ac:dyDescent="0.3">
      <c r="A7488" s="2" t="s">
        <v>7519</v>
      </c>
      <c r="B7488" s="2" t="str">
        <f>RIGHT(DmartSalesData[[#This Row],[order_id]],6)</f>
        <v>107486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>E7488*F7488</f>
        <v>143.5848</v>
      </c>
      <c r="H7488" s="2">
        <f>E7488-G7488</f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  <c r="P7488" s="2" t="s">
        <v>48</v>
      </c>
    </row>
    <row r="7489" spans="1:16" ht="14.25" hidden="1" customHeight="1" x14ac:dyDescent="0.3">
      <c r="A7489" s="2" t="s">
        <v>7511</v>
      </c>
      <c r="B7489" s="2" t="str">
        <f>RIGHT(DmartSalesData[[#This Row],[order_id]],6)</f>
        <v>107478</v>
      </c>
      <c r="C7489" s="2" t="s">
        <v>41</v>
      </c>
      <c r="D7489" s="2" t="s">
        <v>14</v>
      </c>
      <c r="E7489" s="2">
        <v>3647.76</v>
      </c>
      <c r="F7489" s="2">
        <v>0.4</v>
      </c>
      <c r="G7489" s="2">
        <f>E7489*F7489</f>
        <v>1459.1040000000003</v>
      </c>
      <c r="H7489" s="2">
        <f>E7489-G7489</f>
        <v>2188.6559999999999</v>
      </c>
      <c r="I7489" s="2">
        <v>7</v>
      </c>
      <c r="J7489" s="3">
        <v>45441</v>
      </c>
      <c r="K7489" s="3">
        <v>45447</v>
      </c>
      <c r="L7489" s="2" t="s">
        <v>21</v>
      </c>
      <c r="M7489" s="2" t="s">
        <v>27</v>
      </c>
      <c r="N7489" s="2">
        <v>214.29</v>
      </c>
      <c r="O7489" s="2" t="s">
        <v>48</v>
      </c>
      <c r="P7489" s="2" t="s">
        <v>48</v>
      </c>
    </row>
    <row r="7490" spans="1:16" ht="14.25" hidden="1" customHeight="1" x14ac:dyDescent="0.3">
      <c r="A7490" s="2" t="s">
        <v>7521</v>
      </c>
      <c r="B7490" s="2" t="str">
        <f>RIGHT(DmartSalesData[[#This Row],[order_id]],6)</f>
        <v>107488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>E7490*F7490</f>
        <v>152.61199999999999</v>
      </c>
      <c r="H7490" s="2">
        <f>E7490-G7490</f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  <c r="P7490" s="2" t="s">
        <v>48</v>
      </c>
    </row>
    <row r="7491" spans="1:16" ht="14.25" hidden="1" customHeight="1" x14ac:dyDescent="0.3">
      <c r="A7491" s="2" t="s">
        <v>7522</v>
      </c>
      <c r="B7491" s="2" t="str">
        <f>RIGHT(DmartSalesData[[#This Row],[order_id]],6)</f>
        <v>107489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>E7491*F7491</f>
        <v>240.17840000000001</v>
      </c>
      <c r="H7491" s="2">
        <f>E7491-G7491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  <c r="P7491" s="2" t="s">
        <v>17</v>
      </c>
    </row>
    <row r="7492" spans="1:16" ht="14.25" hidden="1" customHeight="1" x14ac:dyDescent="0.3">
      <c r="A7492" s="2" t="s">
        <v>7523</v>
      </c>
      <c r="B7492" s="2" t="str">
        <f>RIGHT(DmartSalesData[[#This Row],[order_id]],6)</f>
        <v>107490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>E7492*F7492</f>
        <v>115.94159999999999</v>
      </c>
      <c r="H7492" s="2">
        <f>E7492-G7492</f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  <c r="P7492" s="2" t="s">
        <v>48</v>
      </c>
    </row>
    <row r="7493" spans="1:16" ht="14.25" hidden="1" customHeight="1" x14ac:dyDescent="0.3">
      <c r="A7493" s="2" t="s">
        <v>7516</v>
      </c>
      <c r="B7493" s="2" t="str">
        <f>RIGHT(DmartSalesData[[#This Row],[order_id]],6)</f>
        <v>107483</v>
      </c>
      <c r="C7493" s="2" t="s">
        <v>13</v>
      </c>
      <c r="D7493" s="2" t="s">
        <v>36</v>
      </c>
      <c r="E7493" s="2">
        <v>2873.47</v>
      </c>
      <c r="F7493" s="2">
        <v>0.35</v>
      </c>
      <c r="G7493" s="2">
        <f>E7493*F7493</f>
        <v>1005.7144999999998</v>
      </c>
      <c r="H7493" s="2">
        <f>E7493-G7493</f>
        <v>1867.7555</v>
      </c>
      <c r="I7493" s="2">
        <v>4</v>
      </c>
      <c r="J7493" s="3">
        <v>45070</v>
      </c>
      <c r="K7493" s="3">
        <v>45074</v>
      </c>
      <c r="L7493" s="2" t="s">
        <v>15</v>
      </c>
      <c r="M7493" s="2" t="s">
        <v>27</v>
      </c>
      <c r="N7493" s="2">
        <v>628.79999999999995</v>
      </c>
      <c r="O7493" s="2" t="s">
        <v>17</v>
      </c>
      <c r="P7493" s="2" t="s">
        <v>17</v>
      </c>
    </row>
    <row r="7494" spans="1:16" ht="14.25" hidden="1" customHeight="1" x14ac:dyDescent="0.3">
      <c r="A7494" s="2" t="s">
        <v>7525</v>
      </c>
      <c r="B7494" s="2" t="str">
        <f>RIGHT(DmartSalesData[[#This Row],[order_id]],6)</f>
        <v>107492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>E7494*F7494</f>
        <v>273.85379999999998</v>
      </c>
      <c r="H7494" s="2">
        <f>E7494-G7494</f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  <c r="P7494" s="2" t="s">
        <v>17</v>
      </c>
    </row>
    <row r="7495" spans="1:16" ht="14.25" hidden="1" customHeight="1" x14ac:dyDescent="0.3">
      <c r="A7495" s="2" t="s">
        <v>7526</v>
      </c>
      <c r="B7495" s="2" t="str">
        <f>RIGHT(DmartSalesData[[#This Row],[order_id]],6)</f>
        <v>107493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>E7495*F7495</f>
        <v>25.673400000000001</v>
      </c>
      <c r="H7495" s="2">
        <f>E7495-G7495</f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  <c r="P7495" s="2" t="s">
        <v>28</v>
      </c>
    </row>
    <row r="7496" spans="1:16" ht="14.25" hidden="1" customHeight="1" x14ac:dyDescent="0.3">
      <c r="A7496" s="2" t="s">
        <v>7527</v>
      </c>
      <c r="B7496" s="2" t="str">
        <f>RIGHT(DmartSalesData[[#This Row],[order_id]],6)</f>
        <v>107494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>E7496*F7496</f>
        <v>74.787299999999988</v>
      </c>
      <c r="H7496" s="2">
        <f>E7496-G7496</f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  <c r="P7496" s="2" t="s">
        <v>34</v>
      </c>
    </row>
    <row r="7497" spans="1:16" ht="14.25" hidden="1" customHeight="1" x14ac:dyDescent="0.3">
      <c r="A7497" s="2" t="s">
        <v>7528</v>
      </c>
      <c r="B7497" s="2" t="str">
        <f>RIGHT(DmartSalesData[[#This Row],[order_id]],6)</f>
        <v>107495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>E7497*F7497</f>
        <v>404.0514</v>
      </c>
      <c r="H7497" s="2">
        <f>E7497-G7497</f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  <c r="P7497" s="2" t="s">
        <v>28</v>
      </c>
    </row>
    <row r="7498" spans="1:16" ht="14.25" hidden="1" customHeight="1" x14ac:dyDescent="0.3">
      <c r="A7498" s="2" t="s">
        <v>7529</v>
      </c>
      <c r="B7498" s="2" t="str">
        <f>RIGHT(DmartSalesData[[#This Row],[order_id]],6)</f>
        <v>107496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>E7498*F7498</f>
        <v>70.793999999999997</v>
      </c>
      <c r="H7498" s="2">
        <f>E7498-G7498</f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  <c r="P7498" s="2" t="s">
        <v>17</v>
      </c>
    </row>
    <row r="7499" spans="1:16" ht="14.25" hidden="1" customHeight="1" x14ac:dyDescent="0.3">
      <c r="A7499" s="2" t="s">
        <v>7530</v>
      </c>
      <c r="B7499" s="2" t="str">
        <f>RIGHT(DmartSalesData[[#This Row],[order_id]],6)</f>
        <v>107497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>E7499*F7499</f>
        <v>182.636</v>
      </c>
      <c r="H7499" s="2">
        <f>E7499-G7499</f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  <c r="P7499" s="2" t="s">
        <v>17</v>
      </c>
    </row>
    <row r="7500" spans="1:16" ht="14.25" hidden="1" customHeight="1" x14ac:dyDescent="0.3">
      <c r="A7500" s="2" t="s">
        <v>7531</v>
      </c>
      <c r="B7500" s="2" t="str">
        <f>RIGHT(DmartSalesData[[#This Row],[order_id]],6)</f>
        <v>107498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>E7500*F7500</f>
        <v>89.706900000000005</v>
      </c>
      <c r="H7500" s="2">
        <f>E7500-G7500</f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  <c r="P7500" s="2" t="s">
        <v>28</v>
      </c>
    </row>
    <row r="7501" spans="1:16" ht="14.25" hidden="1" customHeight="1" x14ac:dyDescent="0.3">
      <c r="A7501" s="2" t="s">
        <v>7520</v>
      </c>
      <c r="B7501" s="2" t="str">
        <f>RIGHT(DmartSalesData[[#This Row],[order_id]],6)</f>
        <v>107487</v>
      </c>
      <c r="C7501" s="2" t="s">
        <v>25</v>
      </c>
      <c r="D7501" s="2" t="s">
        <v>14</v>
      </c>
      <c r="E7501" s="2">
        <v>3232.64</v>
      </c>
      <c r="F7501" s="2">
        <v>0.37</v>
      </c>
      <c r="G7501" s="2">
        <f>E7501*F7501</f>
        <v>1196.0768</v>
      </c>
      <c r="H7501" s="2">
        <f>E7501-G7501</f>
        <v>2036.5631999999998</v>
      </c>
      <c r="I7501" s="2">
        <v>8</v>
      </c>
      <c r="J7501" s="3">
        <v>45504</v>
      </c>
      <c r="K7501" s="3">
        <v>45511</v>
      </c>
      <c r="L7501" s="2" t="s">
        <v>15</v>
      </c>
      <c r="M7501" s="2" t="s">
        <v>22</v>
      </c>
      <c r="N7501" s="2">
        <v>558.65</v>
      </c>
      <c r="O7501" s="2" t="s">
        <v>48</v>
      </c>
      <c r="P7501" s="2" t="s">
        <v>48</v>
      </c>
    </row>
    <row r="7502" spans="1:16" ht="14.25" hidden="1" customHeight="1" x14ac:dyDescent="0.3">
      <c r="A7502" s="2" t="s">
        <v>7533</v>
      </c>
      <c r="B7502" s="2" t="str">
        <f>RIGHT(DmartSalesData[[#This Row],[order_id]],6)</f>
        <v>107500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>E7502*F7502</f>
        <v>807.44299999999998</v>
      </c>
      <c r="H7502" s="2">
        <f>E7502-G7502</f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  <c r="P7502" s="2" t="s">
        <v>17</v>
      </c>
    </row>
    <row r="7503" spans="1:16" ht="14.25" hidden="1" customHeight="1" x14ac:dyDescent="0.3">
      <c r="A7503" s="2" t="s">
        <v>7534</v>
      </c>
      <c r="B7503" s="2" t="str">
        <f>RIGHT(DmartSalesData[[#This Row],[order_id]],6)</f>
        <v>107501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>E7503*F7503</f>
        <v>70.119900000000015</v>
      </c>
      <c r="H7503" s="2">
        <f>E7503-G7503</f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  <c r="P7503" s="2" t="s">
        <v>39</v>
      </c>
    </row>
    <row r="7504" spans="1:16" ht="14.25" hidden="1" customHeight="1" x14ac:dyDescent="0.3">
      <c r="A7504" s="2" t="s">
        <v>7535</v>
      </c>
      <c r="B7504" s="2" t="str">
        <f>RIGHT(DmartSalesData[[#This Row],[order_id]],6)</f>
        <v>107502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>E7504*F7504</f>
        <v>278.7056</v>
      </c>
      <c r="H7504" s="2">
        <f>E7504-G7504</f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  <c r="P7504" s="2" t="s">
        <v>28</v>
      </c>
    </row>
    <row r="7505" spans="1:16" ht="14.25" hidden="1" customHeight="1" x14ac:dyDescent="0.3">
      <c r="A7505" s="2" t="s">
        <v>7524</v>
      </c>
      <c r="B7505" s="2" t="str">
        <f>RIGHT(DmartSalesData[[#This Row],[order_id]],6)</f>
        <v>107491</v>
      </c>
      <c r="C7505" s="2" t="s">
        <v>25</v>
      </c>
      <c r="D7505" s="2" t="s">
        <v>14</v>
      </c>
      <c r="E7505" s="2">
        <v>4902.78</v>
      </c>
      <c r="F7505" s="2">
        <v>0.42</v>
      </c>
      <c r="G7505" s="2">
        <f>E7505*F7505</f>
        <v>2059.1675999999998</v>
      </c>
      <c r="H7505" s="2">
        <f>E7505-G7505</f>
        <v>2843.6124</v>
      </c>
      <c r="I7505" s="2">
        <v>2</v>
      </c>
      <c r="J7505" s="3">
        <v>45457</v>
      </c>
      <c r="K7505" s="3">
        <v>45460</v>
      </c>
      <c r="L7505" s="2" t="s">
        <v>21</v>
      </c>
      <c r="M7505" s="2" t="s">
        <v>22</v>
      </c>
      <c r="N7505" s="2">
        <v>289.49</v>
      </c>
      <c r="O7505" s="2" t="s">
        <v>23</v>
      </c>
      <c r="P7505" s="2" t="s">
        <v>23</v>
      </c>
    </row>
    <row r="7506" spans="1:16" ht="14.25" hidden="1" customHeight="1" x14ac:dyDescent="0.3">
      <c r="A7506" s="2" t="s">
        <v>7532</v>
      </c>
      <c r="B7506" s="2" t="str">
        <f>RIGHT(DmartSalesData[[#This Row],[order_id]],6)</f>
        <v>107499</v>
      </c>
      <c r="C7506" s="2" t="s">
        <v>41</v>
      </c>
      <c r="D7506" s="2" t="s">
        <v>36</v>
      </c>
      <c r="E7506" s="2">
        <v>3512.14</v>
      </c>
      <c r="F7506" s="2">
        <v>0.46</v>
      </c>
      <c r="G7506" s="2">
        <f>E7506*F7506</f>
        <v>1615.5844</v>
      </c>
      <c r="H7506" s="2">
        <f>E7506-G7506</f>
        <v>1896.5555999999999</v>
      </c>
      <c r="I7506" s="2">
        <v>1</v>
      </c>
      <c r="J7506" s="3">
        <v>45567</v>
      </c>
      <c r="K7506" s="3">
        <v>45574</v>
      </c>
      <c r="L7506" s="2" t="s">
        <v>15</v>
      </c>
      <c r="M7506" s="2" t="s">
        <v>27</v>
      </c>
      <c r="N7506" s="2">
        <v>980.96</v>
      </c>
      <c r="O7506" s="2" t="s">
        <v>28</v>
      </c>
      <c r="P7506" s="2" t="s">
        <v>28</v>
      </c>
    </row>
    <row r="7507" spans="1:16" ht="14.25" hidden="1" customHeight="1" x14ac:dyDescent="0.3">
      <c r="A7507" s="2" t="s">
        <v>7536</v>
      </c>
      <c r="B7507" s="2" t="str">
        <f>RIGHT(DmartSalesData[[#This Row],[order_id]],6)</f>
        <v>107503</v>
      </c>
      <c r="C7507" s="2" t="s">
        <v>19</v>
      </c>
      <c r="D7507" s="2" t="s">
        <v>36</v>
      </c>
      <c r="E7507" s="2">
        <v>3257.74</v>
      </c>
      <c r="F7507" s="2">
        <v>0.37</v>
      </c>
      <c r="G7507" s="2">
        <f>E7507*F7507</f>
        <v>1205.3637999999999</v>
      </c>
      <c r="H7507" s="2">
        <f>E7507-G7507</f>
        <v>2052.3761999999997</v>
      </c>
      <c r="I7507" s="2">
        <v>4</v>
      </c>
      <c r="J7507" s="3">
        <v>45136</v>
      </c>
      <c r="K7507" s="3">
        <v>45139</v>
      </c>
      <c r="L7507" s="2" t="s">
        <v>21</v>
      </c>
      <c r="M7507" s="2" t="s">
        <v>16</v>
      </c>
      <c r="N7507" s="2">
        <v>874.05</v>
      </c>
      <c r="O7507" s="2" t="s">
        <v>48</v>
      </c>
      <c r="P7507" s="2" t="s">
        <v>48</v>
      </c>
    </row>
    <row r="7508" spans="1:16" ht="14.25" hidden="1" customHeight="1" x14ac:dyDescent="0.3">
      <c r="A7508" s="2" t="s">
        <v>7539</v>
      </c>
      <c r="B7508" s="2" t="str">
        <f>RIGHT(DmartSalesData[[#This Row],[order_id]],6)</f>
        <v>107506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>E7508*F7508</f>
        <v>401.19299999999998</v>
      </c>
      <c r="H7508" s="2">
        <f>E7508-G7508</f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  <c r="P7508" s="2" t="s">
        <v>34</v>
      </c>
    </row>
    <row r="7509" spans="1:16" ht="14.25" hidden="1" customHeight="1" x14ac:dyDescent="0.3">
      <c r="A7509" s="2" t="s">
        <v>7540</v>
      </c>
      <c r="B7509" s="2" t="str">
        <f>RIGHT(DmartSalesData[[#This Row],[order_id]],6)</f>
        <v>107507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>E7509*F7509</f>
        <v>112.2296</v>
      </c>
      <c r="H7509" s="2">
        <f>E7509-G7509</f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  <c r="P7509" s="2" t="s">
        <v>17</v>
      </c>
    </row>
    <row r="7510" spans="1:16" ht="14.25" hidden="1" customHeight="1" x14ac:dyDescent="0.3">
      <c r="A7510" s="2" t="s">
        <v>7541</v>
      </c>
      <c r="B7510" s="2" t="str">
        <f>RIGHT(DmartSalesData[[#This Row],[order_id]],6)</f>
        <v>107508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>E7510*F7510</f>
        <v>123.11969999999999</v>
      </c>
      <c r="H7510" s="2">
        <f>E7510-G7510</f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  <c r="P7510" s="2" t="s">
        <v>34</v>
      </c>
    </row>
    <row r="7511" spans="1:16" ht="14.25" hidden="1" customHeight="1" x14ac:dyDescent="0.3">
      <c r="A7511" s="2" t="s">
        <v>7542</v>
      </c>
      <c r="B7511" s="2" t="str">
        <f>RIGHT(DmartSalesData[[#This Row],[order_id]],6)</f>
        <v>107509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>E7511*F7511</f>
        <v>23.1492</v>
      </c>
      <c r="H7511" s="2">
        <f>E7511-G7511</f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  <c r="P7511" s="2" t="s">
        <v>34</v>
      </c>
    </row>
    <row r="7512" spans="1:16" ht="14.25" hidden="1" customHeight="1" x14ac:dyDescent="0.3">
      <c r="A7512" s="2" t="s">
        <v>7537</v>
      </c>
      <c r="B7512" s="2" t="str">
        <f>RIGHT(DmartSalesData[[#This Row],[order_id]],6)</f>
        <v>107504</v>
      </c>
      <c r="C7512" s="2" t="s">
        <v>13</v>
      </c>
      <c r="D7512" s="2" t="s">
        <v>14</v>
      </c>
      <c r="E7512" s="2">
        <v>3627.82</v>
      </c>
      <c r="F7512" s="2">
        <v>0.28999999999999998</v>
      </c>
      <c r="G7512" s="2">
        <f>E7512*F7512</f>
        <v>1052.0678</v>
      </c>
      <c r="H7512" s="2">
        <f>E7512-G7512</f>
        <v>2575.7521999999999</v>
      </c>
      <c r="I7512" s="2">
        <v>9</v>
      </c>
      <c r="J7512" s="3">
        <v>45151</v>
      </c>
      <c r="K7512" s="3">
        <v>45152</v>
      </c>
      <c r="L7512" s="2" t="s">
        <v>15</v>
      </c>
      <c r="M7512" s="2" t="s">
        <v>16</v>
      </c>
      <c r="N7512" s="2">
        <v>872.28</v>
      </c>
      <c r="O7512" s="2" t="s">
        <v>23</v>
      </c>
      <c r="P7512" s="2" t="s">
        <v>23</v>
      </c>
    </row>
    <row r="7513" spans="1:16" ht="14.25" hidden="1" customHeight="1" x14ac:dyDescent="0.3">
      <c r="A7513" s="2" t="s">
        <v>7544</v>
      </c>
      <c r="B7513" s="2" t="str">
        <f>RIGHT(DmartSalesData[[#This Row],[order_id]],6)</f>
        <v>107511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>E7513*F7513</f>
        <v>867.14599999999996</v>
      </c>
      <c r="H7513" s="2">
        <f>E7513-G7513</f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  <c r="P7513" s="2" t="s">
        <v>28</v>
      </c>
    </row>
    <row r="7514" spans="1:16" ht="14.25" hidden="1" customHeight="1" x14ac:dyDescent="0.3">
      <c r="A7514" s="2" t="s">
        <v>7538</v>
      </c>
      <c r="B7514" s="2" t="str">
        <f>RIGHT(DmartSalesData[[#This Row],[order_id]],6)</f>
        <v>107505</v>
      </c>
      <c r="C7514" s="2" t="s">
        <v>19</v>
      </c>
      <c r="D7514" s="2" t="s">
        <v>14</v>
      </c>
      <c r="E7514" s="2">
        <v>3039.19</v>
      </c>
      <c r="F7514" s="2">
        <v>0.48</v>
      </c>
      <c r="G7514" s="2">
        <f>E7514*F7514</f>
        <v>1458.8111999999999</v>
      </c>
      <c r="H7514" s="2">
        <f>E7514-G7514</f>
        <v>1580.3788000000002</v>
      </c>
      <c r="I7514" s="2">
        <v>4</v>
      </c>
      <c r="J7514" s="3">
        <v>45491</v>
      </c>
      <c r="K7514" s="3">
        <v>45496</v>
      </c>
      <c r="L7514" s="2" t="s">
        <v>21</v>
      </c>
      <c r="M7514" s="2" t="s">
        <v>22</v>
      </c>
      <c r="N7514" s="2">
        <v>789.35</v>
      </c>
      <c r="O7514" s="2" t="s">
        <v>28</v>
      </c>
      <c r="P7514" s="2" t="s">
        <v>28</v>
      </c>
    </row>
    <row r="7515" spans="1:16" ht="14.25" hidden="1" customHeight="1" x14ac:dyDescent="0.3">
      <c r="A7515" s="2" t="s">
        <v>7546</v>
      </c>
      <c r="B7515" s="2" t="str">
        <f>RIGHT(DmartSalesData[[#This Row],[order_id]],6)</f>
        <v>107513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>E7515*F7515</f>
        <v>954.36300000000006</v>
      </c>
      <c r="H7515" s="2">
        <f>E7515-G7515</f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  <c r="P7515" s="2" t="s">
        <v>23</v>
      </c>
    </row>
    <row r="7516" spans="1:16" ht="14.25" hidden="1" customHeight="1" x14ac:dyDescent="0.3">
      <c r="A7516" s="2" t="s">
        <v>7547</v>
      </c>
      <c r="B7516" s="2" t="str">
        <f>RIGHT(DmartSalesData[[#This Row],[order_id]],6)</f>
        <v>107514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>E7516*F7516</f>
        <v>794.36160000000007</v>
      </c>
      <c r="H7516" s="2">
        <f>E7516-G7516</f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  <c r="P7516" s="2" t="s">
        <v>28</v>
      </c>
    </row>
    <row r="7517" spans="1:16" ht="14.25" hidden="1" customHeight="1" x14ac:dyDescent="0.3">
      <c r="A7517" s="2" t="s">
        <v>7548</v>
      </c>
      <c r="B7517" s="2" t="str">
        <f>RIGHT(DmartSalesData[[#This Row],[order_id]],6)</f>
        <v>107515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>E7517*F7517</f>
        <v>483.01529999999997</v>
      </c>
      <c r="H7517" s="2">
        <f>E7517-G7517</f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  <c r="P7517" s="2" t="s">
        <v>17</v>
      </c>
    </row>
    <row r="7518" spans="1:16" ht="14.25" hidden="1" customHeight="1" x14ac:dyDescent="0.3">
      <c r="A7518" s="2" t="s">
        <v>7549</v>
      </c>
      <c r="B7518" s="2" t="str">
        <f>RIGHT(DmartSalesData[[#This Row],[order_id]],6)</f>
        <v>107516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>E7518*F7518</f>
        <v>527.73599999999999</v>
      </c>
      <c r="H7518" s="2">
        <f>E7518-G7518</f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  <c r="P7518" s="2" t="s">
        <v>28</v>
      </c>
    </row>
    <row r="7519" spans="1:16" ht="14.25" hidden="1" customHeight="1" x14ac:dyDescent="0.3">
      <c r="A7519" s="2" t="s">
        <v>7550</v>
      </c>
      <c r="B7519" s="2" t="str">
        <f>RIGHT(DmartSalesData[[#This Row],[order_id]],6)</f>
        <v>107517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>E7519*F7519</f>
        <v>713.14490000000001</v>
      </c>
      <c r="H7519" s="2">
        <f>E7519-G7519</f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  <c r="P7519" s="2" t="s">
        <v>39</v>
      </c>
    </row>
    <row r="7520" spans="1:16" ht="14.25" hidden="1" customHeight="1" x14ac:dyDescent="0.3">
      <c r="A7520" s="2" t="s">
        <v>7551</v>
      </c>
      <c r="B7520" s="2" t="str">
        <f>RIGHT(DmartSalesData[[#This Row],[order_id]],6)</f>
        <v>107518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>E7520*F7520</f>
        <v>1.244</v>
      </c>
      <c r="H7520" s="2">
        <f>E7520-G7520</f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  <c r="P7520" s="2" t="s">
        <v>48</v>
      </c>
    </row>
    <row r="7521" spans="1:16" ht="14.25" hidden="1" customHeight="1" x14ac:dyDescent="0.3">
      <c r="A7521" s="2" t="s">
        <v>7552</v>
      </c>
      <c r="B7521" s="2" t="str">
        <f>RIGHT(DmartSalesData[[#This Row],[order_id]],6)</f>
        <v>107519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>E7521*F7521</f>
        <v>932.18400000000008</v>
      </c>
      <c r="H7521" s="2">
        <f>E7521-G7521</f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  <c r="P7521" s="2" t="s">
        <v>17</v>
      </c>
    </row>
    <row r="7522" spans="1:16" ht="14.25" hidden="1" customHeight="1" x14ac:dyDescent="0.3">
      <c r="A7522" s="2" t="s">
        <v>7553</v>
      </c>
      <c r="B7522" s="2" t="str">
        <f>RIGHT(DmartSalesData[[#This Row],[order_id]],6)</f>
        <v>107520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>E7522*F7522</f>
        <v>320.09980000000002</v>
      </c>
      <c r="H7522" s="2">
        <f>E7522-G7522</f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  <c r="P7522" s="2" t="s">
        <v>17</v>
      </c>
    </row>
    <row r="7523" spans="1:16" ht="14.25" hidden="1" customHeight="1" x14ac:dyDescent="0.3">
      <c r="A7523" s="2" t="s">
        <v>7554</v>
      </c>
      <c r="B7523" s="2" t="str">
        <f>RIGHT(DmartSalesData[[#This Row],[order_id]],6)</f>
        <v>107521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>E7523*F7523</f>
        <v>84.925500000000014</v>
      </c>
      <c r="H7523" s="2">
        <f>E7523-G7523</f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  <c r="P7523" s="2" t="s">
        <v>34</v>
      </c>
    </row>
    <row r="7524" spans="1:16" ht="14.25" hidden="1" customHeight="1" x14ac:dyDescent="0.3">
      <c r="A7524" s="2" t="s">
        <v>7543</v>
      </c>
      <c r="B7524" s="2" t="str">
        <f>RIGHT(DmartSalesData[[#This Row],[order_id]],6)</f>
        <v>107510</v>
      </c>
      <c r="C7524" s="2" t="s">
        <v>25</v>
      </c>
      <c r="D7524" s="2" t="s">
        <v>14</v>
      </c>
      <c r="E7524" s="2">
        <v>2758.39</v>
      </c>
      <c r="F7524" s="2">
        <v>0.42</v>
      </c>
      <c r="G7524" s="2">
        <f>E7524*F7524</f>
        <v>1158.5237999999999</v>
      </c>
      <c r="H7524" s="2">
        <f>E7524-G7524</f>
        <v>1599.8661999999999</v>
      </c>
      <c r="I7524" s="2">
        <v>2</v>
      </c>
      <c r="J7524" s="3">
        <v>45451</v>
      </c>
      <c r="K7524" s="3">
        <v>45458</v>
      </c>
      <c r="L7524" s="2" t="s">
        <v>15</v>
      </c>
      <c r="M7524" s="2" t="s">
        <v>27</v>
      </c>
      <c r="N7524" s="2">
        <v>362.47</v>
      </c>
      <c r="O7524" s="2" t="s">
        <v>39</v>
      </c>
      <c r="P7524" s="2" t="s">
        <v>39</v>
      </c>
    </row>
    <row r="7525" spans="1:16" ht="14.25" hidden="1" customHeight="1" x14ac:dyDescent="0.3">
      <c r="A7525" s="2" t="s">
        <v>7545</v>
      </c>
      <c r="B7525" s="2" t="str">
        <f>RIGHT(DmartSalesData[[#This Row],[order_id]],6)</f>
        <v>107512</v>
      </c>
      <c r="C7525" s="2" t="s">
        <v>41</v>
      </c>
      <c r="D7525" s="2" t="s">
        <v>14</v>
      </c>
      <c r="E7525" s="2">
        <v>4613.16</v>
      </c>
      <c r="F7525" s="2">
        <v>0.28000000000000003</v>
      </c>
      <c r="G7525" s="2">
        <f>E7525*F7525</f>
        <v>1291.6848</v>
      </c>
      <c r="H7525" s="2">
        <f>E7525-G7525</f>
        <v>3321.4751999999999</v>
      </c>
      <c r="I7525" s="2">
        <v>4</v>
      </c>
      <c r="J7525" s="3">
        <v>45399</v>
      </c>
      <c r="K7525" s="3">
        <v>45402</v>
      </c>
      <c r="L7525" s="2" t="s">
        <v>21</v>
      </c>
      <c r="M7525" s="2" t="s">
        <v>22</v>
      </c>
      <c r="N7525" s="2">
        <v>1252.33</v>
      </c>
      <c r="O7525" s="2" t="s">
        <v>48</v>
      </c>
      <c r="P7525" s="2" t="s">
        <v>48</v>
      </c>
    </row>
    <row r="7526" spans="1:16" ht="14.25" hidden="1" customHeight="1" x14ac:dyDescent="0.3">
      <c r="A7526" s="2" t="s">
        <v>7557</v>
      </c>
      <c r="B7526" s="2" t="str">
        <f>RIGHT(DmartSalesData[[#This Row],[order_id]],6)</f>
        <v>107524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>E7526*F7526</f>
        <v>410.97120000000001</v>
      </c>
      <c r="H7526" s="2">
        <f>E7526-G7526</f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  <c r="P7526" s="2" t="s">
        <v>34</v>
      </c>
    </row>
    <row r="7527" spans="1:16" ht="14.25" hidden="1" customHeight="1" x14ac:dyDescent="0.3">
      <c r="A7527" s="2" t="s">
        <v>7558</v>
      </c>
      <c r="B7527" s="2" t="str">
        <f>RIGHT(DmartSalesData[[#This Row],[order_id]],6)</f>
        <v>107525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>E7527*F7527</f>
        <v>323.33500000000004</v>
      </c>
      <c r="H7527" s="2">
        <f>E7527-G7527</f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  <c r="P7527" s="2" t="s">
        <v>28</v>
      </c>
    </row>
    <row r="7528" spans="1:16" ht="14.25" hidden="1" customHeight="1" x14ac:dyDescent="0.3">
      <c r="A7528" s="2" t="s">
        <v>7559</v>
      </c>
      <c r="B7528" s="2" t="str">
        <f>RIGHT(DmartSalesData[[#This Row],[order_id]],6)</f>
        <v>107526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>E7528*F7528</f>
        <v>420.51490000000001</v>
      </c>
      <c r="H7528" s="2">
        <f>E7528-G7528</f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  <c r="P7528" s="2" t="s">
        <v>48</v>
      </c>
    </row>
    <row r="7529" spans="1:16" ht="14.25" hidden="1" customHeight="1" x14ac:dyDescent="0.3">
      <c r="A7529" s="2" t="s">
        <v>7555</v>
      </c>
      <c r="B7529" s="2" t="str">
        <f>RIGHT(DmartSalesData[[#This Row],[order_id]],6)</f>
        <v>107522</v>
      </c>
      <c r="C7529" s="2" t="s">
        <v>41</v>
      </c>
      <c r="D7529" s="2" t="s">
        <v>26</v>
      </c>
      <c r="E7529" s="2">
        <v>2214.59</v>
      </c>
      <c r="F7529" s="2">
        <v>0.46</v>
      </c>
      <c r="G7529" s="2">
        <f>E7529*F7529</f>
        <v>1018.7114000000001</v>
      </c>
      <c r="H7529" s="2">
        <f>E7529-G7529</f>
        <v>1195.8786</v>
      </c>
      <c r="I7529" s="2">
        <v>6</v>
      </c>
      <c r="J7529" s="3">
        <v>44998</v>
      </c>
      <c r="K7529" s="3">
        <v>45000</v>
      </c>
      <c r="L7529" s="2" t="s">
        <v>15</v>
      </c>
      <c r="M7529" s="2" t="s">
        <v>27</v>
      </c>
      <c r="N7529" s="2">
        <v>176.77</v>
      </c>
      <c r="O7529" s="2" t="s">
        <v>17</v>
      </c>
      <c r="P7529" s="2" t="s">
        <v>17</v>
      </c>
    </row>
    <row r="7530" spans="1:16" ht="14.25" hidden="1" customHeight="1" x14ac:dyDescent="0.3">
      <c r="A7530" s="2" t="s">
        <v>7561</v>
      </c>
      <c r="B7530" s="2" t="str">
        <f>RIGHT(DmartSalesData[[#This Row],[order_id]],6)</f>
        <v>107528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>E7530*F7530</f>
        <v>619.75819999999999</v>
      </c>
      <c r="H7530" s="2">
        <f>E7530-G7530</f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  <c r="P7530" s="2" t="s">
        <v>17</v>
      </c>
    </row>
    <row r="7531" spans="1:16" ht="14.25" hidden="1" customHeight="1" x14ac:dyDescent="0.3">
      <c r="A7531" s="2" t="s">
        <v>7562</v>
      </c>
      <c r="B7531" s="2" t="str">
        <f>RIGHT(DmartSalesData[[#This Row],[order_id]],6)</f>
        <v>107529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>E7531*F7531</f>
        <v>420.86439999999999</v>
      </c>
      <c r="H7531" s="2">
        <f>E7531-G7531</f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  <c r="P7531" s="2" t="s">
        <v>48</v>
      </c>
    </row>
    <row r="7532" spans="1:16" ht="14.25" hidden="1" customHeight="1" x14ac:dyDescent="0.3">
      <c r="A7532" s="2" t="s">
        <v>7563</v>
      </c>
      <c r="B7532" s="2" t="str">
        <f>RIGHT(DmartSalesData[[#This Row],[order_id]],6)</f>
        <v>107530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>E7532*F7532</f>
        <v>14.695199999999998</v>
      </c>
      <c r="H7532" s="2">
        <f>E7532-G7532</f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  <c r="P7532" s="2" t="s">
        <v>28</v>
      </c>
    </row>
    <row r="7533" spans="1:16" ht="14.25" hidden="1" customHeight="1" x14ac:dyDescent="0.3">
      <c r="A7533" s="2" t="s">
        <v>7564</v>
      </c>
      <c r="B7533" s="2" t="str">
        <f>RIGHT(DmartSalesData[[#This Row],[order_id]],6)</f>
        <v>107531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>E7533*F7533</f>
        <v>333.71910000000003</v>
      </c>
      <c r="H7533" s="2">
        <f>E7533-G7533</f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  <c r="P7533" s="2" t="s">
        <v>23</v>
      </c>
    </row>
    <row r="7534" spans="1:16" ht="14.25" hidden="1" customHeight="1" x14ac:dyDescent="0.3">
      <c r="A7534" s="2" t="s">
        <v>7565</v>
      </c>
      <c r="B7534" s="2" t="str">
        <f>RIGHT(DmartSalesData[[#This Row],[order_id]],6)</f>
        <v>107532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>E7534*F7534</f>
        <v>904.2043000000001</v>
      </c>
      <c r="H7534" s="2">
        <f>E7534-G7534</f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  <c r="P7534" s="2" t="s">
        <v>48</v>
      </c>
    </row>
    <row r="7535" spans="1:16" ht="14.25" hidden="1" customHeight="1" x14ac:dyDescent="0.3">
      <c r="A7535" s="2" t="s">
        <v>7566</v>
      </c>
      <c r="B7535" s="2" t="str">
        <f>RIGHT(DmartSalesData[[#This Row],[order_id]],6)</f>
        <v>107533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>E7535*F7535</f>
        <v>634.17600000000004</v>
      </c>
      <c r="H7535" s="2">
        <f>E7535-G7535</f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  <c r="P7535" s="2" t="s">
        <v>34</v>
      </c>
    </row>
    <row r="7536" spans="1:16" ht="14.25" hidden="1" customHeight="1" x14ac:dyDescent="0.3">
      <c r="A7536" s="2" t="s">
        <v>7567</v>
      </c>
      <c r="B7536" s="2" t="str">
        <f>RIGHT(DmartSalesData[[#This Row],[order_id]],6)</f>
        <v>107534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>E7536*F7536</f>
        <v>159.2833</v>
      </c>
      <c r="H7536" s="2">
        <f>E7536-G7536</f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  <c r="P7536" s="2" t="s">
        <v>17</v>
      </c>
    </row>
    <row r="7537" spans="1:16" ht="14.25" hidden="1" customHeight="1" x14ac:dyDescent="0.3">
      <c r="A7537" s="2" t="s">
        <v>7568</v>
      </c>
      <c r="B7537" s="2" t="str">
        <f>RIGHT(DmartSalesData[[#This Row],[order_id]],6)</f>
        <v>107535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>E7537*F7537</f>
        <v>185.9256</v>
      </c>
      <c r="H7537" s="2">
        <f>E7537-G7537</f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  <c r="P7537" s="2" t="s">
        <v>39</v>
      </c>
    </row>
    <row r="7538" spans="1:16" ht="14.25" hidden="1" customHeight="1" x14ac:dyDescent="0.3">
      <c r="A7538" s="2" t="s">
        <v>7569</v>
      </c>
      <c r="B7538" s="2" t="str">
        <f>RIGHT(DmartSalesData[[#This Row],[order_id]],6)</f>
        <v>107536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>E7538*F7538</f>
        <v>658.78539999999998</v>
      </c>
      <c r="H7538" s="2">
        <f>E7538-G7538</f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  <c r="P7538" s="2" t="s">
        <v>48</v>
      </c>
    </row>
    <row r="7539" spans="1:16" ht="14.25" hidden="1" customHeight="1" x14ac:dyDescent="0.3">
      <c r="A7539" s="2" t="s">
        <v>7570</v>
      </c>
      <c r="B7539" s="2" t="str">
        <f>RIGHT(DmartSalesData[[#This Row],[order_id]],6)</f>
        <v>107537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>E7539*F7539</f>
        <v>411.42580000000004</v>
      </c>
      <c r="H7539" s="2">
        <f>E7539-G7539</f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  <c r="P7539" s="2" t="s">
        <v>48</v>
      </c>
    </row>
    <row r="7540" spans="1:16" ht="14.25" hidden="1" customHeight="1" x14ac:dyDescent="0.3">
      <c r="A7540" s="2" t="s">
        <v>7571</v>
      </c>
      <c r="B7540" s="2" t="str">
        <f>RIGHT(DmartSalesData[[#This Row],[order_id]],6)</f>
        <v>107538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>E7540*F7540</f>
        <v>325.12919999999997</v>
      </c>
      <c r="H7540" s="2">
        <f>E7540-G7540</f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  <c r="P7540" s="2" t="s">
        <v>17</v>
      </c>
    </row>
    <row r="7541" spans="1:16" ht="14.25" hidden="1" customHeight="1" x14ac:dyDescent="0.3">
      <c r="A7541" s="2" t="s">
        <v>7572</v>
      </c>
      <c r="B7541" s="2" t="str">
        <f>RIGHT(DmartSalesData[[#This Row],[order_id]],6)</f>
        <v>107539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>E7541*F7541</f>
        <v>6.2456999999999994</v>
      </c>
      <c r="H7541" s="2">
        <f>E7541-G7541</f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  <c r="P7541" s="2" t="s">
        <v>23</v>
      </c>
    </row>
    <row r="7542" spans="1:16" ht="14.25" hidden="1" customHeight="1" x14ac:dyDescent="0.3">
      <c r="A7542" s="2" t="s">
        <v>7573</v>
      </c>
      <c r="B7542" s="2" t="str">
        <f>RIGHT(DmartSalesData[[#This Row],[order_id]],6)</f>
        <v>107540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>E7542*F7542</f>
        <v>564.60599999999999</v>
      </c>
      <c r="H7542" s="2">
        <f>E7542-G7542</f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  <c r="P7542" s="2" t="s">
        <v>34</v>
      </c>
    </row>
    <row r="7543" spans="1:16" ht="14.25" hidden="1" customHeight="1" x14ac:dyDescent="0.3">
      <c r="A7543" s="2" t="s">
        <v>7556</v>
      </c>
      <c r="B7543" s="2" t="str">
        <f>RIGHT(DmartSalesData[[#This Row],[order_id]],6)</f>
        <v>107523</v>
      </c>
      <c r="C7543" s="2" t="s">
        <v>25</v>
      </c>
      <c r="D7543" s="2" t="s">
        <v>14</v>
      </c>
      <c r="E7543" s="2">
        <v>3890.48</v>
      </c>
      <c r="F7543" s="2">
        <v>0.3</v>
      </c>
      <c r="G7543" s="2">
        <f>E7543*F7543</f>
        <v>1167.144</v>
      </c>
      <c r="H7543" s="2">
        <f>E7543-G7543</f>
        <v>2723.3360000000002</v>
      </c>
      <c r="I7543" s="2">
        <v>9</v>
      </c>
      <c r="J7543" s="3">
        <v>44938</v>
      </c>
      <c r="K7543" s="3">
        <v>44941</v>
      </c>
      <c r="L7543" s="2" t="s">
        <v>15</v>
      </c>
      <c r="M7543" s="2" t="s">
        <v>27</v>
      </c>
      <c r="N7543" s="2">
        <v>290.08</v>
      </c>
      <c r="O7543" s="2" t="s">
        <v>39</v>
      </c>
      <c r="P7543" s="2" t="s">
        <v>39</v>
      </c>
    </row>
    <row r="7544" spans="1:16" ht="14.25" hidden="1" customHeight="1" x14ac:dyDescent="0.3">
      <c r="A7544" s="2" t="s">
        <v>7575</v>
      </c>
      <c r="B7544" s="2" t="str">
        <f>RIGHT(DmartSalesData[[#This Row],[order_id]],6)</f>
        <v>107542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>E7544*F7544</f>
        <v>133.05719999999999</v>
      </c>
      <c r="H7544" s="2">
        <f>E7544-G7544</f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  <c r="P7544" s="2" t="s">
        <v>17</v>
      </c>
    </row>
    <row r="7545" spans="1:16" ht="14.25" hidden="1" customHeight="1" x14ac:dyDescent="0.3">
      <c r="A7545" s="2" t="s">
        <v>7576</v>
      </c>
      <c r="B7545" s="2" t="str">
        <f>RIGHT(DmartSalesData[[#This Row],[order_id]],6)</f>
        <v>107543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>E7545*F7545</f>
        <v>588.71950000000004</v>
      </c>
      <c r="H7545" s="2">
        <f>E7545-G7545</f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  <c r="P7545" s="2" t="s">
        <v>39</v>
      </c>
    </row>
    <row r="7546" spans="1:16" ht="14.25" hidden="1" customHeight="1" x14ac:dyDescent="0.3">
      <c r="A7546" s="2" t="s">
        <v>7577</v>
      </c>
      <c r="B7546" s="2" t="str">
        <f>RIGHT(DmartSalesData[[#This Row],[order_id]],6)</f>
        <v>107544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>E7546*F7546</f>
        <v>98.497500000000002</v>
      </c>
      <c r="H7546" s="2">
        <f>E7546-G7546</f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  <c r="P7546" s="2" t="s">
        <v>23</v>
      </c>
    </row>
    <row r="7547" spans="1:16" ht="14.25" hidden="1" customHeight="1" x14ac:dyDescent="0.3">
      <c r="A7547" s="2" t="s">
        <v>7560</v>
      </c>
      <c r="B7547" s="2" t="str">
        <f>RIGHT(DmartSalesData[[#This Row],[order_id]],6)</f>
        <v>107527</v>
      </c>
      <c r="C7547" s="2" t="s">
        <v>25</v>
      </c>
      <c r="D7547" s="2" t="s">
        <v>14</v>
      </c>
      <c r="E7547" s="2">
        <v>3387.99</v>
      </c>
      <c r="F7547" s="2">
        <v>0.49</v>
      </c>
      <c r="G7547" s="2">
        <f>E7547*F7547</f>
        <v>1660.1150999999998</v>
      </c>
      <c r="H7547" s="2">
        <f>E7547-G7547</f>
        <v>1727.8749</v>
      </c>
      <c r="I7547" s="2">
        <v>1</v>
      </c>
      <c r="J7547" s="3">
        <v>45162</v>
      </c>
      <c r="K7547" s="3">
        <v>45167</v>
      </c>
      <c r="L7547" s="2" t="s">
        <v>21</v>
      </c>
      <c r="M7547" s="2" t="s">
        <v>16</v>
      </c>
      <c r="N7547" s="2">
        <v>209.34</v>
      </c>
      <c r="O7547" s="2" t="s">
        <v>48</v>
      </c>
      <c r="P7547" s="2" t="s">
        <v>48</v>
      </c>
    </row>
    <row r="7548" spans="1:16" ht="14.25" hidden="1" customHeight="1" x14ac:dyDescent="0.3">
      <c r="A7548" s="2" t="s">
        <v>7579</v>
      </c>
      <c r="B7548" s="2" t="str">
        <f>RIGHT(DmartSalesData[[#This Row],[order_id]],6)</f>
        <v>107546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>E7548*F7548</f>
        <v>188.3948</v>
      </c>
      <c r="H7548" s="2">
        <f>E7548-G7548</f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  <c r="P7548" s="2" t="s">
        <v>17</v>
      </c>
    </row>
    <row r="7549" spans="1:16" ht="14.25" hidden="1" customHeight="1" x14ac:dyDescent="0.3">
      <c r="A7549" s="2" t="s">
        <v>7580</v>
      </c>
      <c r="B7549" s="2" t="str">
        <f>RIGHT(DmartSalesData[[#This Row],[order_id]],6)</f>
        <v>107547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>E7549*F7549</f>
        <v>421.32</v>
      </c>
      <c r="H7549" s="2">
        <f>E7549-G7549</f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  <c r="P7549" s="2" t="s">
        <v>23</v>
      </c>
    </row>
    <row r="7550" spans="1:16" ht="14.25" hidden="1" customHeight="1" x14ac:dyDescent="0.3">
      <c r="A7550" s="2" t="s">
        <v>7574</v>
      </c>
      <c r="B7550" s="2" t="str">
        <f>RIGHT(DmartSalesData[[#This Row],[order_id]],6)</f>
        <v>107541</v>
      </c>
      <c r="C7550" s="2" t="s">
        <v>41</v>
      </c>
      <c r="D7550" s="2" t="s">
        <v>20</v>
      </c>
      <c r="E7550" s="2">
        <v>4657.3599999999997</v>
      </c>
      <c r="F7550" s="2">
        <v>0.28999999999999998</v>
      </c>
      <c r="G7550" s="2">
        <f>E7550*F7550</f>
        <v>1350.6343999999999</v>
      </c>
      <c r="H7550" s="2">
        <f>E7550-G7550</f>
        <v>3306.7255999999998</v>
      </c>
      <c r="I7550" s="2">
        <v>7</v>
      </c>
      <c r="J7550" s="3">
        <v>45291</v>
      </c>
      <c r="K7550" s="3">
        <v>45292</v>
      </c>
      <c r="L7550" s="2" t="s">
        <v>21</v>
      </c>
      <c r="M7550" s="2" t="s">
        <v>22</v>
      </c>
      <c r="N7550" s="2">
        <v>504.13</v>
      </c>
      <c r="O7550" s="2" t="s">
        <v>23</v>
      </c>
      <c r="P7550" s="2" t="s">
        <v>23</v>
      </c>
    </row>
    <row r="7551" spans="1:16" ht="14.25" hidden="1" customHeight="1" x14ac:dyDescent="0.3">
      <c r="A7551" s="2" t="s">
        <v>7582</v>
      </c>
      <c r="B7551" s="2" t="str">
        <f>RIGHT(DmartSalesData[[#This Row],[order_id]],6)</f>
        <v>107549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>E7551*F7551</f>
        <v>433.36</v>
      </c>
      <c r="H7551" s="2">
        <f>E7551-G7551</f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  <c r="P7551" s="2" t="s">
        <v>48</v>
      </c>
    </row>
    <row r="7552" spans="1:16" ht="14.25" hidden="1" customHeight="1" x14ac:dyDescent="0.3">
      <c r="A7552" s="2" t="s">
        <v>7583</v>
      </c>
      <c r="B7552" s="2" t="str">
        <f>RIGHT(DmartSalesData[[#This Row],[order_id]],6)</f>
        <v>107550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>E7552*F7552</f>
        <v>694.32999999999993</v>
      </c>
      <c r="H7552" s="2">
        <f>E7552-G7552</f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  <c r="P7552" s="2" t="s">
        <v>39</v>
      </c>
    </row>
    <row r="7553" spans="1:16" ht="14.25" hidden="1" customHeight="1" x14ac:dyDescent="0.3">
      <c r="A7553" s="2" t="s">
        <v>7578</v>
      </c>
      <c r="B7553" s="2" t="str">
        <f>RIGHT(DmartSalesData[[#This Row],[order_id]],6)</f>
        <v>107545</v>
      </c>
      <c r="C7553" s="2" t="s">
        <v>19</v>
      </c>
      <c r="D7553" s="2" t="s">
        <v>36</v>
      </c>
      <c r="E7553" s="2">
        <v>2892.01</v>
      </c>
      <c r="F7553" s="2">
        <v>0.38</v>
      </c>
      <c r="G7553" s="2">
        <f>E7553*F7553</f>
        <v>1098.9638</v>
      </c>
      <c r="H7553" s="2">
        <f>E7553-G7553</f>
        <v>1793.0462000000002</v>
      </c>
      <c r="I7553" s="2">
        <v>6</v>
      </c>
      <c r="J7553" s="3">
        <v>45429</v>
      </c>
      <c r="K7553" s="3">
        <v>45435</v>
      </c>
      <c r="L7553" s="2" t="s">
        <v>31</v>
      </c>
      <c r="M7553" s="2" t="s">
        <v>22</v>
      </c>
      <c r="N7553" s="2">
        <v>287.32</v>
      </c>
      <c r="O7553" s="2" t="s">
        <v>23</v>
      </c>
      <c r="P7553" s="2" t="s">
        <v>23</v>
      </c>
    </row>
    <row r="7554" spans="1:16" ht="14.25" hidden="1" customHeight="1" x14ac:dyDescent="0.3">
      <c r="A7554" s="2" t="s">
        <v>7581</v>
      </c>
      <c r="B7554" s="2" t="str">
        <f>RIGHT(DmartSalesData[[#This Row],[order_id]],6)</f>
        <v>107548</v>
      </c>
      <c r="C7554" s="2" t="s">
        <v>19</v>
      </c>
      <c r="D7554" s="2" t="s">
        <v>36</v>
      </c>
      <c r="E7554" s="2">
        <v>4822.7</v>
      </c>
      <c r="F7554" s="2">
        <v>0.35</v>
      </c>
      <c r="G7554" s="2">
        <f>E7554*F7554</f>
        <v>1687.9449999999999</v>
      </c>
      <c r="H7554" s="2">
        <f>E7554-G7554</f>
        <v>3134.7550000000001</v>
      </c>
      <c r="I7554" s="2">
        <v>1</v>
      </c>
      <c r="J7554" s="3">
        <v>45111</v>
      </c>
      <c r="K7554" s="3">
        <v>45112</v>
      </c>
      <c r="L7554" s="2" t="s">
        <v>21</v>
      </c>
      <c r="M7554" s="2" t="s">
        <v>22</v>
      </c>
      <c r="N7554" s="2">
        <v>1392.23</v>
      </c>
      <c r="O7554" s="2" t="s">
        <v>17</v>
      </c>
      <c r="P7554" s="2" t="s">
        <v>17</v>
      </c>
    </row>
    <row r="7555" spans="1:16" ht="14.25" hidden="1" customHeight="1" x14ac:dyDescent="0.3">
      <c r="A7555" s="2" t="s">
        <v>7586</v>
      </c>
      <c r="B7555" s="2" t="str">
        <f>RIGHT(DmartSalesData[[#This Row],[order_id]],6)</f>
        <v>107553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>E7555*F7555</f>
        <v>765.8134</v>
      </c>
      <c r="H7555" s="2">
        <f>E7555-G7555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  <c r="P7555" s="2" t="s">
        <v>17</v>
      </c>
    </row>
    <row r="7556" spans="1:16" ht="14.25" hidden="1" customHeight="1" x14ac:dyDescent="0.3">
      <c r="A7556" s="2" t="s">
        <v>7584</v>
      </c>
      <c r="B7556" s="2" t="str">
        <f>RIGHT(DmartSalesData[[#This Row],[order_id]],6)</f>
        <v>107551</v>
      </c>
      <c r="C7556" s="2" t="s">
        <v>25</v>
      </c>
      <c r="D7556" s="2" t="s">
        <v>26</v>
      </c>
      <c r="E7556" s="2">
        <v>2593.83</v>
      </c>
      <c r="F7556" s="2">
        <v>0.43</v>
      </c>
      <c r="G7556" s="2">
        <f>E7556*F7556</f>
        <v>1115.3469</v>
      </c>
      <c r="H7556" s="2">
        <f>E7556-G7556</f>
        <v>1478.4830999999999</v>
      </c>
      <c r="I7556" s="2">
        <v>3</v>
      </c>
      <c r="J7556" s="3">
        <v>45584</v>
      </c>
      <c r="K7556" s="3">
        <v>45589</v>
      </c>
      <c r="L7556" s="2" t="s">
        <v>21</v>
      </c>
      <c r="M7556" s="2" t="s">
        <v>22</v>
      </c>
      <c r="N7556" s="2">
        <v>412.7</v>
      </c>
      <c r="O7556" s="2" t="s">
        <v>28</v>
      </c>
      <c r="P7556" s="2" t="s">
        <v>28</v>
      </c>
    </row>
    <row r="7557" spans="1:16" ht="14.25" hidden="1" customHeight="1" x14ac:dyDescent="0.3">
      <c r="A7557" s="2" t="s">
        <v>7588</v>
      </c>
      <c r="B7557" s="2" t="str">
        <f>RIGHT(DmartSalesData[[#This Row],[order_id]],6)</f>
        <v>107555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>E7557*F7557</f>
        <v>213.56479999999999</v>
      </c>
      <c r="H7557" s="2">
        <f>E7557-G7557</f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  <c r="P7557" s="2" t="s">
        <v>28</v>
      </c>
    </row>
    <row r="7558" spans="1:16" ht="14.25" hidden="1" customHeight="1" x14ac:dyDescent="0.3">
      <c r="A7558" s="2" t="s">
        <v>7585</v>
      </c>
      <c r="B7558" s="2" t="str">
        <f>RIGHT(DmartSalesData[[#This Row],[order_id]],6)</f>
        <v>107552</v>
      </c>
      <c r="C7558" s="2" t="s">
        <v>19</v>
      </c>
      <c r="D7558" s="2" t="s">
        <v>20</v>
      </c>
      <c r="E7558" s="2">
        <v>4897.75</v>
      </c>
      <c r="F7558" s="2">
        <v>0.4</v>
      </c>
      <c r="G7558" s="2">
        <f>E7558*F7558</f>
        <v>1959.1000000000001</v>
      </c>
      <c r="H7558" s="2">
        <f>E7558-G7558</f>
        <v>2938.6499999999996</v>
      </c>
      <c r="I7558" s="2">
        <v>3</v>
      </c>
      <c r="J7558" s="3">
        <v>45593</v>
      </c>
      <c r="K7558" s="3">
        <v>45599</v>
      </c>
      <c r="L7558" s="2" t="s">
        <v>21</v>
      </c>
      <c r="M7558" s="2" t="s">
        <v>16</v>
      </c>
      <c r="N7558" s="2">
        <v>540.96</v>
      </c>
      <c r="O7558" s="2" t="s">
        <v>34</v>
      </c>
      <c r="P7558" s="2" t="s">
        <v>34</v>
      </c>
    </row>
    <row r="7559" spans="1:16" ht="14.25" hidden="1" customHeight="1" x14ac:dyDescent="0.3">
      <c r="A7559" s="2" t="s">
        <v>7587</v>
      </c>
      <c r="B7559" s="2" t="str">
        <f>RIGHT(DmartSalesData[[#This Row],[order_id]],6)</f>
        <v>107554</v>
      </c>
      <c r="C7559" s="2" t="s">
        <v>41</v>
      </c>
      <c r="D7559" s="2" t="s">
        <v>14</v>
      </c>
      <c r="E7559" s="2">
        <v>3185.03</v>
      </c>
      <c r="F7559" s="2">
        <v>0.33</v>
      </c>
      <c r="G7559" s="2">
        <f>E7559*F7559</f>
        <v>1051.0599000000002</v>
      </c>
      <c r="H7559" s="2">
        <f>E7559-G7559</f>
        <v>2133.9701</v>
      </c>
      <c r="I7559" s="2">
        <v>7</v>
      </c>
      <c r="J7559" s="3">
        <v>45431</v>
      </c>
      <c r="K7559" s="3">
        <v>45438</v>
      </c>
      <c r="L7559" s="2" t="s">
        <v>21</v>
      </c>
      <c r="M7559" s="2" t="s">
        <v>16</v>
      </c>
      <c r="N7559" s="2">
        <v>403.84</v>
      </c>
      <c r="O7559" s="2" t="s">
        <v>23</v>
      </c>
      <c r="P7559" s="2" t="s">
        <v>23</v>
      </c>
    </row>
    <row r="7560" spans="1:16" ht="14.25" hidden="1" customHeight="1" x14ac:dyDescent="0.3">
      <c r="A7560" s="2" t="s">
        <v>7589</v>
      </c>
      <c r="B7560" s="2" t="str">
        <f>RIGHT(DmartSalesData[[#This Row],[order_id]],6)</f>
        <v>107556</v>
      </c>
      <c r="C7560" s="2" t="s">
        <v>13</v>
      </c>
      <c r="D7560" s="2" t="s">
        <v>33</v>
      </c>
      <c r="E7560" s="2">
        <v>3533.3</v>
      </c>
      <c r="F7560" s="2">
        <v>0.35</v>
      </c>
      <c r="G7560" s="2">
        <f>E7560*F7560</f>
        <v>1236.655</v>
      </c>
      <c r="H7560" s="2">
        <f>E7560-G7560</f>
        <v>2296.6450000000004</v>
      </c>
      <c r="I7560" s="2">
        <v>8</v>
      </c>
      <c r="J7560" s="3">
        <v>45355</v>
      </c>
      <c r="K7560" s="3">
        <v>45362</v>
      </c>
      <c r="L7560" s="2" t="s">
        <v>21</v>
      </c>
      <c r="M7560" s="2" t="s">
        <v>22</v>
      </c>
      <c r="N7560" s="2">
        <v>740.98</v>
      </c>
      <c r="O7560" s="2" t="s">
        <v>48</v>
      </c>
      <c r="P7560" s="2" t="s">
        <v>48</v>
      </c>
    </row>
    <row r="7561" spans="1:16" ht="14.25" hidden="1" customHeight="1" x14ac:dyDescent="0.3">
      <c r="A7561" s="2" t="s">
        <v>7590</v>
      </c>
      <c r="B7561" s="2" t="str">
        <f>RIGHT(DmartSalesData[[#This Row],[order_id]],6)</f>
        <v>107557</v>
      </c>
      <c r="C7561" s="2" t="s">
        <v>19</v>
      </c>
      <c r="D7561" s="2" t="s">
        <v>14</v>
      </c>
      <c r="E7561" s="2">
        <v>3353.68</v>
      </c>
      <c r="F7561" s="2">
        <v>0.37</v>
      </c>
      <c r="G7561" s="2">
        <f>E7561*F7561</f>
        <v>1240.8616</v>
      </c>
      <c r="H7561" s="2">
        <f>E7561-G7561</f>
        <v>2112.8184000000001</v>
      </c>
      <c r="I7561" s="2">
        <v>5</v>
      </c>
      <c r="J7561" s="3">
        <v>45485</v>
      </c>
      <c r="K7561" s="3">
        <v>45492</v>
      </c>
      <c r="L7561" s="2" t="s">
        <v>15</v>
      </c>
      <c r="M7561" s="2" t="s">
        <v>22</v>
      </c>
      <c r="N7561" s="2">
        <v>445.07</v>
      </c>
      <c r="O7561" s="2" t="s">
        <v>39</v>
      </c>
      <c r="P7561" s="2" t="s">
        <v>39</v>
      </c>
    </row>
    <row r="7562" spans="1:16" ht="14.25" hidden="1" customHeight="1" x14ac:dyDescent="0.3">
      <c r="A7562" s="2" t="s">
        <v>7593</v>
      </c>
      <c r="B7562" s="2" t="str">
        <f>RIGHT(DmartSalesData[[#This Row],[order_id]],6)</f>
        <v>107560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>E7562*F7562</f>
        <v>476.37920000000003</v>
      </c>
      <c r="H7562" s="2">
        <f>E7562-G7562</f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  <c r="P7562" s="2" t="s">
        <v>48</v>
      </c>
    </row>
    <row r="7563" spans="1:16" ht="14.25" hidden="1" customHeight="1" x14ac:dyDescent="0.3">
      <c r="A7563" s="2" t="s">
        <v>7591</v>
      </c>
      <c r="B7563" s="2" t="str">
        <f>RIGHT(DmartSalesData[[#This Row],[order_id]],6)</f>
        <v>107558</v>
      </c>
      <c r="C7563" s="2" t="s">
        <v>13</v>
      </c>
      <c r="D7563" s="2" t="s">
        <v>14</v>
      </c>
      <c r="E7563" s="2">
        <v>4523.92</v>
      </c>
      <c r="F7563" s="2">
        <v>0.4</v>
      </c>
      <c r="G7563" s="2">
        <f>E7563*F7563</f>
        <v>1809.5680000000002</v>
      </c>
      <c r="H7563" s="2">
        <f>E7563-G7563</f>
        <v>2714.3519999999999</v>
      </c>
      <c r="I7563" s="2">
        <v>9</v>
      </c>
      <c r="J7563" s="3">
        <v>45301</v>
      </c>
      <c r="K7563" s="3">
        <v>45307</v>
      </c>
      <c r="L7563" s="2" t="s">
        <v>15</v>
      </c>
      <c r="M7563" s="2" t="s">
        <v>16</v>
      </c>
      <c r="N7563" s="2">
        <v>1311.42</v>
      </c>
      <c r="O7563" s="2" t="s">
        <v>39</v>
      </c>
      <c r="P7563" s="2" t="s">
        <v>39</v>
      </c>
    </row>
    <row r="7564" spans="1:16" ht="14.25" hidden="1" customHeight="1" x14ac:dyDescent="0.3">
      <c r="A7564" s="2" t="s">
        <v>7592</v>
      </c>
      <c r="B7564" s="2" t="str">
        <f>RIGHT(DmartSalesData[[#This Row],[order_id]],6)</f>
        <v>107559</v>
      </c>
      <c r="C7564" s="2" t="s">
        <v>19</v>
      </c>
      <c r="D7564" s="2" t="s">
        <v>20</v>
      </c>
      <c r="E7564" s="2">
        <v>2754.99</v>
      </c>
      <c r="F7564" s="2">
        <v>0.41</v>
      </c>
      <c r="G7564" s="2">
        <f>E7564*F7564</f>
        <v>1129.5458999999998</v>
      </c>
      <c r="H7564" s="2">
        <f>E7564-G7564</f>
        <v>1625.4440999999999</v>
      </c>
      <c r="I7564" s="2">
        <v>1</v>
      </c>
      <c r="J7564" s="3">
        <v>45457</v>
      </c>
      <c r="K7564" s="3">
        <v>45463</v>
      </c>
      <c r="L7564" s="2" t="s">
        <v>15</v>
      </c>
      <c r="M7564" s="2" t="s">
        <v>22</v>
      </c>
      <c r="N7564" s="2">
        <v>202.73</v>
      </c>
      <c r="O7564" s="2" t="s">
        <v>48</v>
      </c>
      <c r="P7564" s="2" t="s">
        <v>48</v>
      </c>
    </row>
    <row r="7565" spans="1:16" ht="14.25" hidden="1" customHeight="1" x14ac:dyDescent="0.3">
      <c r="A7565" s="2" t="s">
        <v>7596</v>
      </c>
      <c r="B7565" s="2" t="str">
        <f>RIGHT(DmartSalesData[[#This Row],[order_id]],6)</f>
        <v>107563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>E7565*F7565</f>
        <v>456.77800000000002</v>
      </c>
      <c r="H7565" s="2">
        <f>E7565-G7565</f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  <c r="P7565" s="2" t="s">
        <v>17</v>
      </c>
    </row>
    <row r="7566" spans="1:16" ht="14.25" hidden="1" customHeight="1" x14ac:dyDescent="0.3">
      <c r="A7566" s="2" t="s">
        <v>7597</v>
      </c>
      <c r="B7566" s="2" t="str">
        <f>RIGHT(DmartSalesData[[#This Row],[order_id]],6)</f>
        <v>107564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>E7566*F7566</f>
        <v>365.48119999999994</v>
      </c>
      <c r="H7566" s="2">
        <f>E7566-G7566</f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  <c r="P7566" s="2" t="s">
        <v>48</v>
      </c>
    </row>
    <row r="7567" spans="1:16" ht="14.25" hidden="1" customHeight="1" x14ac:dyDescent="0.3">
      <c r="A7567" s="2" t="s">
        <v>7594</v>
      </c>
      <c r="B7567" s="2" t="str">
        <f>RIGHT(DmartSalesData[[#This Row],[order_id]],6)</f>
        <v>107561</v>
      </c>
      <c r="C7567" s="2" t="s">
        <v>41</v>
      </c>
      <c r="D7567" s="2" t="s">
        <v>33</v>
      </c>
      <c r="E7567" s="2">
        <v>4055.09</v>
      </c>
      <c r="F7567" s="2">
        <v>0.45</v>
      </c>
      <c r="G7567" s="2">
        <f>E7567*F7567</f>
        <v>1824.7905000000001</v>
      </c>
      <c r="H7567" s="2">
        <f>E7567-G7567</f>
        <v>2230.2995000000001</v>
      </c>
      <c r="I7567" s="2">
        <v>8</v>
      </c>
      <c r="J7567" s="3">
        <v>45029</v>
      </c>
      <c r="K7567" s="3">
        <v>45030</v>
      </c>
      <c r="L7567" s="2" t="s">
        <v>21</v>
      </c>
      <c r="M7567" s="2" t="s">
        <v>22</v>
      </c>
      <c r="N7567" s="2">
        <v>584.92999999999995</v>
      </c>
      <c r="O7567" s="2" t="s">
        <v>34</v>
      </c>
      <c r="P7567" s="2" t="s">
        <v>34</v>
      </c>
    </row>
    <row r="7568" spans="1:16" ht="14.25" hidden="1" customHeight="1" x14ac:dyDescent="0.3">
      <c r="A7568" s="2" t="s">
        <v>7599</v>
      </c>
      <c r="B7568" s="2" t="str">
        <f>RIGHT(DmartSalesData[[#This Row],[order_id]],6)</f>
        <v>107566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>E7568*F7568</f>
        <v>523.51220000000001</v>
      </c>
      <c r="H7568" s="2">
        <f>E7568-G7568</f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  <c r="P7568" s="2" t="s">
        <v>48</v>
      </c>
    </row>
    <row r="7569" spans="1:16" ht="14.25" hidden="1" customHeight="1" x14ac:dyDescent="0.3">
      <c r="A7569" s="2" t="s">
        <v>7600</v>
      </c>
      <c r="B7569" s="2" t="str">
        <f>RIGHT(DmartSalesData[[#This Row],[order_id]],6)</f>
        <v>107567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>E7569*F7569</f>
        <v>396.95100000000002</v>
      </c>
      <c r="H7569" s="2">
        <f>E7569-G7569</f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  <c r="P7569" s="2" t="s">
        <v>48</v>
      </c>
    </row>
    <row r="7570" spans="1:16" ht="14.25" hidden="1" customHeight="1" x14ac:dyDescent="0.3">
      <c r="A7570" s="2" t="s">
        <v>7601</v>
      </c>
      <c r="B7570" s="2" t="str">
        <f>RIGHT(DmartSalesData[[#This Row],[order_id]],6)</f>
        <v>107568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>E7570*F7570</f>
        <v>275.36260000000004</v>
      </c>
      <c r="H7570" s="2">
        <f>E7570-G7570</f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  <c r="P7570" s="2" t="s">
        <v>23</v>
      </c>
    </row>
    <row r="7571" spans="1:16" ht="14.25" hidden="1" customHeight="1" x14ac:dyDescent="0.3">
      <c r="A7571" s="2" t="s">
        <v>7602</v>
      </c>
      <c r="B7571" s="2" t="str">
        <f>RIGHT(DmartSalesData[[#This Row],[order_id]],6)</f>
        <v>107569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>E7571*F7571</f>
        <v>270.29750000000001</v>
      </c>
      <c r="H7571" s="2">
        <f>E7571-G7571</f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  <c r="P7571" s="2" t="s">
        <v>39</v>
      </c>
    </row>
    <row r="7572" spans="1:16" ht="14.25" hidden="1" customHeight="1" x14ac:dyDescent="0.3">
      <c r="A7572" s="2" t="s">
        <v>7595</v>
      </c>
      <c r="B7572" s="2" t="str">
        <f>RIGHT(DmartSalesData[[#This Row],[order_id]],6)</f>
        <v>107562</v>
      </c>
      <c r="C7572" s="2" t="s">
        <v>25</v>
      </c>
      <c r="D7572" s="2" t="s">
        <v>26</v>
      </c>
      <c r="E7572" s="2">
        <v>4018.94</v>
      </c>
      <c r="F7572" s="2">
        <v>0.49</v>
      </c>
      <c r="G7572" s="2">
        <f>E7572*F7572</f>
        <v>1969.2806</v>
      </c>
      <c r="H7572" s="2">
        <f>E7572-G7572</f>
        <v>2049.6594</v>
      </c>
      <c r="I7572" s="2">
        <v>9</v>
      </c>
      <c r="J7572" s="3">
        <v>45178</v>
      </c>
      <c r="K7572" s="3">
        <v>45183</v>
      </c>
      <c r="L7572" s="2" t="s">
        <v>21</v>
      </c>
      <c r="M7572" s="2" t="s">
        <v>16</v>
      </c>
      <c r="N7572" s="2">
        <v>984.17</v>
      </c>
      <c r="O7572" s="2" t="s">
        <v>28</v>
      </c>
      <c r="P7572" s="2" t="s">
        <v>28</v>
      </c>
    </row>
    <row r="7573" spans="1:16" ht="14.25" hidden="1" customHeight="1" x14ac:dyDescent="0.3">
      <c r="A7573" s="2" t="s">
        <v>7604</v>
      </c>
      <c r="B7573" s="2" t="str">
        <f>RIGHT(DmartSalesData[[#This Row],[order_id]],6)</f>
        <v>107571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>E7573*F7573</f>
        <v>763.68189999999993</v>
      </c>
      <c r="H7573" s="2">
        <f>E7573-G7573</f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  <c r="P7573" s="2" t="s">
        <v>39</v>
      </c>
    </row>
    <row r="7574" spans="1:16" ht="14.25" hidden="1" customHeight="1" x14ac:dyDescent="0.3">
      <c r="A7574" s="2" t="s">
        <v>7605</v>
      </c>
      <c r="B7574" s="2" t="str">
        <f>RIGHT(DmartSalesData[[#This Row],[order_id]],6)</f>
        <v>107572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>E7574*F7574</f>
        <v>771.94679999999994</v>
      </c>
      <c r="H7574" s="2">
        <f>E7574-G7574</f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  <c r="P7574" s="2" t="s">
        <v>48</v>
      </c>
    </row>
    <row r="7575" spans="1:16" ht="14.25" hidden="1" customHeight="1" x14ac:dyDescent="0.3">
      <c r="A7575" s="2" t="s">
        <v>7606</v>
      </c>
      <c r="B7575" s="2" t="str">
        <f>RIGHT(DmartSalesData[[#This Row],[order_id]],6)</f>
        <v>107573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>E7575*F7575</f>
        <v>108.37599999999999</v>
      </c>
      <c r="H7575" s="2">
        <f>E7575-G7575</f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  <c r="P7575" s="2" t="s">
        <v>17</v>
      </c>
    </row>
    <row r="7576" spans="1:16" ht="14.25" hidden="1" customHeight="1" x14ac:dyDescent="0.3">
      <c r="A7576" s="2" t="s">
        <v>7607</v>
      </c>
      <c r="B7576" s="2" t="str">
        <f>RIGHT(DmartSalesData[[#This Row],[order_id]],6)</f>
        <v>107574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>E7576*F7576</f>
        <v>697.27199999999993</v>
      </c>
      <c r="H7576" s="2">
        <f>E7576-G7576</f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  <c r="P7576" s="2" t="s">
        <v>23</v>
      </c>
    </row>
    <row r="7577" spans="1:16" ht="14.25" hidden="1" customHeight="1" x14ac:dyDescent="0.3">
      <c r="A7577" s="2" t="s">
        <v>7608</v>
      </c>
      <c r="B7577" s="2" t="str">
        <f>RIGHT(DmartSalesData[[#This Row],[order_id]],6)</f>
        <v>107575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>E7577*F7577</f>
        <v>305.97840000000002</v>
      </c>
      <c r="H7577" s="2">
        <f>E7577-G7577</f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  <c r="P7577" s="2" t="s">
        <v>23</v>
      </c>
    </row>
    <row r="7578" spans="1:16" ht="14.25" hidden="1" customHeight="1" x14ac:dyDescent="0.3">
      <c r="A7578" s="2" t="s">
        <v>7609</v>
      </c>
      <c r="B7578" s="2" t="str">
        <f>RIGHT(DmartSalesData[[#This Row],[order_id]],6)</f>
        <v>107576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>E7578*F7578</f>
        <v>596.65350000000001</v>
      </c>
      <c r="H7578" s="2">
        <f>E7578-G7578</f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  <c r="P7578" s="2" t="s">
        <v>39</v>
      </c>
    </row>
    <row r="7579" spans="1:16" ht="14.25" hidden="1" customHeight="1" x14ac:dyDescent="0.3">
      <c r="A7579" s="2" t="s">
        <v>7598</v>
      </c>
      <c r="B7579" s="2" t="str">
        <f>RIGHT(DmartSalesData[[#This Row],[order_id]],6)</f>
        <v>107565</v>
      </c>
      <c r="C7579" s="2" t="s">
        <v>19</v>
      </c>
      <c r="D7579" s="2" t="s">
        <v>20</v>
      </c>
      <c r="E7579" s="2">
        <v>4797.33</v>
      </c>
      <c r="F7579" s="2">
        <v>0.28000000000000003</v>
      </c>
      <c r="G7579" s="2">
        <f>E7579*F7579</f>
        <v>1343.2524000000001</v>
      </c>
      <c r="H7579" s="2">
        <f>E7579-G7579</f>
        <v>3454.0775999999996</v>
      </c>
      <c r="I7579" s="2">
        <v>1</v>
      </c>
      <c r="J7579" s="3">
        <v>45083</v>
      </c>
      <c r="K7579" s="3">
        <v>45084</v>
      </c>
      <c r="L7579" s="2" t="s">
        <v>15</v>
      </c>
      <c r="M7579" s="2" t="s">
        <v>16</v>
      </c>
      <c r="N7579" s="2">
        <v>924.57</v>
      </c>
      <c r="O7579" s="2" t="s">
        <v>39</v>
      </c>
      <c r="P7579" s="2" t="s">
        <v>39</v>
      </c>
    </row>
    <row r="7580" spans="1:16" ht="14.25" hidden="1" customHeight="1" x14ac:dyDescent="0.3">
      <c r="A7580" s="2" t="s">
        <v>7611</v>
      </c>
      <c r="B7580" s="2" t="str">
        <f>RIGHT(DmartSalesData[[#This Row],[order_id]],6)</f>
        <v>107578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>E7580*F7580</f>
        <v>761.54</v>
      </c>
      <c r="H7580" s="2">
        <f>E7580-G7580</f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  <c r="P7580" s="2" t="s">
        <v>23</v>
      </c>
    </row>
    <row r="7581" spans="1:16" ht="14.25" hidden="1" customHeight="1" x14ac:dyDescent="0.3">
      <c r="A7581" s="2" t="s">
        <v>7603</v>
      </c>
      <c r="B7581" s="2" t="str">
        <f>RIGHT(DmartSalesData[[#This Row],[order_id]],6)</f>
        <v>107570</v>
      </c>
      <c r="C7581" s="2" t="s">
        <v>25</v>
      </c>
      <c r="D7581" s="2" t="s">
        <v>20</v>
      </c>
      <c r="E7581" s="2">
        <v>3742.45</v>
      </c>
      <c r="F7581" s="2">
        <v>0.48</v>
      </c>
      <c r="G7581" s="2">
        <f>E7581*F7581</f>
        <v>1796.3759999999997</v>
      </c>
      <c r="H7581" s="2">
        <f>E7581-G7581</f>
        <v>1946.0740000000001</v>
      </c>
      <c r="I7581" s="2">
        <v>6</v>
      </c>
      <c r="J7581" s="3">
        <v>45237</v>
      </c>
      <c r="K7581" s="3">
        <v>45239</v>
      </c>
      <c r="L7581" s="2" t="s">
        <v>15</v>
      </c>
      <c r="M7581" s="2" t="s">
        <v>22</v>
      </c>
      <c r="N7581" s="2">
        <v>682.6</v>
      </c>
      <c r="O7581" s="2" t="s">
        <v>39</v>
      </c>
      <c r="P7581" s="2" t="s">
        <v>39</v>
      </c>
    </row>
    <row r="7582" spans="1:16" ht="14.25" hidden="1" customHeight="1" x14ac:dyDescent="0.3">
      <c r="A7582" s="2" t="s">
        <v>7610</v>
      </c>
      <c r="B7582" s="2" t="str">
        <f>RIGHT(DmartSalesData[[#This Row],[order_id]],6)</f>
        <v>107577</v>
      </c>
      <c r="C7582" s="2" t="s">
        <v>13</v>
      </c>
      <c r="D7582" s="2" t="s">
        <v>36</v>
      </c>
      <c r="E7582" s="2">
        <v>3500.95</v>
      </c>
      <c r="F7582" s="2">
        <v>0.45</v>
      </c>
      <c r="G7582" s="2">
        <f>E7582*F7582</f>
        <v>1575.4275</v>
      </c>
      <c r="H7582" s="2">
        <f>E7582-G7582</f>
        <v>1925.5224999999998</v>
      </c>
      <c r="I7582" s="2">
        <v>1</v>
      </c>
      <c r="J7582" s="3">
        <v>45321</v>
      </c>
      <c r="K7582" s="3">
        <v>45324</v>
      </c>
      <c r="L7582" s="2" t="s">
        <v>15</v>
      </c>
      <c r="M7582" s="2" t="s">
        <v>22</v>
      </c>
      <c r="N7582" s="2">
        <v>431.93</v>
      </c>
      <c r="O7582" s="2" t="s">
        <v>34</v>
      </c>
      <c r="P7582" s="2" t="s">
        <v>34</v>
      </c>
    </row>
    <row r="7583" spans="1:16" ht="14.25" hidden="1" customHeight="1" x14ac:dyDescent="0.3">
      <c r="A7583" s="2" t="s">
        <v>7612</v>
      </c>
      <c r="B7583" s="2" t="str">
        <f>RIGHT(DmartSalesData[[#This Row],[order_id]],6)</f>
        <v>107579</v>
      </c>
      <c r="C7583" s="2" t="s">
        <v>41</v>
      </c>
      <c r="D7583" s="2" t="s">
        <v>33</v>
      </c>
      <c r="E7583" s="2">
        <v>4497.24</v>
      </c>
      <c r="F7583" s="2">
        <v>0.23</v>
      </c>
      <c r="G7583" s="2">
        <f>E7583*F7583</f>
        <v>1034.3652</v>
      </c>
      <c r="H7583" s="2">
        <f>E7583-G7583</f>
        <v>3462.8747999999996</v>
      </c>
      <c r="I7583" s="2">
        <v>7</v>
      </c>
      <c r="J7583" s="3">
        <v>45581</v>
      </c>
      <c r="K7583" s="3">
        <v>45584</v>
      </c>
      <c r="L7583" s="2" t="s">
        <v>21</v>
      </c>
      <c r="M7583" s="2" t="s">
        <v>22</v>
      </c>
      <c r="N7583" s="2">
        <v>896.31</v>
      </c>
      <c r="O7583" s="2" t="s">
        <v>34</v>
      </c>
      <c r="P7583" s="2" t="s">
        <v>34</v>
      </c>
    </row>
    <row r="7584" spans="1:16" ht="14.25" hidden="1" customHeight="1" x14ac:dyDescent="0.3">
      <c r="A7584" s="2" t="s">
        <v>7615</v>
      </c>
      <c r="B7584" s="2" t="str">
        <f>RIGHT(DmartSalesData[[#This Row],[order_id]],6)</f>
        <v>107582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>E7584*F7584</f>
        <v>161.68</v>
      </c>
      <c r="H7584" s="2">
        <f>E7584-G7584</f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  <c r="P7584" s="2" t="s">
        <v>23</v>
      </c>
    </row>
    <row r="7585" spans="1:16" ht="14.25" hidden="1" customHeight="1" x14ac:dyDescent="0.3">
      <c r="A7585" s="2" t="s">
        <v>7613</v>
      </c>
      <c r="B7585" s="2" t="str">
        <f>RIGHT(DmartSalesData[[#This Row],[order_id]],6)</f>
        <v>107580</v>
      </c>
      <c r="C7585" s="2" t="s">
        <v>25</v>
      </c>
      <c r="D7585" s="2" t="s">
        <v>20</v>
      </c>
      <c r="E7585" s="2">
        <v>3979.34</v>
      </c>
      <c r="F7585" s="2">
        <v>0.28000000000000003</v>
      </c>
      <c r="G7585" s="2">
        <f>E7585*F7585</f>
        <v>1114.2152000000001</v>
      </c>
      <c r="H7585" s="2">
        <f>E7585-G7585</f>
        <v>2865.1248000000001</v>
      </c>
      <c r="I7585" s="2">
        <v>6</v>
      </c>
      <c r="J7585" s="3">
        <v>45363</v>
      </c>
      <c r="K7585" s="3">
        <v>45366</v>
      </c>
      <c r="L7585" s="2" t="s">
        <v>21</v>
      </c>
      <c r="M7585" s="2" t="s">
        <v>22</v>
      </c>
      <c r="N7585" s="2">
        <v>823.87</v>
      </c>
      <c r="O7585" s="2" t="s">
        <v>17</v>
      </c>
      <c r="P7585" s="2" t="s">
        <v>17</v>
      </c>
    </row>
    <row r="7586" spans="1:16" ht="14.25" hidden="1" customHeight="1" x14ac:dyDescent="0.3">
      <c r="A7586" s="2" t="s">
        <v>7614</v>
      </c>
      <c r="B7586" s="2" t="str">
        <f>RIGHT(DmartSalesData[[#This Row],[order_id]],6)</f>
        <v>107581</v>
      </c>
      <c r="C7586" s="2" t="s">
        <v>25</v>
      </c>
      <c r="D7586" s="2" t="s">
        <v>26</v>
      </c>
      <c r="E7586" s="2">
        <v>4098.45</v>
      </c>
      <c r="F7586" s="2">
        <v>0.45</v>
      </c>
      <c r="G7586" s="2">
        <f>E7586*F7586</f>
        <v>1844.3025</v>
      </c>
      <c r="H7586" s="2">
        <f>E7586-G7586</f>
        <v>2254.1475</v>
      </c>
      <c r="I7586" s="2">
        <v>1</v>
      </c>
      <c r="J7586" s="3">
        <v>45559</v>
      </c>
      <c r="K7586" s="3">
        <v>45564</v>
      </c>
      <c r="L7586" s="2" t="s">
        <v>15</v>
      </c>
      <c r="M7586" s="2" t="s">
        <v>16</v>
      </c>
      <c r="N7586" s="2">
        <v>920.95</v>
      </c>
      <c r="O7586" s="2" t="s">
        <v>17</v>
      </c>
      <c r="P7586" s="2" t="s">
        <v>17</v>
      </c>
    </row>
    <row r="7587" spans="1:16" ht="14.25" hidden="1" customHeight="1" x14ac:dyDescent="0.3">
      <c r="A7587" s="2" t="s">
        <v>7618</v>
      </c>
      <c r="B7587" s="2" t="str">
        <f>RIGHT(DmartSalesData[[#This Row],[order_id]],6)</f>
        <v>107585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>E7587*F7587</f>
        <v>824.83029999999997</v>
      </c>
      <c r="H7587" s="2">
        <f>E7587-G7587</f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  <c r="P7587" s="2" t="s">
        <v>34</v>
      </c>
    </row>
    <row r="7588" spans="1:16" ht="14.25" hidden="1" customHeight="1" x14ac:dyDescent="0.3">
      <c r="A7588" s="2" t="s">
        <v>7619</v>
      </c>
      <c r="B7588" s="2" t="str">
        <f>RIGHT(DmartSalesData[[#This Row],[order_id]],6)</f>
        <v>107586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>E7588*F7588</f>
        <v>655.32479999999998</v>
      </c>
      <c r="H7588" s="2">
        <f>E7588-G7588</f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  <c r="P7588" s="2" t="s">
        <v>17</v>
      </c>
    </row>
    <row r="7589" spans="1:16" ht="14.25" hidden="1" customHeight="1" x14ac:dyDescent="0.3">
      <c r="A7589" s="2" t="s">
        <v>7620</v>
      </c>
      <c r="B7589" s="2" t="str">
        <f>RIGHT(DmartSalesData[[#This Row],[order_id]],6)</f>
        <v>107587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>E7589*F7589</f>
        <v>392.14919999999995</v>
      </c>
      <c r="H7589" s="2">
        <f>E7589-G7589</f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  <c r="P7589" s="2" t="s">
        <v>23</v>
      </c>
    </row>
    <row r="7590" spans="1:16" ht="14.25" hidden="1" customHeight="1" x14ac:dyDescent="0.3">
      <c r="A7590" s="2" t="s">
        <v>7621</v>
      </c>
      <c r="B7590" s="2" t="str">
        <f>RIGHT(DmartSalesData[[#This Row],[order_id]],6)</f>
        <v>107588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>E7590*F7590</f>
        <v>628.60560000000009</v>
      </c>
      <c r="H7590" s="2">
        <f>E7590-G7590</f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  <c r="P7590" s="2" t="s">
        <v>28</v>
      </c>
    </row>
    <row r="7591" spans="1:16" ht="14.25" hidden="1" customHeight="1" x14ac:dyDescent="0.3">
      <c r="A7591" s="2" t="s">
        <v>7622</v>
      </c>
      <c r="B7591" s="2" t="str">
        <f>RIGHT(DmartSalesData[[#This Row],[order_id]],6)</f>
        <v>107589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>E7591*F7591</f>
        <v>119.57669999999999</v>
      </c>
      <c r="H7591" s="2">
        <f>E7591-G7591</f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  <c r="P7591" s="2" t="s">
        <v>34</v>
      </c>
    </row>
    <row r="7592" spans="1:16" ht="14.25" hidden="1" customHeight="1" x14ac:dyDescent="0.3">
      <c r="A7592" s="2" t="s">
        <v>7623</v>
      </c>
      <c r="B7592" s="2" t="str">
        <f>RIGHT(DmartSalesData[[#This Row],[order_id]],6)</f>
        <v>107590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>E7592*F7592</f>
        <v>288.00110000000001</v>
      </c>
      <c r="H7592" s="2">
        <f>E7592-G7592</f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  <c r="P7592" s="2" t="s">
        <v>48</v>
      </c>
    </row>
    <row r="7593" spans="1:16" ht="14.25" hidden="1" customHeight="1" x14ac:dyDescent="0.3">
      <c r="A7593" s="2" t="s">
        <v>7616</v>
      </c>
      <c r="B7593" s="2" t="str">
        <f>RIGHT(DmartSalesData[[#This Row],[order_id]],6)</f>
        <v>107583</v>
      </c>
      <c r="C7593" s="2" t="s">
        <v>13</v>
      </c>
      <c r="D7593" s="2" t="s">
        <v>26</v>
      </c>
      <c r="E7593" s="2">
        <v>2174.9499999999998</v>
      </c>
      <c r="F7593" s="2">
        <v>0.48</v>
      </c>
      <c r="G7593" s="2">
        <f>E7593*F7593</f>
        <v>1043.9759999999999</v>
      </c>
      <c r="H7593" s="2">
        <f>E7593-G7593</f>
        <v>1130.9739999999999</v>
      </c>
      <c r="I7593" s="2">
        <v>2</v>
      </c>
      <c r="J7593" s="3">
        <v>45125</v>
      </c>
      <c r="K7593" s="3">
        <v>45131</v>
      </c>
      <c r="L7593" s="2" t="s">
        <v>21</v>
      </c>
      <c r="M7593" s="2" t="s">
        <v>16</v>
      </c>
      <c r="N7593" s="2">
        <v>443.35</v>
      </c>
      <c r="O7593" s="2" t="s">
        <v>48</v>
      </c>
      <c r="P7593" s="2" t="s">
        <v>48</v>
      </c>
    </row>
    <row r="7594" spans="1:16" ht="14.25" hidden="1" customHeight="1" x14ac:dyDescent="0.3">
      <c r="A7594" s="2" t="s">
        <v>7625</v>
      </c>
      <c r="B7594" s="2" t="str">
        <f>RIGHT(DmartSalesData[[#This Row],[order_id]],6)</f>
        <v>107592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>E7594*F7594</f>
        <v>113.61420000000001</v>
      </c>
      <c r="H7594" s="2">
        <f>E7594-G7594</f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  <c r="P7594" s="2" t="s">
        <v>17</v>
      </c>
    </row>
    <row r="7595" spans="1:16" ht="14.25" hidden="1" customHeight="1" x14ac:dyDescent="0.3">
      <c r="A7595" s="2" t="s">
        <v>7626</v>
      </c>
      <c r="B7595" s="2" t="str">
        <f>RIGHT(DmartSalesData[[#This Row],[order_id]],6)</f>
        <v>107593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>E7595*F7595</f>
        <v>657.3574000000001</v>
      </c>
      <c r="H7595" s="2">
        <f>E7595-G7595</f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  <c r="P7595" s="2" t="s">
        <v>48</v>
      </c>
    </row>
    <row r="7596" spans="1:16" ht="14.25" hidden="1" customHeight="1" x14ac:dyDescent="0.3">
      <c r="A7596" s="2" t="s">
        <v>7627</v>
      </c>
      <c r="B7596" s="2" t="str">
        <f>RIGHT(DmartSalesData[[#This Row],[order_id]],6)</f>
        <v>107594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>E7596*F7596</f>
        <v>737.45100000000002</v>
      </c>
      <c r="H7596" s="2">
        <f>E7596-G7596</f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  <c r="P7596" s="2" t="s">
        <v>28</v>
      </c>
    </row>
    <row r="7597" spans="1:16" ht="14.25" hidden="1" customHeight="1" x14ac:dyDescent="0.3">
      <c r="A7597" s="2" t="s">
        <v>7617</v>
      </c>
      <c r="B7597" s="2" t="str">
        <f>RIGHT(DmartSalesData[[#This Row],[order_id]],6)</f>
        <v>107584</v>
      </c>
      <c r="C7597" s="2" t="s">
        <v>19</v>
      </c>
      <c r="D7597" s="2" t="s">
        <v>33</v>
      </c>
      <c r="E7597" s="2">
        <v>3563.33</v>
      </c>
      <c r="F7597" s="2">
        <v>0.33</v>
      </c>
      <c r="G7597" s="2">
        <f>E7597*F7597</f>
        <v>1175.8989000000001</v>
      </c>
      <c r="H7597" s="2">
        <f>E7597-G7597</f>
        <v>2387.4310999999998</v>
      </c>
      <c r="I7597" s="2">
        <v>5</v>
      </c>
      <c r="J7597" s="3">
        <v>45653</v>
      </c>
      <c r="K7597" s="3">
        <v>45656</v>
      </c>
      <c r="L7597" s="2" t="s">
        <v>15</v>
      </c>
      <c r="M7597" s="2" t="s">
        <v>27</v>
      </c>
      <c r="N7597" s="2">
        <v>192.61</v>
      </c>
      <c r="O7597" s="2" t="s">
        <v>23</v>
      </c>
      <c r="P7597" s="2" t="s">
        <v>23</v>
      </c>
    </row>
    <row r="7598" spans="1:16" ht="14.25" hidden="1" customHeight="1" x14ac:dyDescent="0.3">
      <c r="A7598" s="2" t="s">
        <v>7624</v>
      </c>
      <c r="B7598" s="2" t="str">
        <f>RIGHT(DmartSalesData[[#This Row],[order_id]],6)</f>
        <v>107591</v>
      </c>
      <c r="C7598" s="2" t="s">
        <v>13</v>
      </c>
      <c r="D7598" s="2" t="s">
        <v>20</v>
      </c>
      <c r="E7598" s="2">
        <v>3618.48</v>
      </c>
      <c r="F7598" s="2">
        <v>0.32</v>
      </c>
      <c r="G7598" s="2">
        <f>E7598*F7598</f>
        <v>1157.9136000000001</v>
      </c>
      <c r="H7598" s="2">
        <f>E7598-G7598</f>
        <v>2460.5663999999997</v>
      </c>
      <c r="I7598" s="2">
        <v>1</v>
      </c>
      <c r="J7598" s="3">
        <v>45395</v>
      </c>
      <c r="K7598" s="3">
        <v>45398</v>
      </c>
      <c r="L7598" s="2" t="s">
        <v>15</v>
      </c>
      <c r="M7598" s="2" t="s">
        <v>27</v>
      </c>
      <c r="N7598" s="2">
        <v>750.89</v>
      </c>
      <c r="O7598" s="2" t="s">
        <v>23</v>
      </c>
      <c r="P7598" s="2" t="s">
        <v>23</v>
      </c>
    </row>
    <row r="7599" spans="1:16" ht="14.25" hidden="1" customHeight="1" x14ac:dyDescent="0.3">
      <c r="A7599" s="2" t="s">
        <v>7630</v>
      </c>
      <c r="B7599" s="2" t="str">
        <f>RIGHT(DmartSalesData[[#This Row],[order_id]],6)</f>
        <v>107597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>E7599*F7599</f>
        <v>114.72930000000001</v>
      </c>
      <c r="H7599" s="2">
        <f>E7599-G7599</f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  <c r="P7599" s="2" t="s">
        <v>34</v>
      </c>
    </row>
    <row r="7600" spans="1:16" ht="14.25" hidden="1" customHeight="1" x14ac:dyDescent="0.3">
      <c r="A7600" s="2" t="s">
        <v>7628</v>
      </c>
      <c r="B7600" s="2" t="str">
        <f>RIGHT(DmartSalesData[[#This Row],[order_id]],6)</f>
        <v>107595</v>
      </c>
      <c r="C7600" s="2" t="s">
        <v>13</v>
      </c>
      <c r="D7600" s="2" t="s">
        <v>36</v>
      </c>
      <c r="E7600" s="2">
        <v>3997.62</v>
      </c>
      <c r="F7600" s="2">
        <v>0.42</v>
      </c>
      <c r="G7600" s="2">
        <f>E7600*F7600</f>
        <v>1679.0003999999999</v>
      </c>
      <c r="H7600" s="2">
        <f>E7600-G7600</f>
        <v>2318.6196</v>
      </c>
      <c r="I7600" s="2">
        <v>1</v>
      </c>
      <c r="J7600" s="3">
        <v>45471</v>
      </c>
      <c r="K7600" s="3">
        <v>45474</v>
      </c>
      <c r="L7600" s="2" t="s">
        <v>21</v>
      </c>
      <c r="M7600" s="2" t="s">
        <v>27</v>
      </c>
      <c r="N7600" s="2">
        <v>1048.06</v>
      </c>
      <c r="O7600" s="2" t="s">
        <v>39</v>
      </c>
      <c r="P7600" s="2" t="s">
        <v>39</v>
      </c>
    </row>
    <row r="7601" spans="1:16" ht="14.25" hidden="1" customHeight="1" x14ac:dyDescent="0.3">
      <c r="A7601" s="2" t="s">
        <v>7632</v>
      </c>
      <c r="B7601" s="2" t="str">
        <f>RIGHT(DmartSalesData[[#This Row],[order_id]],6)</f>
        <v>107599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>E7601*F7601</f>
        <v>548.36040000000003</v>
      </c>
      <c r="H7601" s="2">
        <f>E7601-G7601</f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  <c r="P7601" s="2" t="s">
        <v>34</v>
      </c>
    </row>
    <row r="7602" spans="1:16" ht="14.25" hidden="1" customHeight="1" x14ac:dyDescent="0.3">
      <c r="A7602" s="2" t="s">
        <v>7633</v>
      </c>
      <c r="B7602" s="2" t="str">
        <f>RIGHT(DmartSalesData[[#This Row],[order_id]],6)</f>
        <v>107600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>E7602*F7602</f>
        <v>8.7045000000000012</v>
      </c>
      <c r="H7602" s="2">
        <f>E7602-G7602</f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  <c r="P7602" s="2" t="s">
        <v>17</v>
      </c>
    </row>
    <row r="7603" spans="1:16" ht="14.25" hidden="1" customHeight="1" x14ac:dyDescent="0.3">
      <c r="A7603" s="2" t="s">
        <v>7634</v>
      </c>
      <c r="B7603" s="2" t="str">
        <f>RIGHT(DmartSalesData[[#This Row],[order_id]],6)</f>
        <v>107601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>E7603*F7603</f>
        <v>368.36799999999999</v>
      </c>
      <c r="H7603" s="2">
        <f>E7603-G7603</f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  <c r="P7603" s="2" t="s">
        <v>17</v>
      </c>
    </row>
    <row r="7604" spans="1:16" ht="14.25" hidden="1" customHeight="1" x14ac:dyDescent="0.3">
      <c r="A7604" s="2" t="s">
        <v>7629</v>
      </c>
      <c r="B7604" s="2" t="str">
        <f>RIGHT(DmartSalesData[[#This Row],[order_id]],6)</f>
        <v>107596</v>
      </c>
      <c r="C7604" s="2" t="s">
        <v>41</v>
      </c>
      <c r="D7604" s="2" t="s">
        <v>33</v>
      </c>
      <c r="E7604" s="2">
        <v>2654.94</v>
      </c>
      <c r="F7604" s="2">
        <v>0.38</v>
      </c>
      <c r="G7604" s="2">
        <f>E7604*F7604</f>
        <v>1008.8772</v>
      </c>
      <c r="H7604" s="2">
        <f>E7604-G7604</f>
        <v>1646.0628000000002</v>
      </c>
      <c r="I7604" s="2">
        <v>4</v>
      </c>
      <c r="J7604" s="3">
        <v>45552</v>
      </c>
      <c r="K7604" s="3">
        <v>45554</v>
      </c>
      <c r="L7604" s="2" t="s">
        <v>21</v>
      </c>
      <c r="M7604" s="2" t="s">
        <v>27</v>
      </c>
      <c r="N7604" s="2">
        <v>280.69</v>
      </c>
      <c r="O7604" s="2" t="s">
        <v>28</v>
      </c>
      <c r="P7604" s="2" t="s">
        <v>28</v>
      </c>
    </row>
    <row r="7605" spans="1:16" ht="14.25" hidden="1" customHeight="1" x14ac:dyDescent="0.3">
      <c r="A7605" s="2" t="s">
        <v>7636</v>
      </c>
      <c r="B7605" s="2" t="str">
        <f>RIGHT(DmartSalesData[[#This Row],[order_id]],6)</f>
        <v>107603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>E7605*F7605</f>
        <v>419.85039999999998</v>
      </c>
      <c r="H7605" s="2">
        <f>E7605-G7605</f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  <c r="P7605" s="2" t="s">
        <v>34</v>
      </c>
    </row>
    <row r="7606" spans="1:16" ht="14.25" hidden="1" customHeight="1" x14ac:dyDescent="0.3">
      <c r="A7606" s="2" t="s">
        <v>7637</v>
      </c>
      <c r="B7606" s="2" t="str">
        <f>RIGHT(DmartSalesData[[#This Row],[order_id]],6)</f>
        <v>107604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>E7606*F7606</f>
        <v>519.69720000000007</v>
      </c>
      <c r="H7606" s="2">
        <f>E7606-G7606</f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  <c r="P7606" s="2" t="s">
        <v>39</v>
      </c>
    </row>
    <row r="7607" spans="1:16" ht="14.25" hidden="1" customHeight="1" x14ac:dyDescent="0.3">
      <c r="A7607" s="2" t="s">
        <v>7638</v>
      </c>
      <c r="B7607" s="2" t="str">
        <f>RIGHT(DmartSalesData[[#This Row],[order_id]],6)</f>
        <v>107605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>E7607*F7607</f>
        <v>643.41750000000002</v>
      </c>
      <c r="H7607" s="2">
        <f>E7607-G7607</f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  <c r="P7607" s="2" t="s">
        <v>23</v>
      </c>
    </row>
    <row r="7608" spans="1:16" ht="14.25" hidden="1" customHeight="1" x14ac:dyDescent="0.3">
      <c r="A7608" s="2" t="s">
        <v>7631</v>
      </c>
      <c r="B7608" s="2" t="str">
        <f>RIGHT(DmartSalesData[[#This Row],[order_id]],6)</f>
        <v>107598</v>
      </c>
      <c r="C7608" s="2" t="s">
        <v>13</v>
      </c>
      <c r="D7608" s="2" t="s">
        <v>33</v>
      </c>
      <c r="E7608" s="2">
        <v>2954.68</v>
      </c>
      <c r="F7608" s="2">
        <v>0.44</v>
      </c>
      <c r="G7608" s="2">
        <f>E7608*F7608</f>
        <v>1300.0591999999999</v>
      </c>
      <c r="H7608" s="2">
        <f>E7608-G7608</f>
        <v>1654.6207999999999</v>
      </c>
      <c r="I7608" s="2">
        <v>6</v>
      </c>
      <c r="J7608" s="3">
        <v>45319</v>
      </c>
      <c r="K7608" s="3">
        <v>45322</v>
      </c>
      <c r="L7608" s="2" t="s">
        <v>15</v>
      </c>
      <c r="M7608" s="2" t="s">
        <v>22</v>
      </c>
      <c r="N7608" s="2">
        <v>446.14</v>
      </c>
      <c r="O7608" s="2" t="s">
        <v>39</v>
      </c>
      <c r="P7608" s="2" t="s">
        <v>39</v>
      </c>
    </row>
    <row r="7609" spans="1:16" ht="14.25" hidden="1" customHeight="1" x14ac:dyDescent="0.3">
      <c r="A7609" s="2" t="s">
        <v>7640</v>
      </c>
      <c r="B7609" s="2" t="str">
        <f>RIGHT(DmartSalesData[[#This Row],[order_id]],6)</f>
        <v>107607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>E7609*F7609</f>
        <v>335.21320000000003</v>
      </c>
      <c r="H7609" s="2">
        <f>E7609-G7609</f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  <c r="P7609" s="2" t="s">
        <v>39</v>
      </c>
    </row>
    <row r="7610" spans="1:16" ht="14.25" hidden="1" customHeight="1" x14ac:dyDescent="0.3">
      <c r="A7610" s="2" t="s">
        <v>7641</v>
      </c>
      <c r="B7610" s="2" t="str">
        <f>RIGHT(DmartSalesData[[#This Row],[order_id]],6)</f>
        <v>107608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>E7610*F7610</f>
        <v>494.15519999999998</v>
      </c>
      <c r="H7610" s="2">
        <f>E7610-G7610</f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  <c r="P7610" s="2" t="s">
        <v>17</v>
      </c>
    </row>
    <row r="7611" spans="1:16" ht="14.25" hidden="1" customHeight="1" x14ac:dyDescent="0.3">
      <c r="A7611" s="2" t="s">
        <v>7642</v>
      </c>
      <c r="B7611" s="2" t="str">
        <f>RIGHT(DmartSalesData[[#This Row],[order_id]],6)</f>
        <v>107609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>E7611*F7611</f>
        <v>288.49799999999999</v>
      </c>
      <c r="H7611" s="2">
        <f>E7611-G7611</f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  <c r="P7611" s="2" t="s">
        <v>28</v>
      </c>
    </row>
    <row r="7612" spans="1:16" ht="14.25" hidden="1" customHeight="1" x14ac:dyDescent="0.3">
      <c r="A7612" s="2" t="s">
        <v>7643</v>
      </c>
      <c r="B7612" s="2" t="str">
        <f>RIGHT(DmartSalesData[[#This Row],[order_id]],6)</f>
        <v>107610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>E7612*F7612</f>
        <v>111.529</v>
      </c>
      <c r="H7612" s="2">
        <f>E7612-G7612</f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  <c r="P7612" s="2" t="s">
        <v>17</v>
      </c>
    </row>
    <row r="7613" spans="1:16" ht="14.25" hidden="1" customHeight="1" x14ac:dyDescent="0.3">
      <c r="A7613" s="2" t="s">
        <v>7635</v>
      </c>
      <c r="B7613" s="2" t="str">
        <f>RIGHT(DmartSalesData[[#This Row],[order_id]],6)</f>
        <v>107602</v>
      </c>
      <c r="C7613" s="2" t="s">
        <v>25</v>
      </c>
      <c r="D7613" s="2" t="s">
        <v>14</v>
      </c>
      <c r="E7613" s="2">
        <v>2251.88</v>
      </c>
      <c r="F7613" s="2">
        <v>0.46</v>
      </c>
      <c r="G7613" s="2">
        <f>E7613*F7613</f>
        <v>1035.8648000000001</v>
      </c>
      <c r="H7613" s="2">
        <f>E7613-G7613</f>
        <v>1216.0152</v>
      </c>
      <c r="I7613" s="2">
        <v>5</v>
      </c>
      <c r="J7613" s="3">
        <v>45493</v>
      </c>
      <c r="K7613" s="3">
        <v>45497</v>
      </c>
      <c r="L7613" s="2" t="s">
        <v>15</v>
      </c>
      <c r="M7613" s="2" t="s">
        <v>22</v>
      </c>
      <c r="N7613" s="2">
        <v>576.82000000000005</v>
      </c>
      <c r="O7613" s="2" t="s">
        <v>48</v>
      </c>
      <c r="P7613" s="2" t="s">
        <v>48</v>
      </c>
    </row>
    <row r="7614" spans="1:16" ht="14.25" hidden="1" customHeight="1" x14ac:dyDescent="0.3">
      <c r="A7614" s="2" t="s">
        <v>7645</v>
      </c>
      <c r="B7614" s="2" t="str">
        <f>RIGHT(DmartSalesData[[#This Row],[order_id]],6)</f>
        <v>107612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>E7614*F7614</f>
        <v>10.6869</v>
      </c>
      <c r="H7614" s="2">
        <f>E7614-G7614</f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  <c r="P7614" s="2" t="s">
        <v>39</v>
      </c>
    </row>
    <row r="7615" spans="1:16" ht="14.25" hidden="1" customHeight="1" x14ac:dyDescent="0.3">
      <c r="A7615" s="2" t="s">
        <v>7639</v>
      </c>
      <c r="B7615" s="2" t="str">
        <f>RIGHT(DmartSalesData[[#This Row],[order_id]],6)</f>
        <v>107606</v>
      </c>
      <c r="C7615" s="2" t="s">
        <v>41</v>
      </c>
      <c r="D7615" s="2" t="s">
        <v>20</v>
      </c>
      <c r="E7615" s="2">
        <v>3324.5</v>
      </c>
      <c r="F7615" s="2">
        <v>0.37</v>
      </c>
      <c r="G7615" s="2">
        <f>E7615*F7615</f>
        <v>1230.0650000000001</v>
      </c>
      <c r="H7615" s="2">
        <f>E7615-G7615</f>
        <v>2094.4349999999999</v>
      </c>
      <c r="I7615" s="2">
        <v>9</v>
      </c>
      <c r="J7615" s="3">
        <v>45179</v>
      </c>
      <c r="K7615" s="3">
        <v>45184</v>
      </c>
      <c r="L7615" s="2" t="s">
        <v>15</v>
      </c>
      <c r="M7615" s="2" t="s">
        <v>27</v>
      </c>
      <c r="N7615" s="2">
        <v>415.8</v>
      </c>
      <c r="O7615" s="2" t="s">
        <v>39</v>
      </c>
      <c r="P7615" s="2" t="s">
        <v>39</v>
      </c>
    </row>
    <row r="7616" spans="1:16" ht="14.25" hidden="1" customHeight="1" x14ac:dyDescent="0.3">
      <c r="A7616" s="2" t="s">
        <v>7647</v>
      </c>
      <c r="B7616" s="2" t="str">
        <f>RIGHT(DmartSalesData[[#This Row],[order_id]],6)</f>
        <v>107614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>E7616*F7616</f>
        <v>679.24739999999997</v>
      </c>
      <c r="H7616" s="2">
        <f>E7616-G7616</f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  <c r="P7616" s="2" t="s">
        <v>39</v>
      </c>
    </row>
    <row r="7617" spans="1:16" ht="14.25" hidden="1" customHeight="1" x14ac:dyDescent="0.3">
      <c r="A7617" s="2" t="s">
        <v>7648</v>
      </c>
      <c r="B7617" s="2" t="str">
        <f>RIGHT(DmartSalesData[[#This Row],[order_id]],6)</f>
        <v>107615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>E7617*F7617</f>
        <v>322.02210000000002</v>
      </c>
      <c r="H7617" s="2">
        <f>E7617-G7617</f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  <c r="P7617" s="2" t="s">
        <v>39</v>
      </c>
    </row>
    <row r="7618" spans="1:16" ht="14.25" hidden="1" customHeight="1" x14ac:dyDescent="0.3">
      <c r="A7618" s="2" t="s">
        <v>7649</v>
      </c>
      <c r="B7618" s="2" t="str">
        <f>RIGHT(DmartSalesData[[#This Row],[order_id]],6)</f>
        <v>107616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>E7618*F7618</f>
        <v>210.57259999999999</v>
      </c>
      <c r="H7618" s="2">
        <f>E7618-G7618</f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  <c r="P7618" s="2" t="s">
        <v>28</v>
      </c>
    </row>
    <row r="7619" spans="1:16" ht="14.25" hidden="1" customHeight="1" x14ac:dyDescent="0.3">
      <c r="A7619" s="2" t="s">
        <v>7650</v>
      </c>
      <c r="B7619" s="2" t="str">
        <f>RIGHT(DmartSalesData[[#This Row],[order_id]],6)</f>
        <v>107617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>E7619*F7619</f>
        <v>90.129599999999996</v>
      </c>
      <c r="H7619" s="2">
        <f>E7619-G7619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  <c r="P7619" s="2" t="s">
        <v>48</v>
      </c>
    </row>
    <row r="7620" spans="1:16" ht="14.25" hidden="1" customHeight="1" x14ac:dyDescent="0.3">
      <c r="A7620" s="2" t="s">
        <v>7651</v>
      </c>
      <c r="B7620" s="2" t="str">
        <f>RIGHT(DmartSalesData[[#This Row],[order_id]],6)</f>
        <v>107618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>E7620*F7620</f>
        <v>313.36350000000004</v>
      </c>
      <c r="H7620" s="2">
        <f>E7620-G7620</f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  <c r="P7620" s="2" t="s">
        <v>48</v>
      </c>
    </row>
    <row r="7621" spans="1:16" ht="14.25" hidden="1" customHeight="1" x14ac:dyDescent="0.3">
      <c r="A7621" s="2" t="s">
        <v>7644</v>
      </c>
      <c r="B7621" s="2" t="str">
        <f>RIGHT(DmartSalesData[[#This Row],[order_id]],6)</f>
        <v>107611</v>
      </c>
      <c r="C7621" s="2" t="s">
        <v>41</v>
      </c>
      <c r="D7621" s="2" t="s">
        <v>26</v>
      </c>
      <c r="E7621" s="2">
        <v>2711.01</v>
      </c>
      <c r="F7621" s="2">
        <v>0.4</v>
      </c>
      <c r="G7621" s="2">
        <f>E7621*F7621</f>
        <v>1084.4040000000002</v>
      </c>
      <c r="H7621" s="2">
        <f>E7621-G7621</f>
        <v>1626.606</v>
      </c>
      <c r="I7621" s="2">
        <v>5</v>
      </c>
      <c r="J7621" s="3">
        <v>45045</v>
      </c>
      <c r="K7621" s="3">
        <v>45052</v>
      </c>
      <c r="L7621" s="2" t="s">
        <v>21</v>
      </c>
      <c r="M7621" s="2" t="s">
        <v>27</v>
      </c>
      <c r="N7621" s="2">
        <v>455.03</v>
      </c>
      <c r="O7621" s="2" t="s">
        <v>23</v>
      </c>
      <c r="P7621" s="2" t="s">
        <v>23</v>
      </c>
    </row>
    <row r="7622" spans="1:16" ht="14.25" hidden="1" customHeight="1" x14ac:dyDescent="0.3">
      <c r="A7622" s="2" t="s">
        <v>7653</v>
      </c>
      <c r="B7622" s="2" t="str">
        <f>RIGHT(DmartSalesData[[#This Row],[order_id]],6)</f>
        <v>107620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>E7622*F7622</f>
        <v>258.91019999999997</v>
      </c>
      <c r="H7622" s="2">
        <f>E7622-G7622</f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  <c r="P7622" s="2" t="s">
        <v>34</v>
      </c>
    </row>
    <row r="7623" spans="1:16" ht="14.25" hidden="1" customHeight="1" x14ac:dyDescent="0.3">
      <c r="A7623" s="2" t="s">
        <v>7654</v>
      </c>
      <c r="B7623" s="2" t="str">
        <f>RIGHT(DmartSalesData[[#This Row],[order_id]],6)</f>
        <v>107621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>E7623*F7623</f>
        <v>45.2453</v>
      </c>
      <c r="H7623" s="2">
        <f>E7623-G7623</f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  <c r="P7623" s="2" t="s">
        <v>28</v>
      </c>
    </row>
    <row r="7624" spans="1:16" ht="14.25" hidden="1" customHeight="1" x14ac:dyDescent="0.3">
      <c r="A7624" s="2" t="s">
        <v>7646</v>
      </c>
      <c r="B7624" s="2" t="str">
        <f>RIGHT(DmartSalesData[[#This Row],[order_id]],6)</f>
        <v>107613</v>
      </c>
      <c r="C7624" s="2" t="s">
        <v>19</v>
      </c>
      <c r="D7624" s="2" t="s">
        <v>14</v>
      </c>
      <c r="E7624" s="2">
        <v>4181.32</v>
      </c>
      <c r="F7624" s="2">
        <v>0.44</v>
      </c>
      <c r="G7624" s="2">
        <f>E7624*F7624</f>
        <v>1839.7807999999998</v>
      </c>
      <c r="H7624" s="2">
        <f>E7624-G7624</f>
        <v>2341.5392000000002</v>
      </c>
      <c r="I7624" s="2">
        <v>8</v>
      </c>
      <c r="J7624" s="3">
        <v>45489</v>
      </c>
      <c r="K7624" s="3">
        <v>45490</v>
      </c>
      <c r="L7624" s="2" t="s">
        <v>15</v>
      </c>
      <c r="M7624" s="2" t="s">
        <v>27</v>
      </c>
      <c r="N7624" s="2">
        <v>874.67</v>
      </c>
      <c r="O7624" s="2" t="s">
        <v>48</v>
      </c>
      <c r="P7624" s="2" t="s">
        <v>48</v>
      </c>
    </row>
    <row r="7625" spans="1:16" ht="14.25" hidden="1" customHeight="1" x14ac:dyDescent="0.3">
      <c r="A7625" s="2" t="s">
        <v>7656</v>
      </c>
      <c r="B7625" s="2" t="str">
        <f>RIGHT(DmartSalesData[[#This Row],[order_id]],6)</f>
        <v>107623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>E7625*F7625</f>
        <v>136.79680000000002</v>
      </c>
      <c r="H7625" s="2">
        <f>E7625-G7625</f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  <c r="P7625" s="2" t="s">
        <v>17</v>
      </c>
    </row>
    <row r="7626" spans="1:16" ht="14.25" hidden="1" customHeight="1" x14ac:dyDescent="0.3">
      <c r="A7626" s="2" t="s">
        <v>7657</v>
      </c>
      <c r="B7626" s="2" t="str">
        <f>RIGHT(DmartSalesData[[#This Row],[order_id]],6)</f>
        <v>107624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>E7626*F7626</f>
        <v>208.27690000000001</v>
      </c>
      <c r="H7626" s="2">
        <f>E7626-G7626</f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  <c r="P7626" s="2" t="s">
        <v>39</v>
      </c>
    </row>
    <row r="7627" spans="1:16" ht="14.25" hidden="1" customHeight="1" x14ac:dyDescent="0.3">
      <c r="A7627" s="2" t="s">
        <v>7652</v>
      </c>
      <c r="B7627" s="2" t="str">
        <f>RIGHT(DmartSalesData[[#This Row],[order_id]],6)</f>
        <v>107619</v>
      </c>
      <c r="C7627" s="2" t="s">
        <v>25</v>
      </c>
      <c r="D7627" s="2" t="s">
        <v>36</v>
      </c>
      <c r="E7627" s="2">
        <v>2546.5300000000002</v>
      </c>
      <c r="F7627" s="2">
        <v>0.41</v>
      </c>
      <c r="G7627" s="2">
        <f>E7627*F7627</f>
        <v>1044.0772999999999</v>
      </c>
      <c r="H7627" s="2">
        <f>E7627-G7627</f>
        <v>1502.4527000000003</v>
      </c>
      <c r="I7627" s="2">
        <v>6</v>
      </c>
      <c r="J7627" s="3">
        <v>45624</v>
      </c>
      <c r="K7627" s="3">
        <v>45625</v>
      </c>
      <c r="L7627" s="2" t="s">
        <v>21</v>
      </c>
      <c r="M7627" s="2" t="s">
        <v>16</v>
      </c>
      <c r="N7627" s="2">
        <v>138.38</v>
      </c>
      <c r="O7627" s="2" t="s">
        <v>28</v>
      </c>
      <c r="P7627" s="2" t="s">
        <v>28</v>
      </c>
    </row>
    <row r="7628" spans="1:16" ht="14.25" hidden="1" customHeight="1" x14ac:dyDescent="0.3">
      <c r="A7628" s="2" t="s">
        <v>7655</v>
      </c>
      <c r="B7628" s="2" t="str">
        <f>RIGHT(DmartSalesData[[#This Row],[order_id]],6)</f>
        <v>107622</v>
      </c>
      <c r="C7628" s="2" t="s">
        <v>13</v>
      </c>
      <c r="D7628" s="2" t="s">
        <v>20</v>
      </c>
      <c r="E7628" s="2">
        <v>4178.41</v>
      </c>
      <c r="F7628" s="2">
        <v>0.3</v>
      </c>
      <c r="G7628" s="2">
        <f>E7628*F7628</f>
        <v>1253.5229999999999</v>
      </c>
      <c r="H7628" s="2">
        <f>E7628-G7628</f>
        <v>2924.8869999999997</v>
      </c>
      <c r="I7628" s="2">
        <v>2</v>
      </c>
      <c r="J7628" s="3">
        <v>45250</v>
      </c>
      <c r="K7628" s="3">
        <v>45255</v>
      </c>
      <c r="L7628" s="2" t="s">
        <v>21</v>
      </c>
      <c r="M7628" s="2" t="s">
        <v>27</v>
      </c>
      <c r="N7628" s="2">
        <v>1011.36</v>
      </c>
      <c r="O7628" s="2" t="s">
        <v>39</v>
      </c>
      <c r="P7628" s="2" t="s">
        <v>39</v>
      </c>
    </row>
    <row r="7629" spans="1:16" ht="14.25" hidden="1" customHeight="1" x14ac:dyDescent="0.3">
      <c r="A7629" s="2" t="s">
        <v>7660</v>
      </c>
      <c r="B7629" s="2" t="str">
        <f>RIGHT(DmartSalesData[[#This Row],[order_id]],6)</f>
        <v>107627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>E7629*F7629</f>
        <v>685.53179999999998</v>
      </c>
      <c r="H7629" s="2">
        <f>E7629-G7629</f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  <c r="P7629" s="2" t="s">
        <v>48</v>
      </c>
    </row>
    <row r="7630" spans="1:16" ht="14.25" hidden="1" customHeight="1" x14ac:dyDescent="0.3">
      <c r="A7630" s="2" t="s">
        <v>7661</v>
      </c>
      <c r="B7630" s="2" t="str">
        <f>RIGHT(DmartSalesData[[#This Row],[order_id]],6)</f>
        <v>107628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>E7630*F7630</f>
        <v>770.62049999999999</v>
      </c>
      <c r="H7630" s="2">
        <f>E7630-G7630</f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  <c r="P7630" s="2" t="s">
        <v>48</v>
      </c>
    </row>
    <row r="7631" spans="1:16" ht="14.25" hidden="1" customHeight="1" x14ac:dyDescent="0.3">
      <c r="A7631" s="2" t="s">
        <v>7662</v>
      </c>
      <c r="B7631" s="2" t="str">
        <f>RIGHT(DmartSalesData[[#This Row],[order_id]],6)</f>
        <v>107629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>E7631*F7631</f>
        <v>133.78560000000002</v>
      </c>
      <c r="H7631" s="2">
        <f>E7631-G7631</f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  <c r="P7631" s="2" t="s">
        <v>39</v>
      </c>
    </row>
    <row r="7632" spans="1:16" ht="14.25" hidden="1" customHeight="1" x14ac:dyDescent="0.3">
      <c r="A7632" s="2" t="s">
        <v>7658</v>
      </c>
      <c r="B7632" s="2" t="str">
        <f>RIGHT(DmartSalesData[[#This Row],[order_id]],6)</f>
        <v>107625</v>
      </c>
      <c r="C7632" s="2" t="s">
        <v>25</v>
      </c>
      <c r="D7632" s="2" t="s">
        <v>14</v>
      </c>
      <c r="E7632" s="2">
        <v>4938.55</v>
      </c>
      <c r="F7632" s="2">
        <v>0.49</v>
      </c>
      <c r="G7632" s="2">
        <f>E7632*F7632</f>
        <v>2419.8895000000002</v>
      </c>
      <c r="H7632" s="2">
        <f>E7632-G7632</f>
        <v>2518.6605</v>
      </c>
      <c r="I7632" s="2">
        <v>5</v>
      </c>
      <c r="J7632" s="3">
        <v>45498</v>
      </c>
      <c r="K7632" s="3">
        <v>45500</v>
      </c>
      <c r="L7632" s="2" t="s">
        <v>15</v>
      </c>
      <c r="M7632" s="2" t="s">
        <v>22</v>
      </c>
      <c r="N7632" s="2">
        <v>1256.6099999999999</v>
      </c>
      <c r="O7632" s="2" t="s">
        <v>48</v>
      </c>
      <c r="P7632" s="2" t="s">
        <v>48</v>
      </c>
    </row>
    <row r="7633" spans="1:16" ht="14.25" hidden="1" customHeight="1" x14ac:dyDescent="0.3">
      <c r="A7633" s="2" t="s">
        <v>7659</v>
      </c>
      <c r="B7633" s="2" t="str">
        <f>RIGHT(DmartSalesData[[#This Row],[order_id]],6)</f>
        <v>107626</v>
      </c>
      <c r="C7633" s="2" t="s">
        <v>13</v>
      </c>
      <c r="D7633" s="2" t="s">
        <v>26</v>
      </c>
      <c r="E7633" s="2">
        <v>3438.28</v>
      </c>
      <c r="F7633" s="2">
        <v>0.33</v>
      </c>
      <c r="G7633" s="2">
        <f>E7633*F7633</f>
        <v>1134.6324000000002</v>
      </c>
      <c r="H7633" s="2">
        <f>E7633-G7633</f>
        <v>2303.6476000000002</v>
      </c>
      <c r="I7633" s="2">
        <v>6</v>
      </c>
      <c r="J7633" s="3">
        <v>45347</v>
      </c>
      <c r="K7633" s="3">
        <v>45353</v>
      </c>
      <c r="L7633" s="2" t="s">
        <v>31</v>
      </c>
      <c r="M7633" s="2" t="s">
        <v>27</v>
      </c>
      <c r="N7633" s="2">
        <v>595.32000000000005</v>
      </c>
      <c r="O7633" s="2" t="s">
        <v>28</v>
      </c>
      <c r="P7633" s="2" t="s">
        <v>28</v>
      </c>
    </row>
    <row r="7634" spans="1:16" ht="14.25" hidden="1" customHeight="1" x14ac:dyDescent="0.3">
      <c r="A7634" s="2" t="s">
        <v>7665</v>
      </c>
      <c r="B7634" s="2" t="str">
        <f>RIGHT(DmartSalesData[[#This Row],[order_id]],6)</f>
        <v>107632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>E7634*F7634</f>
        <v>21.434000000000001</v>
      </c>
      <c r="H7634" s="2">
        <f>E7634-G7634</f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  <c r="P7634" s="2" t="s">
        <v>39</v>
      </c>
    </row>
    <row r="7635" spans="1:16" ht="14.25" hidden="1" customHeight="1" x14ac:dyDescent="0.3">
      <c r="A7635" s="2" t="s">
        <v>7666</v>
      </c>
      <c r="B7635" s="2" t="str">
        <f>RIGHT(DmartSalesData[[#This Row],[order_id]],6)</f>
        <v>107633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>E7635*F7635</f>
        <v>251.6542</v>
      </c>
      <c r="H7635" s="2">
        <f>E7635-G7635</f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  <c r="P7635" s="2" t="s">
        <v>23</v>
      </c>
    </row>
    <row r="7636" spans="1:16" ht="14.25" hidden="1" customHeight="1" x14ac:dyDescent="0.3">
      <c r="A7636" s="2" t="s">
        <v>7667</v>
      </c>
      <c r="B7636" s="2" t="str">
        <f>RIGHT(DmartSalesData[[#This Row],[order_id]],6)</f>
        <v>107634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>E7636*F7636</f>
        <v>480.28370000000001</v>
      </c>
      <c r="H7636" s="2">
        <f>E7636-G7636</f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  <c r="P7636" s="2" t="s">
        <v>17</v>
      </c>
    </row>
    <row r="7637" spans="1:16" ht="14.25" hidden="1" customHeight="1" x14ac:dyDescent="0.3">
      <c r="A7637" s="2" t="s">
        <v>7668</v>
      </c>
      <c r="B7637" s="2" t="str">
        <f>RIGHT(DmartSalesData[[#This Row],[order_id]],6)</f>
        <v>107635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>E7637*F7637</f>
        <v>638.33770000000004</v>
      </c>
      <c r="H7637" s="2">
        <f>E7637-G7637</f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  <c r="P7637" s="2" t="s">
        <v>39</v>
      </c>
    </row>
    <row r="7638" spans="1:16" ht="14.25" hidden="1" customHeight="1" x14ac:dyDescent="0.3">
      <c r="A7638" s="2" t="s">
        <v>7663</v>
      </c>
      <c r="B7638" s="2" t="str">
        <f>RIGHT(DmartSalesData[[#This Row],[order_id]],6)</f>
        <v>107630</v>
      </c>
      <c r="C7638" s="2" t="s">
        <v>13</v>
      </c>
      <c r="D7638" s="2" t="s">
        <v>33</v>
      </c>
      <c r="E7638" s="2">
        <v>3146.85</v>
      </c>
      <c r="F7638" s="2">
        <v>0.46</v>
      </c>
      <c r="G7638" s="2">
        <f>E7638*F7638</f>
        <v>1447.5509999999999</v>
      </c>
      <c r="H7638" s="2">
        <f>E7638-G7638</f>
        <v>1699.299</v>
      </c>
      <c r="I7638" s="2">
        <v>4</v>
      </c>
      <c r="J7638" s="3">
        <v>45354</v>
      </c>
      <c r="K7638" s="3">
        <v>45358</v>
      </c>
      <c r="L7638" s="2" t="s">
        <v>15</v>
      </c>
      <c r="M7638" s="2" t="s">
        <v>16</v>
      </c>
      <c r="N7638" s="2">
        <v>662.69</v>
      </c>
      <c r="O7638" s="2" t="s">
        <v>48</v>
      </c>
      <c r="P7638" s="2" t="s">
        <v>48</v>
      </c>
    </row>
    <row r="7639" spans="1:16" ht="14.25" hidden="1" customHeight="1" x14ac:dyDescent="0.3">
      <c r="A7639" s="2" t="s">
        <v>7670</v>
      </c>
      <c r="B7639" s="2" t="str">
        <f>RIGHT(DmartSalesData[[#This Row],[order_id]],6)</f>
        <v>107637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>E7639*F7639</f>
        <v>775.75300000000004</v>
      </c>
      <c r="H7639" s="2">
        <f>E7639-G7639</f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  <c r="P7639" s="2" t="s">
        <v>17</v>
      </c>
    </row>
    <row r="7640" spans="1:16" ht="14.25" hidden="1" customHeight="1" x14ac:dyDescent="0.3">
      <c r="A7640" s="2" t="s">
        <v>7671</v>
      </c>
      <c r="B7640" s="2" t="str">
        <f>RIGHT(DmartSalesData[[#This Row],[order_id]],6)</f>
        <v>107638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>E7640*F7640</f>
        <v>421.87860000000001</v>
      </c>
      <c r="H7640" s="2">
        <f>E7640-G7640</f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  <c r="P7640" s="2" t="s">
        <v>39</v>
      </c>
    </row>
    <row r="7641" spans="1:16" ht="14.25" hidden="1" customHeight="1" x14ac:dyDescent="0.3">
      <c r="A7641" s="2" t="s">
        <v>7672</v>
      </c>
      <c r="B7641" s="2" t="str">
        <f>RIGHT(DmartSalesData[[#This Row],[order_id]],6)</f>
        <v>107639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>E7641*F7641</f>
        <v>484.21940000000006</v>
      </c>
      <c r="H7641" s="2">
        <f>E7641-G7641</f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  <c r="P7641" s="2" t="s">
        <v>48</v>
      </c>
    </row>
    <row r="7642" spans="1:16" ht="14.25" hidden="1" customHeight="1" x14ac:dyDescent="0.3">
      <c r="A7642" s="2" t="s">
        <v>7673</v>
      </c>
      <c r="B7642" s="2" t="str">
        <f>RIGHT(DmartSalesData[[#This Row],[order_id]],6)</f>
        <v>107640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>E7642*F7642</f>
        <v>427.54079999999999</v>
      </c>
      <c r="H7642" s="2">
        <f>E7642-G7642</f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  <c r="P7642" s="2" t="s">
        <v>34</v>
      </c>
    </row>
    <row r="7643" spans="1:16" ht="14.25" hidden="1" customHeight="1" x14ac:dyDescent="0.3">
      <c r="A7643" s="2" t="s">
        <v>7674</v>
      </c>
      <c r="B7643" s="2" t="str">
        <f>RIGHT(DmartSalesData[[#This Row],[order_id]],6)</f>
        <v>107641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>E7643*F7643</f>
        <v>160.56700000000001</v>
      </c>
      <c r="H7643" s="2">
        <f>E7643-G7643</f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  <c r="P7643" s="2" t="s">
        <v>48</v>
      </c>
    </row>
    <row r="7644" spans="1:16" ht="14.25" hidden="1" customHeight="1" x14ac:dyDescent="0.3">
      <c r="A7644" s="2" t="s">
        <v>7664</v>
      </c>
      <c r="B7644" s="2" t="str">
        <f>RIGHT(DmartSalesData[[#This Row],[order_id]],6)</f>
        <v>107631</v>
      </c>
      <c r="C7644" s="2" t="s">
        <v>41</v>
      </c>
      <c r="D7644" s="2" t="s">
        <v>33</v>
      </c>
      <c r="E7644" s="2">
        <v>4500.1000000000004</v>
      </c>
      <c r="F7644" s="2">
        <v>0.43</v>
      </c>
      <c r="G7644" s="2">
        <f>E7644*F7644</f>
        <v>1935.0430000000001</v>
      </c>
      <c r="H7644" s="2">
        <f>E7644-G7644</f>
        <v>2565.0570000000002</v>
      </c>
      <c r="I7644" s="2">
        <v>2</v>
      </c>
      <c r="J7644" s="3">
        <v>45081</v>
      </c>
      <c r="K7644" s="3">
        <v>45082</v>
      </c>
      <c r="L7644" s="2" t="s">
        <v>15</v>
      </c>
      <c r="M7644" s="2" t="s">
        <v>22</v>
      </c>
      <c r="N7644" s="2">
        <v>1224.82</v>
      </c>
      <c r="O7644" s="2" t="s">
        <v>34</v>
      </c>
      <c r="P7644" s="2" t="s">
        <v>34</v>
      </c>
    </row>
    <row r="7645" spans="1:16" ht="14.25" hidden="1" customHeight="1" x14ac:dyDescent="0.3">
      <c r="A7645" s="2" t="s">
        <v>7676</v>
      </c>
      <c r="B7645" s="2" t="str">
        <f>RIGHT(DmartSalesData[[#This Row],[order_id]],6)</f>
        <v>107643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>E7645*F7645</f>
        <v>526.67279999999994</v>
      </c>
      <c r="H7645" s="2">
        <f>E7645-G7645</f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  <c r="P7645" s="2" t="s">
        <v>23</v>
      </c>
    </row>
    <row r="7646" spans="1:16" ht="14.25" hidden="1" customHeight="1" x14ac:dyDescent="0.3">
      <c r="A7646" s="2" t="s">
        <v>7669</v>
      </c>
      <c r="B7646" s="2" t="str">
        <f>RIGHT(DmartSalesData[[#This Row],[order_id]],6)</f>
        <v>107636</v>
      </c>
      <c r="C7646" s="2" t="s">
        <v>25</v>
      </c>
      <c r="D7646" s="2" t="s">
        <v>33</v>
      </c>
      <c r="E7646" s="2">
        <v>2922.56</v>
      </c>
      <c r="F7646" s="2">
        <v>0.41</v>
      </c>
      <c r="G7646" s="2">
        <f>E7646*F7646</f>
        <v>1198.2495999999999</v>
      </c>
      <c r="H7646" s="2">
        <f>E7646-G7646</f>
        <v>1724.3104000000001</v>
      </c>
      <c r="I7646" s="2">
        <v>7</v>
      </c>
      <c r="J7646" s="3">
        <v>45479</v>
      </c>
      <c r="K7646" s="3">
        <v>45486</v>
      </c>
      <c r="L7646" s="2" t="s">
        <v>15</v>
      </c>
      <c r="M7646" s="2" t="s">
        <v>27</v>
      </c>
      <c r="N7646" s="2">
        <v>379.17</v>
      </c>
      <c r="O7646" s="2" t="s">
        <v>48</v>
      </c>
      <c r="P7646" s="2" t="s">
        <v>48</v>
      </c>
    </row>
    <row r="7647" spans="1:16" ht="14.25" hidden="1" customHeight="1" x14ac:dyDescent="0.3">
      <c r="A7647" s="2" t="s">
        <v>7678</v>
      </c>
      <c r="B7647" s="2" t="str">
        <f>RIGHT(DmartSalesData[[#This Row],[order_id]],6)</f>
        <v>107645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>E7647*F7647</f>
        <v>531.00360000000001</v>
      </c>
      <c r="H7647" s="2">
        <f>E7647-G7647</f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  <c r="P7647" s="2" t="s">
        <v>48</v>
      </c>
    </row>
    <row r="7648" spans="1:16" ht="14.25" hidden="1" customHeight="1" x14ac:dyDescent="0.3">
      <c r="A7648" s="2" t="s">
        <v>7679</v>
      </c>
      <c r="B7648" s="2" t="str">
        <f>RIGHT(DmartSalesData[[#This Row],[order_id]],6)</f>
        <v>107646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>E7648*F7648</f>
        <v>104.9178</v>
      </c>
      <c r="H7648" s="2">
        <f>E7648-G7648</f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  <c r="P7648" s="2" t="s">
        <v>48</v>
      </c>
    </row>
    <row r="7649" spans="1:16" ht="14.25" hidden="1" customHeight="1" x14ac:dyDescent="0.3">
      <c r="A7649" s="2" t="s">
        <v>7680</v>
      </c>
      <c r="B7649" s="2" t="str">
        <f>RIGHT(DmartSalesData[[#This Row],[order_id]],6)</f>
        <v>107647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>E7649*F7649</f>
        <v>409.72770000000003</v>
      </c>
      <c r="H7649" s="2">
        <f>E7649-G7649</f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  <c r="P7649" s="2" t="s">
        <v>23</v>
      </c>
    </row>
    <row r="7650" spans="1:16" ht="14.25" hidden="1" customHeight="1" x14ac:dyDescent="0.3">
      <c r="A7650" s="2" t="s">
        <v>7681</v>
      </c>
      <c r="B7650" s="2" t="str">
        <f>RIGHT(DmartSalesData[[#This Row],[order_id]],6)</f>
        <v>107648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>E7650*F7650</f>
        <v>286.98560000000003</v>
      </c>
      <c r="H7650" s="2">
        <f>E7650-G7650</f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  <c r="P7650" s="2" t="s">
        <v>34</v>
      </c>
    </row>
    <row r="7651" spans="1:16" ht="14.25" hidden="1" customHeight="1" x14ac:dyDescent="0.3">
      <c r="A7651" s="2" t="s">
        <v>7682</v>
      </c>
      <c r="B7651" s="2" t="str">
        <f>RIGHT(DmartSalesData[[#This Row],[order_id]],6)</f>
        <v>107649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>E7651*F7651</f>
        <v>39.5505</v>
      </c>
      <c r="H7651" s="2">
        <f>E7651-G7651</f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  <c r="P7651" s="2" t="s">
        <v>34</v>
      </c>
    </row>
    <row r="7652" spans="1:16" ht="14.25" hidden="1" customHeight="1" x14ac:dyDescent="0.3">
      <c r="A7652" s="2" t="s">
        <v>7683</v>
      </c>
      <c r="B7652" s="2" t="str">
        <f>RIGHT(DmartSalesData[[#This Row],[order_id]],6)</f>
        <v>107650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>E7652*F7652</f>
        <v>403.42780000000005</v>
      </c>
      <c r="H7652" s="2">
        <f>E7652-G7652</f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  <c r="P7652" s="2" t="s">
        <v>39</v>
      </c>
    </row>
    <row r="7653" spans="1:16" ht="14.25" hidden="1" customHeight="1" x14ac:dyDescent="0.3">
      <c r="A7653" s="2" t="s">
        <v>7675</v>
      </c>
      <c r="B7653" s="2" t="str">
        <f>RIGHT(DmartSalesData[[#This Row],[order_id]],6)</f>
        <v>107642</v>
      </c>
      <c r="C7653" s="2" t="s">
        <v>19</v>
      </c>
      <c r="D7653" s="2" t="s">
        <v>14</v>
      </c>
      <c r="E7653" s="2">
        <v>3202</v>
      </c>
      <c r="F7653" s="2">
        <v>0.45</v>
      </c>
      <c r="G7653" s="2">
        <f>E7653*F7653</f>
        <v>1440.9</v>
      </c>
      <c r="H7653" s="2">
        <f>E7653-G7653</f>
        <v>1761.1</v>
      </c>
      <c r="I7653" s="2">
        <v>3</v>
      </c>
      <c r="J7653" s="3">
        <v>45128</v>
      </c>
      <c r="K7653" s="3">
        <v>45130</v>
      </c>
      <c r="L7653" s="2" t="s">
        <v>15</v>
      </c>
      <c r="M7653" s="2" t="s">
        <v>27</v>
      </c>
      <c r="N7653" s="2">
        <v>625.74</v>
      </c>
      <c r="O7653" s="2" t="s">
        <v>34</v>
      </c>
      <c r="P7653" s="2" t="s">
        <v>34</v>
      </c>
    </row>
    <row r="7654" spans="1:16" ht="14.25" hidden="1" customHeight="1" x14ac:dyDescent="0.3">
      <c r="A7654" s="2" t="s">
        <v>7677</v>
      </c>
      <c r="B7654" s="2" t="str">
        <f>RIGHT(DmartSalesData[[#This Row],[order_id]],6)</f>
        <v>107644</v>
      </c>
      <c r="C7654" s="2" t="s">
        <v>13</v>
      </c>
      <c r="D7654" s="2" t="s">
        <v>20</v>
      </c>
      <c r="E7654" s="2">
        <v>3215.04</v>
      </c>
      <c r="F7654" s="2">
        <v>0.4</v>
      </c>
      <c r="G7654" s="2">
        <f>E7654*F7654</f>
        <v>1286.0160000000001</v>
      </c>
      <c r="H7654" s="2">
        <f>E7654-G7654</f>
        <v>1929.0239999999999</v>
      </c>
      <c r="I7654" s="2">
        <v>4</v>
      </c>
      <c r="J7654" s="3">
        <v>45460</v>
      </c>
      <c r="K7654" s="3">
        <v>45464</v>
      </c>
      <c r="L7654" s="2" t="s">
        <v>21</v>
      </c>
      <c r="M7654" s="2" t="s">
        <v>27</v>
      </c>
      <c r="N7654" s="2">
        <v>338.79</v>
      </c>
      <c r="O7654" s="2" t="s">
        <v>28</v>
      </c>
      <c r="P7654" s="2" t="s">
        <v>28</v>
      </c>
    </row>
    <row r="7655" spans="1:16" ht="14.25" hidden="1" customHeight="1" x14ac:dyDescent="0.3">
      <c r="A7655" s="2" t="s">
        <v>7686</v>
      </c>
      <c r="B7655" s="2" t="str">
        <f>RIGHT(DmartSalesData[[#This Row],[order_id]],6)</f>
        <v>107653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>E7655*F7655</f>
        <v>199.881</v>
      </c>
      <c r="H7655" s="2">
        <f>E7655-G7655</f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  <c r="P7655" s="2" t="s">
        <v>48</v>
      </c>
    </row>
    <row r="7656" spans="1:16" ht="14.25" hidden="1" customHeight="1" x14ac:dyDescent="0.3">
      <c r="A7656" s="2" t="s">
        <v>7687</v>
      </c>
      <c r="B7656" s="2" t="str">
        <f>RIGHT(DmartSalesData[[#This Row],[order_id]],6)</f>
        <v>107654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>E7656*F7656</f>
        <v>100.2901</v>
      </c>
      <c r="H7656" s="2">
        <f>E7656-G7656</f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  <c r="P7656" s="2" t="s">
        <v>17</v>
      </c>
    </row>
    <row r="7657" spans="1:16" ht="14.25" hidden="1" customHeight="1" x14ac:dyDescent="0.3">
      <c r="A7657" s="2" t="s">
        <v>7688</v>
      </c>
      <c r="B7657" s="2" t="str">
        <f>RIGHT(DmartSalesData[[#This Row],[order_id]],6)</f>
        <v>107655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>E7657*F7657</f>
        <v>33.085499999999996</v>
      </c>
      <c r="H7657" s="2">
        <f>E7657-G7657</f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  <c r="P7657" s="2" t="s">
        <v>28</v>
      </c>
    </row>
    <row r="7658" spans="1:16" ht="14.25" hidden="1" customHeight="1" x14ac:dyDescent="0.3">
      <c r="A7658" s="2" t="s">
        <v>7689</v>
      </c>
      <c r="B7658" s="2" t="str">
        <f>RIGHT(DmartSalesData[[#This Row],[order_id]],6)</f>
        <v>107656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>E7658*F7658</f>
        <v>86.191599999999994</v>
      </c>
      <c r="H7658" s="2">
        <f>E7658-G7658</f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  <c r="P7658" s="2" t="s">
        <v>28</v>
      </c>
    </row>
    <row r="7659" spans="1:16" ht="14.25" hidden="1" customHeight="1" x14ac:dyDescent="0.3">
      <c r="A7659" s="2" t="s">
        <v>7690</v>
      </c>
      <c r="B7659" s="2" t="str">
        <f>RIGHT(DmartSalesData[[#This Row],[order_id]],6)</f>
        <v>107657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>E7659*F7659</f>
        <v>306.82560000000001</v>
      </c>
      <c r="H7659" s="2">
        <f>E7659-G7659</f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  <c r="P7659" s="2" t="s">
        <v>17</v>
      </c>
    </row>
    <row r="7660" spans="1:16" ht="14.25" hidden="1" customHeight="1" x14ac:dyDescent="0.3">
      <c r="A7660" s="2" t="s">
        <v>7691</v>
      </c>
      <c r="B7660" s="2" t="str">
        <f>RIGHT(DmartSalesData[[#This Row],[order_id]],6)</f>
        <v>107658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>E7660*F7660</f>
        <v>37.656199999999998</v>
      </c>
      <c r="H7660" s="2">
        <f>E7660-G7660</f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  <c r="P7660" s="2" t="s">
        <v>28</v>
      </c>
    </row>
    <row r="7661" spans="1:16" ht="14.25" hidden="1" customHeight="1" x14ac:dyDescent="0.3">
      <c r="A7661" s="2" t="s">
        <v>7692</v>
      </c>
      <c r="B7661" s="2" t="str">
        <f>RIGHT(DmartSalesData[[#This Row],[order_id]],6)</f>
        <v>107659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>E7661*F7661</f>
        <v>123.58159999999999</v>
      </c>
      <c r="H7661" s="2">
        <f>E7661-G7661</f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  <c r="P7661" s="2" t="s">
        <v>23</v>
      </c>
    </row>
    <row r="7662" spans="1:16" ht="14.25" hidden="1" customHeight="1" x14ac:dyDescent="0.3">
      <c r="A7662" s="2" t="s">
        <v>7693</v>
      </c>
      <c r="B7662" s="2" t="str">
        <f>RIGHT(DmartSalesData[[#This Row],[order_id]],6)</f>
        <v>107660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>E7662*F7662</f>
        <v>758.37900000000002</v>
      </c>
      <c r="H7662" s="2">
        <f>E7662-G7662</f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  <c r="P7662" s="2" t="s">
        <v>48</v>
      </c>
    </row>
    <row r="7663" spans="1:16" ht="14.25" hidden="1" customHeight="1" x14ac:dyDescent="0.3">
      <c r="A7663" s="2" t="s">
        <v>7694</v>
      </c>
      <c r="B7663" s="2" t="str">
        <f>RIGHT(DmartSalesData[[#This Row],[order_id]],6)</f>
        <v>107661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>E7663*F7663</f>
        <v>24.642399999999999</v>
      </c>
      <c r="H7663" s="2">
        <f>E7663-G7663</f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  <c r="P7663" s="2" t="s">
        <v>48</v>
      </c>
    </row>
    <row r="7664" spans="1:16" ht="14.25" hidden="1" customHeight="1" x14ac:dyDescent="0.3">
      <c r="A7664" s="2" t="s">
        <v>7695</v>
      </c>
      <c r="B7664" s="2" t="str">
        <f>RIGHT(DmartSalesData[[#This Row],[order_id]],6)</f>
        <v>107662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>E7664*F7664</f>
        <v>123.93040000000001</v>
      </c>
      <c r="H7664" s="2">
        <f>E7664-G7664</f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  <c r="P7664" s="2" t="s">
        <v>23</v>
      </c>
    </row>
    <row r="7665" spans="1:16" ht="14.25" hidden="1" customHeight="1" x14ac:dyDescent="0.3">
      <c r="A7665" s="2" t="s">
        <v>7696</v>
      </c>
      <c r="B7665" s="2" t="str">
        <f>RIGHT(DmartSalesData[[#This Row],[order_id]],6)</f>
        <v>107663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>E7665*F7665</f>
        <v>399.14240000000001</v>
      </c>
      <c r="H7665" s="2">
        <f>E7665-G7665</f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  <c r="P7665" s="2" t="s">
        <v>39</v>
      </c>
    </row>
    <row r="7666" spans="1:16" ht="14.25" hidden="1" customHeight="1" x14ac:dyDescent="0.3">
      <c r="A7666" s="2" t="s">
        <v>7697</v>
      </c>
      <c r="B7666" s="2" t="str">
        <f>RIGHT(DmartSalesData[[#This Row],[order_id]],6)</f>
        <v>107664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>E7666*F7666</f>
        <v>597.25109999999995</v>
      </c>
      <c r="H7666" s="2">
        <f>E7666-G7666</f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  <c r="P7666" s="2" t="s">
        <v>39</v>
      </c>
    </row>
    <row r="7667" spans="1:16" ht="14.25" hidden="1" customHeight="1" x14ac:dyDescent="0.3">
      <c r="A7667" s="2" t="s">
        <v>7698</v>
      </c>
      <c r="B7667" s="2" t="str">
        <f>RIGHT(DmartSalesData[[#This Row],[order_id]],6)</f>
        <v>107665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>E7667*F7667</f>
        <v>341.39159999999998</v>
      </c>
      <c r="H7667" s="2">
        <f>E7667-G7667</f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  <c r="P7667" s="2" t="s">
        <v>34</v>
      </c>
    </row>
    <row r="7668" spans="1:16" ht="14.25" hidden="1" customHeight="1" x14ac:dyDescent="0.3">
      <c r="A7668" s="2" t="s">
        <v>7699</v>
      </c>
      <c r="B7668" s="2" t="str">
        <f>RIGHT(DmartSalesData[[#This Row],[order_id]],6)</f>
        <v>107666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>E7668*F7668</f>
        <v>156.3895</v>
      </c>
      <c r="H7668" s="2">
        <f>E7668-G7668</f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  <c r="P7668" s="2" t="s">
        <v>34</v>
      </c>
    </row>
    <row r="7669" spans="1:16" ht="14.25" hidden="1" customHeight="1" x14ac:dyDescent="0.3">
      <c r="A7669" s="2" t="s">
        <v>7684</v>
      </c>
      <c r="B7669" s="2" t="str">
        <f>RIGHT(DmartSalesData[[#This Row],[order_id]],6)</f>
        <v>107651</v>
      </c>
      <c r="C7669" s="2" t="s">
        <v>41</v>
      </c>
      <c r="D7669" s="2" t="s">
        <v>36</v>
      </c>
      <c r="E7669" s="2">
        <v>3441.74</v>
      </c>
      <c r="F7669" s="2">
        <v>0.43</v>
      </c>
      <c r="G7669" s="2">
        <f>E7669*F7669</f>
        <v>1479.9481999999998</v>
      </c>
      <c r="H7669" s="2">
        <f>E7669-G7669</f>
        <v>1961.7918</v>
      </c>
      <c r="I7669" s="2">
        <v>4</v>
      </c>
      <c r="J7669" s="3">
        <v>45521</v>
      </c>
      <c r="K7669" s="3">
        <v>45527</v>
      </c>
      <c r="L7669" s="2" t="s">
        <v>21</v>
      </c>
      <c r="M7669" s="2" t="s">
        <v>27</v>
      </c>
      <c r="N7669" s="2">
        <v>856.23</v>
      </c>
      <c r="O7669" s="2" t="s">
        <v>34</v>
      </c>
      <c r="P7669" s="2" t="s">
        <v>34</v>
      </c>
    </row>
    <row r="7670" spans="1:16" ht="14.25" hidden="1" customHeight="1" x14ac:dyDescent="0.3">
      <c r="A7670" s="2" t="s">
        <v>7701</v>
      </c>
      <c r="B7670" s="2" t="str">
        <f>RIGHT(DmartSalesData[[#This Row],[order_id]],6)</f>
        <v>107668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>E7670*F7670</f>
        <v>380.64080000000001</v>
      </c>
      <c r="H7670" s="2">
        <f>E7670-G7670</f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  <c r="P7670" s="2" t="s">
        <v>39</v>
      </c>
    </row>
    <row r="7671" spans="1:16" ht="14.25" hidden="1" customHeight="1" x14ac:dyDescent="0.3">
      <c r="A7671" s="2" t="s">
        <v>7702</v>
      </c>
      <c r="B7671" s="2" t="str">
        <f>RIGHT(DmartSalesData[[#This Row],[order_id]],6)</f>
        <v>107669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>E7671*F7671</f>
        <v>522.42680000000007</v>
      </c>
      <c r="H7671" s="2">
        <f>E7671-G7671</f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  <c r="P7671" s="2" t="s">
        <v>34</v>
      </c>
    </row>
    <row r="7672" spans="1:16" ht="14.25" hidden="1" customHeight="1" x14ac:dyDescent="0.3">
      <c r="A7672" s="2" t="s">
        <v>7703</v>
      </c>
      <c r="B7672" s="2" t="str">
        <f>RIGHT(DmartSalesData[[#This Row],[order_id]],6)</f>
        <v>107670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>E7672*F7672</f>
        <v>371.06160000000006</v>
      </c>
      <c r="H7672" s="2">
        <f>E7672-G7672</f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  <c r="P7672" s="2" t="s">
        <v>39</v>
      </c>
    </row>
    <row r="7673" spans="1:16" ht="14.25" hidden="1" customHeight="1" x14ac:dyDescent="0.3">
      <c r="A7673" s="2" t="s">
        <v>7704</v>
      </c>
      <c r="B7673" s="2" t="str">
        <f>RIGHT(DmartSalesData[[#This Row],[order_id]],6)</f>
        <v>107671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>E7673*F7673</f>
        <v>356.71679999999998</v>
      </c>
      <c r="H7673" s="2">
        <f>E7673-G7673</f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  <c r="P7673" s="2" t="s">
        <v>28</v>
      </c>
    </row>
    <row r="7674" spans="1:16" ht="14.25" hidden="1" customHeight="1" x14ac:dyDescent="0.3">
      <c r="A7674" s="2" t="s">
        <v>7685</v>
      </c>
      <c r="B7674" s="2" t="str">
        <f>RIGHT(DmartSalesData[[#This Row],[order_id]],6)</f>
        <v>107652</v>
      </c>
      <c r="C7674" s="2" t="s">
        <v>25</v>
      </c>
      <c r="D7674" s="2" t="s">
        <v>14</v>
      </c>
      <c r="E7674" s="2">
        <v>4513.04</v>
      </c>
      <c r="F7674" s="2">
        <v>0.36</v>
      </c>
      <c r="G7674" s="2">
        <f>E7674*F7674</f>
        <v>1624.6943999999999</v>
      </c>
      <c r="H7674" s="2">
        <f>E7674-G7674</f>
        <v>2888.3456000000001</v>
      </c>
      <c r="I7674" s="2">
        <v>7</v>
      </c>
      <c r="J7674" s="3">
        <v>44936</v>
      </c>
      <c r="K7674" s="3">
        <v>44938</v>
      </c>
      <c r="L7674" s="2" t="s">
        <v>21</v>
      </c>
      <c r="M7674" s="2" t="s">
        <v>27</v>
      </c>
      <c r="N7674" s="2">
        <v>1143.47</v>
      </c>
      <c r="O7674" s="2" t="s">
        <v>17</v>
      </c>
      <c r="P7674" s="2" t="s">
        <v>17</v>
      </c>
    </row>
    <row r="7675" spans="1:16" ht="14.25" hidden="1" customHeight="1" x14ac:dyDescent="0.3">
      <c r="A7675" s="2" t="s">
        <v>7700</v>
      </c>
      <c r="B7675" s="2" t="str">
        <f>RIGHT(DmartSalesData[[#This Row],[order_id]],6)</f>
        <v>107667</v>
      </c>
      <c r="C7675" s="2" t="s">
        <v>25</v>
      </c>
      <c r="D7675" s="2" t="s">
        <v>36</v>
      </c>
      <c r="E7675" s="2">
        <v>3347.1</v>
      </c>
      <c r="F7675" s="2">
        <v>0.45</v>
      </c>
      <c r="G7675" s="2">
        <f>E7675*F7675</f>
        <v>1506.1949999999999</v>
      </c>
      <c r="H7675" s="2">
        <f>E7675-G7675</f>
        <v>1840.905</v>
      </c>
      <c r="I7675" s="2">
        <v>6</v>
      </c>
      <c r="J7675" s="3">
        <v>45166</v>
      </c>
      <c r="K7675" s="3">
        <v>45172</v>
      </c>
      <c r="L7675" s="2" t="s">
        <v>21</v>
      </c>
      <c r="M7675" s="2" t="s">
        <v>27</v>
      </c>
      <c r="N7675" s="2">
        <v>471.98</v>
      </c>
      <c r="O7675" s="2" t="s">
        <v>28</v>
      </c>
      <c r="P7675" s="2" t="s">
        <v>28</v>
      </c>
    </row>
    <row r="7676" spans="1:16" ht="14.25" hidden="1" customHeight="1" x14ac:dyDescent="0.3">
      <c r="A7676" s="2" t="s">
        <v>7705</v>
      </c>
      <c r="B7676" s="2" t="str">
        <f>RIGHT(DmartSalesData[[#This Row],[order_id]],6)</f>
        <v>107672</v>
      </c>
      <c r="C7676" s="2" t="s">
        <v>13</v>
      </c>
      <c r="D7676" s="2" t="s">
        <v>36</v>
      </c>
      <c r="E7676" s="2">
        <v>4161.16</v>
      </c>
      <c r="F7676" s="2">
        <v>0.33</v>
      </c>
      <c r="G7676" s="2">
        <f>E7676*F7676</f>
        <v>1373.1828</v>
      </c>
      <c r="H7676" s="2">
        <f>E7676-G7676</f>
        <v>2787.9771999999998</v>
      </c>
      <c r="I7676" s="2">
        <v>1</v>
      </c>
      <c r="J7676" s="3">
        <v>45573</v>
      </c>
      <c r="K7676" s="3">
        <v>45580</v>
      </c>
      <c r="L7676" s="2" t="s">
        <v>21</v>
      </c>
      <c r="M7676" s="2" t="s">
        <v>16</v>
      </c>
      <c r="N7676" s="2">
        <v>1212.96</v>
      </c>
      <c r="O7676" s="2" t="s">
        <v>28</v>
      </c>
      <c r="P7676" s="2" t="s">
        <v>28</v>
      </c>
    </row>
    <row r="7677" spans="1:16" ht="14.25" hidden="1" customHeight="1" x14ac:dyDescent="0.3">
      <c r="A7677" s="2" t="s">
        <v>7708</v>
      </c>
      <c r="B7677" s="2" t="str">
        <f>RIGHT(DmartSalesData[[#This Row],[order_id]],6)</f>
        <v>107675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>E7677*F7677</f>
        <v>206.01</v>
      </c>
      <c r="H7677" s="2">
        <f>E7677-G7677</f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  <c r="P7677" s="2" t="s">
        <v>23</v>
      </c>
    </row>
    <row r="7678" spans="1:16" ht="14.25" hidden="1" customHeight="1" x14ac:dyDescent="0.3">
      <c r="A7678" s="2" t="s">
        <v>7709</v>
      </c>
      <c r="B7678" s="2" t="str">
        <f>RIGHT(DmartSalesData[[#This Row],[order_id]],6)</f>
        <v>107676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>E7678*F7678</f>
        <v>249.82050000000001</v>
      </c>
      <c r="H7678" s="2">
        <f>E7678-G7678</f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  <c r="P7678" s="2" t="s">
        <v>39</v>
      </c>
    </row>
    <row r="7679" spans="1:16" ht="14.25" hidden="1" customHeight="1" x14ac:dyDescent="0.3">
      <c r="A7679" s="2" t="s">
        <v>7710</v>
      </c>
      <c r="B7679" s="2" t="str">
        <f>RIGHT(DmartSalesData[[#This Row],[order_id]],6)</f>
        <v>107677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>E7679*F7679</f>
        <v>576.90520000000004</v>
      </c>
      <c r="H7679" s="2">
        <f>E7679-G7679</f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  <c r="P7679" s="2" t="s">
        <v>34</v>
      </c>
    </row>
    <row r="7680" spans="1:16" ht="14.25" hidden="1" customHeight="1" x14ac:dyDescent="0.3">
      <c r="A7680" s="2" t="s">
        <v>7711</v>
      </c>
      <c r="B7680" s="2" t="str">
        <f>RIGHT(DmartSalesData[[#This Row],[order_id]],6)</f>
        <v>107678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>E7680*F7680</f>
        <v>546.47879999999998</v>
      </c>
      <c r="H7680" s="2">
        <f>E7680-G7680</f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  <c r="P7680" s="2" t="s">
        <v>28</v>
      </c>
    </row>
    <row r="7681" spans="1:16" ht="14.25" hidden="1" customHeight="1" x14ac:dyDescent="0.3">
      <c r="A7681" s="2" t="s">
        <v>7706</v>
      </c>
      <c r="B7681" s="2" t="str">
        <f>RIGHT(DmartSalesData[[#This Row],[order_id]],6)</f>
        <v>107673</v>
      </c>
      <c r="C7681" s="2" t="s">
        <v>19</v>
      </c>
      <c r="D7681" s="2" t="s">
        <v>36</v>
      </c>
      <c r="E7681" s="2">
        <v>4515.71</v>
      </c>
      <c r="F7681" s="2">
        <v>0.49</v>
      </c>
      <c r="G7681" s="2">
        <f>E7681*F7681</f>
        <v>2212.6979000000001</v>
      </c>
      <c r="H7681" s="2">
        <f>E7681-G7681</f>
        <v>2303.0120999999999</v>
      </c>
      <c r="I7681" s="2">
        <v>4</v>
      </c>
      <c r="J7681" s="3">
        <v>45151</v>
      </c>
      <c r="K7681" s="3">
        <v>45154</v>
      </c>
      <c r="L7681" s="2" t="s">
        <v>15</v>
      </c>
      <c r="M7681" s="2" t="s">
        <v>27</v>
      </c>
      <c r="N7681" s="2">
        <v>583.58000000000004</v>
      </c>
      <c r="O7681" s="2" t="s">
        <v>23</v>
      </c>
      <c r="P7681" s="2" t="s">
        <v>23</v>
      </c>
    </row>
    <row r="7682" spans="1:16" ht="14.25" hidden="1" customHeight="1" x14ac:dyDescent="0.3">
      <c r="A7682" s="2" t="s">
        <v>7707</v>
      </c>
      <c r="B7682" s="2" t="str">
        <f>RIGHT(DmartSalesData[[#This Row],[order_id]],6)</f>
        <v>107674</v>
      </c>
      <c r="C7682" s="2" t="s">
        <v>41</v>
      </c>
      <c r="D7682" s="2" t="s">
        <v>20</v>
      </c>
      <c r="E7682" s="2">
        <v>4141.3100000000004</v>
      </c>
      <c r="F7682" s="2">
        <v>0.49</v>
      </c>
      <c r="G7682" s="2">
        <f>E7682*F7682</f>
        <v>2029.2419000000002</v>
      </c>
      <c r="H7682" s="2">
        <f>E7682-G7682</f>
        <v>2112.0681000000004</v>
      </c>
      <c r="I7682" s="2">
        <v>7</v>
      </c>
      <c r="J7682" s="3">
        <v>45094</v>
      </c>
      <c r="K7682" s="3">
        <v>45099</v>
      </c>
      <c r="L7682" s="2" t="s">
        <v>21</v>
      </c>
      <c r="M7682" s="2" t="s">
        <v>27</v>
      </c>
      <c r="N7682" s="2">
        <v>1032.27</v>
      </c>
      <c r="O7682" s="2" t="s">
        <v>28</v>
      </c>
      <c r="P7682" s="2" t="s">
        <v>28</v>
      </c>
    </row>
    <row r="7683" spans="1:16" ht="14.25" hidden="1" customHeight="1" x14ac:dyDescent="0.3">
      <c r="A7683" s="2" t="s">
        <v>7714</v>
      </c>
      <c r="B7683" s="2" t="str">
        <f>RIGHT(DmartSalesData[[#This Row],[order_id]],6)</f>
        <v>107681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>E7683*F7683</f>
        <v>453.64019999999999</v>
      </c>
      <c r="H7683" s="2">
        <f>E7683-G7683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  <c r="P7683" s="2" t="s">
        <v>23</v>
      </c>
    </row>
    <row r="7684" spans="1:16" ht="14.25" hidden="1" customHeight="1" x14ac:dyDescent="0.3">
      <c r="A7684" s="2" t="s">
        <v>7712</v>
      </c>
      <c r="B7684" s="2" t="str">
        <f>RIGHT(DmartSalesData[[#This Row],[order_id]],6)</f>
        <v>107679</v>
      </c>
      <c r="C7684" s="2" t="s">
        <v>13</v>
      </c>
      <c r="D7684" s="2" t="s">
        <v>36</v>
      </c>
      <c r="E7684" s="2">
        <v>4778.72</v>
      </c>
      <c r="F7684" s="2">
        <v>0.27</v>
      </c>
      <c r="G7684" s="2">
        <f>E7684*F7684</f>
        <v>1290.2544000000003</v>
      </c>
      <c r="H7684" s="2">
        <f>E7684-G7684</f>
        <v>3488.4656</v>
      </c>
      <c r="I7684" s="2">
        <v>7</v>
      </c>
      <c r="J7684" s="3">
        <v>45513</v>
      </c>
      <c r="K7684" s="3">
        <v>45515</v>
      </c>
      <c r="L7684" s="2" t="s">
        <v>31</v>
      </c>
      <c r="M7684" s="2" t="s">
        <v>16</v>
      </c>
      <c r="N7684" s="2">
        <v>1312.65</v>
      </c>
      <c r="O7684" s="2" t="s">
        <v>34</v>
      </c>
      <c r="P7684" s="2" t="s">
        <v>34</v>
      </c>
    </row>
    <row r="7685" spans="1:16" ht="14.25" hidden="1" customHeight="1" x14ac:dyDescent="0.3">
      <c r="A7685" s="2" t="s">
        <v>7716</v>
      </c>
      <c r="B7685" s="2" t="str">
        <f>RIGHT(DmartSalesData[[#This Row],[order_id]],6)</f>
        <v>107683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>E7685*F7685</f>
        <v>298.31849999999997</v>
      </c>
      <c r="H7685" s="2">
        <f>E7685-G7685</f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  <c r="P7685" s="2" t="s">
        <v>39</v>
      </c>
    </row>
    <row r="7686" spans="1:16" ht="14.25" hidden="1" customHeight="1" x14ac:dyDescent="0.3">
      <c r="A7686" s="2" t="s">
        <v>7713</v>
      </c>
      <c r="B7686" s="2" t="str">
        <f>RIGHT(DmartSalesData[[#This Row],[order_id]],6)</f>
        <v>107680</v>
      </c>
      <c r="C7686" s="2" t="s">
        <v>25</v>
      </c>
      <c r="D7686" s="2" t="s">
        <v>36</v>
      </c>
      <c r="E7686" s="2">
        <v>4105.16</v>
      </c>
      <c r="F7686" s="2">
        <v>0.48</v>
      </c>
      <c r="G7686" s="2">
        <f>E7686*F7686</f>
        <v>1970.4767999999999</v>
      </c>
      <c r="H7686" s="2">
        <f>E7686-G7686</f>
        <v>2134.6831999999999</v>
      </c>
      <c r="I7686" s="2">
        <v>6</v>
      </c>
      <c r="J7686" s="3">
        <v>45113</v>
      </c>
      <c r="K7686" s="3">
        <v>45118</v>
      </c>
      <c r="L7686" s="2" t="s">
        <v>21</v>
      </c>
      <c r="M7686" s="2" t="s">
        <v>16</v>
      </c>
      <c r="N7686" s="2">
        <v>917.92</v>
      </c>
      <c r="O7686" s="2" t="s">
        <v>23</v>
      </c>
      <c r="P7686" s="2" t="s">
        <v>23</v>
      </c>
    </row>
    <row r="7687" spans="1:16" ht="14.25" hidden="1" customHeight="1" x14ac:dyDescent="0.3">
      <c r="A7687" s="2" t="s">
        <v>7718</v>
      </c>
      <c r="B7687" s="2" t="str">
        <f>RIGHT(DmartSalesData[[#This Row],[order_id]],6)</f>
        <v>107685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>E7687*F7687</f>
        <v>506.58159999999992</v>
      </c>
      <c r="H7687" s="2">
        <f>E7687-G7687</f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  <c r="P7687" s="2" t="s">
        <v>34</v>
      </c>
    </row>
    <row r="7688" spans="1:16" ht="14.25" hidden="1" customHeight="1" x14ac:dyDescent="0.3">
      <c r="A7688" s="2" t="s">
        <v>7715</v>
      </c>
      <c r="B7688" s="2" t="str">
        <f>RIGHT(DmartSalesData[[#This Row],[order_id]],6)</f>
        <v>107682</v>
      </c>
      <c r="C7688" s="2" t="s">
        <v>41</v>
      </c>
      <c r="D7688" s="2" t="s">
        <v>14</v>
      </c>
      <c r="E7688" s="2">
        <v>4208.1499999999996</v>
      </c>
      <c r="F7688" s="2">
        <v>0.27</v>
      </c>
      <c r="G7688" s="2">
        <f>E7688*F7688</f>
        <v>1136.2004999999999</v>
      </c>
      <c r="H7688" s="2">
        <f>E7688-G7688</f>
        <v>3071.9494999999997</v>
      </c>
      <c r="I7688" s="2">
        <v>2</v>
      </c>
      <c r="J7688" s="3">
        <v>45083</v>
      </c>
      <c r="K7688" s="3">
        <v>45089</v>
      </c>
      <c r="L7688" s="2" t="s">
        <v>31</v>
      </c>
      <c r="M7688" s="2" t="s">
        <v>22</v>
      </c>
      <c r="N7688" s="2">
        <v>455.11</v>
      </c>
      <c r="O7688" s="2" t="s">
        <v>23</v>
      </c>
      <c r="P7688" s="2" t="s">
        <v>23</v>
      </c>
    </row>
    <row r="7689" spans="1:16" ht="14.25" hidden="1" customHeight="1" x14ac:dyDescent="0.3">
      <c r="A7689" s="2" t="s">
        <v>7720</v>
      </c>
      <c r="B7689" s="2" t="str">
        <f>RIGHT(DmartSalesData[[#This Row],[order_id]],6)</f>
        <v>107687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>E7689*F7689</f>
        <v>507.62170000000009</v>
      </c>
      <c r="H7689" s="2">
        <f>E7689-G7689</f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  <c r="P7689" s="2" t="s">
        <v>17</v>
      </c>
    </row>
    <row r="7690" spans="1:16" ht="14.25" hidden="1" customHeight="1" x14ac:dyDescent="0.3">
      <c r="A7690" s="2" t="s">
        <v>7721</v>
      </c>
      <c r="B7690" s="2" t="str">
        <f>RIGHT(DmartSalesData[[#This Row],[order_id]],6)</f>
        <v>107688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>E7690*F7690</f>
        <v>572.56640000000004</v>
      </c>
      <c r="H7690" s="2">
        <f>E7690-G7690</f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  <c r="P7690" s="2" t="s">
        <v>28</v>
      </c>
    </row>
    <row r="7691" spans="1:16" ht="14.25" hidden="1" customHeight="1" x14ac:dyDescent="0.3">
      <c r="A7691" s="2" t="s">
        <v>7722</v>
      </c>
      <c r="B7691" s="2" t="str">
        <f>RIGHT(DmartSalesData[[#This Row],[order_id]],6)</f>
        <v>107689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>E7691*F7691</f>
        <v>461.11339999999996</v>
      </c>
      <c r="H7691" s="2">
        <f>E7691-G7691</f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  <c r="P7691" s="2" t="s">
        <v>34</v>
      </c>
    </row>
    <row r="7692" spans="1:16" ht="14.25" hidden="1" customHeight="1" x14ac:dyDescent="0.3">
      <c r="A7692" s="2" t="s">
        <v>7717</v>
      </c>
      <c r="B7692" s="2" t="str">
        <f>RIGHT(DmartSalesData[[#This Row],[order_id]],6)</f>
        <v>107684</v>
      </c>
      <c r="C7692" s="2" t="s">
        <v>25</v>
      </c>
      <c r="D7692" s="2" t="s">
        <v>36</v>
      </c>
      <c r="E7692" s="2">
        <v>3453.75</v>
      </c>
      <c r="F7692" s="2">
        <v>0.46</v>
      </c>
      <c r="G7692" s="2">
        <f>E7692*F7692</f>
        <v>1588.7250000000001</v>
      </c>
      <c r="H7692" s="2">
        <f>E7692-G7692</f>
        <v>1865.0249999999999</v>
      </c>
      <c r="I7692" s="2">
        <v>3</v>
      </c>
      <c r="J7692" s="3">
        <v>45527</v>
      </c>
      <c r="K7692" s="3">
        <v>45530</v>
      </c>
      <c r="L7692" s="2" t="s">
        <v>31</v>
      </c>
      <c r="M7692" s="2" t="s">
        <v>16</v>
      </c>
      <c r="N7692" s="2">
        <v>788.11</v>
      </c>
      <c r="O7692" s="2" t="s">
        <v>17</v>
      </c>
      <c r="P7692" s="2" t="s">
        <v>17</v>
      </c>
    </row>
    <row r="7693" spans="1:16" ht="14.25" hidden="1" customHeight="1" x14ac:dyDescent="0.3">
      <c r="A7693" s="2" t="s">
        <v>7724</v>
      </c>
      <c r="B7693" s="2" t="str">
        <f>RIGHT(DmartSalesData[[#This Row],[order_id]],6)</f>
        <v>107691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>E7693*F7693</f>
        <v>0</v>
      </c>
      <c r="H7693" s="2">
        <f>E7693-G7693</f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  <c r="P7693" s="2" t="s">
        <v>28</v>
      </c>
    </row>
    <row r="7694" spans="1:16" ht="14.25" hidden="1" customHeight="1" x14ac:dyDescent="0.3">
      <c r="A7694" s="2" t="s">
        <v>7719</v>
      </c>
      <c r="B7694" s="2" t="str">
        <f>RIGHT(DmartSalesData[[#This Row],[order_id]],6)</f>
        <v>107686</v>
      </c>
      <c r="C7694" s="2" t="s">
        <v>19</v>
      </c>
      <c r="D7694" s="2" t="s">
        <v>33</v>
      </c>
      <c r="E7694" s="2">
        <v>4941.2</v>
      </c>
      <c r="F7694" s="2">
        <v>0.44</v>
      </c>
      <c r="G7694" s="2">
        <f>E7694*F7694</f>
        <v>2174.1280000000002</v>
      </c>
      <c r="H7694" s="2">
        <f>E7694-G7694</f>
        <v>2767.0719999999997</v>
      </c>
      <c r="I7694" s="2">
        <v>1</v>
      </c>
      <c r="J7694" s="3">
        <v>45406</v>
      </c>
      <c r="K7694" s="3">
        <v>45411</v>
      </c>
      <c r="L7694" s="2" t="s">
        <v>21</v>
      </c>
      <c r="M7694" s="2" t="s">
        <v>22</v>
      </c>
      <c r="N7694" s="2">
        <v>1048.72</v>
      </c>
      <c r="O7694" s="2" t="s">
        <v>17</v>
      </c>
      <c r="P7694" s="2" t="s">
        <v>17</v>
      </c>
    </row>
    <row r="7695" spans="1:16" ht="14.25" hidden="1" customHeight="1" x14ac:dyDescent="0.3">
      <c r="A7695" s="2" t="s">
        <v>7723</v>
      </c>
      <c r="B7695" s="2" t="str">
        <f>RIGHT(DmartSalesData[[#This Row],[order_id]],6)</f>
        <v>107690</v>
      </c>
      <c r="C7695" s="2" t="s">
        <v>19</v>
      </c>
      <c r="D7695" s="2" t="s">
        <v>14</v>
      </c>
      <c r="E7695" s="2">
        <v>3817.09</v>
      </c>
      <c r="F7695" s="2">
        <v>0.37</v>
      </c>
      <c r="G7695" s="2">
        <f>E7695*F7695</f>
        <v>1412.3233</v>
      </c>
      <c r="H7695" s="2">
        <f>E7695-G7695</f>
        <v>2404.7667000000001</v>
      </c>
      <c r="I7695" s="2">
        <v>5</v>
      </c>
      <c r="J7695" s="3">
        <v>45499</v>
      </c>
      <c r="K7695" s="3">
        <v>45500</v>
      </c>
      <c r="L7695" s="2" t="s">
        <v>15</v>
      </c>
      <c r="M7695" s="2" t="s">
        <v>16</v>
      </c>
      <c r="N7695" s="2">
        <v>1011.24</v>
      </c>
      <c r="O7695" s="2" t="s">
        <v>34</v>
      </c>
      <c r="P7695" s="2" t="s">
        <v>34</v>
      </c>
    </row>
    <row r="7696" spans="1:16" ht="14.25" hidden="1" customHeight="1" x14ac:dyDescent="0.3">
      <c r="A7696" s="2" t="s">
        <v>7727</v>
      </c>
      <c r="B7696" s="2" t="str">
        <f>RIGHT(DmartSalesData[[#This Row],[order_id]],6)</f>
        <v>107694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>E7696*F7696</f>
        <v>6.7072000000000003</v>
      </c>
      <c r="H7696" s="2">
        <f>E7696-G7696</f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  <c r="P7696" s="2" t="s">
        <v>34</v>
      </c>
    </row>
    <row r="7697" spans="1:16" ht="14.25" hidden="1" customHeight="1" x14ac:dyDescent="0.3">
      <c r="A7697" s="2" t="s">
        <v>7728</v>
      </c>
      <c r="B7697" s="2" t="str">
        <f>RIGHT(DmartSalesData[[#This Row],[order_id]],6)</f>
        <v>107695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>E7697*F7697</f>
        <v>351.16750000000002</v>
      </c>
      <c r="H7697" s="2">
        <f>E7697-G7697</f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  <c r="P7697" s="2" t="s">
        <v>17</v>
      </c>
    </row>
    <row r="7698" spans="1:16" ht="14.25" hidden="1" customHeight="1" x14ac:dyDescent="0.3">
      <c r="A7698" s="2" t="s">
        <v>7729</v>
      </c>
      <c r="B7698" s="2" t="str">
        <f>RIGHT(DmartSalesData[[#This Row],[order_id]],6)</f>
        <v>107696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>E7698*F7698</f>
        <v>941.86460000000011</v>
      </c>
      <c r="H7698" s="2">
        <f>E7698-G7698</f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  <c r="P7698" s="2" t="s">
        <v>48</v>
      </c>
    </row>
    <row r="7699" spans="1:16" ht="14.25" hidden="1" customHeight="1" x14ac:dyDescent="0.3">
      <c r="A7699" s="2" t="s">
        <v>7730</v>
      </c>
      <c r="B7699" s="2" t="str">
        <f>RIGHT(DmartSalesData[[#This Row],[order_id]],6)</f>
        <v>107697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>E7699*F7699</f>
        <v>208.39079999999998</v>
      </c>
      <c r="H7699" s="2">
        <f>E7699-G7699</f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  <c r="P7699" s="2" t="s">
        <v>48</v>
      </c>
    </row>
    <row r="7700" spans="1:16" ht="14.25" hidden="1" customHeight="1" x14ac:dyDescent="0.3">
      <c r="A7700" s="2" t="s">
        <v>7731</v>
      </c>
      <c r="B7700" s="2" t="str">
        <f>RIGHT(DmartSalesData[[#This Row],[order_id]],6)</f>
        <v>107698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>E7700*F7700</f>
        <v>113.04440000000001</v>
      </c>
      <c r="H7700" s="2">
        <f>E7700-G7700</f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  <c r="P7700" s="2" t="s">
        <v>17</v>
      </c>
    </row>
    <row r="7701" spans="1:16" ht="14.25" hidden="1" customHeight="1" x14ac:dyDescent="0.3">
      <c r="A7701" s="2" t="s">
        <v>7732</v>
      </c>
      <c r="B7701" s="2" t="str">
        <f>RIGHT(DmartSalesData[[#This Row],[order_id]],6)</f>
        <v>107699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>E7701*F7701</f>
        <v>458.84650000000005</v>
      </c>
      <c r="H7701" s="2">
        <f>E7701-G7701</f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  <c r="P7701" s="2" t="s">
        <v>17</v>
      </c>
    </row>
    <row r="7702" spans="1:16" ht="14.25" hidden="1" customHeight="1" x14ac:dyDescent="0.3">
      <c r="A7702" s="2" t="s">
        <v>7733</v>
      </c>
      <c r="B7702" s="2" t="str">
        <f>RIGHT(DmartSalesData[[#This Row],[order_id]],6)</f>
        <v>107700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>E7702*F7702</f>
        <v>547.28100000000006</v>
      </c>
      <c r="H7702" s="2">
        <f>E7702-G7702</f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  <c r="P7702" s="2" t="s">
        <v>34</v>
      </c>
    </row>
    <row r="7703" spans="1:16" ht="14.25" hidden="1" customHeight="1" x14ac:dyDescent="0.3">
      <c r="A7703" s="2" t="s">
        <v>7725</v>
      </c>
      <c r="B7703" s="2" t="str">
        <f>RIGHT(DmartSalesData[[#This Row],[order_id]],6)</f>
        <v>107692</v>
      </c>
      <c r="C7703" s="2" t="s">
        <v>41</v>
      </c>
      <c r="D7703" s="2" t="s">
        <v>14</v>
      </c>
      <c r="E7703" s="2">
        <v>2991.02</v>
      </c>
      <c r="F7703" s="2">
        <v>0.5</v>
      </c>
      <c r="G7703" s="2">
        <f>E7703*F7703</f>
        <v>1495.51</v>
      </c>
      <c r="H7703" s="2">
        <f>E7703-G7703</f>
        <v>1495.51</v>
      </c>
      <c r="I7703" s="2">
        <v>5</v>
      </c>
      <c r="J7703" s="3">
        <v>45494</v>
      </c>
      <c r="K7703" s="3">
        <v>45499</v>
      </c>
      <c r="L7703" s="2" t="s">
        <v>15</v>
      </c>
      <c r="M7703" s="2" t="s">
        <v>27</v>
      </c>
      <c r="N7703" s="2">
        <v>736.74</v>
      </c>
      <c r="O7703" s="2" t="s">
        <v>39</v>
      </c>
      <c r="P7703" s="2" t="s">
        <v>39</v>
      </c>
    </row>
    <row r="7704" spans="1:16" ht="14.25" hidden="1" customHeight="1" x14ac:dyDescent="0.3">
      <c r="A7704" s="2" t="s">
        <v>7735</v>
      </c>
      <c r="B7704" s="2" t="str">
        <f>RIGHT(DmartSalesData[[#This Row],[order_id]],6)</f>
        <v>107702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>E7704*F7704</f>
        <v>46.260800000000003</v>
      </c>
      <c r="H7704" s="2">
        <f>E7704-G7704</f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  <c r="P7704" s="2" t="s">
        <v>39</v>
      </c>
    </row>
    <row r="7705" spans="1:16" ht="14.25" hidden="1" customHeight="1" x14ac:dyDescent="0.3">
      <c r="A7705" s="2" t="s">
        <v>7726</v>
      </c>
      <c r="B7705" s="2" t="str">
        <f>RIGHT(DmartSalesData[[#This Row],[order_id]],6)</f>
        <v>107693</v>
      </c>
      <c r="C7705" s="2" t="s">
        <v>19</v>
      </c>
      <c r="D7705" s="2" t="s">
        <v>26</v>
      </c>
      <c r="E7705" s="2">
        <v>3912.86</v>
      </c>
      <c r="F7705" s="2">
        <v>0.44</v>
      </c>
      <c r="G7705" s="2">
        <f>E7705*F7705</f>
        <v>1721.6584</v>
      </c>
      <c r="H7705" s="2">
        <f>E7705-G7705</f>
        <v>2191.2016000000003</v>
      </c>
      <c r="I7705" s="2">
        <v>4</v>
      </c>
      <c r="J7705" s="3">
        <v>45005</v>
      </c>
      <c r="K7705" s="3">
        <v>45010</v>
      </c>
      <c r="L7705" s="2" t="s">
        <v>31</v>
      </c>
      <c r="M7705" s="2" t="s">
        <v>22</v>
      </c>
      <c r="N7705" s="2">
        <v>396.08</v>
      </c>
      <c r="O7705" s="2" t="s">
        <v>23</v>
      </c>
      <c r="P7705" s="2" t="s">
        <v>23</v>
      </c>
    </row>
    <row r="7706" spans="1:16" ht="14.25" hidden="1" customHeight="1" x14ac:dyDescent="0.3">
      <c r="A7706" s="2" t="s">
        <v>7737</v>
      </c>
      <c r="B7706" s="2" t="str">
        <f>RIGHT(DmartSalesData[[#This Row],[order_id]],6)</f>
        <v>107704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>E7706*F7706</f>
        <v>69.160000000000011</v>
      </c>
      <c r="H7706" s="2">
        <f>E7706-G7706</f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  <c r="P7706" s="2" t="s">
        <v>28</v>
      </c>
    </row>
    <row r="7707" spans="1:16" ht="14.25" hidden="1" customHeight="1" x14ac:dyDescent="0.3">
      <c r="A7707" s="2" t="s">
        <v>7738</v>
      </c>
      <c r="B7707" s="2" t="str">
        <f>RIGHT(DmartSalesData[[#This Row],[order_id]],6)</f>
        <v>107705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>E7707*F7707</f>
        <v>474.3048</v>
      </c>
      <c r="H7707" s="2">
        <f>E7707-G7707</f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  <c r="P7707" s="2" t="s">
        <v>23</v>
      </c>
    </row>
    <row r="7708" spans="1:16" ht="14.25" hidden="1" customHeight="1" x14ac:dyDescent="0.3">
      <c r="A7708" s="2" t="s">
        <v>7739</v>
      </c>
      <c r="B7708" s="2" t="str">
        <f>RIGHT(DmartSalesData[[#This Row],[order_id]],6)</f>
        <v>107706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>E7708*F7708</f>
        <v>839.01810000000012</v>
      </c>
      <c r="H7708" s="2">
        <f>E7708-G7708</f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  <c r="P7708" s="2" t="s">
        <v>48</v>
      </c>
    </row>
    <row r="7709" spans="1:16" ht="14.25" hidden="1" customHeight="1" x14ac:dyDescent="0.3">
      <c r="A7709" s="2" t="s">
        <v>7734</v>
      </c>
      <c r="B7709" s="2" t="str">
        <f>RIGHT(DmartSalesData[[#This Row],[order_id]],6)</f>
        <v>107701</v>
      </c>
      <c r="C7709" s="2" t="s">
        <v>19</v>
      </c>
      <c r="D7709" s="2" t="s">
        <v>26</v>
      </c>
      <c r="E7709" s="2">
        <v>4259.63</v>
      </c>
      <c r="F7709" s="2">
        <v>0.48</v>
      </c>
      <c r="G7709" s="2">
        <f>E7709*F7709</f>
        <v>2044.6224</v>
      </c>
      <c r="H7709" s="2">
        <f>E7709-G7709</f>
        <v>2215.0075999999999</v>
      </c>
      <c r="I7709" s="2">
        <v>9</v>
      </c>
      <c r="J7709" s="3">
        <v>45647</v>
      </c>
      <c r="K7709" s="3">
        <v>45654</v>
      </c>
      <c r="L7709" s="2" t="s">
        <v>31</v>
      </c>
      <c r="M7709" s="2" t="s">
        <v>27</v>
      </c>
      <c r="N7709" s="2">
        <v>1018.81</v>
      </c>
      <c r="O7709" s="2" t="s">
        <v>39</v>
      </c>
      <c r="P7709" s="2" t="s">
        <v>39</v>
      </c>
    </row>
    <row r="7710" spans="1:16" ht="14.25" hidden="1" customHeight="1" x14ac:dyDescent="0.3">
      <c r="A7710" s="2" t="s">
        <v>7741</v>
      </c>
      <c r="B7710" s="2" t="str">
        <f>RIGHT(DmartSalesData[[#This Row],[order_id]],6)</f>
        <v>107708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>E7710*F7710</f>
        <v>314.01440000000002</v>
      </c>
      <c r="H7710" s="2">
        <f>E7710-G7710</f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  <c r="P7710" s="2" t="s">
        <v>39</v>
      </c>
    </row>
    <row r="7711" spans="1:16" ht="14.25" hidden="1" customHeight="1" x14ac:dyDescent="0.3">
      <c r="A7711" s="2" t="s">
        <v>7742</v>
      </c>
      <c r="B7711" s="2" t="str">
        <f>RIGHT(DmartSalesData[[#This Row],[order_id]],6)</f>
        <v>107709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>E7711*F7711</f>
        <v>42.319200000000002</v>
      </c>
      <c r="H7711" s="2">
        <f>E7711-G7711</f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  <c r="P7711" s="2" t="s">
        <v>28</v>
      </c>
    </row>
    <row r="7712" spans="1:16" ht="14.25" hidden="1" customHeight="1" x14ac:dyDescent="0.3">
      <c r="A7712" s="2" t="s">
        <v>7736</v>
      </c>
      <c r="B7712" s="2" t="str">
        <f>RIGHT(DmartSalesData[[#This Row],[order_id]],6)</f>
        <v>107703</v>
      </c>
      <c r="C7712" s="2" t="s">
        <v>13</v>
      </c>
      <c r="D7712" s="2" t="s">
        <v>36</v>
      </c>
      <c r="E7712" s="2">
        <v>3530.83</v>
      </c>
      <c r="F7712" s="2">
        <v>0.44</v>
      </c>
      <c r="G7712" s="2">
        <f>E7712*F7712</f>
        <v>1553.5652</v>
      </c>
      <c r="H7712" s="2">
        <f>E7712-G7712</f>
        <v>1977.2647999999999</v>
      </c>
      <c r="I7712" s="2">
        <v>2</v>
      </c>
      <c r="J7712" s="3">
        <v>44992</v>
      </c>
      <c r="K7712" s="3">
        <v>44994</v>
      </c>
      <c r="L7712" s="2" t="s">
        <v>21</v>
      </c>
      <c r="M7712" s="2" t="s">
        <v>27</v>
      </c>
      <c r="N7712" s="2">
        <v>596.99</v>
      </c>
      <c r="O7712" s="2" t="s">
        <v>34</v>
      </c>
      <c r="P7712" s="2" t="s">
        <v>34</v>
      </c>
    </row>
    <row r="7713" spans="1:16" ht="14.25" hidden="1" customHeight="1" x14ac:dyDescent="0.3">
      <c r="A7713" s="2" t="s">
        <v>7744</v>
      </c>
      <c r="B7713" s="2" t="str">
        <f>RIGHT(DmartSalesData[[#This Row],[order_id]],6)</f>
        <v>107711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>E7713*F7713</f>
        <v>45.5246</v>
      </c>
      <c r="H7713" s="2">
        <f>E7713-G7713</f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  <c r="P7713" s="2" t="s">
        <v>17</v>
      </c>
    </row>
    <row r="7714" spans="1:16" ht="14.25" hidden="1" customHeight="1" x14ac:dyDescent="0.3">
      <c r="A7714" s="2" t="s">
        <v>7740</v>
      </c>
      <c r="B7714" s="2" t="str">
        <f>RIGHT(DmartSalesData[[#This Row],[order_id]],6)</f>
        <v>107707</v>
      </c>
      <c r="C7714" s="2" t="s">
        <v>13</v>
      </c>
      <c r="D7714" s="2" t="s">
        <v>26</v>
      </c>
      <c r="E7714" s="2">
        <v>3814.74</v>
      </c>
      <c r="F7714" s="2">
        <v>0.5</v>
      </c>
      <c r="G7714" s="2">
        <f>E7714*F7714</f>
        <v>1907.37</v>
      </c>
      <c r="H7714" s="2">
        <f>E7714-G7714</f>
        <v>1907.37</v>
      </c>
      <c r="I7714" s="2">
        <v>5</v>
      </c>
      <c r="J7714" s="3">
        <v>45575</v>
      </c>
      <c r="K7714" s="3">
        <v>45576</v>
      </c>
      <c r="L7714" s="2" t="s">
        <v>15</v>
      </c>
      <c r="M7714" s="2" t="s">
        <v>16</v>
      </c>
      <c r="N7714" s="2">
        <v>957.03</v>
      </c>
      <c r="O7714" s="2" t="s">
        <v>17</v>
      </c>
      <c r="P7714" s="2" t="s">
        <v>17</v>
      </c>
    </row>
    <row r="7715" spans="1:16" ht="14.25" hidden="1" customHeight="1" x14ac:dyDescent="0.3">
      <c r="A7715" s="2" t="s">
        <v>7743</v>
      </c>
      <c r="B7715" s="2" t="str">
        <f>RIGHT(DmartSalesData[[#This Row],[order_id]],6)</f>
        <v>107710</v>
      </c>
      <c r="C7715" s="2" t="s">
        <v>25</v>
      </c>
      <c r="D7715" s="2" t="s">
        <v>14</v>
      </c>
      <c r="E7715" s="2">
        <v>3440.55</v>
      </c>
      <c r="F7715" s="2">
        <v>0.35</v>
      </c>
      <c r="G7715" s="2">
        <f>E7715*F7715</f>
        <v>1204.1924999999999</v>
      </c>
      <c r="H7715" s="2">
        <f>E7715-G7715</f>
        <v>2236.3575000000001</v>
      </c>
      <c r="I7715" s="2">
        <v>5</v>
      </c>
      <c r="J7715" s="3">
        <v>44988</v>
      </c>
      <c r="K7715" s="3">
        <v>44994</v>
      </c>
      <c r="L7715" s="2" t="s">
        <v>31</v>
      </c>
      <c r="M7715" s="2" t="s">
        <v>22</v>
      </c>
      <c r="N7715" s="2">
        <v>429.33</v>
      </c>
      <c r="O7715" s="2" t="s">
        <v>48</v>
      </c>
      <c r="P7715" s="2" t="s">
        <v>48</v>
      </c>
    </row>
    <row r="7716" spans="1:16" ht="14.25" hidden="1" customHeight="1" x14ac:dyDescent="0.3">
      <c r="A7716" s="2" t="s">
        <v>7747</v>
      </c>
      <c r="B7716" s="2" t="str">
        <f>RIGHT(DmartSalesData[[#This Row],[order_id]],6)</f>
        <v>107714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>E7716*F7716</f>
        <v>781.97699999999998</v>
      </c>
      <c r="H7716" s="2">
        <f>E7716-G7716</f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  <c r="P7716" s="2" t="s">
        <v>17</v>
      </c>
    </row>
    <row r="7717" spans="1:16" ht="14.25" hidden="1" customHeight="1" x14ac:dyDescent="0.3">
      <c r="A7717" s="2" t="s">
        <v>7748</v>
      </c>
      <c r="B7717" s="2" t="str">
        <f>RIGHT(DmartSalesData[[#This Row],[order_id]],6)</f>
        <v>107715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>E7717*F7717</f>
        <v>437.76</v>
      </c>
      <c r="H7717" s="2">
        <f>E7717-G7717</f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  <c r="P7717" s="2" t="s">
        <v>34</v>
      </c>
    </row>
    <row r="7718" spans="1:16" ht="14.25" hidden="1" customHeight="1" x14ac:dyDescent="0.3">
      <c r="A7718" s="2" t="s">
        <v>7745</v>
      </c>
      <c r="B7718" s="2" t="str">
        <f>RIGHT(DmartSalesData[[#This Row],[order_id]],6)</f>
        <v>107712</v>
      </c>
      <c r="C7718" s="2" t="s">
        <v>13</v>
      </c>
      <c r="D7718" s="2" t="s">
        <v>20</v>
      </c>
      <c r="E7718" s="2">
        <v>4382.8100000000004</v>
      </c>
      <c r="F7718" s="2">
        <v>0.41</v>
      </c>
      <c r="G7718" s="2">
        <f>E7718*F7718</f>
        <v>1796.9521</v>
      </c>
      <c r="H7718" s="2">
        <f>E7718-G7718</f>
        <v>2585.8579000000004</v>
      </c>
      <c r="I7718" s="2">
        <v>5</v>
      </c>
      <c r="J7718" s="3">
        <v>45564</v>
      </c>
      <c r="K7718" s="3">
        <v>45566</v>
      </c>
      <c r="L7718" s="2" t="s">
        <v>15</v>
      </c>
      <c r="M7718" s="2" t="s">
        <v>27</v>
      </c>
      <c r="N7718" s="2">
        <v>515.95000000000005</v>
      </c>
      <c r="O7718" s="2" t="s">
        <v>34</v>
      </c>
      <c r="P7718" s="2" t="s">
        <v>34</v>
      </c>
    </row>
    <row r="7719" spans="1:16" ht="14.25" hidden="1" customHeight="1" x14ac:dyDescent="0.3">
      <c r="A7719" s="2" t="s">
        <v>7750</v>
      </c>
      <c r="B7719" s="2" t="str">
        <f>RIGHT(DmartSalesData[[#This Row],[order_id]],6)</f>
        <v>107717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>E7719*F7719</f>
        <v>237.0016</v>
      </c>
      <c r="H7719" s="2">
        <f>E7719-G7719</f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  <c r="P7719" s="2" t="s">
        <v>34</v>
      </c>
    </row>
    <row r="7720" spans="1:16" ht="14.25" hidden="1" customHeight="1" x14ac:dyDescent="0.3">
      <c r="A7720" s="2" t="s">
        <v>7751</v>
      </c>
      <c r="B7720" s="2" t="str">
        <f>RIGHT(DmartSalesData[[#This Row],[order_id]],6)</f>
        <v>107718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>E7720*F7720</f>
        <v>151.02080000000001</v>
      </c>
      <c r="H7720" s="2">
        <f>E7720-G7720</f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  <c r="P7720" s="2" t="s">
        <v>23</v>
      </c>
    </row>
    <row r="7721" spans="1:16" ht="14.25" hidden="1" customHeight="1" x14ac:dyDescent="0.3">
      <c r="A7721" s="2" t="s">
        <v>7752</v>
      </c>
      <c r="B7721" s="2" t="str">
        <f>RIGHT(DmartSalesData[[#This Row],[order_id]],6)</f>
        <v>107719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>E7721*F7721</f>
        <v>535.75199999999995</v>
      </c>
      <c r="H7721" s="2">
        <f>E7721-G7721</f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  <c r="P7721" s="2" t="s">
        <v>34</v>
      </c>
    </row>
    <row r="7722" spans="1:16" ht="14.25" hidden="1" customHeight="1" x14ac:dyDescent="0.3">
      <c r="A7722" s="2" t="s">
        <v>7753</v>
      </c>
      <c r="B7722" s="2" t="str">
        <f>RIGHT(DmartSalesData[[#This Row],[order_id]],6)</f>
        <v>107720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>E7722*F7722</f>
        <v>43.532999999999994</v>
      </c>
      <c r="H7722" s="2">
        <f>E7722-G7722</f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  <c r="P7722" s="2" t="s">
        <v>48</v>
      </c>
    </row>
    <row r="7723" spans="1:16" ht="14.25" hidden="1" customHeight="1" x14ac:dyDescent="0.3">
      <c r="A7723" s="2" t="s">
        <v>7754</v>
      </c>
      <c r="B7723" s="2" t="str">
        <f>RIGHT(DmartSalesData[[#This Row],[order_id]],6)</f>
        <v>107721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>E7723*F7723</f>
        <v>104.744</v>
      </c>
      <c r="H7723" s="2">
        <f>E7723-G7723</f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  <c r="P7723" s="2" t="s">
        <v>23</v>
      </c>
    </row>
    <row r="7724" spans="1:16" ht="14.25" hidden="1" customHeight="1" x14ac:dyDescent="0.3">
      <c r="A7724" s="2" t="s">
        <v>7755</v>
      </c>
      <c r="B7724" s="2" t="str">
        <f>RIGHT(DmartSalesData[[#This Row],[order_id]],6)</f>
        <v>107722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>E7724*F7724</f>
        <v>135.19800000000001</v>
      </c>
      <c r="H7724" s="2">
        <f>E7724-G7724</f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  <c r="P7724" s="2" t="s">
        <v>28</v>
      </c>
    </row>
    <row r="7725" spans="1:16" ht="14.25" hidden="1" customHeight="1" x14ac:dyDescent="0.3">
      <c r="A7725" s="2" t="s">
        <v>7756</v>
      </c>
      <c r="B7725" s="2" t="str">
        <f>RIGHT(DmartSalesData[[#This Row],[order_id]],6)</f>
        <v>107723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>E7725*F7725</f>
        <v>15.762500000000001</v>
      </c>
      <c r="H7725" s="2">
        <f>E7725-G7725</f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  <c r="P7725" s="2" t="s">
        <v>39</v>
      </c>
    </row>
    <row r="7726" spans="1:16" ht="14.25" hidden="1" customHeight="1" x14ac:dyDescent="0.3">
      <c r="A7726" s="2" t="s">
        <v>7746</v>
      </c>
      <c r="B7726" s="2" t="str">
        <f>RIGHT(DmartSalesData[[#This Row],[order_id]],6)</f>
        <v>107713</v>
      </c>
      <c r="C7726" s="2" t="s">
        <v>19</v>
      </c>
      <c r="D7726" s="2" t="s">
        <v>20</v>
      </c>
      <c r="E7726" s="2">
        <v>3716.88</v>
      </c>
      <c r="F7726" s="2">
        <v>0.33</v>
      </c>
      <c r="G7726" s="2">
        <f>E7726*F7726</f>
        <v>1226.5704000000001</v>
      </c>
      <c r="H7726" s="2">
        <f>E7726-G7726</f>
        <v>2490.3096</v>
      </c>
      <c r="I7726" s="2">
        <v>9</v>
      </c>
      <c r="J7726" s="3">
        <v>45260</v>
      </c>
      <c r="K7726" s="3">
        <v>45264</v>
      </c>
      <c r="L7726" s="2" t="s">
        <v>31</v>
      </c>
      <c r="M7726" s="2" t="s">
        <v>16</v>
      </c>
      <c r="N7726" s="2">
        <v>1015.45</v>
      </c>
      <c r="O7726" s="2" t="s">
        <v>28</v>
      </c>
      <c r="P7726" s="2" t="s">
        <v>28</v>
      </c>
    </row>
    <row r="7727" spans="1:16" ht="14.25" hidden="1" customHeight="1" x14ac:dyDescent="0.3">
      <c r="A7727" s="2" t="s">
        <v>7758</v>
      </c>
      <c r="B7727" s="2" t="str">
        <f>RIGHT(DmartSalesData[[#This Row],[order_id]],6)</f>
        <v>107725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>E7727*F7727</f>
        <v>209.9812</v>
      </c>
      <c r="H7727" s="2">
        <f>E7727-G7727</f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  <c r="P7727" s="2" t="s">
        <v>39</v>
      </c>
    </row>
    <row r="7728" spans="1:16" ht="14.25" hidden="1" customHeight="1" x14ac:dyDescent="0.3">
      <c r="A7728" s="2" t="s">
        <v>7759</v>
      </c>
      <c r="B7728" s="2" t="str">
        <f>RIGHT(DmartSalesData[[#This Row],[order_id]],6)</f>
        <v>107726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>E7728*F7728</f>
        <v>391.06630000000001</v>
      </c>
      <c r="H7728" s="2">
        <f>E7728-G7728</f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  <c r="P7728" s="2" t="s">
        <v>48</v>
      </c>
    </row>
    <row r="7729" spans="1:16" ht="14.25" hidden="1" customHeight="1" x14ac:dyDescent="0.3">
      <c r="A7729" s="2" t="s">
        <v>7760</v>
      </c>
      <c r="B7729" s="2" t="str">
        <f>RIGHT(DmartSalesData[[#This Row],[order_id]],6)</f>
        <v>107727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>E7729*F7729</f>
        <v>493.95490000000007</v>
      </c>
      <c r="H7729" s="2">
        <f>E7729-G7729</f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  <c r="P7729" s="2" t="s">
        <v>34</v>
      </c>
    </row>
    <row r="7730" spans="1:16" ht="14.25" hidden="1" customHeight="1" x14ac:dyDescent="0.3">
      <c r="A7730" s="2" t="s">
        <v>7761</v>
      </c>
      <c r="B7730" s="2" t="str">
        <f>RIGHT(DmartSalesData[[#This Row],[order_id]],6)</f>
        <v>107728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>E7730*F7730</f>
        <v>138.446</v>
      </c>
      <c r="H7730" s="2">
        <f>E7730-G7730</f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  <c r="P7730" s="2" t="s">
        <v>48</v>
      </c>
    </row>
    <row r="7731" spans="1:16" ht="14.25" hidden="1" customHeight="1" x14ac:dyDescent="0.3">
      <c r="A7731" s="2" t="s">
        <v>7749</v>
      </c>
      <c r="B7731" s="2" t="str">
        <f>RIGHT(DmartSalesData[[#This Row],[order_id]],6)</f>
        <v>107716</v>
      </c>
      <c r="C7731" s="2" t="s">
        <v>19</v>
      </c>
      <c r="D7731" s="2" t="s">
        <v>36</v>
      </c>
      <c r="E7731" s="2">
        <v>2526.52</v>
      </c>
      <c r="F7731" s="2">
        <v>0.42</v>
      </c>
      <c r="G7731" s="2">
        <f>E7731*F7731</f>
        <v>1061.1384</v>
      </c>
      <c r="H7731" s="2">
        <f>E7731-G7731</f>
        <v>1465.3815999999999</v>
      </c>
      <c r="I7731" s="2">
        <v>4</v>
      </c>
      <c r="J7731" s="3">
        <v>45534</v>
      </c>
      <c r="K7731" s="3">
        <v>45537</v>
      </c>
      <c r="L7731" s="2" t="s">
        <v>21</v>
      </c>
      <c r="M7731" s="2" t="s">
        <v>22</v>
      </c>
      <c r="N7731" s="2">
        <v>435.74</v>
      </c>
      <c r="O7731" s="2" t="s">
        <v>17</v>
      </c>
      <c r="P7731" s="2" t="s">
        <v>17</v>
      </c>
    </row>
    <row r="7732" spans="1:16" ht="14.25" hidden="1" customHeight="1" x14ac:dyDescent="0.3">
      <c r="A7732" s="2" t="s">
        <v>7763</v>
      </c>
      <c r="B7732" s="2" t="str">
        <f>RIGHT(DmartSalesData[[#This Row],[order_id]],6)</f>
        <v>107730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>E7732*F7732</f>
        <v>244.66319999999999</v>
      </c>
      <c r="H7732" s="2">
        <f>E7732-G7732</f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  <c r="P7732" s="2" t="s">
        <v>28</v>
      </c>
    </row>
    <row r="7733" spans="1:16" ht="14.25" hidden="1" customHeight="1" x14ac:dyDescent="0.3">
      <c r="A7733" s="2" t="s">
        <v>7764</v>
      </c>
      <c r="B7733" s="2" t="str">
        <f>RIGHT(DmartSalesData[[#This Row],[order_id]],6)</f>
        <v>107731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>E7733*F7733</f>
        <v>694.65570000000002</v>
      </c>
      <c r="H7733" s="2">
        <f>E7733-G7733</f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  <c r="P7733" s="2" t="s">
        <v>17</v>
      </c>
    </row>
    <row r="7734" spans="1:16" ht="14.25" hidden="1" customHeight="1" x14ac:dyDescent="0.3">
      <c r="A7734" s="2" t="s">
        <v>7765</v>
      </c>
      <c r="B7734" s="2" t="str">
        <f>RIGHT(DmartSalesData[[#This Row],[order_id]],6)</f>
        <v>107732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>E7734*F7734</f>
        <v>759.327</v>
      </c>
      <c r="H7734" s="2">
        <f>E7734-G7734</f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  <c r="P7734" s="2" t="s">
        <v>34</v>
      </c>
    </row>
    <row r="7735" spans="1:16" ht="14.25" hidden="1" customHeight="1" x14ac:dyDescent="0.3">
      <c r="A7735" s="2" t="s">
        <v>7757</v>
      </c>
      <c r="B7735" s="2" t="str">
        <f>RIGHT(DmartSalesData[[#This Row],[order_id]],6)</f>
        <v>107724</v>
      </c>
      <c r="C7735" s="2" t="s">
        <v>25</v>
      </c>
      <c r="D7735" s="2" t="s">
        <v>14</v>
      </c>
      <c r="E7735" s="2">
        <v>3941.23</v>
      </c>
      <c r="F7735" s="2">
        <v>0.48</v>
      </c>
      <c r="G7735" s="2">
        <f>E7735*F7735</f>
        <v>1891.7903999999999</v>
      </c>
      <c r="H7735" s="2">
        <f>E7735-G7735</f>
        <v>2049.4396000000002</v>
      </c>
      <c r="I7735" s="2">
        <v>7</v>
      </c>
      <c r="J7735" s="3">
        <v>45232</v>
      </c>
      <c r="K7735" s="3">
        <v>45239</v>
      </c>
      <c r="L7735" s="2" t="s">
        <v>21</v>
      </c>
      <c r="M7735" s="2" t="s">
        <v>22</v>
      </c>
      <c r="N7735" s="2">
        <v>433.01</v>
      </c>
      <c r="O7735" s="2" t="s">
        <v>48</v>
      </c>
      <c r="P7735" s="2" t="s">
        <v>48</v>
      </c>
    </row>
    <row r="7736" spans="1:16" ht="14.25" hidden="1" customHeight="1" x14ac:dyDescent="0.3">
      <c r="A7736" s="2" t="s">
        <v>7762</v>
      </c>
      <c r="B7736" s="2" t="str">
        <f>RIGHT(DmartSalesData[[#This Row],[order_id]],6)</f>
        <v>107729</v>
      </c>
      <c r="C7736" s="2" t="s">
        <v>13</v>
      </c>
      <c r="D7736" s="2" t="s">
        <v>14</v>
      </c>
      <c r="E7736" s="2">
        <v>4837.66</v>
      </c>
      <c r="F7736" s="2">
        <v>0.37</v>
      </c>
      <c r="G7736" s="2">
        <f>E7736*F7736</f>
        <v>1789.9341999999999</v>
      </c>
      <c r="H7736" s="2">
        <f>E7736-G7736</f>
        <v>3047.7258000000002</v>
      </c>
      <c r="I7736" s="2">
        <v>1</v>
      </c>
      <c r="J7736" s="3">
        <v>45394</v>
      </c>
      <c r="K7736" s="3">
        <v>45395</v>
      </c>
      <c r="L7736" s="2" t="s">
        <v>21</v>
      </c>
      <c r="M7736" s="2" t="s">
        <v>16</v>
      </c>
      <c r="N7736" s="2">
        <v>642.91</v>
      </c>
      <c r="O7736" s="2" t="s">
        <v>34</v>
      </c>
      <c r="P7736" s="2" t="s">
        <v>34</v>
      </c>
    </row>
    <row r="7737" spans="1:16" ht="14.25" hidden="1" customHeight="1" x14ac:dyDescent="0.3">
      <c r="A7737" s="2" t="s">
        <v>7768</v>
      </c>
      <c r="B7737" s="2" t="str">
        <f>RIGHT(DmartSalesData[[#This Row],[order_id]],6)</f>
        <v>107735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>E7737*F7737</f>
        <v>849.37929999999994</v>
      </c>
      <c r="H7737" s="2">
        <f>E7737-G7737</f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  <c r="P7737" s="2" t="s">
        <v>34</v>
      </c>
    </row>
    <row r="7738" spans="1:16" ht="14.25" hidden="1" customHeight="1" x14ac:dyDescent="0.3">
      <c r="A7738" s="2" t="s">
        <v>7766</v>
      </c>
      <c r="B7738" s="2" t="str">
        <f>RIGHT(DmartSalesData[[#This Row],[order_id]],6)</f>
        <v>107733</v>
      </c>
      <c r="C7738" s="2" t="s">
        <v>41</v>
      </c>
      <c r="D7738" s="2" t="s">
        <v>26</v>
      </c>
      <c r="E7738" s="2">
        <v>3641.78</v>
      </c>
      <c r="F7738" s="2">
        <v>0.44</v>
      </c>
      <c r="G7738" s="2">
        <f>E7738*F7738</f>
        <v>1602.3832</v>
      </c>
      <c r="H7738" s="2">
        <f>E7738-G7738</f>
        <v>2039.3968000000002</v>
      </c>
      <c r="I7738" s="2">
        <v>5</v>
      </c>
      <c r="J7738" s="3">
        <v>45278</v>
      </c>
      <c r="K7738" s="3">
        <v>45284</v>
      </c>
      <c r="L7738" s="2" t="s">
        <v>31</v>
      </c>
      <c r="M7738" s="2" t="s">
        <v>22</v>
      </c>
      <c r="N7738" s="2">
        <v>452.03</v>
      </c>
      <c r="O7738" s="2" t="s">
        <v>39</v>
      </c>
      <c r="P7738" s="2" t="s">
        <v>39</v>
      </c>
    </row>
    <row r="7739" spans="1:16" ht="14.25" hidden="1" customHeight="1" x14ac:dyDescent="0.3">
      <c r="A7739" s="2" t="s">
        <v>7770</v>
      </c>
      <c r="B7739" s="2" t="str">
        <f>RIGHT(DmartSalesData[[#This Row],[order_id]],6)</f>
        <v>107737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>E7739*F7739</f>
        <v>943.64279999999997</v>
      </c>
      <c r="H7739" s="2">
        <f>E7739-G7739</f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  <c r="P7739" s="2" t="s">
        <v>34</v>
      </c>
    </row>
    <row r="7740" spans="1:16" ht="14.25" hidden="1" customHeight="1" x14ac:dyDescent="0.3">
      <c r="A7740" s="2" t="s">
        <v>7771</v>
      </c>
      <c r="B7740" s="2" t="str">
        <f>RIGHT(DmartSalesData[[#This Row],[order_id]],6)</f>
        <v>107738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>E7740*F7740</f>
        <v>694.50780000000009</v>
      </c>
      <c r="H7740" s="2">
        <f>E7740-G7740</f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  <c r="P7740" s="2" t="s">
        <v>34</v>
      </c>
    </row>
    <row r="7741" spans="1:16" ht="14.25" hidden="1" customHeight="1" x14ac:dyDescent="0.3">
      <c r="A7741" s="2" t="s">
        <v>7772</v>
      </c>
      <c r="B7741" s="2" t="str">
        <f>RIGHT(DmartSalesData[[#This Row],[order_id]],6)</f>
        <v>107739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>E7741*F7741</f>
        <v>422.34460000000007</v>
      </c>
      <c r="H7741" s="2">
        <f>E7741-G7741</f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  <c r="P7741" s="2" t="s">
        <v>39</v>
      </c>
    </row>
    <row r="7742" spans="1:16" ht="14.25" hidden="1" customHeight="1" x14ac:dyDescent="0.3">
      <c r="A7742" s="2" t="s">
        <v>7773</v>
      </c>
      <c r="B7742" s="2" t="str">
        <f>RIGHT(DmartSalesData[[#This Row],[order_id]],6)</f>
        <v>107740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>E7742*F7742</f>
        <v>340.90100000000007</v>
      </c>
      <c r="H7742" s="2">
        <f>E7742-G7742</f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  <c r="P7742" s="2" t="s">
        <v>17</v>
      </c>
    </row>
    <row r="7743" spans="1:16" ht="14.25" hidden="1" customHeight="1" x14ac:dyDescent="0.3">
      <c r="A7743" s="2" t="s">
        <v>7774</v>
      </c>
      <c r="B7743" s="2" t="str">
        <f>RIGHT(DmartSalesData[[#This Row],[order_id]],6)</f>
        <v>107741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>E7743*F7743</f>
        <v>132.14610000000002</v>
      </c>
      <c r="H7743" s="2">
        <f>E7743-G7743</f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  <c r="P7743" s="2" t="s">
        <v>28</v>
      </c>
    </row>
    <row r="7744" spans="1:16" ht="14.25" hidden="1" customHeight="1" x14ac:dyDescent="0.3">
      <c r="A7744" s="2" t="s">
        <v>7767</v>
      </c>
      <c r="B7744" s="2" t="str">
        <f>RIGHT(DmartSalesData[[#This Row],[order_id]],6)</f>
        <v>107734</v>
      </c>
      <c r="C7744" s="2" t="s">
        <v>41</v>
      </c>
      <c r="D7744" s="2" t="s">
        <v>33</v>
      </c>
      <c r="E7744" s="2">
        <v>4851.92</v>
      </c>
      <c r="F7744" s="2">
        <v>0.32</v>
      </c>
      <c r="G7744" s="2">
        <f>E7744*F7744</f>
        <v>1552.6144000000002</v>
      </c>
      <c r="H7744" s="2">
        <f>E7744-G7744</f>
        <v>3299.3055999999997</v>
      </c>
      <c r="I7744" s="2">
        <v>5</v>
      </c>
      <c r="J7744" s="3">
        <v>45538</v>
      </c>
      <c r="K7744" s="3">
        <v>45542</v>
      </c>
      <c r="L7744" s="2" t="s">
        <v>31</v>
      </c>
      <c r="M7744" s="2" t="s">
        <v>27</v>
      </c>
      <c r="N7744" s="2">
        <v>601.85</v>
      </c>
      <c r="O7744" s="2" t="s">
        <v>34</v>
      </c>
      <c r="P7744" s="2" t="s">
        <v>34</v>
      </c>
    </row>
    <row r="7745" spans="1:16" ht="14.25" hidden="1" customHeight="1" x14ac:dyDescent="0.3">
      <c r="A7745" s="2" t="s">
        <v>7769</v>
      </c>
      <c r="B7745" s="2" t="str">
        <f>RIGHT(DmartSalesData[[#This Row],[order_id]],6)</f>
        <v>107736</v>
      </c>
      <c r="C7745" s="2" t="s">
        <v>41</v>
      </c>
      <c r="D7745" s="2" t="s">
        <v>33</v>
      </c>
      <c r="E7745" s="2">
        <v>2570.89</v>
      </c>
      <c r="F7745" s="2">
        <v>0.47</v>
      </c>
      <c r="G7745" s="2">
        <f>E7745*F7745</f>
        <v>1208.3182999999999</v>
      </c>
      <c r="H7745" s="2">
        <f>E7745-G7745</f>
        <v>1362.5717</v>
      </c>
      <c r="I7745" s="2">
        <v>6</v>
      </c>
      <c r="J7745" s="3">
        <v>45066</v>
      </c>
      <c r="K7745" s="3">
        <v>45071</v>
      </c>
      <c r="L7745" s="2" t="s">
        <v>31</v>
      </c>
      <c r="M7745" s="2" t="s">
        <v>22</v>
      </c>
      <c r="N7745" s="2">
        <v>248.55</v>
      </c>
      <c r="O7745" s="2" t="s">
        <v>39</v>
      </c>
      <c r="P7745" s="2" t="s">
        <v>39</v>
      </c>
    </row>
    <row r="7746" spans="1:16" ht="14.25" hidden="1" customHeight="1" x14ac:dyDescent="0.3">
      <c r="A7746" s="2" t="s">
        <v>7777</v>
      </c>
      <c r="B7746" s="2" t="str">
        <f>RIGHT(DmartSalesData[[#This Row],[order_id]],6)</f>
        <v>107744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>E7746*F7746</f>
        <v>905.33519999999999</v>
      </c>
      <c r="H7746" s="2">
        <f>E7746-G7746</f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  <c r="P7746" s="2" t="s">
        <v>17</v>
      </c>
    </row>
    <row r="7747" spans="1:16" ht="14.25" hidden="1" customHeight="1" x14ac:dyDescent="0.3">
      <c r="A7747" s="2" t="s">
        <v>7775</v>
      </c>
      <c r="B7747" s="2" t="str">
        <f>RIGHT(DmartSalesData[[#This Row],[order_id]],6)</f>
        <v>107742</v>
      </c>
      <c r="C7747" s="2" t="s">
        <v>19</v>
      </c>
      <c r="D7747" s="2" t="s">
        <v>36</v>
      </c>
      <c r="E7747" s="2">
        <v>4642.66</v>
      </c>
      <c r="F7747" s="2">
        <v>0.38</v>
      </c>
      <c r="G7747" s="2">
        <f>E7747*F7747</f>
        <v>1764.2108000000001</v>
      </c>
      <c r="H7747" s="2">
        <f>E7747-G7747</f>
        <v>2878.4492</v>
      </c>
      <c r="I7747" s="2">
        <v>4</v>
      </c>
      <c r="J7747" s="3">
        <v>45644</v>
      </c>
      <c r="K7747" s="3">
        <v>45649</v>
      </c>
      <c r="L7747" s="2" t="s">
        <v>15</v>
      </c>
      <c r="M7747" s="2" t="s">
        <v>22</v>
      </c>
      <c r="N7747" s="2">
        <v>1333.58</v>
      </c>
      <c r="O7747" s="2" t="s">
        <v>34</v>
      </c>
      <c r="P7747" s="2" t="s">
        <v>34</v>
      </c>
    </row>
    <row r="7748" spans="1:16" ht="14.25" hidden="1" customHeight="1" x14ac:dyDescent="0.3">
      <c r="A7748" s="2" t="s">
        <v>7779</v>
      </c>
      <c r="B7748" s="2" t="str">
        <f>RIGHT(DmartSalesData[[#This Row],[order_id]],6)</f>
        <v>107746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>E7748*F7748</f>
        <v>537.66960000000006</v>
      </c>
      <c r="H7748" s="2">
        <f>E7748-G7748</f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  <c r="P7748" s="2" t="s">
        <v>28</v>
      </c>
    </row>
    <row r="7749" spans="1:16" ht="14.25" hidden="1" customHeight="1" x14ac:dyDescent="0.3">
      <c r="A7749" s="2" t="s">
        <v>7780</v>
      </c>
      <c r="B7749" s="2" t="str">
        <f>RIGHT(DmartSalesData[[#This Row],[order_id]],6)</f>
        <v>107747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>E7749*F7749</f>
        <v>826.04160000000002</v>
      </c>
      <c r="H7749" s="2">
        <f>E7749-G7749</f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  <c r="P7749" s="2" t="s">
        <v>34</v>
      </c>
    </row>
    <row r="7750" spans="1:16" ht="14.25" hidden="1" customHeight="1" x14ac:dyDescent="0.3">
      <c r="A7750" s="2" t="s">
        <v>7781</v>
      </c>
      <c r="B7750" s="2" t="str">
        <f>RIGHT(DmartSalesData[[#This Row],[order_id]],6)</f>
        <v>107748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>E7750*F7750</f>
        <v>916.16980000000001</v>
      </c>
      <c r="H7750" s="2">
        <f>E7750-G7750</f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  <c r="P7750" s="2" t="s">
        <v>28</v>
      </c>
    </row>
    <row r="7751" spans="1:16" ht="14.25" hidden="1" customHeight="1" x14ac:dyDescent="0.3">
      <c r="A7751" s="2" t="s">
        <v>7782</v>
      </c>
      <c r="B7751" s="2" t="str">
        <f>RIGHT(DmartSalesData[[#This Row],[order_id]],6)</f>
        <v>107749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>E7751*F7751</f>
        <v>824.726</v>
      </c>
      <c r="H7751" s="2">
        <f>E7751-G7751</f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  <c r="P7751" s="2" t="s">
        <v>17</v>
      </c>
    </row>
    <row r="7752" spans="1:16" ht="14.25" hidden="1" customHeight="1" x14ac:dyDescent="0.3">
      <c r="A7752" s="2" t="s">
        <v>7783</v>
      </c>
      <c r="B7752" s="2" t="str">
        <f>RIGHT(DmartSalesData[[#This Row],[order_id]],6)</f>
        <v>107750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>E7752*F7752</f>
        <v>847.66980000000001</v>
      </c>
      <c r="H7752" s="2">
        <f>E7752-G7752</f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  <c r="P7752" s="2" t="s">
        <v>17</v>
      </c>
    </row>
    <row r="7753" spans="1:16" ht="14.25" hidden="1" customHeight="1" x14ac:dyDescent="0.3">
      <c r="A7753" s="2" t="s">
        <v>7784</v>
      </c>
      <c r="B7753" s="2" t="str">
        <f>RIGHT(DmartSalesData[[#This Row],[order_id]],6)</f>
        <v>107751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>E7753*F7753</f>
        <v>496.03680000000003</v>
      </c>
      <c r="H7753" s="2">
        <f>E7753-G7753</f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  <c r="P7753" s="2" t="s">
        <v>34</v>
      </c>
    </row>
    <row r="7754" spans="1:16" ht="14.25" hidden="1" customHeight="1" x14ac:dyDescent="0.3">
      <c r="A7754" s="2" t="s">
        <v>7785</v>
      </c>
      <c r="B7754" s="2" t="str">
        <f>RIGHT(DmartSalesData[[#This Row],[order_id]],6)</f>
        <v>107752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>E7754*F7754</f>
        <v>435.8596</v>
      </c>
      <c r="H7754" s="2">
        <f>E7754-G7754</f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  <c r="P7754" s="2" t="s">
        <v>23</v>
      </c>
    </row>
    <row r="7755" spans="1:16" ht="14.25" hidden="1" customHeight="1" x14ac:dyDescent="0.3">
      <c r="A7755" s="2" t="s">
        <v>7786</v>
      </c>
      <c r="B7755" s="2" t="str">
        <f>RIGHT(DmartSalesData[[#This Row],[order_id]],6)</f>
        <v>107753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>E7755*F7755</f>
        <v>198.1884</v>
      </c>
      <c r="H7755" s="2">
        <f>E7755-G7755</f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  <c r="P7755" s="2" t="s">
        <v>39</v>
      </c>
    </row>
    <row r="7756" spans="1:16" ht="14.25" hidden="1" customHeight="1" x14ac:dyDescent="0.3">
      <c r="A7756" s="2" t="s">
        <v>7787</v>
      </c>
      <c r="B7756" s="2" t="str">
        <f>RIGHT(DmartSalesData[[#This Row],[order_id]],6)</f>
        <v>107754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>E7756*F7756</f>
        <v>483.58879999999999</v>
      </c>
      <c r="H7756" s="2">
        <f>E7756-G7756</f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  <c r="P7756" s="2" t="s">
        <v>48</v>
      </c>
    </row>
    <row r="7757" spans="1:16" ht="14.25" hidden="1" customHeight="1" x14ac:dyDescent="0.3">
      <c r="A7757" s="2" t="s">
        <v>7788</v>
      </c>
      <c r="B7757" s="2" t="str">
        <f>RIGHT(DmartSalesData[[#This Row],[order_id]],6)</f>
        <v>107755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>E7757*F7757</f>
        <v>958.99</v>
      </c>
      <c r="H7757" s="2">
        <f>E7757-G7757</f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  <c r="P7757" s="2" t="s">
        <v>17</v>
      </c>
    </row>
    <row r="7758" spans="1:16" ht="14.25" hidden="1" customHeight="1" x14ac:dyDescent="0.3">
      <c r="A7758" s="2" t="s">
        <v>7789</v>
      </c>
      <c r="B7758" s="2" t="str">
        <f>RIGHT(DmartSalesData[[#This Row],[order_id]],6)</f>
        <v>107756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>E7758*F7758</f>
        <v>164.136</v>
      </c>
      <c r="H7758" s="2">
        <f>E7758-G7758</f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  <c r="P7758" s="2" t="s">
        <v>34</v>
      </c>
    </row>
    <row r="7759" spans="1:16" ht="14.25" hidden="1" customHeight="1" x14ac:dyDescent="0.3">
      <c r="A7759" s="2" t="s">
        <v>7790</v>
      </c>
      <c r="B7759" s="2" t="str">
        <f>RIGHT(DmartSalesData[[#This Row],[order_id]],6)</f>
        <v>107757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>E7759*F7759</f>
        <v>167.34200000000001</v>
      </c>
      <c r="H7759" s="2">
        <f>E7759-G7759</f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  <c r="P7759" s="2" t="s">
        <v>39</v>
      </c>
    </row>
    <row r="7760" spans="1:16" ht="14.25" hidden="1" customHeight="1" x14ac:dyDescent="0.3">
      <c r="A7760" s="2" t="s">
        <v>7791</v>
      </c>
      <c r="B7760" s="2" t="str">
        <f>RIGHT(DmartSalesData[[#This Row],[order_id]],6)</f>
        <v>107758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>E7760*F7760</f>
        <v>123.5872</v>
      </c>
      <c r="H7760" s="2">
        <f>E7760-G7760</f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  <c r="P7760" s="2" t="s">
        <v>23</v>
      </c>
    </row>
    <row r="7761" spans="1:16" ht="14.25" hidden="1" customHeight="1" x14ac:dyDescent="0.3">
      <c r="A7761" s="2" t="s">
        <v>7792</v>
      </c>
      <c r="B7761" s="2" t="str">
        <f>RIGHT(DmartSalesData[[#This Row],[order_id]],6)</f>
        <v>107759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>E7761*F7761</f>
        <v>559.22660000000008</v>
      </c>
      <c r="H7761" s="2">
        <f>E7761-G7761</f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  <c r="P7761" s="2" t="s">
        <v>28</v>
      </c>
    </row>
    <row r="7762" spans="1:16" ht="14.25" hidden="1" customHeight="1" x14ac:dyDescent="0.3">
      <c r="A7762" s="2" t="s">
        <v>7793</v>
      </c>
      <c r="B7762" s="2" t="str">
        <f>RIGHT(DmartSalesData[[#This Row],[order_id]],6)</f>
        <v>107760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>E7762*F7762</f>
        <v>49.352099999999993</v>
      </c>
      <c r="H7762" s="2">
        <f>E7762-G7762</f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  <c r="P7762" s="2" t="s">
        <v>28</v>
      </c>
    </row>
    <row r="7763" spans="1:16" ht="14.25" hidden="1" customHeight="1" x14ac:dyDescent="0.3">
      <c r="A7763" s="2" t="s">
        <v>7794</v>
      </c>
      <c r="B7763" s="2" t="str">
        <f>RIGHT(DmartSalesData[[#This Row],[order_id]],6)</f>
        <v>107761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>E7763*F7763</f>
        <v>869.43920000000003</v>
      </c>
      <c r="H7763" s="2">
        <f>E7763-G7763</f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  <c r="P7763" s="2" t="s">
        <v>28</v>
      </c>
    </row>
    <row r="7764" spans="1:16" ht="14.25" hidden="1" customHeight="1" x14ac:dyDescent="0.3">
      <c r="A7764" s="2" t="s">
        <v>7776</v>
      </c>
      <c r="B7764" s="2" t="str">
        <f>RIGHT(DmartSalesData[[#This Row],[order_id]],6)</f>
        <v>107743</v>
      </c>
      <c r="C7764" s="2" t="s">
        <v>19</v>
      </c>
      <c r="D7764" s="2" t="s">
        <v>14</v>
      </c>
      <c r="E7764" s="2">
        <v>2992.87</v>
      </c>
      <c r="F7764" s="2">
        <v>0.43</v>
      </c>
      <c r="G7764" s="2">
        <f>E7764*F7764</f>
        <v>1286.9340999999999</v>
      </c>
      <c r="H7764" s="2">
        <f>E7764-G7764</f>
        <v>1705.9358999999999</v>
      </c>
      <c r="I7764" s="2">
        <v>1</v>
      </c>
      <c r="J7764" s="3">
        <v>45398</v>
      </c>
      <c r="K7764" s="3">
        <v>45405</v>
      </c>
      <c r="L7764" s="2" t="s">
        <v>15</v>
      </c>
      <c r="M7764" s="2" t="s">
        <v>27</v>
      </c>
      <c r="N7764" s="2">
        <v>884.6</v>
      </c>
      <c r="O7764" s="2" t="s">
        <v>34</v>
      </c>
      <c r="P7764" s="2" t="s">
        <v>34</v>
      </c>
    </row>
    <row r="7765" spans="1:16" ht="14.25" hidden="1" customHeight="1" x14ac:dyDescent="0.3">
      <c r="A7765" s="2" t="s">
        <v>7778</v>
      </c>
      <c r="B7765" s="2" t="str">
        <f>RIGHT(DmartSalesData[[#This Row],[order_id]],6)</f>
        <v>107745</v>
      </c>
      <c r="C7765" s="2" t="s">
        <v>19</v>
      </c>
      <c r="D7765" s="2" t="s">
        <v>33</v>
      </c>
      <c r="E7765" s="2">
        <v>4486.68</v>
      </c>
      <c r="F7765" s="2">
        <v>0.26</v>
      </c>
      <c r="G7765" s="2">
        <f>E7765*F7765</f>
        <v>1166.5368000000001</v>
      </c>
      <c r="H7765" s="2">
        <f>E7765-G7765</f>
        <v>3320.1432000000004</v>
      </c>
      <c r="I7765" s="2">
        <v>2</v>
      </c>
      <c r="J7765" s="3">
        <v>45489</v>
      </c>
      <c r="K7765" s="3">
        <v>45490</v>
      </c>
      <c r="L7765" s="2" t="s">
        <v>31</v>
      </c>
      <c r="M7765" s="2" t="s">
        <v>27</v>
      </c>
      <c r="N7765" s="2">
        <v>578.94000000000005</v>
      </c>
      <c r="O7765" s="2" t="s">
        <v>17</v>
      </c>
      <c r="P7765" s="2" t="s">
        <v>17</v>
      </c>
    </row>
    <row r="7766" spans="1:16" ht="14.25" hidden="1" customHeight="1" x14ac:dyDescent="0.3">
      <c r="A7766" s="2" t="s">
        <v>7797</v>
      </c>
      <c r="B7766" s="2" t="str">
        <f>RIGHT(DmartSalesData[[#This Row],[order_id]],6)</f>
        <v>107764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>E7766*F7766</f>
        <v>354.97199999999998</v>
      </c>
      <c r="H7766" s="2">
        <f>E7766-G7766</f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  <c r="P7766" s="2" t="s">
        <v>39</v>
      </c>
    </row>
    <row r="7767" spans="1:16" ht="14.25" hidden="1" customHeight="1" x14ac:dyDescent="0.3">
      <c r="A7767" s="2" t="s">
        <v>7798</v>
      </c>
      <c r="B7767" s="2" t="str">
        <f>RIGHT(DmartSalesData[[#This Row],[order_id]],6)</f>
        <v>107765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>E7767*F7767</f>
        <v>695.6099999999999</v>
      </c>
      <c r="H7767" s="2">
        <f>E7767-G7767</f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  <c r="P7767" s="2" t="s">
        <v>39</v>
      </c>
    </row>
    <row r="7768" spans="1:16" ht="14.25" hidden="1" customHeight="1" x14ac:dyDescent="0.3">
      <c r="A7768" s="2" t="s">
        <v>7795</v>
      </c>
      <c r="B7768" s="2" t="str">
        <f>RIGHT(DmartSalesData[[#This Row],[order_id]],6)</f>
        <v>107762</v>
      </c>
      <c r="C7768" s="2" t="s">
        <v>13</v>
      </c>
      <c r="D7768" s="2" t="s">
        <v>33</v>
      </c>
      <c r="E7768" s="2">
        <v>2973.89</v>
      </c>
      <c r="F7768" s="2">
        <v>0.34</v>
      </c>
      <c r="G7768" s="2">
        <f>E7768*F7768</f>
        <v>1011.1226</v>
      </c>
      <c r="H7768" s="2">
        <f>E7768-G7768</f>
        <v>1962.7673999999997</v>
      </c>
      <c r="I7768" s="2">
        <v>2</v>
      </c>
      <c r="J7768" s="3">
        <v>45425</v>
      </c>
      <c r="K7768" s="3">
        <v>45426</v>
      </c>
      <c r="L7768" s="2" t="s">
        <v>21</v>
      </c>
      <c r="M7768" s="2" t="s">
        <v>22</v>
      </c>
      <c r="N7768" s="2">
        <v>664.73</v>
      </c>
      <c r="O7768" s="2" t="s">
        <v>39</v>
      </c>
      <c r="P7768" s="2" t="s">
        <v>39</v>
      </c>
    </row>
    <row r="7769" spans="1:16" ht="14.25" hidden="1" customHeight="1" x14ac:dyDescent="0.3">
      <c r="A7769" s="2" t="s">
        <v>7800</v>
      </c>
      <c r="B7769" s="2" t="str">
        <f>RIGHT(DmartSalesData[[#This Row],[order_id]],6)</f>
        <v>107767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>E7769*F7769</f>
        <v>127.5034</v>
      </c>
      <c r="H7769" s="2">
        <f>E7769-G7769</f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  <c r="P7769" s="2" t="s">
        <v>23</v>
      </c>
    </row>
    <row r="7770" spans="1:16" ht="14.25" hidden="1" customHeight="1" x14ac:dyDescent="0.3">
      <c r="A7770" s="2" t="s">
        <v>7801</v>
      </c>
      <c r="B7770" s="2" t="str">
        <f>RIGHT(DmartSalesData[[#This Row],[order_id]],6)</f>
        <v>107768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>E7770*F7770</f>
        <v>392.2296</v>
      </c>
      <c r="H7770" s="2">
        <f>E7770-G7770</f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  <c r="P7770" s="2" t="s">
        <v>34</v>
      </c>
    </row>
    <row r="7771" spans="1:16" ht="14.25" hidden="1" customHeight="1" x14ac:dyDescent="0.3">
      <c r="A7771" s="2" t="s">
        <v>7802</v>
      </c>
      <c r="B7771" s="2" t="str">
        <f>RIGHT(DmartSalesData[[#This Row],[order_id]],6)</f>
        <v>107769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>E7771*F7771</f>
        <v>22.853000000000002</v>
      </c>
      <c r="H7771" s="2">
        <f>E7771-G7771</f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  <c r="P7771" s="2" t="s">
        <v>39</v>
      </c>
    </row>
    <row r="7772" spans="1:16" ht="14.25" hidden="1" customHeight="1" x14ac:dyDescent="0.3">
      <c r="A7772" s="2" t="s">
        <v>7803</v>
      </c>
      <c r="B7772" s="2" t="str">
        <f>RIGHT(DmartSalesData[[#This Row],[order_id]],6)</f>
        <v>107770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>E7772*F7772</f>
        <v>298.80899999999997</v>
      </c>
      <c r="H7772" s="2">
        <f>E7772-G7772</f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  <c r="P7772" s="2" t="s">
        <v>28</v>
      </c>
    </row>
    <row r="7773" spans="1:16" ht="14.25" hidden="1" customHeight="1" x14ac:dyDescent="0.3">
      <c r="A7773" s="2" t="s">
        <v>7804</v>
      </c>
      <c r="B7773" s="2" t="str">
        <f>RIGHT(DmartSalesData[[#This Row],[order_id]],6)</f>
        <v>107771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>E7773*F7773</f>
        <v>415.47680000000003</v>
      </c>
      <c r="H7773" s="2">
        <f>E7773-G7773</f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  <c r="P7773" s="2" t="s">
        <v>17</v>
      </c>
    </row>
    <row r="7774" spans="1:16" ht="14.25" hidden="1" customHeight="1" x14ac:dyDescent="0.3">
      <c r="A7774" s="2" t="s">
        <v>7796</v>
      </c>
      <c r="B7774" s="2" t="str">
        <f>RIGHT(DmartSalesData[[#This Row],[order_id]],6)</f>
        <v>107763</v>
      </c>
      <c r="C7774" s="2" t="s">
        <v>13</v>
      </c>
      <c r="D7774" s="2" t="s">
        <v>20</v>
      </c>
      <c r="E7774" s="2">
        <v>4009.43</v>
      </c>
      <c r="F7774" s="2">
        <v>0.43</v>
      </c>
      <c r="G7774" s="2">
        <f>E7774*F7774</f>
        <v>1724.0548999999999</v>
      </c>
      <c r="H7774" s="2">
        <f>E7774-G7774</f>
        <v>2285.3751000000002</v>
      </c>
      <c r="I7774" s="2">
        <v>1</v>
      </c>
      <c r="J7774" s="3">
        <v>45348</v>
      </c>
      <c r="K7774" s="3">
        <v>45353</v>
      </c>
      <c r="L7774" s="2" t="s">
        <v>15</v>
      </c>
      <c r="M7774" s="2" t="s">
        <v>16</v>
      </c>
      <c r="N7774" s="2">
        <v>430.28</v>
      </c>
      <c r="O7774" s="2" t="s">
        <v>48</v>
      </c>
      <c r="P7774" s="2" t="s">
        <v>48</v>
      </c>
    </row>
    <row r="7775" spans="1:16" ht="14.25" hidden="1" customHeight="1" x14ac:dyDescent="0.3">
      <c r="A7775" s="2" t="s">
        <v>7799</v>
      </c>
      <c r="B7775" s="2" t="str">
        <f>RIGHT(DmartSalesData[[#This Row],[order_id]],6)</f>
        <v>107766</v>
      </c>
      <c r="C7775" s="2" t="s">
        <v>25</v>
      </c>
      <c r="D7775" s="2" t="s">
        <v>36</v>
      </c>
      <c r="E7775" s="2">
        <v>3937.21</v>
      </c>
      <c r="F7775" s="2">
        <v>0.27</v>
      </c>
      <c r="G7775" s="2">
        <f>E7775*F7775</f>
        <v>1063.0467000000001</v>
      </c>
      <c r="H7775" s="2">
        <f>E7775-G7775</f>
        <v>2874.1633000000002</v>
      </c>
      <c r="I7775" s="2">
        <v>1</v>
      </c>
      <c r="J7775" s="3">
        <v>45107</v>
      </c>
      <c r="K7775" s="3">
        <v>45111</v>
      </c>
      <c r="L7775" s="2" t="s">
        <v>15</v>
      </c>
      <c r="M7775" s="2" t="s">
        <v>27</v>
      </c>
      <c r="N7775" s="2">
        <v>1169.52</v>
      </c>
      <c r="O7775" s="2" t="s">
        <v>17</v>
      </c>
      <c r="P7775" s="2" t="s">
        <v>17</v>
      </c>
    </row>
    <row r="7776" spans="1:16" ht="14.25" hidden="1" customHeight="1" x14ac:dyDescent="0.3">
      <c r="A7776" s="2" t="s">
        <v>7805</v>
      </c>
      <c r="B7776" s="2" t="str">
        <f>RIGHT(DmartSalesData[[#This Row],[order_id]],6)</f>
        <v>107772</v>
      </c>
      <c r="C7776" s="2" t="s">
        <v>13</v>
      </c>
      <c r="D7776" s="2" t="s">
        <v>36</v>
      </c>
      <c r="E7776" s="2">
        <v>4735.1400000000003</v>
      </c>
      <c r="F7776" s="2">
        <v>0.5</v>
      </c>
      <c r="G7776" s="2">
        <f>E7776*F7776</f>
        <v>2367.5700000000002</v>
      </c>
      <c r="H7776" s="2">
        <f>E7776-G7776</f>
        <v>2367.5700000000002</v>
      </c>
      <c r="I7776" s="2">
        <v>5</v>
      </c>
      <c r="J7776" s="3">
        <v>45084</v>
      </c>
      <c r="K7776" s="3">
        <v>45091</v>
      </c>
      <c r="L7776" s="2" t="s">
        <v>15</v>
      </c>
      <c r="M7776" s="2" t="s">
        <v>22</v>
      </c>
      <c r="N7776" s="2">
        <v>493.82</v>
      </c>
      <c r="O7776" s="2" t="s">
        <v>28</v>
      </c>
      <c r="P7776" s="2" t="s">
        <v>28</v>
      </c>
    </row>
    <row r="7777" spans="1:16" ht="14.25" hidden="1" customHeight="1" x14ac:dyDescent="0.3">
      <c r="A7777" s="2" t="s">
        <v>7808</v>
      </c>
      <c r="B7777" s="2" t="str">
        <f>RIGHT(DmartSalesData[[#This Row],[order_id]],6)</f>
        <v>107775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>E7777*F7777</f>
        <v>367.46319999999997</v>
      </c>
      <c r="H7777" s="2">
        <f>E7777-G7777</f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  <c r="P7777" s="2" t="s">
        <v>34</v>
      </c>
    </row>
    <row r="7778" spans="1:16" ht="14.25" hidden="1" customHeight="1" x14ac:dyDescent="0.3">
      <c r="A7778" s="2" t="s">
        <v>7809</v>
      </c>
      <c r="B7778" s="2" t="str">
        <f>RIGHT(DmartSalesData[[#This Row],[order_id]],6)</f>
        <v>107776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>E7778*F7778</f>
        <v>195.6104</v>
      </c>
      <c r="H7778" s="2">
        <f>E7778-G7778</f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  <c r="P7778" s="2" t="s">
        <v>39</v>
      </c>
    </row>
    <row r="7779" spans="1:16" ht="14.25" hidden="1" customHeight="1" x14ac:dyDescent="0.3">
      <c r="A7779" s="2" t="s">
        <v>7810</v>
      </c>
      <c r="B7779" s="2" t="str">
        <f>RIGHT(DmartSalesData[[#This Row],[order_id]],6)</f>
        <v>107777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>E7779*F7779</f>
        <v>162.92400000000001</v>
      </c>
      <c r="H7779" s="2">
        <f>E7779-G7779</f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  <c r="P7779" s="2" t="s">
        <v>17</v>
      </c>
    </row>
    <row r="7780" spans="1:16" ht="14.25" hidden="1" customHeight="1" x14ac:dyDescent="0.3">
      <c r="A7780" s="2" t="s">
        <v>7811</v>
      </c>
      <c r="B7780" s="2" t="str">
        <f>RIGHT(DmartSalesData[[#This Row],[order_id]],6)</f>
        <v>107778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>E7780*F7780</f>
        <v>131.23800000000003</v>
      </c>
      <c r="H7780" s="2">
        <f>E7780-G7780</f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  <c r="P7780" s="2" t="s">
        <v>34</v>
      </c>
    </row>
    <row r="7781" spans="1:16" ht="14.25" hidden="1" customHeight="1" x14ac:dyDescent="0.3">
      <c r="A7781" s="2" t="s">
        <v>7806</v>
      </c>
      <c r="B7781" s="2" t="str">
        <f>RIGHT(DmartSalesData[[#This Row],[order_id]],6)</f>
        <v>107773</v>
      </c>
      <c r="C7781" s="2" t="s">
        <v>13</v>
      </c>
      <c r="D7781" s="2" t="s">
        <v>20</v>
      </c>
      <c r="E7781" s="2">
        <v>2659.11</v>
      </c>
      <c r="F7781" s="2">
        <v>0.43</v>
      </c>
      <c r="G7781" s="2">
        <f>E7781*F7781</f>
        <v>1143.4173000000001</v>
      </c>
      <c r="H7781" s="2">
        <f>E7781-G7781</f>
        <v>1515.6927000000001</v>
      </c>
      <c r="I7781" s="2">
        <v>3</v>
      </c>
      <c r="J7781" s="3">
        <v>45439</v>
      </c>
      <c r="K7781" s="3">
        <v>45444</v>
      </c>
      <c r="L7781" s="2" t="s">
        <v>15</v>
      </c>
      <c r="M7781" s="2" t="s">
        <v>22</v>
      </c>
      <c r="N7781" s="2">
        <v>349.58</v>
      </c>
      <c r="O7781" s="2" t="s">
        <v>34</v>
      </c>
      <c r="P7781" s="2" t="s">
        <v>34</v>
      </c>
    </row>
    <row r="7782" spans="1:16" ht="14.25" hidden="1" customHeight="1" x14ac:dyDescent="0.3">
      <c r="A7782" s="2" t="s">
        <v>7813</v>
      </c>
      <c r="B7782" s="2" t="str">
        <f>RIGHT(DmartSalesData[[#This Row],[order_id]],6)</f>
        <v>107780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>E7782*F7782</f>
        <v>242.38759999999999</v>
      </c>
      <c r="H7782" s="2">
        <f>E7782-G7782</f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  <c r="P7782" s="2" t="s">
        <v>28</v>
      </c>
    </row>
    <row r="7783" spans="1:16" ht="14.25" hidden="1" customHeight="1" x14ac:dyDescent="0.3">
      <c r="A7783" s="2" t="s">
        <v>7807</v>
      </c>
      <c r="B7783" s="2" t="str">
        <f>RIGHT(DmartSalesData[[#This Row],[order_id]],6)</f>
        <v>107774</v>
      </c>
      <c r="C7783" s="2" t="s">
        <v>41</v>
      </c>
      <c r="D7783" s="2" t="s">
        <v>36</v>
      </c>
      <c r="E7783" s="2">
        <v>3927.04</v>
      </c>
      <c r="F7783" s="2">
        <v>0.42</v>
      </c>
      <c r="G7783" s="2">
        <f>E7783*F7783</f>
        <v>1649.3568</v>
      </c>
      <c r="H7783" s="2">
        <f>E7783-G7783</f>
        <v>2277.6831999999999</v>
      </c>
      <c r="I7783" s="2">
        <v>7</v>
      </c>
      <c r="J7783" s="3">
        <v>44932</v>
      </c>
      <c r="K7783" s="3">
        <v>44933</v>
      </c>
      <c r="L7783" s="2" t="s">
        <v>31</v>
      </c>
      <c r="M7783" s="2" t="s">
        <v>27</v>
      </c>
      <c r="N7783" s="2">
        <v>885.88</v>
      </c>
      <c r="O7783" s="2" t="s">
        <v>17</v>
      </c>
      <c r="P7783" s="2" t="s">
        <v>17</v>
      </c>
    </row>
    <row r="7784" spans="1:16" ht="14.25" hidden="1" customHeight="1" x14ac:dyDescent="0.3">
      <c r="A7784" s="2" t="s">
        <v>7812</v>
      </c>
      <c r="B7784" s="2" t="str">
        <f>RIGHT(DmartSalesData[[#This Row],[order_id]],6)</f>
        <v>107779</v>
      </c>
      <c r="C7784" s="2" t="s">
        <v>41</v>
      </c>
      <c r="D7784" s="2" t="s">
        <v>14</v>
      </c>
      <c r="E7784" s="2">
        <v>4369.54</v>
      </c>
      <c r="F7784" s="2">
        <v>0.45</v>
      </c>
      <c r="G7784" s="2">
        <f>E7784*F7784</f>
        <v>1966.2930000000001</v>
      </c>
      <c r="H7784" s="2">
        <f>E7784-G7784</f>
        <v>2403.2469999999998</v>
      </c>
      <c r="I7784" s="2">
        <v>9</v>
      </c>
      <c r="J7784" s="3">
        <v>45133</v>
      </c>
      <c r="K7784" s="3">
        <v>45137</v>
      </c>
      <c r="L7784" s="2" t="s">
        <v>31</v>
      </c>
      <c r="M7784" s="2" t="s">
        <v>16</v>
      </c>
      <c r="N7784" s="2">
        <v>481.68</v>
      </c>
      <c r="O7784" s="2" t="s">
        <v>23</v>
      </c>
      <c r="P7784" s="2" t="s">
        <v>23</v>
      </c>
    </row>
    <row r="7785" spans="1:16" ht="14.25" hidden="1" customHeight="1" x14ac:dyDescent="0.3">
      <c r="A7785" s="2" t="s">
        <v>7816</v>
      </c>
      <c r="B7785" s="2" t="str">
        <f>RIGHT(DmartSalesData[[#This Row],[order_id]],6)</f>
        <v>107783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>E7785*F7785</f>
        <v>588.0462</v>
      </c>
      <c r="H7785" s="2">
        <f>E7785-G7785</f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  <c r="P7785" s="2" t="s">
        <v>17</v>
      </c>
    </row>
    <row r="7786" spans="1:16" ht="14.25" hidden="1" customHeight="1" x14ac:dyDescent="0.3">
      <c r="A7786" s="2" t="s">
        <v>7817</v>
      </c>
      <c r="B7786" s="2" t="str">
        <f>RIGHT(DmartSalesData[[#This Row],[order_id]],6)</f>
        <v>107784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>E7786*F7786</f>
        <v>597.25120000000004</v>
      </c>
      <c r="H7786" s="2">
        <f>E7786-G7786</f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  <c r="P7786" s="2" t="s">
        <v>23</v>
      </c>
    </row>
    <row r="7787" spans="1:16" ht="14.25" hidden="1" customHeight="1" x14ac:dyDescent="0.3">
      <c r="A7787" s="2" t="s">
        <v>7818</v>
      </c>
      <c r="B7787" s="2" t="str">
        <f>RIGHT(DmartSalesData[[#This Row],[order_id]],6)</f>
        <v>107785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>E7787*F7787</f>
        <v>791.4208000000001</v>
      </c>
      <c r="H7787" s="2">
        <f>E7787-G7787</f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  <c r="P7787" s="2" t="s">
        <v>39</v>
      </c>
    </row>
    <row r="7788" spans="1:16" ht="14.25" hidden="1" customHeight="1" x14ac:dyDescent="0.3">
      <c r="A7788" s="2" t="s">
        <v>7819</v>
      </c>
      <c r="B7788" s="2" t="str">
        <f>RIGHT(DmartSalesData[[#This Row],[order_id]],6)</f>
        <v>107786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>E7788*F7788</f>
        <v>173.57830000000001</v>
      </c>
      <c r="H7788" s="2">
        <f>E7788-G7788</f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  <c r="P7788" s="2" t="s">
        <v>23</v>
      </c>
    </row>
    <row r="7789" spans="1:16" ht="14.25" hidden="1" customHeight="1" x14ac:dyDescent="0.3">
      <c r="A7789" s="2" t="s">
        <v>7820</v>
      </c>
      <c r="B7789" s="2" t="str">
        <f>RIGHT(DmartSalesData[[#This Row],[order_id]],6)</f>
        <v>107787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>E7789*F7789</f>
        <v>60.865000000000009</v>
      </c>
      <c r="H7789" s="2">
        <f>E7789-G7789</f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  <c r="P7789" s="2" t="s">
        <v>17</v>
      </c>
    </row>
    <row r="7790" spans="1:16" ht="14.25" hidden="1" customHeight="1" x14ac:dyDescent="0.3">
      <c r="A7790" s="2" t="s">
        <v>7821</v>
      </c>
      <c r="B7790" s="2" t="str">
        <f>RIGHT(DmartSalesData[[#This Row],[order_id]],6)</f>
        <v>107788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>E7790*F7790</f>
        <v>199.46640000000002</v>
      </c>
      <c r="H7790" s="2">
        <f>E7790-G7790</f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  <c r="P7790" s="2" t="s">
        <v>17</v>
      </c>
    </row>
    <row r="7791" spans="1:16" ht="14.25" hidden="1" customHeight="1" x14ac:dyDescent="0.3">
      <c r="A7791" s="2" t="s">
        <v>7822</v>
      </c>
      <c r="B7791" s="2" t="str">
        <f>RIGHT(DmartSalesData[[#This Row],[order_id]],6)</f>
        <v>107789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>E7791*F7791</f>
        <v>731.68320000000006</v>
      </c>
      <c r="H7791" s="2">
        <f>E7791-G7791</f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  <c r="P7791" s="2" t="s">
        <v>48</v>
      </c>
    </row>
    <row r="7792" spans="1:16" ht="14.25" hidden="1" customHeight="1" x14ac:dyDescent="0.3">
      <c r="A7792" s="2" t="s">
        <v>7823</v>
      </c>
      <c r="B7792" s="2" t="str">
        <f>RIGHT(DmartSalesData[[#This Row],[order_id]],6)</f>
        <v>107790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>E7792*F7792</f>
        <v>307.47570000000002</v>
      </c>
      <c r="H7792" s="2">
        <f>E7792-G7792</f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  <c r="P7792" s="2" t="s">
        <v>17</v>
      </c>
    </row>
    <row r="7793" spans="1:16" ht="14.25" hidden="1" customHeight="1" x14ac:dyDescent="0.3">
      <c r="A7793" s="2" t="s">
        <v>7824</v>
      </c>
      <c r="B7793" s="2" t="str">
        <f>RIGHT(DmartSalesData[[#This Row],[order_id]],6)</f>
        <v>107791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>E7793*F7793</f>
        <v>26.936000000000003</v>
      </c>
      <c r="H7793" s="2">
        <f>E7793-G7793</f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  <c r="P7793" s="2" t="s">
        <v>34</v>
      </c>
    </row>
    <row r="7794" spans="1:16" ht="14.25" hidden="1" customHeight="1" x14ac:dyDescent="0.3">
      <c r="A7794" s="2" t="s">
        <v>7814</v>
      </c>
      <c r="B7794" s="2" t="str">
        <f>RIGHT(DmartSalesData[[#This Row],[order_id]],6)</f>
        <v>107781</v>
      </c>
      <c r="C7794" s="2" t="s">
        <v>41</v>
      </c>
      <c r="D7794" s="2" t="s">
        <v>26</v>
      </c>
      <c r="E7794" s="2">
        <v>4272.7700000000004</v>
      </c>
      <c r="F7794" s="2">
        <v>0.49</v>
      </c>
      <c r="G7794" s="2">
        <f>E7794*F7794</f>
        <v>2093.6573000000003</v>
      </c>
      <c r="H7794" s="2">
        <f>E7794-G7794</f>
        <v>2179.1127000000001</v>
      </c>
      <c r="I7794" s="2">
        <v>9</v>
      </c>
      <c r="J7794" s="3">
        <v>45182</v>
      </c>
      <c r="K7794" s="3">
        <v>45184</v>
      </c>
      <c r="L7794" s="2" t="s">
        <v>21</v>
      </c>
      <c r="M7794" s="2" t="s">
        <v>22</v>
      </c>
      <c r="N7794" s="2">
        <v>832.14</v>
      </c>
      <c r="O7794" s="2" t="s">
        <v>39</v>
      </c>
      <c r="P7794" s="2" t="s">
        <v>39</v>
      </c>
    </row>
    <row r="7795" spans="1:16" ht="14.25" hidden="1" customHeight="1" x14ac:dyDescent="0.3">
      <c r="A7795" s="2" t="s">
        <v>7826</v>
      </c>
      <c r="B7795" s="2" t="str">
        <f>RIGHT(DmartSalesData[[#This Row],[order_id]],6)</f>
        <v>107793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>E7795*F7795</f>
        <v>185.39680000000001</v>
      </c>
      <c r="H7795" s="2">
        <f>E7795-G7795</f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  <c r="P7795" s="2" t="s">
        <v>34</v>
      </c>
    </row>
    <row r="7796" spans="1:16" ht="14.25" hidden="1" customHeight="1" x14ac:dyDescent="0.3">
      <c r="A7796" s="2" t="s">
        <v>7827</v>
      </c>
      <c r="B7796" s="2" t="str">
        <f>RIGHT(DmartSalesData[[#This Row],[order_id]],6)</f>
        <v>107794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>E7796*F7796</f>
        <v>732.69200000000001</v>
      </c>
      <c r="H7796" s="2">
        <f>E7796-G7796</f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  <c r="P7796" s="2" t="s">
        <v>39</v>
      </c>
    </row>
    <row r="7797" spans="1:16" ht="14.25" hidden="1" customHeight="1" x14ac:dyDescent="0.3">
      <c r="A7797" s="2" t="s">
        <v>7828</v>
      </c>
      <c r="B7797" s="2" t="str">
        <f>RIGHT(DmartSalesData[[#This Row],[order_id]],6)</f>
        <v>107795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>E7797*F7797</f>
        <v>721.82240000000002</v>
      </c>
      <c r="H7797" s="2">
        <f>E7797-G7797</f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  <c r="P7797" s="2" t="s">
        <v>48</v>
      </c>
    </row>
    <row r="7798" spans="1:16" ht="14.25" hidden="1" customHeight="1" x14ac:dyDescent="0.3">
      <c r="A7798" s="2" t="s">
        <v>7829</v>
      </c>
      <c r="B7798" s="2" t="str">
        <f>RIGHT(DmartSalesData[[#This Row],[order_id]],6)</f>
        <v>107796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>E7798*F7798</f>
        <v>774.58600000000001</v>
      </c>
      <c r="H7798" s="2">
        <f>E7798-G7798</f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  <c r="P7798" s="2" t="s">
        <v>34</v>
      </c>
    </row>
    <row r="7799" spans="1:16" ht="14.25" hidden="1" customHeight="1" x14ac:dyDescent="0.3">
      <c r="A7799" s="2" t="s">
        <v>7830</v>
      </c>
      <c r="B7799" s="2" t="str">
        <f>RIGHT(DmartSalesData[[#This Row],[order_id]],6)</f>
        <v>107797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>E7799*F7799</f>
        <v>645.2808</v>
      </c>
      <c r="H7799" s="2">
        <f>E7799-G7799</f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  <c r="P7799" s="2" t="s">
        <v>28</v>
      </c>
    </row>
    <row r="7800" spans="1:16" ht="14.25" hidden="1" customHeight="1" x14ac:dyDescent="0.3">
      <c r="A7800" s="2" t="s">
        <v>7831</v>
      </c>
      <c r="B7800" s="2" t="str">
        <f>RIGHT(DmartSalesData[[#This Row],[order_id]],6)</f>
        <v>107798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>E7800*F7800</f>
        <v>273.93119999999999</v>
      </c>
      <c r="H7800" s="2">
        <f>E7800-G7800</f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  <c r="P7800" s="2" t="s">
        <v>39</v>
      </c>
    </row>
    <row r="7801" spans="1:16" ht="14.25" hidden="1" customHeight="1" x14ac:dyDescent="0.3">
      <c r="A7801" s="2" t="s">
        <v>7832</v>
      </c>
      <c r="B7801" s="2" t="str">
        <f>RIGHT(DmartSalesData[[#This Row],[order_id]],6)</f>
        <v>107799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>E7801*F7801</f>
        <v>699.226</v>
      </c>
      <c r="H7801" s="2">
        <f>E7801-G7801</f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  <c r="P7801" s="2" t="s">
        <v>48</v>
      </c>
    </row>
    <row r="7802" spans="1:16" ht="14.25" hidden="1" customHeight="1" x14ac:dyDescent="0.3">
      <c r="A7802" s="2" t="s">
        <v>7833</v>
      </c>
      <c r="B7802" s="2" t="str">
        <f>RIGHT(DmartSalesData[[#This Row],[order_id]],6)</f>
        <v>107800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>E7802*F7802</f>
        <v>129.9204</v>
      </c>
      <c r="H7802" s="2">
        <f>E7802-G7802</f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  <c r="P7802" s="2" t="s">
        <v>39</v>
      </c>
    </row>
    <row r="7803" spans="1:16" ht="14.25" hidden="1" customHeight="1" x14ac:dyDescent="0.3">
      <c r="A7803" s="2" t="s">
        <v>7834</v>
      </c>
      <c r="B7803" s="2" t="str">
        <f>RIGHT(DmartSalesData[[#This Row],[order_id]],6)</f>
        <v>107801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>E7803*F7803</f>
        <v>418.38800000000003</v>
      </c>
      <c r="H7803" s="2">
        <f>E7803-G7803</f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  <c r="P7803" s="2" t="s">
        <v>48</v>
      </c>
    </row>
    <row r="7804" spans="1:16" ht="14.25" hidden="1" customHeight="1" x14ac:dyDescent="0.3">
      <c r="A7804" s="2" t="s">
        <v>7835</v>
      </c>
      <c r="B7804" s="2" t="str">
        <f>RIGHT(DmartSalesData[[#This Row],[order_id]],6)</f>
        <v>107802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>E7804*F7804</f>
        <v>932.57849999999996</v>
      </c>
      <c r="H7804" s="2">
        <f>E7804-G7804</f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  <c r="P7804" s="2" t="s">
        <v>39</v>
      </c>
    </row>
    <row r="7805" spans="1:16" ht="14.25" hidden="1" customHeight="1" x14ac:dyDescent="0.3">
      <c r="A7805" s="2" t="s">
        <v>7836</v>
      </c>
      <c r="B7805" s="2" t="str">
        <f>RIGHT(DmartSalesData[[#This Row],[order_id]],6)</f>
        <v>107803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>E7805*F7805</f>
        <v>292.43279999999999</v>
      </c>
      <c r="H7805" s="2">
        <f>E7805-G7805</f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  <c r="P7805" s="2" t="s">
        <v>23</v>
      </c>
    </row>
    <row r="7806" spans="1:16" ht="14.25" hidden="1" customHeight="1" x14ac:dyDescent="0.3">
      <c r="A7806" s="2" t="s">
        <v>7815</v>
      </c>
      <c r="B7806" s="2" t="str">
        <f>RIGHT(DmartSalesData[[#This Row],[order_id]],6)</f>
        <v>107782</v>
      </c>
      <c r="C7806" s="2" t="s">
        <v>41</v>
      </c>
      <c r="D7806" s="2" t="s">
        <v>33</v>
      </c>
      <c r="E7806" s="2">
        <v>3886.95</v>
      </c>
      <c r="F7806" s="2">
        <v>0.3</v>
      </c>
      <c r="G7806" s="2">
        <f>E7806*F7806</f>
        <v>1166.0849999999998</v>
      </c>
      <c r="H7806" s="2">
        <f>E7806-G7806</f>
        <v>2720.8649999999998</v>
      </c>
      <c r="I7806" s="2">
        <v>7</v>
      </c>
      <c r="J7806" s="3">
        <v>45436</v>
      </c>
      <c r="K7806" s="3">
        <v>45437</v>
      </c>
      <c r="L7806" s="2" t="s">
        <v>31</v>
      </c>
      <c r="M7806" s="2" t="s">
        <v>22</v>
      </c>
      <c r="N7806" s="2">
        <v>799.33</v>
      </c>
      <c r="O7806" s="2" t="s">
        <v>23</v>
      </c>
      <c r="P7806" s="2" t="s">
        <v>23</v>
      </c>
    </row>
    <row r="7807" spans="1:16" ht="14.25" hidden="1" customHeight="1" x14ac:dyDescent="0.3">
      <c r="A7807" s="2" t="s">
        <v>7838</v>
      </c>
      <c r="B7807" s="2" t="str">
        <f>RIGHT(DmartSalesData[[#This Row],[order_id]],6)</f>
        <v>107805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>E7807*F7807</f>
        <v>155.09520000000001</v>
      </c>
      <c r="H7807" s="2">
        <f>E7807-G7807</f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  <c r="P7807" s="2" t="s">
        <v>34</v>
      </c>
    </row>
    <row r="7808" spans="1:16" ht="14.25" hidden="1" customHeight="1" x14ac:dyDescent="0.3">
      <c r="A7808" s="2" t="s">
        <v>7839</v>
      </c>
      <c r="B7808" s="2" t="str">
        <f>RIGHT(DmartSalesData[[#This Row],[order_id]],6)</f>
        <v>107806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>E7808*F7808</f>
        <v>490.60500000000002</v>
      </c>
      <c r="H7808" s="2">
        <f>E7808-G7808</f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  <c r="P7808" s="2" t="s">
        <v>34</v>
      </c>
    </row>
    <row r="7809" spans="1:16" ht="14.25" hidden="1" customHeight="1" x14ac:dyDescent="0.3">
      <c r="A7809" s="2" t="s">
        <v>7840</v>
      </c>
      <c r="B7809" s="2" t="str">
        <f>RIGHT(DmartSalesData[[#This Row],[order_id]],6)</f>
        <v>107807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>E7809*F7809</f>
        <v>322.62150000000003</v>
      </c>
      <c r="H7809" s="2">
        <f>E7809-G7809</f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  <c r="P7809" s="2" t="s">
        <v>34</v>
      </c>
    </row>
    <row r="7810" spans="1:16" ht="14.25" hidden="1" customHeight="1" x14ac:dyDescent="0.3">
      <c r="A7810" s="2" t="s">
        <v>7841</v>
      </c>
      <c r="B7810" s="2" t="str">
        <f>RIGHT(DmartSalesData[[#This Row],[order_id]],6)</f>
        <v>107808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>E7810*F7810</f>
        <v>899.22839999999997</v>
      </c>
      <c r="H7810" s="2">
        <f>E7810-G7810</f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  <c r="P7810" s="2" t="s">
        <v>28</v>
      </c>
    </row>
    <row r="7811" spans="1:16" ht="14.25" hidden="1" customHeight="1" x14ac:dyDescent="0.3">
      <c r="A7811" s="2" t="s">
        <v>7842</v>
      </c>
      <c r="B7811" s="2" t="str">
        <f>RIGHT(DmartSalesData[[#This Row],[order_id]],6)</f>
        <v>107809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>E7811*F7811</f>
        <v>142.37010000000001</v>
      </c>
      <c r="H7811" s="2">
        <f>E7811-G7811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  <c r="P7811" s="2" t="s">
        <v>23</v>
      </c>
    </row>
    <row r="7812" spans="1:16" ht="14.25" hidden="1" customHeight="1" x14ac:dyDescent="0.3">
      <c r="A7812" s="2" t="s">
        <v>7843</v>
      </c>
      <c r="B7812" s="2" t="str">
        <f>RIGHT(DmartSalesData[[#This Row],[order_id]],6)</f>
        <v>107810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>E7812*F7812</f>
        <v>58.392400000000002</v>
      </c>
      <c r="H7812" s="2">
        <f>E7812-G7812</f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  <c r="P7812" s="2" t="s">
        <v>17</v>
      </c>
    </row>
    <row r="7813" spans="1:16" ht="14.25" hidden="1" customHeight="1" x14ac:dyDescent="0.3">
      <c r="A7813" s="2" t="s">
        <v>7825</v>
      </c>
      <c r="B7813" s="2" t="str">
        <f>RIGHT(DmartSalesData[[#This Row],[order_id]],6)</f>
        <v>107792</v>
      </c>
      <c r="C7813" s="2" t="s">
        <v>25</v>
      </c>
      <c r="D7813" s="2" t="s">
        <v>20</v>
      </c>
      <c r="E7813" s="2">
        <v>4584.6899999999996</v>
      </c>
      <c r="F7813" s="2">
        <v>0.23</v>
      </c>
      <c r="G7813" s="2">
        <f>E7813*F7813</f>
        <v>1054.4786999999999</v>
      </c>
      <c r="H7813" s="2">
        <f>E7813-G7813</f>
        <v>3530.2112999999999</v>
      </c>
      <c r="I7813" s="2">
        <v>5</v>
      </c>
      <c r="J7813" s="3">
        <v>45653</v>
      </c>
      <c r="K7813" s="3">
        <v>45655</v>
      </c>
      <c r="L7813" s="2" t="s">
        <v>21</v>
      </c>
      <c r="M7813" s="2" t="s">
        <v>22</v>
      </c>
      <c r="N7813" s="2">
        <v>1041.6300000000001</v>
      </c>
      <c r="O7813" s="2" t="s">
        <v>34</v>
      </c>
      <c r="P7813" s="2" t="s">
        <v>34</v>
      </c>
    </row>
    <row r="7814" spans="1:16" ht="14.25" hidden="1" customHeight="1" x14ac:dyDescent="0.3">
      <c r="A7814" s="2" t="s">
        <v>7845</v>
      </c>
      <c r="B7814" s="2" t="str">
        <f>RIGHT(DmartSalesData[[#This Row],[order_id]],6)</f>
        <v>107812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>E7814*F7814</f>
        <v>335.61360000000002</v>
      </c>
      <c r="H7814" s="2">
        <f>E7814-G7814</f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  <c r="P7814" s="2" t="s">
        <v>48</v>
      </c>
    </row>
    <row r="7815" spans="1:16" ht="14.25" hidden="1" customHeight="1" x14ac:dyDescent="0.3">
      <c r="A7815" s="2" t="s">
        <v>7846</v>
      </c>
      <c r="B7815" s="2" t="str">
        <f>RIGHT(DmartSalesData[[#This Row],[order_id]],6)</f>
        <v>107813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>E7815*F7815</f>
        <v>801.15900000000011</v>
      </c>
      <c r="H7815" s="2">
        <f>E7815-G7815</f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  <c r="P7815" s="2" t="s">
        <v>28</v>
      </c>
    </row>
    <row r="7816" spans="1:16" ht="14.25" hidden="1" customHeight="1" x14ac:dyDescent="0.3">
      <c r="A7816" s="2" t="s">
        <v>7847</v>
      </c>
      <c r="B7816" s="2" t="str">
        <f>RIGHT(DmartSalesData[[#This Row],[order_id]],6)</f>
        <v>107814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>E7816*F7816</f>
        <v>136.87</v>
      </c>
      <c r="H7816" s="2">
        <f>E7816-G7816</f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  <c r="P7816" s="2" t="s">
        <v>48</v>
      </c>
    </row>
    <row r="7817" spans="1:16" ht="14.25" hidden="1" customHeight="1" x14ac:dyDescent="0.3">
      <c r="A7817" s="2" t="s">
        <v>7848</v>
      </c>
      <c r="B7817" s="2" t="str">
        <f>RIGHT(DmartSalesData[[#This Row],[order_id]],6)</f>
        <v>107815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>E7817*F7817</f>
        <v>411.70769999999999</v>
      </c>
      <c r="H7817" s="2">
        <f>E7817-G7817</f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  <c r="P7817" s="2" t="s">
        <v>48</v>
      </c>
    </row>
    <row r="7818" spans="1:16" ht="14.25" hidden="1" customHeight="1" x14ac:dyDescent="0.3">
      <c r="A7818" s="2" t="s">
        <v>7849</v>
      </c>
      <c r="B7818" s="2" t="str">
        <f>RIGHT(DmartSalesData[[#This Row],[order_id]],6)</f>
        <v>107816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>E7818*F7818</f>
        <v>928.35079999999994</v>
      </c>
      <c r="H7818" s="2">
        <f>E7818-G7818</f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  <c r="P7818" s="2" t="s">
        <v>28</v>
      </c>
    </row>
    <row r="7819" spans="1:16" ht="14.25" hidden="1" customHeight="1" x14ac:dyDescent="0.3">
      <c r="A7819" s="2" t="s">
        <v>7837</v>
      </c>
      <c r="B7819" s="2" t="str">
        <f>RIGHT(DmartSalesData[[#This Row],[order_id]],6)</f>
        <v>107804</v>
      </c>
      <c r="C7819" s="2" t="s">
        <v>13</v>
      </c>
      <c r="D7819" s="2" t="s">
        <v>14</v>
      </c>
      <c r="E7819" s="2">
        <v>4828.3999999999996</v>
      </c>
      <c r="F7819" s="2">
        <v>0.33</v>
      </c>
      <c r="G7819" s="2">
        <f>E7819*F7819</f>
        <v>1593.3719999999998</v>
      </c>
      <c r="H7819" s="2">
        <f>E7819-G7819</f>
        <v>3235.0279999999998</v>
      </c>
      <c r="I7819" s="2">
        <v>5</v>
      </c>
      <c r="J7819" s="3">
        <v>45636</v>
      </c>
      <c r="K7819" s="3">
        <v>45643</v>
      </c>
      <c r="L7819" s="2" t="s">
        <v>31</v>
      </c>
      <c r="M7819" s="2" t="s">
        <v>27</v>
      </c>
      <c r="N7819" s="2">
        <v>807.83</v>
      </c>
      <c r="O7819" s="2" t="s">
        <v>39</v>
      </c>
      <c r="P7819" s="2" t="s">
        <v>39</v>
      </c>
    </row>
    <row r="7820" spans="1:16" ht="14.25" hidden="1" customHeight="1" x14ac:dyDescent="0.3">
      <c r="A7820" s="2" t="s">
        <v>7844</v>
      </c>
      <c r="B7820" s="2" t="str">
        <f>RIGHT(DmartSalesData[[#This Row],[order_id]],6)</f>
        <v>107811</v>
      </c>
      <c r="C7820" s="2" t="s">
        <v>41</v>
      </c>
      <c r="D7820" s="2" t="s">
        <v>20</v>
      </c>
      <c r="E7820" s="2">
        <v>4838.33</v>
      </c>
      <c r="F7820" s="2">
        <v>0.43</v>
      </c>
      <c r="G7820" s="2">
        <f>E7820*F7820</f>
        <v>2080.4818999999998</v>
      </c>
      <c r="H7820" s="2">
        <f>E7820-G7820</f>
        <v>2757.8481000000002</v>
      </c>
      <c r="I7820" s="2">
        <v>7</v>
      </c>
      <c r="J7820" s="3">
        <v>45164</v>
      </c>
      <c r="K7820" s="3">
        <v>45169</v>
      </c>
      <c r="L7820" s="2" t="s">
        <v>31</v>
      </c>
      <c r="M7820" s="2" t="s">
        <v>16</v>
      </c>
      <c r="N7820" s="2">
        <v>448.49</v>
      </c>
      <c r="O7820" s="2" t="s">
        <v>17</v>
      </c>
      <c r="P7820" s="2" t="s">
        <v>17</v>
      </c>
    </row>
    <row r="7821" spans="1:16" ht="14.25" hidden="1" customHeight="1" x14ac:dyDescent="0.3">
      <c r="A7821" s="2" t="s">
        <v>7852</v>
      </c>
      <c r="B7821" s="2" t="str">
        <f>RIGHT(DmartSalesData[[#This Row],[order_id]],6)</f>
        <v>107819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>E7821*F7821</f>
        <v>61.379799999999996</v>
      </c>
      <c r="H7821" s="2">
        <f>E7821-G7821</f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  <c r="P7821" s="2" t="s">
        <v>17</v>
      </c>
    </row>
    <row r="7822" spans="1:16" ht="14.25" hidden="1" customHeight="1" x14ac:dyDescent="0.3">
      <c r="A7822" s="2" t="s">
        <v>7853</v>
      </c>
      <c r="B7822" s="2" t="str">
        <f>RIGHT(DmartSalesData[[#This Row],[order_id]],6)</f>
        <v>107820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>E7822*F7822</f>
        <v>161.08199999999999</v>
      </c>
      <c r="H7822" s="2">
        <f>E7822-G7822</f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  <c r="P7822" s="2" t="s">
        <v>23</v>
      </c>
    </row>
    <row r="7823" spans="1:16" ht="14.25" hidden="1" customHeight="1" x14ac:dyDescent="0.3">
      <c r="A7823" s="2" t="s">
        <v>7854</v>
      </c>
      <c r="B7823" s="2" t="str">
        <f>RIGHT(DmartSalesData[[#This Row],[order_id]],6)</f>
        <v>107821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>E7823*F7823</f>
        <v>110.2475</v>
      </c>
      <c r="H7823" s="2">
        <f>E7823-G7823</f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  <c r="P7823" s="2" t="s">
        <v>48</v>
      </c>
    </row>
    <row r="7824" spans="1:16" ht="14.25" hidden="1" customHeight="1" x14ac:dyDescent="0.3">
      <c r="A7824" s="2" t="s">
        <v>7855</v>
      </c>
      <c r="B7824" s="2" t="str">
        <f>RIGHT(DmartSalesData[[#This Row],[order_id]],6)</f>
        <v>107822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>E7824*F7824</f>
        <v>664.29600000000005</v>
      </c>
      <c r="H7824" s="2">
        <f>E7824-G7824</f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  <c r="P7824" s="2" t="s">
        <v>17</v>
      </c>
    </row>
    <row r="7825" spans="1:16" ht="14.25" hidden="1" customHeight="1" x14ac:dyDescent="0.3">
      <c r="A7825" s="2" t="s">
        <v>7856</v>
      </c>
      <c r="B7825" s="2" t="str">
        <f>RIGHT(DmartSalesData[[#This Row],[order_id]],6)</f>
        <v>107823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>E7825*F7825</f>
        <v>596.37839999999994</v>
      </c>
      <c r="H7825" s="2">
        <f>E7825-G7825</f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  <c r="P7825" s="2" t="s">
        <v>28</v>
      </c>
    </row>
    <row r="7826" spans="1:16" ht="14.25" hidden="1" customHeight="1" x14ac:dyDescent="0.3">
      <c r="A7826" s="2" t="s">
        <v>7857</v>
      </c>
      <c r="B7826" s="2" t="str">
        <f>RIGHT(DmartSalesData[[#This Row],[order_id]],6)</f>
        <v>107824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>E7826*F7826</f>
        <v>811.66410000000008</v>
      </c>
      <c r="H7826" s="2">
        <f>E7826-G7826</f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  <c r="P7826" s="2" t="s">
        <v>23</v>
      </c>
    </row>
    <row r="7827" spans="1:16" ht="14.25" hidden="1" customHeight="1" x14ac:dyDescent="0.3">
      <c r="A7827" s="2" t="s">
        <v>7850</v>
      </c>
      <c r="B7827" s="2" t="str">
        <f>RIGHT(DmartSalesData[[#This Row],[order_id]],6)</f>
        <v>107817</v>
      </c>
      <c r="C7827" s="2" t="s">
        <v>41</v>
      </c>
      <c r="D7827" s="2" t="s">
        <v>20</v>
      </c>
      <c r="E7827" s="2">
        <v>3318.67</v>
      </c>
      <c r="F7827" s="2">
        <v>0.4</v>
      </c>
      <c r="G7827" s="2">
        <f>E7827*F7827</f>
        <v>1327.4680000000001</v>
      </c>
      <c r="H7827" s="2">
        <f>E7827-G7827</f>
        <v>1991.202</v>
      </c>
      <c r="I7827" s="2">
        <v>2</v>
      </c>
      <c r="J7827" s="3">
        <v>45366</v>
      </c>
      <c r="K7827" s="3">
        <v>45368</v>
      </c>
      <c r="L7827" s="2" t="s">
        <v>15</v>
      </c>
      <c r="M7827" s="2" t="s">
        <v>27</v>
      </c>
      <c r="N7827" s="2">
        <v>616.70000000000005</v>
      </c>
      <c r="O7827" s="2" t="s">
        <v>28</v>
      </c>
      <c r="P7827" s="2" t="s">
        <v>28</v>
      </c>
    </row>
    <row r="7828" spans="1:16" ht="14.25" hidden="1" customHeight="1" x14ac:dyDescent="0.3">
      <c r="A7828" s="2" t="s">
        <v>7859</v>
      </c>
      <c r="B7828" s="2" t="str">
        <f>RIGHT(DmartSalesData[[#This Row],[order_id]],6)</f>
        <v>107826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>E7828*F7828</f>
        <v>629.05439999999999</v>
      </c>
      <c r="H7828" s="2">
        <f>E7828-G7828</f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  <c r="P7828" s="2" t="s">
        <v>39</v>
      </c>
    </row>
    <row r="7829" spans="1:16" ht="14.25" hidden="1" customHeight="1" x14ac:dyDescent="0.3">
      <c r="A7829" s="2" t="s">
        <v>7860</v>
      </c>
      <c r="B7829" s="2" t="str">
        <f>RIGHT(DmartSalesData[[#This Row],[order_id]],6)</f>
        <v>107827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>E7829*F7829</f>
        <v>532.32620000000009</v>
      </c>
      <c r="H7829" s="2">
        <f>E7829-G7829</f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  <c r="P7829" s="2" t="s">
        <v>39</v>
      </c>
    </row>
    <row r="7830" spans="1:16" ht="14.25" hidden="1" customHeight="1" x14ac:dyDescent="0.3">
      <c r="A7830" s="2" t="s">
        <v>7861</v>
      </c>
      <c r="B7830" s="2" t="str">
        <f>RIGHT(DmartSalesData[[#This Row],[order_id]],6)</f>
        <v>107828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>E7830*F7830</f>
        <v>671.24680000000001</v>
      </c>
      <c r="H7830" s="2">
        <f>E7830-G7830</f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  <c r="P7830" s="2" t="s">
        <v>17</v>
      </c>
    </row>
    <row r="7831" spans="1:16" ht="14.25" hidden="1" customHeight="1" x14ac:dyDescent="0.3">
      <c r="A7831" s="2" t="s">
        <v>7851</v>
      </c>
      <c r="B7831" s="2" t="str">
        <f>RIGHT(DmartSalesData[[#This Row],[order_id]],6)</f>
        <v>107818</v>
      </c>
      <c r="C7831" s="2" t="s">
        <v>19</v>
      </c>
      <c r="D7831" s="2" t="s">
        <v>33</v>
      </c>
      <c r="E7831" s="2">
        <v>3930.74</v>
      </c>
      <c r="F7831" s="2">
        <v>0.42</v>
      </c>
      <c r="G7831" s="2">
        <f>E7831*F7831</f>
        <v>1650.9107999999999</v>
      </c>
      <c r="H7831" s="2">
        <f>E7831-G7831</f>
        <v>2279.8292000000001</v>
      </c>
      <c r="I7831" s="2">
        <v>2</v>
      </c>
      <c r="J7831" s="3">
        <v>45207</v>
      </c>
      <c r="K7831" s="3">
        <v>45214</v>
      </c>
      <c r="L7831" s="2" t="s">
        <v>21</v>
      </c>
      <c r="M7831" s="2" t="s">
        <v>27</v>
      </c>
      <c r="N7831" s="2">
        <v>655.98</v>
      </c>
      <c r="O7831" s="2" t="s">
        <v>28</v>
      </c>
      <c r="P7831" s="2" t="s">
        <v>28</v>
      </c>
    </row>
    <row r="7832" spans="1:16" ht="14.25" hidden="1" customHeight="1" x14ac:dyDescent="0.3">
      <c r="A7832" s="2" t="s">
        <v>7858</v>
      </c>
      <c r="B7832" s="2" t="str">
        <f>RIGHT(DmartSalesData[[#This Row],[order_id]],6)</f>
        <v>107825</v>
      </c>
      <c r="C7832" s="2" t="s">
        <v>13</v>
      </c>
      <c r="D7832" s="2" t="s">
        <v>33</v>
      </c>
      <c r="E7832" s="2">
        <v>4150.01</v>
      </c>
      <c r="F7832" s="2">
        <v>0.31</v>
      </c>
      <c r="G7832" s="2">
        <f>E7832*F7832</f>
        <v>1286.5031000000001</v>
      </c>
      <c r="H7832" s="2">
        <f>E7832-G7832</f>
        <v>2863.5069000000003</v>
      </c>
      <c r="I7832" s="2">
        <v>6</v>
      </c>
      <c r="J7832" s="3">
        <v>44949</v>
      </c>
      <c r="K7832" s="3">
        <v>44950</v>
      </c>
      <c r="L7832" s="2" t="s">
        <v>31</v>
      </c>
      <c r="M7832" s="2" t="s">
        <v>22</v>
      </c>
      <c r="N7832" s="2">
        <v>807.03</v>
      </c>
      <c r="O7832" s="2" t="s">
        <v>28</v>
      </c>
      <c r="P7832" s="2" t="s">
        <v>28</v>
      </c>
    </row>
    <row r="7833" spans="1:16" ht="14.25" hidden="1" customHeight="1" x14ac:dyDescent="0.3">
      <c r="A7833" s="2" t="s">
        <v>7864</v>
      </c>
      <c r="B7833" s="2" t="str">
        <f>RIGHT(DmartSalesData[[#This Row],[order_id]],6)</f>
        <v>107831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>E7833*F7833</f>
        <v>259.65539999999999</v>
      </c>
      <c r="H7833" s="2">
        <f>E7833-G7833</f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  <c r="P7833" s="2" t="s">
        <v>39</v>
      </c>
    </row>
    <row r="7834" spans="1:16" ht="14.25" hidden="1" customHeight="1" x14ac:dyDescent="0.3">
      <c r="A7834" s="2" t="s">
        <v>7865</v>
      </c>
      <c r="B7834" s="2" t="str">
        <f>RIGHT(DmartSalesData[[#This Row],[order_id]],6)</f>
        <v>107832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>E7834*F7834</f>
        <v>294.48449999999997</v>
      </c>
      <c r="H7834" s="2">
        <f>E7834-G7834</f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  <c r="P7834" s="2" t="s">
        <v>34</v>
      </c>
    </row>
    <row r="7835" spans="1:16" ht="14.25" hidden="1" customHeight="1" x14ac:dyDescent="0.3">
      <c r="A7835" s="2" t="s">
        <v>7866</v>
      </c>
      <c r="B7835" s="2" t="str">
        <f>RIGHT(DmartSalesData[[#This Row],[order_id]],6)</f>
        <v>107833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>E7835*F7835</f>
        <v>750.17939999999999</v>
      </c>
      <c r="H7835" s="2">
        <f>E7835-G7835</f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  <c r="P7835" s="2" t="s">
        <v>48</v>
      </c>
    </row>
    <row r="7836" spans="1:16" ht="14.25" hidden="1" customHeight="1" x14ac:dyDescent="0.3">
      <c r="A7836" s="2" t="s">
        <v>7867</v>
      </c>
      <c r="B7836" s="2" t="str">
        <f>RIGHT(DmartSalesData[[#This Row],[order_id]],6)</f>
        <v>107834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>E7836*F7836</f>
        <v>32.442399999999999</v>
      </c>
      <c r="H7836" s="2">
        <f>E7836-G7836</f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  <c r="P7836" s="2" t="s">
        <v>48</v>
      </c>
    </row>
    <row r="7837" spans="1:16" ht="14.25" hidden="1" customHeight="1" x14ac:dyDescent="0.3">
      <c r="A7837" s="2" t="s">
        <v>7868</v>
      </c>
      <c r="B7837" s="2" t="str">
        <f>RIGHT(DmartSalesData[[#This Row],[order_id]],6)</f>
        <v>107835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>E7837*F7837</f>
        <v>68.992800000000003</v>
      </c>
      <c r="H7837" s="2">
        <f>E7837-G7837</f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  <c r="P7837" s="2" t="s">
        <v>48</v>
      </c>
    </row>
    <row r="7838" spans="1:16" ht="14.25" hidden="1" customHeight="1" x14ac:dyDescent="0.3">
      <c r="A7838" s="2" t="s">
        <v>7869</v>
      </c>
      <c r="B7838" s="2" t="str">
        <f>RIGHT(DmartSalesData[[#This Row],[order_id]],6)</f>
        <v>107836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>E7838*F7838</f>
        <v>272.38900000000001</v>
      </c>
      <c r="H7838" s="2">
        <f>E7838-G7838</f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  <c r="P7838" s="2" t="s">
        <v>48</v>
      </c>
    </row>
    <row r="7839" spans="1:16" ht="14.25" hidden="1" customHeight="1" x14ac:dyDescent="0.3">
      <c r="A7839" s="2" t="s">
        <v>7862</v>
      </c>
      <c r="B7839" s="2" t="str">
        <f>RIGHT(DmartSalesData[[#This Row],[order_id]],6)</f>
        <v>107829</v>
      </c>
      <c r="C7839" s="2" t="s">
        <v>13</v>
      </c>
      <c r="D7839" s="2" t="s">
        <v>36</v>
      </c>
      <c r="E7839" s="2">
        <v>4752.63</v>
      </c>
      <c r="F7839" s="2">
        <v>0.24</v>
      </c>
      <c r="G7839" s="2">
        <f>E7839*F7839</f>
        <v>1140.6312</v>
      </c>
      <c r="H7839" s="2">
        <f>E7839-G7839</f>
        <v>3611.9988000000003</v>
      </c>
      <c r="I7839" s="2">
        <v>1</v>
      </c>
      <c r="J7839" s="3">
        <v>45263</v>
      </c>
      <c r="K7839" s="3">
        <v>45268</v>
      </c>
      <c r="L7839" s="2" t="s">
        <v>21</v>
      </c>
      <c r="M7839" s="2" t="s">
        <v>22</v>
      </c>
      <c r="N7839" s="2">
        <v>1010.25</v>
      </c>
      <c r="O7839" s="2" t="s">
        <v>39</v>
      </c>
      <c r="P7839" s="2" t="s">
        <v>39</v>
      </c>
    </row>
    <row r="7840" spans="1:16" ht="14.25" hidden="1" customHeight="1" x14ac:dyDescent="0.3">
      <c r="A7840" s="2" t="s">
        <v>7871</v>
      </c>
      <c r="B7840" s="2" t="str">
        <f>RIGHT(DmartSalesData[[#This Row],[order_id]],6)</f>
        <v>107838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>E7840*F7840</f>
        <v>193.83679999999998</v>
      </c>
      <c r="H7840" s="2">
        <f>E7840-G7840</f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  <c r="P7840" s="2" t="s">
        <v>39</v>
      </c>
    </row>
    <row r="7841" spans="1:16" ht="14.25" hidden="1" customHeight="1" x14ac:dyDescent="0.3">
      <c r="A7841" s="2" t="s">
        <v>7872</v>
      </c>
      <c r="B7841" s="2" t="str">
        <f>RIGHT(DmartSalesData[[#This Row],[order_id]],6)</f>
        <v>107839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>E7841*F7841</f>
        <v>430.49380000000002</v>
      </c>
      <c r="H7841" s="2">
        <f>E7841-G7841</f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  <c r="P7841" s="2" t="s">
        <v>28</v>
      </c>
    </row>
    <row r="7842" spans="1:16" ht="14.25" hidden="1" customHeight="1" x14ac:dyDescent="0.3">
      <c r="A7842" s="2" t="s">
        <v>7873</v>
      </c>
      <c r="B7842" s="2" t="str">
        <f>RIGHT(DmartSalesData[[#This Row],[order_id]],6)</f>
        <v>107840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>E7842*F7842</f>
        <v>57.814499999999995</v>
      </c>
      <c r="H7842" s="2">
        <f>E7842-G7842</f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  <c r="P7842" s="2" t="s">
        <v>48</v>
      </c>
    </row>
    <row r="7843" spans="1:16" ht="14.25" hidden="1" customHeight="1" x14ac:dyDescent="0.3">
      <c r="A7843" s="2" t="s">
        <v>7874</v>
      </c>
      <c r="B7843" s="2" t="str">
        <f>RIGHT(DmartSalesData[[#This Row],[order_id]],6)</f>
        <v>107841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>E7843*F7843</f>
        <v>314.18310000000002</v>
      </c>
      <c r="H7843" s="2">
        <f>E7843-G7843</f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  <c r="P7843" s="2" t="s">
        <v>48</v>
      </c>
    </row>
    <row r="7844" spans="1:16" ht="14.25" hidden="1" customHeight="1" x14ac:dyDescent="0.3">
      <c r="A7844" s="2" t="s">
        <v>7875</v>
      </c>
      <c r="B7844" s="2" t="str">
        <f>RIGHT(DmartSalesData[[#This Row],[order_id]],6)</f>
        <v>107842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>E7844*F7844</f>
        <v>66.869699999999995</v>
      </c>
      <c r="H7844" s="2">
        <f>E7844-G7844</f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  <c r="P7844" s="2" t="s">
        <v>17</v>
      </c>
    </row>
    <row r="7845" spans="1:16" ht="14.25" hidden="1" customHeight="1" x14ac:dyDescent="0.3">
      <c r="A7845" s="2" t="s">
        <v>7876</v>
      </c>
      <c r="B7845" s="2" t="str">
        <f>RIGHT(DmartSalesData[[#This Row],[order_id]],6)</f>
        <v>107843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>E7845*F7845</f>
        <v>978.97</v>
      </c>
      <c r="H7845" s="2">
        <f>E7845-G7845</f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  <c r="P7845" s="2" t="s">
        <v>23</v>
      </c>
    </row>
    <row r="7846" spans="1:16" ht="14.25" hidden="1" customHeight="1" x14ac:dyDescent="0.3">
      <c r="A7846" s="2" t="s">
        <v>7863</v>
      </c>
      <c r="B7846" s="2" t="str">
        <f>RIGHT(DmartSalesData[[#This Row],[order_id]],6)</f>
        <v>107830</v>
      </c>
      <c r="C7846" s="2" t="s">
        <v>19</v>
      </c>
      <c r="D7846" s="2" t="s">
        <v>14</v>
      </c>
      <c r="E7846" s="2">
        <v>4967.9799999999996</v>
      </c>
      <c r="F7846" s="2">
        <v>0.25</v>
      </c>
      <c r="G7846" s="2">
        <f>E7846*F7846</f>
        <v>1241.9949999999999</v>
      </c>
      <c r="H7846" s="2">
        <f>E7846-G7846</f>
        <v>3725.9849999999997</v>
      </c>
      <c r="I7846" s="2">
        <v>6</v>
      </c>
      <c r="J7846" s="3">
        <v>45194</v>
      </c>
      <c r="K7846" s="3">
        <v>45197</v>
      </c>
      <c r="L7846" s="2" t="s">
        <v>21</v>
      </c>
      <c r="M7846" s="2" t="s">
        <v>27</v>
      </c>
      <c r="N7846" s="2">
        <v>307.18</v>
      </c>
      <c r="O7846" s="2" t="s">
        <v>39</v>
      </c>
      <c r="P7846" s="2" t="s">
        <v>39</v>
      </c>
    </row>
    <row r="7847" spans="1:16" ht="14.25" hidden="1" customHeight="1" x14ac:dyDescent="0.3">
      <c r="A7847" s="2" t="s">
        <v>7870</v>
      </c>
      <c r="B7847" s="2" t="str">
        <f>RIGHT(DmartSalesData[[#This Row],[order_id]],6)</f>
        <v>107837</v>
      </c>
      <c r="C7847" s="2" t="s">
        <v>19</v>
      </c>
      <c r="D7847" s="2" t="s">
        <v>26</v>
      </c>
      <c r="E7847" s="2">
        <v>3301.75</v>
      </c>
      <c r="F7847" s="2">
        <v>0.44</v>
      </c>
      <c r="G7847" s="2">
        <f>E7847*F7847</f>
        <v>1452.77</v>
      </c>
      <c r="H7847" s="2">
        <f>E7847-G7847</f>
        <v>1848.98</v>
      </c>
      <c r="I7847" s="2">
        <v>2</v>
      </c>
      <c r="J7847" s="3">
        <v>45334</v>
      </c>
      <c r="K7847" s="3">
        <v>45341</v>
      </c>
      <c r="L7847" s="2" t="s">
        <v>31</v>
      </c>
      <c r="M7847" s="2" t="s">
        <v>22</v>
      </c>
      <c r="N7847" s="2">
        <v>539.63</v>
      </c>
      <c r="O7847" s="2" t="s">
        <v>28</v>
      </c>
      <c r="P7847" s="2" t="s">
        <v>28</v>
      </c>
    </row>
    <row r="7848" spans="1:16" ht="14.25" hidden="1" customHeight="1" x14ac:dyDescent="0.3">
      <c r="A7848" s="2" t="s">
        <v>7879</v>
      </c>
      <c r="B7848" s="2" t="str">
        <f>RIGHT(DmartSalesData[[#This Row],[order_id]],6)</f>
        <v>107846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>E7848*F7848</f>
        <v>483.83679999999998</v>
      </c>
      <c r="H7848" s="2">
        <f>E7848-G7848</f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  <c r="P7848" s="2" t="s">
        <v>28</v>
      </c>
    </row>
    <row r="7849" spans="1:16" ht="14.25" hidden="1" customHeight="1" x14ac:dyDescent="0.3">
      <c r="A7849" s="2" t="s">
        <v>7880</v>
      </c>
      <c r="B7849" s="2" t="str">
        <f>RIGHT(DmartSalesData[[#This Row],[order_id]],6)</f>
        <v>107847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>E7849*F7849</f>
        <v>379.09280000000001</v>
      </c>
      <c r="H7849" s="2">
        <f>E7849-G7849</f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  <c r="P7849" s="2" t="s">
        <v>39</v>
      </c>
    </row>
    <row r="7850" spans="1:16" ht="14.25" hidden="1" customHeight="1" x14ac:dyDescent="0.3">
      <c r="A7850" s="2" t="s">
        <v>7877</v>
      </c>
      <c r="B7850" s="2" t="str">
        <f>RIGHT(DmartSalesData[[#This Row],[order_id]],6)</f>
        <v>107844</v>
      </c>
      <c r="C7850" s="2" t="s">
        <v>19</v>
      </c>
      <c r="D7850" s="2" t="s">
        <v>20</v>
      </c>
      <c r="E7850" s="2">
        <v>4949.57</v>
      </c>
      <c r="F7850" s="2">
        <v>0.45</v>
      </c>
      <c r="G7850" s="2">
        <f>E7850*F7850</f>
        <v>2227.3065000000001</v>
      </c>
      <c r="H7850" s="2">
        <f>E7850-G7850</f>
        <v>2722.2634999999996</v>
      </c>
      <c r="I7850" s="2">
        <v>6</v>
      </c>
      <c r="J7850" s="3">
        <v>45039</v>
      </c>
      <c r="K7850" s="3">
        <v>45043</v>
      </c>
      <c r="L7850" s="2" t="s">
        <v>15</v>
      </c>
      <c r="M7850" s="2" t="s">
        <v>16</v>
      </c>
      <c r="N7850" s="2">
        <v>780.87</v>
      </c>
      <c r="O7850" s="2" t="s">
        <v>17</v>
      </c>
      <c r="P7850" s="2" t="s">
        <v>17</v>
      </c>
    </row>
    <row r="7851" spans="1:16" ht="14.25" hidden="1" customHeight="1" x14ac:dyDescent="0.3">
      <c r="A7851" s="2" t="s">
        <v>7882</v>
      </c>
      <c r="B7851" s="2" t="str">
        <f>RIGHT(DmartSalesData[[#This Row],[order_id]],6)</f>
        <v>107849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>E7851*F7851</f>
        <v>231.3663</v>
      </c>
      <c r="H7851" s="2">
        <f>E7851-G7851</f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  <c r="P7851" s="2" t="s">
        <v>17</v>
      </c>
    </row>
    <row r="7852" spans="1:16" ht="14.25" hidden="1" customHeight="1" x14ac:dyDescent="0.3">
      <c r="A7852" s="2" t="s">
        <v>7878</v>
      </c>
      <c r="B7852" s="2" t="str">
        <f>RIGHT(DmartSalesData[[#This Row],[order_id]],6)</f>
        <v>107845</v>
      </c>
      <c r="C7852" s="2" t="s">
        <v>13</v>
      </c>
      <c r="D7852" s="2" t="s">
        <v>14</v>
      </c>
      <c r="E7852" s="2">
        <v>4837.63</v>
      </c>
      <c r="F7852" s="2">
        <v>0.34</v>
      </c>
      <c r="G7852" s="2">
        <f>E7852*F7852</f>
        <v>1644.7942</v>
      </c>
      <c r="H7852" s="2">
        <f>E7852-G7852</f>
        <v>3192.8357999999998</v>
      </c>
      <c r="I7852" s="2">
        <v>9</v>
      </c>
      <c r="J7852" s="3">
        <v>45082</v>
      </c>
      <c r="K7852" s="3">
        <v>45083</v>
      </c>
      <c r="L7852" s="2" t="s">
        <v>31</v>
      </c>
      <c r="M7852" s="2" t="s">
        <v>16</v>
      </c>
      <c r="N7852" s="2">
        <v>445.49</v>
      </c>
      <c r="O7852" s="2" t="s">
        <v>17</v>
      </c>
      <c r="P7852" s="2" t="s">
        <v>17</v>
      </c>
    </row>
    <row r="7853" spans="1:16" ht="14.25" hidden="1" customHeight="1" x14ac:dyDescent="0.3">
      <c r="A7853" s="2" t="s">
        <v>7881</v>
      </c>
      <c r="B7853" s="2" t="str">
        <f>RIGHT(DmartSalesData[[#This Row],[order_id]],6)</f>
        <v>107848</v>
      </c>
      <c r="C7853" s="2" t="s">
        <v>13</v>
      </c>
      <c r="D7853" s="2" t="s">
        <v>20</v>
      </c>
      <c r="E7853" s="2">
        <v>3492.08</v>
      </c>
      <c r="F7853" s="2">
        <v>0.47</v>
      </c>
      <c r="G7853" s="2">
        <f>E7853*F7853</f>
        <v>1641.2775999999999</v>
      </c>
      <c r="H7853" s="2">
        <f>E7853-G7853</f>
        <v>1850.8024</v>
      </c>
      <c r="I7853" s="2">
        <v>1</v>
      </c>
      <c r="J7853" s="3">
        <v>44943</v>
      </c>
      <c r="K7853" s="3">
        <v>44945</v>
      </c>
      <c r="L7853" s="2" t="s">
        <v>21</v>
      </c>
      <c r="M7853" s="2" t="s">
        <v>16</v>
      </c>
      <c r="N7853" s="2">
        <v>922.32</v>
      </c>
      <c r="O7853" s="2" t="s">
        <v>39</v>
      </c>
      <c r="P7853" s="2" t="s">
        <v>39</v>
      </c>
    </row>
    <row r="7854" spans="1:16" ht="14.25" hidden="1" customHeight="1" x14ac:dyDescent="0.3">
      <c r="A7854" s="2" t="s">
        <v>7885</v>
      </c>
      <c r="B7854" s="2" t="str">
        <f>RIGHT(DmartSalesData[[#This Row],[order_id]],6)</f>
        <v>107852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>E7854*F7854</f>
        <v>255.49940000000004</v>
      </c>
      <c r="H7854" s="2">
        <f>E7854-G7854</f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  <c r="P7854" s="2" t="s">
        <v>48</v>
      </c>
    </row>
    <row r="7855" spans="1:16" ht="14.25" hidden="1" customHeight="1" x14ac:dyDescent="0.3">
      <c r="A7855" s="2" t="s">
        <v>7886</v>
      </c>
      <c r="B7855" s="2" t="str">
        <f>RIGHT(DmartSalesData[[#This Row],[order_id]],6)</f>
        <v>107853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>E7855*F7855</f>
        <v>137.8416</v>
      </c>
      <c r="H7855" s="2">
        <f>E7855-G7855</f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  <c r="P7855" s="2" t="s">
        <v>23</v>
      </c>
    </row>
    <row r="7856" spans="1:16" ht="14.25" hidden="1" customHeight="1" x14ac:dyDescent="0.3">
      <c r="A7856" s="2" t="s">
        <v>7887</v>
      </c>
      <c r="B7856" s="2" t="str">
        <f>RIGHT(DmartSalesData[[#This Row],[order_id]],6)</f>
        <v>107854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>E7856*F7856</f>
        <v>820.06470000000002</v>
      </c>
      <c r="H7856" s="2">
        <f>E7856-G7856</f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  <c r="P7856" s="2" t="s">
        <v>34</v>
      </c>
    </row>
    <row r="7857" spans="1:16" ht="14.25" hidden="1" customHeight="1" x14ac:dyDescent="0.3">
      <c r="A7857" s="2" t="s">
        <v>7888</v>
      </c>
      <c r="B7857" s="2" t="str">
        <f>RIGHT(DmartSalesData[[#This Row],[order_id]],6)</f>
        <v>107855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>E7857*F7857</f>
        <v>343.78179999999998</v>
      </c>
      <c r="H7857" s="2">
        <f>E7857-G7857</f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  <c r="P7857" s="2" t="s">
        <v>28</v>
      </c>
    </row>
    <row r="7858" spans="1:16" ht="14.25" hidden="1" customHeight="1" x14ac:dyDescent="0.3">
      <c r="A7858" s="2" t="s">
        <v>7889</v>
      </c>
      <c r="B7858" s="2" t="str">
        <f>RIGHT(DmartSalesData[[#This Row],[order_id]],6)</f>
        <v>107856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>E7858*F7858</f>
        <v>895.65599999999995</v>
      </c>
      <c r="H7858" s="2">
        <f>E7858-G7858</f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  <c r="P7858" s="2" t="s">
        <v>34</v>
      </c>
    </row>
    <row r="7859" spans="1:16" ht="14.25" hidden="1" customHeight="1" x14ac:dyDescent="0.3">
      <c r="A7859" s="2" t="s">
        <v>7890</v>
      </c>
      <c r="B7859" s="2" t="str">
        <f>RIGHT(DmartSalesData[[#This Row],[order_id]],6)</f>
        <v>107857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>E7859*F7859</f>
        <v>815.97249999999997</v>
      </c>
      <c r="H7859" s="2">
        <f>E7859-G7859</f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  <c r="P7859" s="2" t="s">
        <v>28</v>
      </c>
    </row>
    <row r="7860" spans="1:16" ht="14.25" hidden="1" customHeight="1" x14ac:dyDescent="0.3">
      <c r="A7860" s="2" t="s">
        <v>7883</v>
      </c>
      <c r="B7860" s="2" t="str">
        <f>RIGHT(DmartSalesData[[#This Row],[order_id]],6)</f>
        <v>107850</v>
      </c>
      <c r="C7860" s="2" t="s">
        <v>13</v>
      </c>
      <c r="D7860" s="2" t="s">
        <v>33</v>
      </c>
      <c r="E7860" s="2">
        <v>3724.19</v>
      </c>
      <c r="F7860" s="2">
        <v>0.27</v>
      </c>
      <c r="G7860" s="2">
        <f>E7860*F7860</f>
        <v>1005.5313000000001</v>
      </c>
      <c r="H7860" s="2">
        <f>E7860-G7860</f>
        <v>2718.6587</v>
      </c>
      <c r="I7860" s="2">
        <v>7</v>
      </c>
      <c r="J7860" s="3">
        <v>45430</v>
      </c>
      <c r="K7860" s="3">
        <v>45435</v>
      </c>
      <c r="L7860" s="2" t="s">
        <v>21</v>
      </c>
      <c r="M7860" s="2" t="s">
        <v>16</v>
      </c>
      <c r="N7860" s="2">
        <v>1025.44</v>
      </c>
      <c r="O7860" s="2" t="s">
        <v>48</v>
      </c>
      <c r="P7860" s="2" t="s">
        <v>48</v>
      </c>
    </row>
    <row r="7861" spans="1:16" ht="14.25" hidden="1" customHeight="1" x14ac:dyDescent="0.3">
      <c r="A7861" s="2" t="s">
        <v>7892</v>
      </c>
      <c r="B7861" s="2" t="str">
        <f>RIGHT(DmartSalesData[[#This Row],[order_id]],6)</f>
        <v>107859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>E7861*F7861</f>
        <v>710.76600000000008</v>
      </c>
      <c r="H7861" s="2">
        <f>E7861-G7861</f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  <c r="P7861" s="2" t="s">
        <v>48</v>
      </c>
    </row>
    <row r="7862" spans="1:16" ht="14.25" hidden="1" customHeight="1" x14ac:dyDescent="0.3">
      <c r="A7862" s="2" t="s">
        <v>7893</v>
      </c>
      <c r="B7862" s="2" t="str">
        <f>RIGHT(DmartSalesData[[#This Row],[order_id]],6)</f>
        <v>107860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>E7862*F7862</f>
        <v>681.02080000000001</v>
      </c>
      <c r="H7862" s="2">
        <f>E7862-G7862</f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  <c r="P7862" s="2" t="s">
        <v>28</v>
      </c>
    </row>
    <row r="7863" spans="1:16" ht="14.25" hidden="1" customHeight="1" x14ac:dyDescent="0.3">
      <c r="A7863" s="2" t="s">
        <v>7884</v>
      </c>
      <c r="B7863" s="2" t="str">
        <f>RIGHT(DmartSalesData[[#This Row],[order_id]],6)</f>
        <v>107851</v>
      </c>
      <c r="C7863" s="2" t="s">
        <v>25</v>
      </c>
      <c r="D7863" s="2" t="s">
        <v>36</v>
      </c>
      <c r="E7863" s="2">
        <v>4510.6899999999996</v>
      </c>
      <c r="F7863" s="2">
        <v>0.24</v>
      </c>
      <c r="G7863" s="2">
        <f>E7863*F7863</f>
        <v>1082.5655999999999</v>
      </c>
      <c r="H7863" s="2">
        <f>E7863-G7863</f>
        <v>3428.1243999999997</v>
      </c>
      <c r="I7863" s="2">
        <v>4</v>
      </c>
      <c r="J7863" s="3">
        <v>44967</v>
      </c>
      <c r="K7863" s="3">
        <v>44973</v>
      </c>
      <c r="L7863" s="2" t="s">
        <v>31</v>
      </c>
      <c r="M7863" s="2" t="s">
        <v>16</v>
      </c>
      <c r="N7863" s="2">
        <v>1153.4100000000001</v>
      </c>
      <c r="O7863" s="2" t="s">
        <v>48</v>
      </c>
      <c r="P7863" s="2" t="s">
        <v>48</v>
      </c>
    </row>
    <row r="7864" spans="1:16" ht="14.25" hidden="1" customHeight="1" x14ac:dyDescent="0.3">
      <c r="A7864" s="2" t="s">
        <v>7895</v>
      </c>
      <c r="B7864" s="2" t="str">
        <f>RIGHT(DmartSalesData[[#This Row],[order_id]],6)</f>
        <v>107862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>E7864*F7864</f>
        <v>806.4822999999999</v>
      </c>
      <c r="H7864" s="2">
        <f>E7864-G7864</f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  <c r="P7864" s="2" t="s">
        <v>39</v>
      </c>
    </row>
    <row r="7865" spans="1:16" ht="14.25" hidden="1" customHeight="1" x14ac:dyDescent="0.3">
      <c r="A7865" s="2" t="s">
        <v>7891</v>
      </c>
      <c r="B7865" s="2" t="str">
        <f>RIGHT(DmartSalesData[[#This Row],[order_id]],6)</f>
        <v>107858</v>
      </c>
      <c r="C7865" s="2" t="s">
        <v>25</v>
      </c>
      <c r="D7865" s="2" t="s">
        <v>20</v>
      </c>
      <c r="E7865" s="2">
        <v>4082.81</v>
      </c>
      <c r="F7865" s="2">
        <v>0.27</v>
      </c>
      <c r="G7865" s="2">
        <f>E7865*F7865</f>
        <v>1102.3587</v>
      </c>
      <c r="H7865" s="2">
        <f>E7865-G7865</f>
        <v>2980.4512999999997</v>
      </c>
      <c r="I7865" s="2">
        <v>5</v>
      </c>
      <c r="J7865" s="3">
        <v>45191</v>
      </c>
      <c r="K7865" s="3">
        <v>45197</v>
      </c>
      <c r="L7865" s="2" t="s">
        <v>15</v>
      </c>
      <c r="M7865" s="2" t="s">
        <v>16</v>
      </c>
      <c r="N7865" s="2">
        <v>321.83</v>
      </c>
      <c r="O7865" s="2" t="s">
        <v>23</v>
      </c>
      <c r="P7865" s="2" t="s">
        <v>23</v>
      </c>
    </row>
    <row r="7866" spans="1:16" ht="14.25" hidden="1" customHeight="1" x14ac:dyDescent="0.3">
      <c r="A7866" s="2" t="s">
        <v>7897</v>
      </c>
      <c r="B7866" s="2" t="str">
        <f>RIGHT(DmartSalesData[[#This Row],[order_id]],6)</f>
        <v>107864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>E7866*F7866</f>
        <v>943.83640000000014</v>
      </c>
      <c r="H7866" s="2">
        <f>E7866-G7866</f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  <c r="P7866" s="2" t="s">
        <v>39</v>
      </c>
    </row>
    <row r="7867" spans="1:16" ht="14.25" hidden="1" customHeight="1" x14ac:dyDescent="0.3">
      <c r="A7867" s="2" t="s">
        <v>7894</v>
      </c>
      <c r="B7867" s="2" t="str">
        <f>RIGHT(DmartSalesData[[#This Row],[order_id]],6)</f>
        <v>107861</v>
      </c>
      <c r="C7867" s="2" t="s">
        <v>25</v>
      </c>
      <c r="D7867" s="2" t="s">
        <v>33</v>
      </c>
      <c r="E7867" s="2">
        <v>3920.74</v>
      </c>
      <c r="F7867" s="2">
        <v>0.32</v>
      </c>
      <c r="G7867" s="2">
        <f>E7867*F7867</f>
        <v>1254.6368</v>
      </c>
      <c r="H7867" s="2">
        <f>E7867-G7867</f>
        <v>2666.1031999999996</v>
      </c>
      <c r="I7867" s="2">
        <v>2</v>
      </c>
      <c r="J7867" s="3">
        <v>44928</v>
      </c>
      <c r="K7867" s="3">
        <v>44932</v>
      </c>
      <c r="L7867" s="2" t="s">
        <v>31</v>
      </c>
      <c r="M7867" s="2" t="s">
        <v>27</v>
      </c>
      <c r="N7867" s="2">
        <v>771.78</v>
      </c>
      <c r="O7867" s="2" t="s">
        <v>28</v>
      </c>
      <c r="P7867" s="2" t="s">
        <v>28</v>
      </c>
    </row>
    <row r="7868" spans="1:16" ht="14.25" hidden="1" customHeight="1" x14ac:dyDescent="0.3">
      <c r="A7868" s="2" t="s">
        <v>7896</v>
      </c>
      <c r="B7868" s="2" t="str">
        <f>RIGHT(DmartSalesData[[#This Row],[order_id]],6)</f>
        <v>107863</v>
      </c>
      <c r="C7868" s="2" t="s">
        <v>41</v>
      </c>
      <c r="D7868" s="2" t="s">
        <v>33</v>
      </c>
      <c r="E7868" s="2">
        <v>4110.53</v>
      </c>
      <c r="F7868" s="2">
        <v>0.25</v>
      </c>
      <c r="G7868" s="2">
        <f>E7868*F7868</f>
        <v>1027.6324999999999</v>
      </c>
      <c r="H7868" s="2">
        <f>E7868-G7868</f>
        <v>3082.8975</v>
      </c>
      <c r="I7868" s="2">
        <v>1</v>
      </c>
      <c r="J7868" s="3">
        <v>45330</v>
      </c>
      <c r="K7868" s="3">
        <v>45334</v>
      </c>
      <c r="L7868" s="2" t="s">
        <v>31</v>
      </c>
      <c r="M7868" s="2" t="s">
        <v>27</v>
      </c>
      <c r="N7868" s="2">
        <v>281.33999999999997</v>
      </c>
      <c r="O7868" s="2" t="s">
        <v>28</v>
      </c>
      <c r="P7868" s="2" t="s">
        <v>28</v>
      </c>
    </row>
    <row r="7869" spans="1:16" ht="14.25" hidden="1" customHeight="1" x14ac:dyDescent="0.3">
      <c r="A7869" s="2" t="s">
        <v>7900</v>
      </c>
      <c r="B7869" s="2" t="str">
        <f>RIGHT(DmartSalesData[[#This Row],[order_id]],6)</f>
        <v>107867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>E7869*F7869</f>
        <v>232.62479999999999</v>
      </c>
      <c r="H7869" s="2">
        <f>E7869-G7869</f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  <c r="P7869" s="2" t="s">
        <v>39</v>
      </c>
    </row>
    <row r="7870" spans="1:16" ht="14.25" hidden="1" customHeight="1" x14ac:dyDescent="0.3">
      <c r="A7870" s="2" t="s">
        <v>7901</v>
      </c>
      <c r="B7870" s="2" t="str">
        <f>RIGHT(DmartSalesData[[#This Row],[order_id]],6)</f>
        <v>107868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>E7870*F7870</f>
        <v>8.4179999999999993</v>
      </c>
      <c r="H7870" s="2">
        <f>E7870-G7870</f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  <c r="P7870" s="2" t="s">
        <v>34</v>
      </c>
    </row>
    <row r="7871" spans="1:16" ht="14.25" hidden="1" customHeight="1" x14ac:dyDescent="0.3">
      <c r="A7871" s="2" t="s">
        <v>7898</v>
      </c>
      <c r="B7871" s="2" t="str">
        <f>RIGHT(DmartSalesData[[#This Row],[order_id]],6)</f>
        <v>107865</v>
      </c>
      <c r="C7871" s="2" t="s">
        <v>25</v>
      </c>
      <c r="D7871" s="2" t="s">
        <v>20</v>
      </c>
      <c r="E7871" s="2">
        <v>4900.38</v>
      </c>
      <c r="F7871" s="2">
        <v>0.43</v>
      </c>
      <c r="G7871" s="2">
        <f>E7871*F7871</f>
        <v>2107.1633999999999</v>
      </c>
      <c r="H7871" s="2">
        <f>E7871-G7871</f>
        <v>2793.2166000000002</v>
      </c>
      <c r="I7871" s="2">
        <v>3</v>
      </c>
      <c r="J7871" s="3">
        <v>45610</v>
      </c>
      <c r="K7871" s="3">
        <v>45613</v>
      </c>
      <c r="L7871" s="2" t="s">
        <v>31</v>
      </c>
      <c r="M7871" s="2" t="s">
        <v>16</v>
      </c>
      <c r="N7871" s="2">
        <v>338.93</v>
      </c>
      <c r="O7871" s="2" t="s">
        <v>48</v>
      </c>
      <c r="P7871" s="2" t="s">
        <v>48</v>
      </c>
    </row>
    <row r="7872" spans="1:16" ht="14.25" hidden="1" customHeight="1" x14ac:dyDescent="0.3">
      <c r="A7872" s="2" t="s">
        <v>7899</v>
      </c>
      <c r="B7872" s="2" t="str">
        <f>RIGHT(DmartSalesData[[#This Row],[order_id]],6)</f>
        <v>107866</v>
      </c>
      <c r="C7872" s="2" t="s">
        <v>13</v>
      </c>
      <c r="D7872" s="2" t="s">
        <v>20</v>
      </c>
      <c r="E7872" s="2">
        <v>3347.17</v>
      </c>
      <c r="F7872" s="2">
        <v>0.39</v>
      </c>
      <c r="G7872" s="2">
        <f>E7872*F7872</f>
        <v>1305.3963000000001</v>
      </c>
      <c r="H7872" s="2">
        <f>E7872-G7872</f>
        <v>2041.7737</v>
      </c>
      <c r="I7872" s="2">
        <v>4</v>
      </c>
      <c r="J7872" s="3">
        <v>45195</v>
      </c>
      <c r="K7872" s="3">
        <v>45199</v>
      </c>
      <c r="L7872" s="2" t="s">
        <v>21</v>
      </c>
      <c r="M7872" s="2" t="s">
        <v>27</v>
      </c>
      <c r="N7872" s="2">
        <v>663.82</v>
      </c>
      <c r="O7872" s="2" t="s">
        <v>34</v>
      </c>
      <c r="P7872" s="2" t="s">
        <v>34</v>
      </c>
    </row>
    <row r="7873" spans="1:16" ht="14.25" hidden="1" customHeight="1" x14ac:dyDescent="0.3">
      <c r="A7873" s="2" t="s">
        <v>7904</v>
      </c>
      <c r="B7873" s="2" t="str">
        <f>RIGHT(DmartSalesData[[#This Row],[order_id]],6)</f>
        <v>107871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>E7873*F7873</f>
        <v>51.974399999999996</v>
      </c>
      <c r="H7873" s="2">
        <f>E7873-G7873</f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  <c r="P7873" s="2" t="s">
        <v>34</v>
      </c>
    </row>
    <row r="7874" spans="1:16" ht="14.25" hidden="1" customHeight="1" x14ac:dyDescent="0.3">
      <c r="A7874" s="2" t="s">
        <v>7905</v>
      </c>
      <c r="B7874" s="2" t="str">
        <f>RIGHT(DmartSalesData[[#This Row],[order_id]],6)</f>
        <v>107872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>E7874*F7874</f>
        <v>49.483600000000003</v>
      </c>
      <c r="H7874" s="2">
        <f>E7874-G7874</f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  <c r="P7874" s="2" t="s">
        <v>39</v>
      </c>
    </row>
    <row r="7875" spans="1:16" ht="14.25" hidden="1" customHeight="1" x14ac:dyDescent="0.3">
      <c r="A7875" s="2" t="s">
        <v>7906</v>
      </c>
      <c r="B7875" s="2" t="str">
        <f>RIGHT(DmartSalesData[[#This Row],[order_id]],6)</f>
        <v>107873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>E7875*F7875</f>
        <v>876.89699999999993</v>
      </c>
      <c r="H7875" s="2">
        <f>E7875-G7875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  <c r="P7875" s="2" t="s">
        <v>39</v>
      </c>
    </row>
    <row r="7876" spans="1:16" ht="14.25" hidden="1" customHeight="1" x14ac:dyDescent="0.3">
      <c r="A7876" s="2" t="s">
        <v>7907</v>
      </c>
      <c r="B7876" s="2" t="str">
        <f>RIGHT(DmartSalesData[[#This Row],[order_id]],6)</f>
        <v>107874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>E7876*F7876</f>
        <v>102.18190000000001</v>
      </c>
      <c r="H7876" s="2">
        <f>E7876-G7876</f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  <c r="P7876" s="2" t="s">
        <v>17</v>
      </c>
    </row>
    <row r="7877" spans="1:16" ht="14.25" hidden="1" customHeight="1" x14ac:dyDescent="0.3">
      <c r="A7877" s="2" t="s">
        <v>7908</v>
      </c>
      <c r="B7877" s="2" t="str">
        <f>RIGHT(DmartSalesData[[#This Row],[order_id]],6)</f>
        <v>107875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>E7877*F7877</f>
        <v>44.9955</v>
      </c>
      <c r="H7877" s="2">
        <f>E7877-G7877</f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  <c r="P7877" s="2" t="s">
        <v>39</v>
      </c>
    </row>
    <row r="7878" spans="1:16" ht="14.25" hidden="1" customHeight="1" x14ac:dyDescent="0.3">
      <c r="A7878" s="2" t="s">
        <v>7902</v>
      </c>
      <c r="B7878" s="2" t="str">
        <f>RIGHT(DmartSalesData[[#This Row],[order_id]],6)</f>
        <v>107869</v>
      </c>
      <c r="C7878" s="2" t="s">
        <v>19</v>
      </c>
      <c r="D7878" s="2" t="s">
        <v>36</v>
      </c>
      <c r="E7878" s="2">
        <v>3716.4</v>
      </c>
      <c r="F7878" s="2">
        <v>0.28000000000000003</v>
      </c>
      <c r="G7878" s="2">
        <f>E7878*F7878</f>
        <v>1040.5920000000001</v>
      </c>
      <c r="H7878" s="2">
        <f>E7878-G7878</f>
        <v>2675.808</v>
      </c>
      <c r="I7878" s="2">
        <v>8</v>
      </c>
      <c r="J7878" s="3">
        <v>45060</v>
      </c>
      <c r="K7878" s="3">
        <v>45062</v>
      </c>
      <c r="L7878" s="2" t="s">
        <v>15</v>
      </c>
      <c r="M7878" s="2" t="s">
        <v>22</v>
      </c>
      <c r="N7878" s="2">
        <v>234.17</v>
      </c>
      <c r="O7878" s="2" t="s">
        <v>39</v>
      </c>
      <c r="P7878" s="2" t="s">
        <v>39</v>
      </c>
    </row>
    <row r="7879" spans="1:16" ht="14.25" hidden="1" customHeight="1" x14ac:dyDescent="0.3">
      <c r="A7879" s="2" t="s">
        <v>7910</v>
      </c>
      <c r="B7879" s="2" t="str">
        <f>RIGHT(DmartSalesData[[#This Row],[order_id]],6)</f>
        <v>107877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>E7879*F7879</f>
        <v>53.883500000000005</v>
      </c>
      <c r="H7879" s="2">
        <f>E7879-G7879</f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  <c r="P7879" s="2" t="s">
        <v>48</v>
      </c>
    </row>
    <row r="7880" spans="1:16" ht="14.25" hidden="1" customHeight="1" x14ac:dyDescent="0.3">
      <c r="A7880" s="2" t="s">
        <v>7911</v>
      </c>
      <c r="B7880" s="2" t="str">
        <f>RIGHT(DmartSalesData[[#This Row],[order_id]],6)</f>
        <v>107878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>E7880*F7880</f>
        <v>92.216600000000014</v>
      </c>
      <c r="H7880" s="2">
        <f>E7880-G7880</f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  <c r="P7880" s="2" t="s">
        <v>39</v>
      </c>
    </row>
    <row r="7881" spans="1:16" ht="14.25" hidden="1" customHeight="1" x14ac:dyDescent="0.3">
      <c r="A7881" s="2" t="s">
        <v>7912</v>
      </c>
      <c r="B7881" s="2" t="str">
        <f>RIGHT(DmartSalesData[[#This Row],[order_id]],6)</f>
        <v>107879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>E7881*F7881</f>
        <v>491.4547</v>
      </c>
      <c r="H7881" s="2">
        <f>E7881-G7881</f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  <c r="P7881" s="2" t="s">
        <v>17</v>
      </c>
    </row>
    <row r="7882" spans="1:16" ht="14.25" hidden="1" customHeight="1" x14ac:dyDescent="0.3">
      <c r="A7882" s="2" t="s">
        <v>7913</v>
      </c>
      <c r="B7882" s="2" t="str">
        <f>RIGHT(DmartSalesData[[#This Row],[order_id]],6)</f>
        <v>107880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>E7882*F7882</f>
        <v>533.17460000000005</v>
      </c>
      <c r="H7882" s="2">
        <f>E7882-G7882</f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  <c r="P7882" s="2" t="s">
        <v>34</v>
      </c>
    </row>
    <row r="7883" spans="1:16" ht="14.25" hidden="1" customHeight="1" x14ac:dyDescent="0.3">
      <c r="A7883" s="2" t="s">
        <v>7914</v>
      </c>
      <c r="B7883" s="2" t="str">
        <f>RIGHT(DmartSalesData[[#This Row],[order_id]],6)</f>
        <v>107881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>E7883*F7883</f>
        <v>164.63200000000001</v>
      </c>
      <c r="H7883" s="2">
        <f>E7883-G7883</f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  <c r="P7883" s="2" t="s">
        <v>23</v>
      </c>
    </row>
    <row r="7884" spans="1:16" ht="14.25" hidden="1" customHeight="1" x14ac:dyDescent="0.3">
      <c r="A7884" s="2" t="s">
        <v>7915</v>
      </c>
      <c r="B7884" s="2" t="str">
        <f>RIGHT(DmartSalesData[[#This Row],[order_id]],6)</f>
        <v>107882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>E7884*F7884</f>
        <v>388.96019999999999</v>
      </c>
      <c r="H7884" s="2">
        <f>E7884-G7884</f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  <c r="P7884" s="2" t="s">
        <v>48</v>
      </c>
    </row>
    <row r="7885" spans="1:16" ht="14.25" hidden="1" customHeight="1" x14ac:dyDescent="0.3">
      <c r="A7885" s="2" t="s">
        <v>7916</v>
      </c>
      <c r="B7885" s="2" t="str">
        <f>RIGHT(DmartSalesData[[#This Row],[order_id]],6)</f>
        <v>107883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>E7885*F7885</f>
        <v>767.96879999999999</v>
      </c>
      <c r="H7885" s="2">
        <f>E7885-G7885</f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  <c r="P7885" s="2" t="s">
        <v>28</v>
      </c>
    </row>
    <row r="7886" spans="1:16" ht="14.25" hidden="1" customHeight="1" x14ac:dyDescent="0.3">
      <c r="A7886" s="2" t="s">
        <v>7917</v>
      </c>
      <c r="B7886" s="2" t="str">
        <f>RIGHT(DmartSalesData[[#This Row],[order_id]],6)</f>
        <v>107884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>E7886*F7886</f>
        <v>721.44240000000002</v>
      </c>
      <c r="H7886" s="2">
        <f>E7886-G7886</f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  <c r="P7886" s="2" t="s">
        <v>23</v>
      </c>
    </row>
    <row r="7887" spans="1:16" ht="14.25" hidden="1" customHeight="1" x14ac:dyDescent="0.3">
      <c r="A7887" s="2" t="s">
        <v>7918</v>
      </c>
      <c r="B7887" s="2" t="str">
        <f>RIGHT(DmartSalesData[[#This Row],[order_id]],6)</f>
        <v>107885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>E7887*F7887</f>
        <v>15.3024</v>
      </c>
      <c r="H7887" s="2">
        <f>E7887-G7887</f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  <c r="P7887" s="2" t="s">
        <v>34</v>
      </c>
    </row>
    <row r="7888" spans="1:16" ht="14.25" hidden="1" customHeight="1" x14ac:dyDescent="0.3">
      <c r="A7888" s="2" t="s">
        <v>7919</v>
      </c>
      <c r="B7888" s="2" t="str">
        <f>RIGHT(DmartSalesData[[#This Row],[order_id]],6)</f>
        <v>107886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>E7888*F7888</f>
        <v>256.05840000000001</v>
      </c>
      <c r="H7888" s="2">
        <f>E7888-G7888</f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  <c r="P7888" s="2" t="s">
        <v>39</v>
      </c>
    </row>
    <row r="7889" spans="1:16" ht="14.25" hidden="1" customHeight="1" x14ac:dyDescent="0.3">
      <c r="A7889" s="2" t="s">
        <v>7920</v>
      </c>
      <c r="B7889" s="2" t="str">
        <f>RIGHT(DmartSalesData[[#This Row],[order_id]],6)</f>
        <v>107887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>E7889*F7889</f>
        <v>471.97440000000006</v>
      </c>
      <c r="H7889" s="2">
        <f>E7889-G7889</f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  <c r="P7889" s="2" t="s">
        <v>28</v>
      </c>
    </row>
    <row r="7890" spans="1:16" ht="14.25" hidden="1" customHeight="1" x14ac:dyDescent="0.3">
      <c r="A7890" s="2" t="s">
        <v>7903</v>
      </c>
      <c r="B7890" s="2" t="str">
        <f>RIGHT(DmartSalesData[[#This Row],[order_id]],6)</f>
        <v>107870</v>
      </c>
      <c r="C7890" s="2" t="s">
        <v>19</v>
      </c>
      <c r="D7890" s="2" t="s">
        <v>14</v>
      </c>
      <c r="E7890" s="2">
        <v>4892.04</v>
      </c>
      <c r="F7890" s="2">
        <v>0.42</v>
      </c>
      <c r="G7890" s="2">
        <f>E7890*F7890</f>
        <v>2054.6567999999997</v>
      </c>
      <c r="H7890" s="2">
        <f>E7890-G7890</f>
        <v>2837.3832000000002</v>
      </c>
      <c r="I7890" s="2">
        <v>8</v>
      </c>
      <c r="J7890" s="3">
        <v>45581</v>
      </c>
      <c r="K7890" s="3">
        <v>45587</v>
      </c>
      <c r="L7890" s="2" t="s">
        <v>31</v>
      </c>
      <c r="M7890" s="2" t="s">
        <v>22</v>
      </c>
      <c r="N7890" s="2">
        <v>1248.75</v>
      </c>
      <c r="O7890" s="2" t="s">
        <v>17</v>
      </c>
      <c r="P7890" s="2" t="s">
        <v>17</v>
      </c>
    </row>
    <row r="7891" spans="1:16" ht="14.25" hidden="1" customHeight="1" x14ac:dyDescent="0.3">
      <c r="A7891" s="2" t="s">
        <v>7922</v>
      </c>
      <c r="B7891" s="2" t="str">
        <f>RIGHT(DmartSalesData[[#This Row],[order_id]],6)</f>
        <v>107889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>E7891*F7891</f>
        <v>614.27359999999999</v>
      </c>
      <c r="H7891" s="2">
        <f>E7891-G7891</f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  <c r="P7891" s="2" t="s">
        <v>28</v>
      </c>
    </row>
    <row r="7892" spans="1:16" ht="14.25" hidden="1" customHeight="1" x14ac:dyDescent="0.3">
      <c r="A7892" s="2" t="s">
        <v>7909</v>
      </c>
      <c r="B7892" s="2" t="str">
        <f>RIGHT(DmartSalesData[[#This Row],[order_id]],6)</f>
        <v>107876</v>
      </c>
      <c r="C7892" s="2" t="s">
        <v>25</v>
      </c>
      <c r="D7892" s="2" t="s">
        <v>33</v>
      </c>
      <c r="E7892" s="2">
        <v>4560.6499999999996</v>
      </c>
      <c r="F7892" s="2">
        <v>0.47</v>
      </c>
      <c r="G7892" s="2">
        <f>E7892*F7892</f>
        <v>2143.5054999999998</v>
      </c>
      <c r="H7892" s="2">
        <f>E7892-G7892</f>
        <v>2417.1444999999999</v>
      </c>
      <c r="I7892" s="2">
        <v>6</v>
      </c>
      <c r="J7892" s="3">
        <v>45057</v>
      </c>
      <c r="K7892" s="3">
        <v>45061</v>
      </c>
      <c r="L7892" s="2" t="s">
        <v>21</v>
      </c>
      <c r="M7892" s="2" t="s">
        <v>22</v>
      </c>
      <c r="N7892" s="2">
        <v>768.28</v>
      </c>
      <c r="O7892" s="2" t="s">
        <v>39</v>
      </c>
      <c r="P7892" s="2" t="s">
        <v>39</v>
      </c>
    </row>
    <row r="7893" spans="1:16" ht="14.25" hidden="1" customHeight="1" x14ac:dyDescent="0.3">
      <c r="A7893" s="2" t="s">
        <v>7924</v>
      </c>
      <c r="B7893" s="2" t="str">
        <f>RIGHT(DmartSalesData[[#This Row],[order_id]],6)</f>
        <v>107891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>E7893*F7893</f>
        <v>698.26319999999998</v>
      </c>
      <c r="H7893" s="2">
        <f>E7893-G7893</f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  <c r="P7893" s="2" t="s">
        <v>34</v>
      </c>
    </row>
    <row r="7894" spans="1:16" ht="14.25" hidden="1" customHeight="1" x14ac:dyDescent="0.3">
      <c r="A7894" s="2" t="s">
        <v>7925</v>
      </c>
      <c r="B7894" s="2" t="str">
        <f>RIGHT(DmartSalesData[[#This Row],[order_id]],6)</f>
        <v>107892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>E7894*F7894</f>
        <v>79.442499999999995</v>
      </c>
      <c r="H7894" s="2">
        <f>E7894-G7894</f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  <c r="P7894" s="2" t="s">
        <v>34</v>
      </c>
    </row>
    <row r="7895" spans="1:16" ht="14.25" hidden="1" customHeight="1" x14ac:dyDescent="0.3">
      <c r="A7895" s="2" t="s">
        <v>7926</v>
      </c>
      <c r="B7895" s="2" t="str">
        <f>RIGHT(DmartSalesData[[#This Row],[order_id]],6)</f>
        <v>107893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>E7895*F7895</f>
        <v>852.34</v>
      </c>
      <c r="H7895" s="2">
        <f>E7895-G7895</f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  <c r="P7895" s="2" t="s">
        <v>48</v>
      </c>
    </row>
    <row r="7896" spans="1:16" ht="14.25" hidden="1" customHeight="1" x14ac:dyDescent="0.3">
      <c r="A7896" s="2" t="s">
        <v>7927</v>
      </c>
      <c r="B7896" s="2" t="str">
        <f>RIGHT(DmartSalesData[[#This Row],[order_id]],6)</f>
        <v>107894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>E7896*F7896</f>
        <v>846.92309999999998</v>
      </c>
      <c r="H7896" s="2">
        <f>E7896-G7896</f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  <c r="P7896" s="2" t="s">
        <v>48</v>
      </c>
    </row>
    <row r="7897" spans="1:16" ht="14.25" hidden="1" customHeight="1" x14ac:dyDescent="0.3">
      <c r="A7897" s="2" t="s">
        <v>7928</v>
      </c>
      <c r="B7897" s="2" t="str">
        <f>RIGHT(DmartSalesData[[#This Row],[order_id]],6)</f>
        <v>107895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>E7897*F7897</f>
        <v>838.99329999999998</v>
      </c>
      <c r="H7897" s="2">
        <f>E7897-G7897</f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  <c r="P7897" s="2" t="s">
        <v>39</v>
      </c>
    </row>
    <row r="7898" spans="1:16" ht="14.25" hidden="1" customHeight="1" x14ac:dyDescent="0.3">
      <c r="A7898" s="2" t="s">
        <v>7929</v>
      </c>
      <c r="B7898" s="2" t="str">
        <f>RIGHT(DmartSalesData[[#This Row],[order_id]],6)</f>
        <v>107896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>E7898*F7898</f>
        <v>461.33849999999995</v>
      </c>
      <c r="H7898" s="2">
        <f>E7898-G7898</f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  <c r="P7898" s="2" t="s">
        <v>39</v>
      </c>
    </row>
    <row r="7899" spans="1:16" ht="14.25" hidden="1" customHeight="1" x14ac:dyDescent="0.3">
      <c r="A7899" s="2" t="s">
        <v>7921</v>
      </c>
      <c r="B7899" s="2" t="str">
        <f>RIGHT(DmartSalesData[[#This Row],[order_id]],6)</f>
        <v>107888</v>
      </c>
      <c r="C7899" s="2" t="s">
        <v>13</v>
      </c>
      <c r="D7899" s="2" t="s">
        <v>33</v>
      </c>
      <c r="E7899" s="2">
        <v>3988.95</v>
      </c>
      <c r="F7899" s="2">
        <v>0.46</v>
      </c>
      <c r="G7899" s="2">
        <f>E7899*F7899</f>
        <v>1834.9169999999999</v>
      </c>
      <c r="H7899" s="2">
        <f>E7899-G7899</f>
        <v>2154.0329999999999</v>
      </c>
      <c r="I7899" s="2">
        <v>9</v>
      </c>
      <c r="J7899" s="3">
        <v>45533</v>
      </c>
      <c r="K7899" s="3">
        <v>45538</v>
      </c>
      <c r="L7899" s="2" t="s">
        <v>21</v>
      </c>
      <c r="M7899" s="2" t="s">
        <v>22</v>
      </c>
      <c r="N7899" s="2">
        <v>216.6</v>
      </c>
      <c r="O7899" s="2" t="s">
        <v>17</v>
      </c>
      <c r="P7899" s="2" t="s">
        <v>17</v>
      </c>
    </row>
    <row r="7900" spans="1:16" ht="14.25" hidden="1" customHeight="1" x14ac:dyDescent="0.3">
      <c r="A7900" s="2" t="s">
        <v>7931</v>
      </c>
      <c r="B7900" s="2" t="str">
        <f>RIGHT(DmartSalesData[[#This Row],[order_id]],6)</f>
        <v>107898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>E7900*F7900</f>
        <v>793.41920000000005</v>
      </c>
      <c r="H7900" s="2">
        <f>E7900-G7900</f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  <c r="P7900" s="2" t="s">
        <v>28</v>
      </c>
    </row>
    <row r="7901" spans="1:16" ht="14.25" hidden="1" customHeight="1" x14ac:dyDescent="0.3">
      <c r="A7901" s="2" t="s">
        <v>7932</v>
      </c>
      <c r="B7901" s="2" t="str">
        <f>RIGHT(DmartSalesData[[#This Row],[order_id]],6)</f>
        <v>107899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>E7901*F7901</f>
        <v>131.1739</v>
      </c>
      <c r="H7901" s="2">
        <f>E7901-G7901</f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  <c r="P7901" s="2" t="s">
        <v>48</v>
      </c>
    </row>
    <row r="7902" spans="1:16" ht="14.25" hidden="1" customHeight="1" x14ac:dyDescent="0.3">
      <c r="A7902" s="2" t="s">
        <v>7923</v>
      </c>
      <c r="B7902" s="2" t="str">
        <f>RIGHT(DmartSalesData[[#This Row],[order_id]],6)</f>
        <v>107890</v>
      </c>
      <c r="C7902" s="2" t="s">
        <v>25</v>
      </c>
      <c r="D7902" s="2" t="s">
        <v>26</v>
      </c>
      <c r="E7902" s="2">
        <v>3726.28</v>
      </c>
      <c r="F7902" s="2">
        <v>0.43</v>
      </c>
      <c r="G7902" s="2">
        <f>E7902*F7902</f>
        <v>1602.3004000000001</v>
      </c>
      <c r="H7902" s="2">
        <f>E7902-G7902</f>
        <v>2123.9796000000001</v>
      </c>
      <c r="I7902" s="2">
        <v>9</v>
      </c>
      <c r="J7902" s="3">
        <v>44950</v>
      </c>
      <c r="K7902" s="3">
        <v>44951</v>
      </c>
      <c r="L7902" s="2" t="s">
        <v>15</v>
      </c>
      <c r="M7902" s="2" t="s">
        <v>16</v>
      </c>
      <c r="N7902" s="2">
        <v>664.08</v>
      </c>
      <c r="O7902" s="2" t="s">
        <v>17</v>
      </c>
      <c r="P7902" s="2" t="s">
        <v>17</v>
      </c>
    </row>
    <row r="7903" spans="1:16" ht="14.25" hidden="1" customHeight="1" x14ac:dyDescent="0.3">
      <c r="A7903" s="2" t="s">
        <v>7930</v>
      </c>
      <c r="B7903" s="2" t="str">
        <f>RIGHT(DmartSalesData[[#This Row],[order_id]],6)</f>
        <v>107897</v>
      </c>
      <c r="C7903" s="2" t="s">
        <v>41</v>
      </c>
      <c r="D7903" s="2" t="s">
        <v>33</v>
      </c>
      <c r="E7903" s="2">
        <v>3001.67</v>
      </c>
      <c r="F7903" s="2">
        <v>0.44</v>
      </c>
      <c r="G7903" s="2">
        <f>E7903*F7903</f>
        <v>1320.7348</v>
      </c>
      <c r="H7903" s="2">
        <f>E7903-G7903</f>
        <v>1680.9352000000001</v>
      </c>
      <c r="I7903" s="2">
        <v>9</v>
      </c>
      <c r="J7903" s="3">
        <v>45464</v>
      </c>
      <c r="K7903" s="3">
        <v>45471</v>
      </c>
      <c r="L7903" s="2" t="s">
        <v>15</v>
      </c>
      <c r="M7903" s="2" t="s">
        <v>22</v>
      </c>
      <c r="N7903" s="2">
        <v>203.15</v>
      </c>
      <c r="O7903" s="2" t="s">
        <v>39</v>
      </c>
      <c r="P7903" s="2" t="s">
        <v>39</v>
      </c>
    </row>
    <row r="7904" spans="1:16" ht="14.25" hidden="1" customHeight="1" x14ac:dyDescent="0.3">
      <c r="A7904" s="2" t="s">
        <v>7935</v>
      </c>
      <c r="B7904" s="2" t="str">
        <f>RIGHT(DmartSalesData[[#This Row],[order_id]],6)</f>
        <v>107902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>E7904*F7904</f>
        <v>769.48480000000006</v>
      </c>
      <c r="H7904" s="2">
        <f>E7904-G7904</f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  <c r="P7904" s="2" t="s">
        <v>48</v>
      </c>
    </row>
    <row r="7905" spans="1:16" ht="14.25" hidden="1" customHeight="1" x14ac:dyDescent="0.3">
      <c r="A7905" s="2" t="s">
        <v>7936</v>
      </c>
      <c r="B7905" s="2" t="str">
        <f>RIGHT(DmartSalesData[[#This Row],[order_id]],6)</f>
        <v>107903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>E7905*F7905</f>
        <v>188.40959999999998</v>
      </c>
      <c r="H7905" s="2">
        <f>E7905-G7905</f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  <c r="P7905" s="2" t="s">
        <v>48</v>
      </c>
    </row>
    <row r="7906" spans="1:16" ht="14.25" hidden="1" customHeight="1" x14ac:dyDescent="0.3">
      <c r="A7906" s="2" t="s">
        <v>7937</v>
      </c>
      <c r="B7906" s="2" t="str">
        <f>RIGHT(DmartSalesData[[#This Row],[order_id]],6)</f>
        <v>107904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>E7906*F7906</f>
        <v>511.72799999999995</v>
      </c>
      <c r="H7906" s="2">
        <f>E7906-G7906</f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  <c r="P7906" s="2" t="s">
        <v>23</v>
      </c>
    </row>
    <row r="7907" spans="1:16" ht="14.25" hidden="1" customHeight="1" x14ac:dyDescent="0.3">
      <c r="A7907" s="2" t="s">
        <v>7938</v>
      </c>
      <c r="B7907" s="2" t="str">
        <f>RIGHT(DmartSalesData[[#This Row],[order_id]],6)</f>
        <v>107905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>E7907*F7907</f>
        <v>134.9716</v>
      </c>
      <c r="H7907" s="2">
        <f>E7907-G7907</f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  <c r="P7907" s="2" t="s">
        <v>48</v>
      </c>
    </row>
    <row r="7908" spans="1:16" ht="14.25" hidden="1" customHeight="1" x14ac:dyDescent="0.3">
      <c r="A7908" s="2" t="s">
        <v>7939</v>
      </c>
      <c r="B7908" s="2" t="str">
        <f>RIGHT(DmartSalesData[[#This Row],[order_id]],6)</f>
        <v>107906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>E7908*F7908</f>
        <v>43.131800000000005</v>
      </c>
      <c r="H7908" s="2">
        <f>E7908-G7908</f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  <c r="P7908" s="2" t="s">
        <v>34</v>
      </c>
    </row>
    <row r="7909" spans="1:16" ht="14.25" hidden="1" customHeight="1" x14ac:dyDescent="0.3">
      <c r="A7909" s="2" t="s">
        <v>7940</v>
      </c>
      <c r="B7909" s="2" t="str">
        <f>RIGHT(DmartSalesData[[#This Row],[order_id]],6)</f>
        <v>107907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>E7909*F7909</f>
        <v>53.0792</v>
      </c>
      <c r="H7909" s="2">
        <f>E7909-G7909</f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  <c r="P7909" s="2" t="s">
        <v>34</v>
      </c>
    </row>
    <row r="7910" spans="1:16" ht="14.25" hidden="1" customHeight="1" x14ac:dyDescent="0.3">
      <c r="A7910" s="2" t="s">
        <v>7933</v>
      </c>
      <c r="B7910" s="2" t="str">
        <f>RIGHT(DmartSalesData[[#This Row],[order_id]],6)</f>
        <v>107900</v>
      </c>
      <c r="C7910" s="2" t="s">
        <v>13</v>
      </c>
      <c r="D7910" s="2" t="s">
        <v>20</v>
      </c>
      <c r="E7910" s="2">
        <v>3055.34</v>
      </c>
      <c r="F7910" s="2">
        <v>0.49</v>
      </c>
      <c r="G7910" s="2">
        <f>E7910*F7910</f>
        <v>1497.1166000000001</v>
      </c>
      <c r="H7910" s="2">
        <f>E7910-G7910</f>
        <v>1558.2234000000001</v>
      </c>
      <c r="I7910" s="2">
        <v>7</v>
      </c>
      <c r="J7910" s="3">
        <v>45568</v>
      </c>
      <c r="K7910" s="3">
        <v>45572</v>
      </c>
      <c r="L7910" s="2" t="s">
        <v>31</v>
      </c>
      <c r="M7910" s="2" t="s">
        <v>16</v>
      </c>
      <c r="N7910" s="2">
        <v>635.49</v>
      </c>
      <c r="O7910" s="2" t="s">
        <v>23</v>
      </c>
      <c r="P7910" s="2" t="s">
        <v>23</v>
      </c>
    </row>
    <row r="7911" spans="1:16" ht="14.25" hidden="1" customHeight="1" x14ac:dyDescent="0.3">
      <c r="A7911" s="2" t="s">
        <v>7942</v>
      </c>
      <c r="B7911" s="2" t="str">
        <f>RIGHT(DmartSalesData[[#This Row],[order_id]],6)</f>
        <v>107909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>E7911*F7911</f>
        <v>73.17</v>
      </c>
      <c r="H7911" s="2">
        <f>E7911-G7911</f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  <c r="P7911" s="2" t="s">
        <v>34</v>
      </c>
    </row>
    <row r="7912" spans="1:16" ht="14.25" hidden="1" customHeight="1" x14ac:dyDescent="0.3">
      <c r="A7912" s="2" t="s">
        <v>7934</v>
      </c>
      <c r="B7912" s="2" t="str">
        <f>RIGHT(DmartSalesData[[#This Row],[order_id]],6)</f>
        <v>107901</v>
      </c>
      <c r="C7912" s="2" t="s">
        <v>25</v>
      </c>
      <c r="D7912" s="2" t="s">
        <v>33</v>
      </c>
      <c r="E7912" s="2">
        <v>4006.74</v>
      </c>
      <c r="F7912" s="2">
        <v>0.34</v>
      </c>
      <c r="G7912" s="2">
        <f>E7912*F7912</f>
        <v>1362.2916</v>
      </c>
      <c r="H7912" s="2">
        <f>E7912-G7912</f>
        <v>2644.4483999999998</v>
      </c>
      <c r="I7912" s="2">
        <v>7</v>
      </c>
      <c r="J7912" s="3">
        <v>45151</v>
      </c>
      <c r="K7912" s="3">
        <v>45153</v>
      </c>
      <c r="L7912" s="2" t="s">
        <v>31</v>
      </c>
      <c r="M7912" s="2" t="s">
        <v>16</v>
      </c>
      <c r="N7912" s="2">
        <v>235.11</v>
      </c>
      <c r="O7912" s="2" t="s">
        <v>34</v>
      </c>
      <c r="P7912" s="2" t="s">
        <v>34</v>
      </c>
    </row>
    <row r="7913" spans="1:16" ht="14.25" hidden="1" customHeight="1" x14ac:dyDescent="0.3">
      <c r="A7913" s="2" t="s">
        <v>7941</v>
      </c>
      <c r="B7913" s="2" t="str">
        <f>RIGHT(DmartSalesData[[#This Row],[order_id]],6)</f>
        <v>107908</v>
      </c>
      <c r="C7913" s="2" t="s">
        <v>19</v>
      </c>
      <c r="D7913" s="2" t="s">
        <v>33</v>
      </c>
      <c r="E7913" s="2">
        <v>3566.88</v>
      </c>
      <c r="F7913" s="2">
        <v>0.34</v>
      </c>
      <c r="G7913" s="2">
        <f>E7913*F7913</f>
        <v>1212.7392000000002</v>
      </c>
      <c r="H7913" s="2">
        <f>E7913-G7913</f>
        <v>2354.1408000000001</v>
      </c>
      <c r="I7913" s="2">
        <v>9</v>
      </c>
      <c r="J7913" s="3">
        <v>45184</v>
      </c>
      <c r="K7913" s="3">
        <v>45190</v>
      </c>
      <c r="L7913" s="2" t="s">
        <v>15</v>
      </c>
      <c r="M7913" s="2" t="s">
        <v>16</v>
      </c>
      <c r="N7913" s="2">
        <v>431.41</v>
      </c>
      <c r="O7913" s="2" t="s">
        <v>34</v>
      </c>
      <c r="P7913" s="2" t="s">
        <v>34</v>
      </c>
    </row>
    <row r="7914" spans="1:16" ht="14.25" hidden="1" customHeight="1" x14ac:dyDescent="0.3">
      <c r="A7914" s="2" t="s">
        <v>7945</v>
      </c>
      <c r="B7914" s="2" t="str">
        <f>RIGHT(DmartSalesData[[#This Row],[order_id]],6)</f>
        <v>107912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>E7914*F7914</f>
        <v>467.45580000000001</v>
      </c>
      <c r="H7914" s="2">
        <f>E7914-G7914</f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  <c r="P7914" s="2" t="s">
        <v>17</v>
      </c>
    </row>
    <row r="7915" spans="1:16" ht="14.25" hidden="1" customHeight="1" x14ac:dyDescent="0.3">
      <c r="A7915" s="2" t="s">
        <v>7946</v>
      </c>
      <c r="B7915" s="2" t="str">
        <f>RIGHT(DmartSalesData[[#This Row],[order_id]],6)</f>
        <v>107913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>E7915*F7915</f>
        <v>369.53199999999998</v>
      </c>
      <c r="H7915" s="2">
        <f>E7915-G7915</f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  <c r="P7915" s="2" t="s">
        <v>39</v>
      </c>
    </row>
    <row r="7916" spans="1:16" ht="14.25" hidden="1" customHeight="1" x14ac:dyDescent="0.3">
      <c r="A7916" s="2" t="s">
        <v>7943</v>
      </c>
      <c r="B7916" s="2" t="str">
        <f>RIGHT(DmartSalesData[[#This Row],[order_id]],6)</f>
        <v>107910</v>
      </c>
      <c r="C7916" s="2" t="s">
        <v>19</v>
      </c>
      <c r="D7916" s="2" t="s">
        <v>33</v>
      </c>
      <c r="E7916" s="2">
        <v>3081.26</v>
      </c>
      <c r="F7916" s="2">
        <v>0.36</v>
      </c>
      <c r="G7916" s="2">
        <f>E7916*F7916</f>
        <v>1109.2536</v>
      </c>
      <c r="H7916" s="2">
        <f>E7916-G7916</f>
        <v>1972.0064000000002</v>
      </c>
      <c r="I7916" s="2">
        <v>5</v>
      </c>
      <c r="J7916" s="3">
        <v>45532</v>
      </c>
      <c r="K7916" s="3">
        <v>45537</v>
      </c>
      <c r="L7916" s="2" t="s">
        <v>31</v>
      </c>
      <c r="M7916" s="2" t="s">
        <v>22</v>
      </c>
      <c r="N7916" s="2">
        <v>468.86</v>
      </c>
      <c r="O7916" s="2" t="s">
        <v>39</v>
      </c>
      <c r="P7916" s="2" t="s">
        <v>39</v>
      </c>
    </row>
    <row r="7917" spans="1:16" ht="14.25" hidden="1" customHeight="1" x14ac:dyDescent="0.3">
      <c r="A7917" s="2" t="s">
        <v>7944</v>
      </c>
      <c r="B7917" s="2" t="str">
        <f>RIGHT(DmartSalesData[[#This Row],[order_id]],6)</f>
        <v>107911</v>
      </c>
      <c r="C7917" s="2" t="s">
        <v>41</v>
      </c>
      <c r="D7917" s="2" t="s">
        <v>36</v>
      </c>
      <c r="E7917" s="2">
        <v>4813.3500000000004</v>
      </c>
      <c r="F7917" s="2">
        <v>0.32</v>
      </c>
      <c r="G7917" s="2">
        <f>E7917*F7917</f>
        <v>1540.2720000000002</v>
      </c>
      <c r="H7917" s="2">
        <f>E7917-G7917</f>
        <v>3273.0780000000004</v>
      </c>
      <c r="I7917" s="2">
        <v>4</v>
      </c>
      <c r="J7917" s="3">
        <v>45313</v>
      </c>
      <c r="K7917" s="3">
        <v>45319</v>
      </c>
      <c r="L7917" s="2" t="s">
        <v>21</v>
      </c>
      <c r="M7917" s="2" t="s">
        <v>16</v>
      </c>
      <c r="N7917" s="2">
        <v>890.42</v>
      </c>
      <c r="O7917" s="2" t="s">
        <v>39</v>
      </c>
      <c r="P7917" s="2" t="s">
        <v>39</v>
      </c>
    </row>
    <row r="7918" spans="1:16" ht="14.25" hidden="1" customHeight="1" x14ac:dyDescent="0.3">
      <c r="A7918" s="2" t="s">
        <v>7949</v>
      </c>
      <c r="B7918" s="2" t="str">
        <f>RIGHT(DmartSalesData[[#This Row],[order_id]],6)</f>
        <v>107916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>E7918*F7918</f>
        <v>85.007999999999996</v>
      </c>
      <c r="H7918" s="2">
        <f>E7918-G7918</f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  <c r="P7918" s="2" t="s">
        <v>23</v>
      </c>
    </row>
    <row r="7919" spans="1:16" ht="14.25" hidden="1" customHeight="1" x14ac:dyDescent="0.3">
      <c r="A7919" s="2" t="s">
        <v>7950</v>
      </c>
      <c r="B7919" s="2" t="str">
        <f>RIGHT(DmartSalesData[[#This Row],[order_id]],6)</f>
        <v>107917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>E7919*F7919</f>
        <v>56.416800000000002</v>
      </c>
      <c r="H7919" s="2">
        <f>E7919-G7919</f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  <c r="P7919" s="2" t="s">
        <v>17</v>
      </c>
    </row>
    <row r="7920" spans="1:16" ht="14.25" hidden="1" customHeight="1" x14ac:dyDescent="0.3">
      <c r="A7920" s="2" t="s">
        <v>7951</v>
      </c>
      <c r="B7920" s="2" t="str">
        <f>RIGHT(DmartSalesData[[#This Row],[order_id]],6)</f>
        <v>107918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>E7920*F7920</f>
        <v>130.88720000000001</v>
      </c>
      <c r="H7920" s="2">
        <f>E7920-G7920</f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  <c r="P7920" s="2" t="s">
        <v>17</v>
      </c>
    </row>
    <row r="7921" spans="1:16" ht="14.25" hidden="1" customHeight="1" x14ac:dyDescent="0.3">
      <c r="A7921" s="2" t="s">
        <v>7952</v>
      </c>
      <c r="B7921" s="2" t="str">
        <f>RIGHT(DmartSalesData[[#This Row],[order_id]],6)</f>
        <v>107919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>E7921*F7921</f>
        <v>49.907200000000003</v>
      </c>
      <c r="H7921" s="2">
        <f>E7921-G7921</f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  <c r="P7921" s="2" t="s">
        <v>48</v>
      </c>
    </row>
    <row r="7922" spans="1:16" ht="14.25" hidden="1" customHeight="1" x14ac:dyDescent="0.3">
      <c r="A7922" s="2" t="s">
        <v>7953</v>
      </c>
      <c r="B7922" s="2" t="str">
        <f>RIGHT(DmartSalesData[[#This Row],[order_id]],6)</f>
        <v>107920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>E7922*F7922</f>
        <v>137.4632</v>
      </c>
      <c r="H7922" s="2">
        <f>E7922-G7922</f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  <c r="P7922" s="2" t="s">
        <v>28</v>
      </c>
    </row>
    <row r="7923" spans="1:16" ht="14.25" hidden="1" customHeight="1" x14ac:dyDescent="0.3">
      <c r="A7923" s="2" t="s">
        <v>7954</v>
      </c>
      <c r="B7923" s="2" t="str">
        <f>RIGHT(DmartSalesData[[#This Row],[order_id]],6)</f>
        <v>107921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>E7923*F7923</f>
        <v>688.56190000000004</v>
      </c>
      <c r="H7923" s="2">
        <f>E7923-G7923</f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  <c r="P7923" s="2" t="s">
        <v>48</v>
      </c>
    </row>
    <row r="7924" spans="1:16" ht="14.25" hidden="1" customHeight="1" x14ac:dyDescent="0.3">
      <c r="A7924" s="2" t="s">
        <v>7955</v>
      </c>
      <c r="B7924" s="2" t="str">
        <f>RIGHT(DmartSalesData[[#This Row],[order_id]],6)</f>
        <v>107922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>E7924*F7924</f>
        <v>542.74200000000008</v>
      </c>
      <c r="H7924" s="2">
        <f>E7924-G7924</f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  <c r="P7924" s="2" t="s">
        <v>17</v>
      </c>
    </row>
    <row r="7925" spans="1:16" ht="14.25" hidden="1" customHeight="1" x14ac:dyDescent="0.3">
      <c r="A7925" s="2" t="s">
        <v>7947</v>
      </c>
      <c r="B7925" s="2" t="str">
        <f>RIGHT(DmartSalesData[[#This Row],[order_id]],6)</f>
        <v>107914</v>
      </c>
      <c r="C7925" s="2" t="s">
        <v>41</v>
      </c>
      <c r="D7925" s="2" t="s">
        <v>33</v>
      </c>
      <c r="E7925" s="2">
        <v>2873.45</v>
      </c>
      <c r="F7925" s="2">
        <v>0.46</v>
      </c>
      <c r="G7925" s="2">
        <f>E7925*F7925</f>
        <v>1321.787</v>
      </c>
      <c r="H7925" s="2">
        <f>E7925-G7925</f>
        <v>1551.6629999999998</v>
      </c>
      <c r="I7925" s="2">
        <v>2</v>
      </c>
      <c r="J7925" s="3">
        <v>45084</v>
      </c>
      <c r="K7925" s="3">
        <v>45091</v>
      </c>
      <c r="L7925" s="2" t="s">
        <v>21</v>
      </c>
      <c r="M7925" s="2" t="s">
        <v>22</v>
      </c>
      <c r="N7925" s="2">
        <v>766.22</v>
      </c>
      <c r="O7925" s="2" t="s">
        <v>23</v>
      </c>
      <c r="P7925" s="2" t="s">
        <v>23</v>
      </c>
    </row>
    <row r="7926" spans="1:16" ht="14.25" hidden="1" customHeight="1" x14ac:dyDescent="0.3">
      <c r="A7926" s="2" t="s">
        <v>7957</v>
      </c>
      <c r="B7926" s="2" t="str">
        <f>RIGHT(DmartSalesData[[#This Row],[order_id]],6)</f>
        <v>107924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>E7926*F7926</f>
        <v>515.12850000000003</v>
      </c>
      <c r="H7926" s="2">
        <f>E7926-G7926</f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  <c r="P7926" s="2" t="s">
        <v>28</v>
      </c>
    </row>
    <row r="7927" spans="1:16" ht="14.25" hidden="1" customHeight="1" x14ac:dyDescent="0.3">
      <c r="A7927" s="2" t="s">
        <v>7948</v>
      </c>
      <c r="B7927" s="2" t="str">
        <f>RIGHT(DmartSalesData[[#This Row],[order_id]],6)</f>
        <v>107915</v>
      </c>
      <c r="C7927" s="2" t="s">
        <v>41</v>
      </c>
      <c r="D7927" s="2" t="s">
        <v>36</v>
      </c>
      <c r="E7927" s="2">
        <v>4232.5600000000004</v>
      </c>
      <c r="F7927" s="2">
        <v>0.46</v>
      </c>
      <c r="G7927" s="2">
        <f>E7927*F7927</f>
        <v>1946.9776000000002</v>
      </c>
      <c r="H7927" s="2">
        <f>E7927-G7927</f>
        <v>2285.5824000000002</v>
      </c>
      <c r="I7927" s="2">
        <v>7</v>
      </c>
      <c r="J7927" s="3">
        <v>45027</v>
      </c>
      <c r="K7927" s="3">
        <v>45028</v>
      </c>
      <c r="L7927" s="2" t="s">
        <v>15</v>
      </c>
      <c r="M7927" s="2" t="s">
        <v>22</v>
      </c>
      <c r="N7927" s="2">
        <v>784.64</v>
      </c>
      <c r="O7927" s="2" t="s">
        <v>34</v>
      </c>
      <c r="P7927" s="2" t="s">
        <v>34</v>
      </c>
    </row>
    <row r="7928" spans="1:16" ht="14.25" hidden="1" customHeight="1" x14ac:dyDescent="0.3">
      <c r="A7928" s="2" t="s">
        <v>7959</v>
      </c>
      <c r="B7928" s="2" t="str">
        <f>RIGHT(DmartSalesData[[#This Row],[order_id]],6)</f>
        <v>107926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>E7928*F7928</f>
        <v>805.94999999999993</v>
      </c>
      <c r="H7928" s="2">
        <f>E7928-G7928</f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  <c r="P7928" s="2" t="s">
        <v>28</v>
      </c>
    </row>
    <row r="7929" spans="1:16" ht="14.25" hidden="1" customHeight="1" x14ac:dyDescent="0.3">
      <c r="A7929" s="2" t="s">
        <v>7956</v>
      </c>
      <c r="B7929" s="2" t="str">
        <f>RIGHT(DmartSalesData[[#This Row],[order_id]],6)</f>
        <v>107923</v>
      </c>
      <c r="C7929" s="2" t="s">
        <v>13</v>
      </c>
      <c r="D7929" s="2" t="s">
        <v>36</v>
      </c>
      <c r="E7929" s="2">
        <v>3134.94</v>
      </c>
      <c r="F7929" s="2">
        <v>0.37</v>
      </c>
      <c r="G7929" s="2">
        <f>E7929*F7929</f>
        <v>1159.9277999999999</v>
      </c>
      <c r="H7929" s="2">
        <f>E7929-G7929</f>
        <v>1975.0122000000001</v>
      </c>
      <c r="I7929" s="2">
        <v>5</v>
      </c>
      <c r="J7929" s="3">
        <v>45520</v>
      </c>
      <c r="K7929" s="3">
        <v>45522</v>
      </c>
      <c r="L7929" s="2" t="s">
        <v>21</v>
      </c>
      <c r="M7929" s="2" t="s">
        <v>27</v>
      </c>
      <c r="N7929" s="2">
        <v>692.87</v>
      </c>
      <c r="O7929" s="2" t="s">
        <v>39</v>
      </c>
      <c r="P7929" s="2" t="s">
        <v>39</v>
      </c>
    </row>
    <row r="7930" spans="1:16" ht="14.25" hidden="1" customHeight="1" x14ac:dyDescent="0.3">
      <c r="A7930" s="2" t="s">
        <v>7958</v>
      </c>
      <c r="B7930" s="2" t="str">
        <f>RIGHT(DmartSalesData[[#This Row],[order_id]],6)</f>
        <v>107925</v>
      </c>
      <c r="C7930" s="2" t="s">
        <v>13</v>
      </c>
      <c r="D7930" s="2" t="s">
        <v>26</v>
      </c>
      <c r="E7930" s="2">
        <v>4661.3</v>
      </c>
      <c r="F7930" s="2">
        <v>0.45</v>
      </c>
      <c r="G7930" s="2">
        <f>E7930*F7930</f>
        <v>2097.585</v>
      </c>
      <c r="H7930" s="2">
        <f>E7930-G7930</f>
        <v>2563.7150000000001</v>
      </c>
      <c r="I7930" s="2">
        <v>5</v>
      </c>
      <c r="J7930" s="3">
        <v>45547</v>
      </c>
      <c r="K7930" s="3">
        <v>45554</v>
      </c>
      <c r="L7930" s="2" t="s">
        <v>31</v>
      </c>
      <c r="M7930" s="2" t="s">
        <v>27</v>
      </c>
      <c r="N7930" s="2">
        <v>1353.34</v>
      </c>
      <c r="O7930" s="2" t="s">
        <v>17</v>
      </c>
      <c r="P7930" s="2" t="s">
        <v>17</v>
      </c>
    </row>
    <row r="7931" spans="1:16" ht="14.25" hidden="1" customHeight="1" x14ac:dyDescent="0.3">
      <c r="A7931" s="2" t="s">
        <v>7962</v>
      </c>
      <c r="B7931" s="2" t="str">
        <f>RIGHT(DmartSalesData[[#This Row],[order_id]],6)</f>
        <v>107929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>E7931*F7931</f>
        <v>346.51260000000008</v>
      </c>
      <c r="H7931" s="2">
        <f>E7931-G7931</f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  <c r="P7931" s="2" t="s">
        <v>23</v>
      </c>
    </row>
    <row r="7932" spans="1:16" ht="14.25" hidden="1" customHeight="1" x14ac:dyDescent="0.3">
      <c r="A7932" s="2" t="s">
        <v>7963</v>
      </c>
      <c r="B7932" s="2" t="str">
        <f>RIGHT(DmartSalesData[[#This Row],[order_id]],6)</f>
        <v>107930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>E7932*F7932</f>
        <v>825.50720000000001</v>
      </c>
      <c r="H7932" s="2">
        <f>E7932-G7932</f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  <c r="P7932" s="2" t="s">
        <v>28</v>
      </c>
    </row>
    <row r="7933" spans="1:16" ht="14.25" hidden="1" customHeight="1" x14ac:dyDescent="0.3">
      <c r="A7933" s="2" t="s">
        <v>7964</v>
      </c>
      <c r="B7933" s="2" t="str">
        <f>RIGHT(DmartSalesData[[#This Row],[order_id]],6)</f>
        <v>107931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>E7933*F7933</f>
        <v>690.11670000000004</v>
      </c>
      <c r="H7933" s="2">
        <f>E7933-G7933</f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  <c r="P7933" s="2" t="s">
        <v>17</v>
      </c>
    </row>
    <row r="7934" spans="1:16" ht="14.25" hidden="1" customHeight="1" x14ac:dyDescent="0.3">
      <c r="A7934" s="2" t="s">
        <v>7965</v>
      </c>
      <c r="B7934" s="2" t="str">
        <f>RIGHT(DmartSalesData[[#This Row],[order_id]],6)</f>
        <v>107932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>E7934*F7934</f>
        <v>0</v>
      </c>
      <c r="H7934" s="2">
        <f>E7934-G7934</f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  <c r="P7934" s="2" t="s">
        <v>28</v>
      </c>
    </row>
    <row r="7935" spans="1:16" ht="14.25" hidden="1" customHeight="1" x14ac:dyDescent="0.3">
      <c r="A7935" s="2" t="s">
        <v>7966</v>
      </c>
      <c r="B7935" s="2" t="str">
        <f>RIGHT(DmartSalesData[[#This Row],[order_id]],6)</f>
        <v>107933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>E7935*F7935</f>
        <v>720.24979999999994</v>
      </c>
      <c r="H7935" s="2">
        <f>E7935-G7935</f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  <c r="P7935" s="2" t="s">
        <v>17</v>
      </c>
    </row>
    <row r="7936" spans="1:16" ht="14.25" hidden="1" customHeight="1" x14ac:dyDescent="0.3">
      <c r="A7936" s="2" t="s">
        <v>7967</v>
      </c>
      <c r="B7936" s="2" t="str">
        <f>RIGHT(DmartSalesData[[#This Row],[order_id]],6)</f>
        <v>107934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>E7936*F7936</f>
        <v>273.47899999999998</v>
      </c>
      <c r="H7936" s="2">
        <f>E7936-G7936</f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  <c r="P7936" s="2" t="s">
        <v>17</v>
      </c>
    </row>
    <row r="7937" spans="1:16" ht="14.25" hidden="1" customHeight="1" x14ac:dyDescent="0.3">
      <c r="A7937" s="2" t="s">
        <v>7960</v>
      </c>
      <c r="B7937" s="2" t="str">
        <f>RIGHT(DmartSalesData[[#This Row],[order_id]],6)</f>
        <v>107927</v>
      </c>
      <c r="C7937" s="2" t="s">
        <v>19</v>
      </c>
      <c r="D7937" s="2" t="s">
        <v>14</v>
      </c>
      <c r="E7937" s="2">
        <v>3627.73</v>
      </c>
      <c r="F7937" s="2">
        <v>0.35</v>
      </c>
      <c r="G7937" s="2">
        <f>E7937*F7937</f>
        <v>1269.7055</v>
      </c>
      <c r="H7937" s="2">
        <f>E7937-G7937</f>
        <v>2358.0245</v>
      </c>
      <c r="I7937" s="2">
        <v>9</v>
      </c>
      <c r="J7937" s="3">
        <v>45408</v>
      </c>
      <c r="K7937" s="3">
        <v>45414</v>
      </c>
      <c r="L7937" s="2" t="s">
        <v>21</v>
      </c>
      <c r="M7937" s="2" t="s">
        <v>16</v>
      </c>
      <c r="N7937" s="2">
        <v>183.3</v>
      </c>
      <c r="O7937" s="2" t="s">
        <v>17</v>
      </c>
      <c r="P7937" s="2" t="s">
        <v>17</v>
      </c>
    </row>
    <row r="7938" spans="1:16" ht="14.25" hidden="1" customHeight="1" x14ac:dyDescent="0.3">
      <c r="A7938" s="2" t="s">
        <v>7961</v>
      </c>
      <c r="B7938" s="2" t="str">
        <f>RIGHT(DmartSalesData[[#This Row],[order_id]],6)</f>
        <v>107928</v>
      </c>
      <c r="C7938" s="2" t="s">
        <v>41</v>
      </c>
      <c r="D7938" s="2" t="s">
        <v>20</v>
      </c>
      <c r="E7938" s="2">
        <v>4463.4799999999996</v>
      </c>
      <c r="F7938" s="2">
        <v>0.25</v>
      </c>
      <c r="G7938" s="2">
        <f>E7938*F7938</f>
        <v>1115.8699999999999</v>
      </c>
      <c r="H7938" s="2">
        <f>E7938-G7938</f>
        <v>3347.6099999999997</v>
      </c>
      <c r="I7938" s="2">
        <v>9</v>
      </c>
      <c r="J7938" s="3">
        <v>45626</v>
      </c>
      <c r="K7938" s="3">
        <v>45632</v>
      </c>
      <c r="L7938" s="2" t="s">
        <v>15</v>
      </c>
      <c r="M7938" s="2" t="s">
        <v>16</v>
      </c>
      <c r="N7938" s="2">
        <v>710.4</v>
      </c>
      <c r="O7938" s="2" t="s">
        <v>48</v>
      </c>
      <c r="P7938" s="2" t="s">
        <v>48</v>
      </c>
    </row>
    <row r="7939" spans="1:16" ht="14.25" hidden="1" customHeight="1" x14ac:dyDescent="0.3">
      <c r="A7939" s="2" t="s">
        <v>7970</v>
      </c>
      <c r="B7939" s="2" t="str">
        <f>RIGHT(DmartSalesData[[#This Row],[order_id]],6)</f>
        <v>107937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>E7939*F7939</f>
        <v>291.69839999999999</v>
      </c>
      <c r="H7939" s="2">
        <f>E7939-G7939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  <c r="P7939" s="2" t="s">
        <v>17</v>
      </c>
    </row>
    <row r="7940" spans="1:16" ht="14.25" hidden="1" customHeight="1" x14ac:dyDescent="0.3">
      <c r="A7940" s="2" t="s">
        <v>7971</v>
      </c>
      <c r="B7940" s="2" t="str">
        <f>RIGHT(DmartSalesData[[#This Row],[order_id]],6)</f>
        <v>107938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>E7940*F7940</f>
        <v>13.234100000000002</v>
      </c>
      <c r="H7940" s="2">
        <f>E7940-G7940</f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  <c r="P7940" s="2" t="s">
        <v>39</v>
      </c>
    </row>
    <row r="7941" spans="1:16" ht="14.25" hidden="1" customHeight="1" x14ac:dyDescent="0.3">
      <c r="A7941" s="2" t="s">
        <v>7972</v>
      </c>
      <c r="B7941" s="2" t="str">
        <f>RIGHT(DmartSalesData[[#This Row],[order_id]],6)</f>
        <v>107939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>E7941*F7941</f>
        <v>0</v>
      </c>
      <c r="H7941" s="2">
        <f>E7941-G7941</f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  <c r="P7941" s="2" t="s">
        <v>23</v>
      </c>
    </row>
    <row r="7942" spans="1:16" ht="14.25" hidden="1" customHeight="1" x14ac:dyDescent="0.3">
      <c r="A7942" s="2" t="s">
        <v>7968</v>
      </c>
      <c r="B7942" s="2" t="str">
        <f>RIGHT(DmartSalesData[[#This Row],[order_id]],6)</f>
        <v>107935</v>
      </c>
      <c r="C7942" s="2" t="s">
        <v>41</v>
      </c>
      <c r="D7942" s="2" t="s">
        <v>36</v>
      </c>
      <c r="E7942" s="2">
        <v>2472.9499999999998</v>
      </c>
      <c r="F7942" s="2">
        <v>0.44</v>
      </c>
      <c r="G7942" s="2">
        <f>E7942*F7942</f>
        <v>1088.098</v>
      </c>
      <c r="H7942" s="2">
        <f>E7942-G7942</f>
        <v>1384.8519999999999</v>
      </c>
      <c r="I7942" s="2">
        <v>5</v>
      </c>
      <c r="J7942" s="3">
        <v>45390</v>
      </c>
      <c r="K7942" s="3">
        <v>45394</v>
      </c>
      <c r="L7942" s="2" t="s">
        <v>31</v>
      </c>
      <c r="M7942" s="2" t="s">
        <v>22</v>
      </c>
      <c r="N7942" s="2">
        <v>242.07</v>
      </c>
      <c r="O7942" s="2" t="s">
        <v>28</v>
      </c>
      <c r="P7942" s="2" t="s">
        <v>28</v>
      </c>
    </row>
    <row r="7943" spans="1:16" ht="14.25" hidden="1" customHeight="1" x14ac:dyDescent="0.3">
      <c r="A7943" s="2" t="s">
        <v>7974</v>
      </c>
      <c r="B7943" s="2" t="str">
        <f>RIGHT(DmartSalesData[[#This Row],[order_id]],6)</f>
        <v>107941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>E7943*F7943</f>
        <v>357.7</v>
      </c>
      <c r="H7943" s="2">
        <f>E7943-G7943</f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  <c r="P7943" s="2" t="s">
        <v>23</v>
      </c>
    </row>
    <row r="7944" spans="1:16" ht="14.25" hidden="1" customHeight="1" x14ac:dyDescent="0.3">
      <c r="A7944" s="2" t="s">
        <v>7975</v>
      </c>
      <c r="B7944" s="2" t="str">
        <f>RIGHT(DmartSalesData[[#This Row],[order_id]],6)</f>
        <v>107942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>E7944*F7944</f>
        <v>379.76400000000001</v>
      </c>
      <c r="H7944" s="2">
        <f>E7944-G7944</f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  <c r="P7944" s="2" t="s">
        <v>17</v>
      </c>
    </row>
    <row r="7945" spans="1:16" ht="14.25" hidden="1" customHeight="1" x14ac:dyDescent="0.3">
      <c r="A7945" s="2" t="s">
        <v>7976</v>
      </c>
      <c r="B7945" s="2" t="str">
        <f>RIGHT(DmartSalesData[[#This Row],[order_id]],6)</f>
        <v>107943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>E7945*F7945</f>
        <v>129.50819999999999</v>
      </c>
      <c r="H7945" s="2">
        <f>E7945-G7945</f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  <c r="P7945" s="2" t="s">
        <v>17</v>
      </c>
    </row>
    <row r="7946" spans="1:16" ht="14.25" hidden="1" customHeight="1" x14ac:dyDescent="0.3">
      <c r="A7946" s="2" t="s">
        <v>7977</v>
      </c>
      <c r="B7946" s="2" t="str">
        <f>RIGHT(DmartSalesData[[#This Row],[order_id]],6)</f>
        <v>107944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>E7946*F7946</f>
        <v>899.06670000000008</v>
      </c>
      <c r="H7946" s="2">
        <f>E7946-G7946</f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  <c r="P7946" s="2" t="s">
        <v>39</v>
      </c>
    </row>
    <row r="7947" spans="1:16" ht="14.25" hidden="1" customHeight="1" x14ac:dyDescent="0.3">
      <c r="A7947" s="2" t="s">
        <v>7969</v>
      </c>
      <c r="B7947" s="2" t="str">
        <f>RIGHT(DmartSalesData[[#This Row],[order_id]],6)</f>
        <v>107936</v>
      </c>
      <c r="C7947" s="2" t="s">
        <v>19</v>
      </c>
      <c r="D7947" s="2" t="s">
        <v>20</v>
      </c>
      <c r="E7947" s="2">
        <v>2163.04</v>
      </c>
      <c r="F7947" s="2">
        <v>0.47</v>
      </c>
      <c r="G7947" s="2">
        <f>E7947*F7947</f>
        <v>1016.6288</v>
      </c>
      <c r="H7947" s="2">
        <f>E7947-G7947</f>
        <v>1146.4112</v>
      </c>
      <c r="I7947" s="2">
        <v>7</v>
      </c>
      <c r="J7947" s="3">
        <v>45506</v>
      </c>
      <c r="K7947" s="3">
        <v>45508</v>
      </c>
      <c r="L7947" s="2" t="s">
        <v>31</v>
      </c>
      <c r="M7947" s="2" t="s">
        <v>16</v>
      </c>
      <c r="N7947" s="2">
        <v>563.6</v>
      </c>
      <c r="O7947" s="2" t="s">
        <v>39</v>
      </c>
      <c r="P7947" s="2" t="s">
        <v>39</v>
      </c>
    </row>
    <row r="7948" spans="1:16" ht="14.25" hidden="1" customHeight="1" x14ac:dyDescent="0.3">
      <c r="A7948" s="2" t="s">
        <v>7979</v>
      </c>
      <c r="B7948" s="2" t="str">
        <f>RIGHT(DmartSalesData[[#This Row],[order_id]],6)</f>
        <v>107946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>E7948*F7948</f>
        <v>776.00400000000002</v>
      </c>
      <c r="H7948" s="2">
        <f>E7948-G7948</f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  <c r="P7948" s="2" t="s">
        <v>39</v>
      </c>
    </row>
    <row r="7949" spans="1:16" ht="14.25" hidden="1" customHeight="1" x14ac:dyDescent="0.3">
      <c r="A7949" s="2" t="s">
        <v>7980</v>
      </c>
      <c r="B7949" s="2" t="str">
        <f>RIGHT(DmartSalesData[[#This Row],[order_id]],6)</f>
        <v>107947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>E7949*F7949</f>
        <v>814.30439999999999</v>
      </c>
      <c r="H7949" s="2">
        <f>E7949-G7949</f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  <c r="P7949" s="2" t="s">
        <v>48</v>
      </c>
    </row>
    <row r="7950" spans="1:16" ht="14.25" hidden="1" customHeight="1" x14ac:dyDescent="0.3">
      <c r="A7950" s="2" t="s">
        <v>7973</v>
      </c>
      <c r="B7950" s="2" t="str">
        <f>RIGHT(DmartSalesData[[#This Row],[order_id]],6)</f>
        <v>107940</v>
      </c>
      <c r="C7950" s="2" t="s">
        <v>13</v>
      </c>
      <c r="D7950" s="2" t="s">
        <v>33</v>
      </c>
      <c r="E7950" s="2">
        <v>3593.5</v>
      </c>
      <c r="F7950" s="2">
        <v>0.46</v>
      </c>
      <c r="G7950" s="2">
        <f>E7950*F7950</f>
        <v>1653.01</v>
      </c>
      <c r="H7950" s="2">
        <f>E7950-G7950</f>
        <v>1940.49</v>
      </c>
      <c r="I7950" s="2">
        <v>4</v>
      </c>
      <c r="J7950" s="3">
        <v>45324</v>
      </c>
      <c r="K7950" s="3">
        <v>45331</v>
      </c>
      <c r="L7950" s="2" t="s">
        <v>31</v>
      </c>
      <c r="M7950" s="2" t="s">
        <v>27</v>
      </c>
      <c r="N7950" s="2">
        <v>322.70999999999998</v>
      </c>
      <c r="O7950" s="2" t="s">
        <v>17</v>
      </c>
      <c r="P7950" s="2" t="s">
        <v>17</v>
      </c>
    </row>
    <row r="7951" spans="1:16" ht="14.25" hidden="1" customHeight="1" x14ac:dyDescent="0.3">
      <c r="A7951" s="2" t="s">
        <v>7982</v>
      </c>
      <c r="B7951" s="2" t="str">
        <f>RIGHT(DmartSalesData[[#This Row],[order_id]],6)</f>
        <v>107949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>E7951*F7951</f>
        <v>880.67719999999997</v>
      </c>
      <c r="H7951" s="2">
        <f>E7951-G7951</f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  <c r="P7951" s="2" t="s">
        <v>39</v>
      </c>
    </row>
    <row r="7952" spans="1:16" ht="14.25" hidden="1" customHeight="1" x14ac:dyDescent="0.3">
      <c r="A7952" s="2" t="s">
        <v>7983</v>
      </c>
      <c r="B7952" s="2" t="str">
        <f>RIGHT(DmartSalesData[[#This Row],[order_id]],6)</f>
        <v>107950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>E7952*F7952</f>
        <v>599.31489999999997</v>
      </c>
      <c r="H7952" s="2">
        <f>E7952-G7952</f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  <c r="P7952" s="2" t="s">
        <v>34</v>
      </c>
    </row>
    <row r="7953" spans="1:16" ht="14.25" hidden="1" customHeight="1" x14ac:dyDescent="0.3">
      <c r="A7953" s="2" t="s">
        <v>7984</v>
      </c>
      <c r="B7953" s="2" t="str">
        <f>RIGHT(DmartSalesData[[#This Row],[order_id]],6)</f>
        <v>107951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>E7953*F7953</f>
        <v>915.58720000000005</v>
      </c>
      <c r="H7953" s="2">
        <f>E7953-G7953</f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  <c r="P7953" s="2" t="s">
        <v>17</v>
      </c>
    </row>
    <row r="7954" spans="1:16" ht="14.25" hidden="1" customHeight="1" x14ac:dyDescent="0.3">
      <c r="A7954" s="2" t="s">
        <v>7978</v>
      </c>
      <c r="B7954" s="2" t="str">
        <f>RIGHT(DmartSalesData[[#This Row],[order_id]],6)</f>
        <v>107945</v>
      </c>
      <c r="C7954" s="2" t="s">
        <v>13</v>
      </c>
      <c r="D7954" s="2" t="s">
        <v>26</v>
      </c>
      <c r="E7954" s="2">
        <v>3278.53</v>
      </c>
      <c r="F7954" s="2">
        <v>0.39</v>
      </c>
      <c r="G7954" s="2">
        <f>E7954*F7954</f>
        <v>1278.6267</v>
      </c>
      <c r="H7954" s="2">
        <f>E7954-G7954</f>
        <v>1999.9033000000002</v>
      </c>
      <c r="I7954" s="2">
        <v>4</v>
      </c>
      <c r="J7954" s="3">
        <v>44932</v>
      </c>
      <c r="K7954" s="3">
        <v>44936</v>
      </c>
      <c r="L7954" s="2" t="s">
        <v>21</v>
      </c>
      <c r="M7954" s="2" t="s">
        <v>16</v>
      </c>
      <c r="N7954" s="2">
        <v>719.2</v>
      </c>
      <c r="O7954" s="2" t="s">
        <v>17</v>
      </c>
      <c r="P7954" s="2" t="s">
        <v>17</v>
      </c>
    </row>
    <row r="7955" spans="1:16" ht="14.25" hidden="1" customHeight="1" x14ac:dyDescent="0.3">
      <c r="A7955" s="2" t="s">
        <v>7986</v>
      </c>
      <c r="B7955" s="2" t="str">
        <f>RIGHT(DmartSalesData[[#This Row],[order_id]],6)</f>
        <v>107953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>E7955*F7955</f>
        <v>436.541</v>
      </c>
      <c r="H7955" s="2">
        <f>E7955-G7955</f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  <c r="P7955" s="2" t="s">
        <v>28</v>
      </c>
    </row>
    <row r="7956" spans="1:16" ht="14.25" hidden="1" customHeight="1" x14ac:dyDescent="0.3">
      <c r="A7956" s="2" t="s">
        <v>7981</v>
      </c>
      <c r="B7956" s="2" t="str">
        <f>RIGHT(DmartSalesData[[#This Row],[order_id]],6)</f>
        <v>107948</v>
      </c>
      <c r="C7956" s="2" t="s">
        <v>13</v>
      </c>
      <c r="D7956" s="2" t="s">
        <v>20</v>
      </c>
      <c r="E7956" s="2">
        <v>4765.46</v>
      </c>
      <c r="F7956" s="2">
        <v>0.34</v>
      </c>
      <c r="G7956" s="2">
        <f>E7956*F7956</f>
        <v>1620.2564000000002</v>
      </c>
      <c r="H7956" s="2">
        <f>E7956-G7956</f>
        <v>3145.2035999999998</v>
      </c>
      <c r="I7956" s="2">
        <v>2</v>
      </c>
      <c r="J7956" s="3">
        <v>45306</v>
      </c>
      <c r="K7956" s="3">
        <v>45307</v>
      </c>
      <c r="L7956" s="2" t="s">
        <v>15</v>
      </c>
      <c r="M7956" s="2" t="s">
        <v>16</v>
      </c>
      <c r="N7956" s="2">
        <v>1309.8699999999999</v>
      </c>
      <c r="O7956" s="2" t="s">
        <v>28</v>
      </c>
      <c r="P7956" s="2" t="s">
        <v>28</v>
      </c>
    </row>
    <row r="7957" spans="1:16" ht="14.25" hidden="1" customHeight="1" x14ac:dyDescent="0.3">
      <c r="A7957" s="2" t="s">
        <v>7988</v>
      </c>
      <c r="B7957" s="2" t="str">
        <f>RIGHT(DmartSalesData[[#This Row],[order_id]],6)</f>
        <v>107955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>E7957*F7957</f>
        <v>96.0792</v>
      </c>
      <c r="H7957" s="2">
        <f>E7957-G7957</f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  <c r="P7957" s="2" t="s">
        <v>28</v>
      </c>
    </row>
    <row r="7958" spans="1:16" ht="14.25" hidden="1" customHeight="1" x14ac:dyDescent="0.3">
      <c r="A7958" s="2" t="s">
        <v>7985</v>
      </c>
      <c r="B7958" s="2" t="str">
        <f>RIGHT(DmartSalesData[[#This Row],[order_id]],6)</f>
        <v>107952</v>
      </c>
      <c r="C7958" s="2" t="s">
        <v>13</v>
      </c>
      <c r="D7958" s="2" t="s">
        <v>36</v>
      </c>
      <c r="E7958" s="2">
        <v>3127</v>
      </c>
      <c r="F7958" s="2">
        <v>0.4</v>
      </c>
      <c r="G7958" s="2">
        <f>E7958*F7958</f>
        <v>1250.8000000000002</v>
      </c>
      <c r="H7958" s="2">
        <f>E7958-G7958</f>
        <v>1876.1999999999998</v>
      </c>
      <c r="I7958" s="2">
        <v>7</v>
      </c>
      <c r="J7958" s="3">
        <v>45377</v>
      </c>
      <c r="K7958" s="3">
        <v>45383</v>
      </c>
      <c r="L7958" s="2" t="s">
        <v>15</v>
      </c>
      <c r="M7958" s="2" t="s">
        <v>22</v>
      </c>
      <c r="N7958" s="2">
        <v>921.87</v>
      </c>
      <c r="O7958" s="2" t="s">
        <v>28</v>
      </c>
      <c r="P7958" s="2" t="s">
        <v>28</v>
      </c>
    </row>
    <row r="7959" spans="1:16" ht="14.25" hidden="1" customHeight="1" x14ac:dyDescent="0.3">
      <c r="A7959" s="2" t="s">
        <v>7990</v>
      </c>
      <c r="B7959" s="2" t="str">
        <f>RIGHT(DmartSalesData[[#This Row],[order_id]],6)</f>
        <v>107957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>E7959*F7959</f>
        <v>351.53300000000002</v>
      </c>
      <c r="H7959" s="2">
        <f>E7959-G7959</f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  <c r="P7959" s="2" t="s">
        <v>34</v>
      </c>
    </row>
    <row r="7960" spans="1:16" ht="14.25" hidden="1" customHeight="1" x14ac:dyDescent="0.3">
      <c r="A7960" s="2" t="s">
        <v>7991</v>
      </c>
      <c r="B7960" s="2" t="str">
        <f>RIGHT(DmartSalesData[[#This Row],[order_id]],6)</f>
        <v>107958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>E7960*F7960</f>
        <v>733.16920000000005</v>
      </c>
      <c r="H7960" s="2">
        <f>E7960-G7960</f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  <c r="P7960" s="2" t="s">
        <v>34</v>
      </c>
    </row>
    <row r="7961" spans="1:16" ht="14.25" hidden="1" customHeight="1" x14ac:dyDescent="0.3">
      <c r="A7961" s="2" t="s">
        <v>7992</v>
      </c>
      <c r="B7961" s="2" t="str">
        <f>RIGHT(DmartSalesData[[#This Row],[order_id]],6)</f>
        <v>107959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>E7961*F7961</f>
        <v>960.98860000000002</v>
      </c>
      <c r="H7961" s="2">
        <f>E7961-G7961</f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  <c r="P7961" s="2" t="s">
        <v>34</v>
      </c>
    </row>
    <row r="7962" spans="1:16" ht="14.25" hidden="1" customHeight="1" x14ac:dyDescent="0.3">
      <c r="A7962" s="2" t="s">
        <v>7993</v>
      </c>
      <c r="B7962" s="2" t="str">
        <f>RIGHT(DmartSalesData[[#This Row],[order_id]],6)</f>
        <v>107960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>E7962*F7962</f>
        <v>240.85439999999997</v>
      </c>
      <c r="H7962" s="2">
        <f>E7962-G7962</f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  <c r="P7962" s="2" t="s">
        <v>23</v>
      </c>
    </row>
    <row r="7963" spans="1:16" ht="14.25" hidden="1" customHeight="1" x14ac:dyDescent="0.3">
      <c r="A7963" s="2" t="s">
        <v>7987</v>
      </c>
      <c r="B7963" s="2" t="str">
        <f>RIGHT(DmartSalesData[[#This Row],[order_id]],6)</f>
        <v>107954</v>
      </c>
      <c r="C7963" s="2" t="s">
        <v>41</v>
      </c>
      <c r="D7963" s="2" t="s">
        <v>26</v>
      </c>
      <c r="E7963" s="2">
        <v>3794.18</v>
      </c>
      <c r="F7963" s="2">
        <v>0.35</v>
      </c>
      <c r="G7963" s="2">
        <f>E7963*F7963</f>
        <v>1327.963</v>
      </c>
      <c r="H7963" s="2">
        <f>E7963-G7963</f>
        <v>2466.2169999999996</v>
      </c>
      <c r="I7963" s="2">
        <v>9</v>
      </c>
      <c r="J7963" s="3">
        <v>45368</v>
      </c>
      <c r="K7963" s="3">
        <v>45373</v>
      </c>
      <c r="L7963" s="2" t="s">
        <v>21</v>
      </c>
      <c r="M7963" s="2" t="s">
        <v>22</v>
      </c>
      <c r="N7963" s="2">
        <v>1069.71</v>
      </c>
      <c r="O7963" s="2" t="s">
        <v>48</v>
      </c>
      <c r="P7963" s="2" t="s">
        <v>48</v>
      </c>
    </row>
    <row r="7964" spans="1:16" ht="14.25" hidden="1" customHeight="1" x14ac:dyDescent="0.3">
      <c r="A7964" s="2" t="s">
        <v>7995</v>
      </c>
      <c r="B7964" s="2" t="str">
        <f>RIGHT(DmartSalesData[[#This Row],[order_id]],6)</f>
        <v>107962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>E7964*F7964</f>
        <v>272.61719999999997</v>
      </c>
      <c r="H7964" s="2">
        <f>E7964-G7964</f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  <c r="P7964" s="2" t="s">
        <v>39</v>
      </c>
    </row>
    <row r="7965" spans="1:16" ht="14.25" hidden="1" customHeight="1" x14ac:dyDescent="0.3">
      <c r="A7965" s="2" t="s">
        <v>7989</v>
      </c>
      <c r="B7965" s="2" t="str">
        <f>RIGHT(DmartSalesData[[#This Row],[order_id]],6)</f>
        <v>107956</v>
      </c>
      <c r="C7965" s="2" t="s">
        <v>19</v>
      </c>
      <c r="D7965" s="2" t="s">
        <v>33</v>
      </c>
      <c r="E7965" s="2">
        <v>2999.77</v>
      </c>
      <c r="F7965" s="2">
        <v>0.48</v>
      </c>
      <c r="G7965" s="2">
        <f>E7965*F7965</f>
        <v>1439.8896</v>
      </c>
      <c r="H7965" s="2">
        <f>E7965-G7965</f>
        <v>1559.8804</v>
      </c>
      <c r="I7965" s="2">
        <v>1</v>
      </c>
      <c r="J7965" s="3">
        <v>45056</v>
      </c>
      <c r="K7965" s="3">
        <v>45057</v>
      </c>
      <c r="L7965" s="2" t="s">
        <v>31</v>
      </c>
      <c r="M7965" s="2" t="s">
        <v>27</v>
      </c>
      <c r="N7965" s="2">
        <v>781.8</v>
      </c>
      <c r="O7965" s="2" t="s">
        <v>28</v>
      </c>
      <c r="P7965" s="2" t="s">
        <v>28</v>
      </c>
    </row>
    <row r="7966" spans="1:16" ht="14.25" hidden="1" customHeight="1" x14ac:dyDescent="0.3">
      <c r="A7966" s="2" t="s">
        <v>7997</v>
      </c>
      <c r="B7966" s="2" t="str">
        <f>RIGHT(DmartSalesData[[#This Row],[order_id]],6)</f>
        <v>107964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>E7966*F7966</f>
        <v>543.91480000000001</v>
      </c>
      <c r="H7966" s="2">
        <f>E7966-G7966</f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  <c r="P7966" s="2" t="s">
        <v>28</v>
      </c>
    </row>
    <row r="7967" spans="1:16" ht="14.25" hidden="1" customHeight="1" x14ac:dyDescent="0.3">
      <c r="A7967" s="2" t="s">
        <v>7994</v>
      </c>
      <c r="B7967" s="2" t="str">
        <f>RIGHT(DmartSalesData[[#This Row],[order_id]],6)</f>
        <v>107961</v>
      </c>
      <c r="C7967" s="2" t="s">
        <v>13</v>
      </c>
      <c r="D7967" s="2" t="s">
        <v>20</v>
      </c>
      <c r="E7967" s="2">
        <v>4573.37</v>
      </c>
      <c r="F7967" s="2">
        <v>0.3</v>
      </c>
      <c r="G7967" s="2">
        <f>E7967*F7967</f>
        <v>1372.011</v>
      </c>
      <c r="H7967" s="2">
        <f>E7967-G7967</f>
        <v>3201.3589999999999</v>
      </c>
      <c r="I7967" s="2">
        <v>9</v>
      </c>
      <c r="J7967" s="3">
        <v>45331</v>
      </c>
      <c r="K7967" s="3">
        <v>45334</v>
      </c>
      <c r="L7967" s="2" t="s">
        <v>31</v>
      </c>
      <c r="M7967" s="2" t="s">
        <v>16</v>
      </c>
      <c r="N7967" s="2">
        <v>571.45000000000005</v>
      </c>
      <c r="O7967" s="2" t="s">
        <v>34</v>
      </c>
      <c r="P7967" s="2" t="s">
        <v>34</v>
      </c>
    </row>
    <row r="7968" spans="1:16" ht="14.25" hidden="1" customHeight="1" x14ac:dyDescent="0.3">
      <c r="A7968" s="2" t="s">
        <v>7999</v>
      </c>
      <c r="B7968" s="2" t="str">
        <f>RIGHT(DmartSalesData[[#This Row],[order_id]],6)</f>
        <v>107966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>E7968*F7968</f>
        <v>260.9794</v>
      </c>
      <c r="H7968" s="2">
        <f>E7968-G7968</f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  <c r="P7968" s="2" t="s">
        <v>17</v>
      </c>
    </row>
    <row r="7969" spans="1:16" ht="14.25" hidden="1" customHeight="1" x14ac:dyDescent="0.3">
      <c r="A7969" s="2" t="s">
        <v>8000</v>
      </c>
      <c r="B7969" s="2" t="str">
        <f>RIGHT(DmartSalesData[[#This Row],[order_id]],6)</f>
        <v>107967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>E7969*F7969</f>
        <v>233.98400000000004</v>
      </c>
      <c r="H7969" s="2">
        <f>E7969-G7969</f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  <c r="P7969" s="2" t="s">
        <v>28</v>
      </c>
    </row>
    <row r="7970" spans="1:16" ht="14.25" hidden="1" customHeight="1" x14ac:dyDescent="0.3">
      <c r="A7970" s="2" t="s">
        <v>8001</v>
      </c>
      <c r="B7970" s="2" t="str">
        <f>RIGHT(DmartSalesData[[#This Row],[order_id]],6)</f>
        <v>107968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>E7970*F7970</f>
        <v>703.91669999999988</v>
      </c>
      <c r="H7970" s="2">
        <f>E7970-G7970</f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  <c r="P7970" s="2" t="s">
        <v>39</v>
      </c>
    </row>
    <row r="7971" spans="1:16" ht="14.25" hidden="1" customHeight="1" x14ac:dyDescent="0.3">
      <c r="A7971" s="2" t="s">
        <v>8002</v>
      </c>
      <c r="B7971" s="2" t="str">
        <f>RIGHT(DmartSalesData[[#This Row],[order_id]],6)</f>
        <v>107969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>E7971*F7971</f>
        <v>178.9819</v>
      </c>
      <c r="H7971" s="2">
        <f>E7971-G7971</f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  <c r="P7971" s="2" t="s">
        <v>34</v>
      </c>
    </row>
    <row r="7972" spans="1:16" ht="14.25" hidden="1" customHeight="1" x14ac:dyDescent="0.3">
      <c r="A7972" s="2" t="s">
        <v>8003</v>
      </c>
      <c r="B7972" s="2" t="str">
        <f>RIGHT(DmartSalesData[[#This Row],[order_id]],6)</f>
        <v>107970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>E7972*F7972</f>
        <v>99.123599999999996</v>
      </c>
      <c r="H7972" s="2">
        <f>E7972-G7972</f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  <c r="P7972" s="2" t="s">
        <v>28</v>
      </c>
    </row>
    <row r="7973" spans="1:16" ht="14.25" hidden="1" customHeight="1" x14ac:dyDescent="0.3">
      <c r="A7973" s="2" t="s">
        <v>8004</v>
      </c>
      <c r="B7973" s="2" t="str">
        <f>RIGHT(DmartSalesData[[#This Row],[order_id]],6)</f>
        <v>107971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>E7973*F7973</f>
        <v>508.815</v>
      </c>
      <c r="H7973" s="2">
        <f>E7973-G7973</f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  <c r="P7973" s="2" t="s">
        <v>23</v>
      </c>
    </row>
    <row r="7974" spans="1:16" ht="14.25" hidden="1" customHeight="1" x14ac:dyDescent="0.3">
      <c r="A7974" s="2" t="s">
        <v>8005</v>
      </c>
      <c r="B7974" s="2" t="str">
        <f>RIGHT(DmartSalesData[[#This Row],[order_id]],6)</f>
        <v>107972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>E7974*F7974</f>
        <v>756.67349999999999</v>
      </c>
      <c r="H7974" s="2">
        <f>E7974-G7974</f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  <c r="P7974" s="2" t="s">
        <v>34</v>
      </c>
    </row>
    <row r="7975" spans="1:16" ht="14.25" hidden="1" customHeight="1" x14ac:dyDescent="0.3">
      <c r="A7975" s="2" t="s">
        <v>8006</v>
      </c>
      <c r="B7975" s="2" t="str">
        <f>RIGHT(DmartSalesData[[#This Row],[order_id]],6)</f>
        <v>107973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>E7975*F7975</f>
        <v>106.34120000000001</v>
      </c>
      <c r="H7975" s="2">
        <f>E7975-G7975</f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  <c r="P7975" s="2" t="s">
        <v>23</v>
      </c>
    </row>
    <row r="7976" spans="1:16" ht="14.25" hidden="1" customHeight="1" x14ac:dyDescent="0.3">
      <c r="A7976" s="2" t="s">
        <v>7996</v>
      </c>
      <c r="B7976" s="2" t="str">
        <f>RIGHT(DmartSalesData[[#This Row],[order_id]],6)</f>
        <v>107963</v>
      </c>
      <c r="C7976" s="2" t="s">
        <v>13</v>
      </c>
      <c r="D7976" s="2" t="s">
        <v>14</v>
      </c>
      <c r="E7976" s="2">
        <v>4246.7700000000004</v>
      </c>
      <c r="F7976" s="2">
        <v>0.46</v>
      </c>
      <c r="G7976" s="2">
        <f>E7976*F7976</f>
        <v>1953.5142000000003</v>
      </c>
      <c r="H7976" s="2">
        <f>E7976-G7976</f>
        <v>2293.2557999999999</v>
      </c>
      <c r="I7976" s="2">
        <v>8</v>
      </c>
      <c r="J7976" s="3">
        <v>45035</v>
      </c>
      <c r="K7976" s="3">
        <v>45036</v>
      </c>
      <c r="L7976" s="2" t="s">
        <v>31</v>
      </c>
      <c r="M7976" s="2" t="s">
        <v>16</v>
      </c>
      <c r="N7976" s="2">
        <v>685.51</v>
      </c>
      <c r="O7976" s="2" t="s">
        <v>34</v>
      </c>
      <c r="P7976" s="2" t="s">
        <v>34</v>
      </c>
    </row>
    <row r="7977" spans="1:16" ht="14.25" hidden="1" customHeight="1" x14ac:dyDescent="0.3">
      <c r="A7977" s="2" t="s">
        <v>8008</v>
      </c>
      <c r="B7977" s="2" t="str">
        <f>RIGHT(DmartSalesData[[#This Row],[order_id]],6)</f>
        <v>107975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>E7977*F7977</f>
        <v>747.44860000000006</v>
      </c>
      <c r="H7977" s="2">
        <f>E7977-G7977</f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  <c r="P7977" s="2" t="s">
        <v>23</v>
      </c>
    </row>
    <row r="7978" spans="1:16" ht="14.25" hidden="1" customHeight="1" x14ac:dyDescent="0.3">
      <c r="A7978" s="2" t="s">
        <v>8009</v>
      </c>
      <c r="B7978" s="2" t="str">
        <f>RIGHT(DmartSalesData[[#This Row],[order_id]],6)</f>
        <v>107976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>E7978*F7978</f>
        <v>233.13200000000003</v>
      </c>
      <c r="H7978" s="2">
        <f>E7978-G7978</f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  <c r="P7978" s="2" t="s">
        <v>23</v>
      </c>
    </row>
    <row r="7979" spans="1:16" ht="14.25" hidden="1" customHeight="1" x14ac:dyDescent="0.3">
      <c r="A7979" s="2" t="s">
        <v>8010</v>
      </c>
      <c r="B7979" s="2" t="str">
        <f>RIGHT(DmartSalesData[[#This Row],[order_id]],6)</f>
        <v>107977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>E7979*F7979</f>
        <v>224.68319999999997</v>
      </c>
      <c r="H7979" s="2">
        <f>E7979-G7979</f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  <c r="P7979" s="2" t="s">
        <v>34</v>
      </c>
    </row>
    <row r="7980" spans="1:16" ht="14.25" hidden="1" customHeight="1" x14ac:dyDescent="0.3">
      <c r="A7980" s="2" t="s">
        <v>8011</v>
      </c>
      <c r="B7980" s="2" t="str">
        <f>RIGHT(DmartSalesData[[#This Row],[order_id]],6)</f>
        <v>107978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>E7980*F7980</f>
        <v>189.95249999999999</v>
      </c>
      <c r="H7980" s="2">
        <f>E7980-G7980</f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  <c r="P7980" s="2" t="s">
        <v>17</v>
      </c>
    </row>
    <row r="7981" spans="1:16" ht="14.25" hidden="1" customHeight="1" x14ac:dyDescent="0.3">
      <c r="A7981" s="2" t="s">
        <v>7998</v>
      </c>
      <c r="B7981" s="2" t="str">
        <f>RIGHT(DmartSalesData[[#This Row],[order_id]],6)</f>
        <v>107965</v>
      </c>
      <c r="C7981" s="2" t="s">
        <v>25</v>
      </c>
      <c r="D7981" s="2" t="s">
        <v>26</v>
      </c>
      <c r="E7981" s="2">
        <v>4092.19</v>
      </c>
      <c r="F7981" s="2">
        <v>0.27</v>
      </c>
      <c r="G7981" s="2">
        <f>E7981*F7981</f>
        <v>1104.8913</v>
      </c>
      <c r="H7981" s="2">
        <f>E7981-G7981</f>
        <v>2987.2987000000003</v>
      </c>
      <c r="I7981" s="2">
        <v>8</v>
      </c>
      <c r="J7981" s="3">
        <v>45022</v>
      </c>
      <c r="K7981" s="3">
        <v>45023</v>
      </c>
      <c r="L7981" s="2" t="s">
        <v>31</v>
      </c>
      <c r="M7981" s="2" t="s">
        <v>27</v>
      </c>
      <c r="N7981" s="2">
        <v>345.7</v>
      </c>
      <c r="O7981" s="2" t="s">
        <v>34</v>
      </c>
      <c r="P7981" s="2" t="s">
        <v>34</v>
      </c>
    </row>
    <row r="7982" spans="1:16" ht="14.25" hidden="1" customHeight="1" x14ac:dyDescent="0.3">
      <c r="A7982" s="2" t="s">
        <v>8013</v>
      </c>
      <c r="B7982" s="2" t="str">
        <f>RIGHT(DmartSalesData[[#This Row],[order_id]],6)</f>
        <v>107980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>E7982*F7982</f>
        <v>84.242400000000004</v>
      </c>
      <c r="H7982" s="2">
        <f>E7982-G7982</f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  <c r="P7982" s="2" t="s">
        <v>28</v>
      </c>
    </row>
    <row r="7983" spans="1:16" ht="14.25" hidden="1" customHeight="1" x14ac:dyDescent="0.3">
      <c r="A7983" s="2" t="s">
        <v>8014</v>
      </c>
      <c r="B7983" s="2" t="str">
        <f>RIGHT(DmartSalesData[[#This Row],[order_id]],6)</f>
        <v>107981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>E7983*F7983</f>
        <v>248.62560000000002</v>
      </c>
      <c r="H7983" s="2">
        <f>E7983-G7983</f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  <c r="P7983" s="2" t="s">
        <v>17</v>
      </c>
    </row>
    <row r="7984" spans="1:16" ht="14.25" hidden="1" customHeight="1" x14ac:dyDescent="0.3">
      <c r="A7984" s="2" t="s">
        <v>8015</v>
      </c>
      <c r="B7984" s="2" t="str">
        <f>RIGHT(DmartSalesData[[#This Row],[order_id]],6)</f>
        <v>107982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>E7984*F7984</f>
        <v>313.81299999999999</v>
      </c>
      <c r="H7984" s="2">
        <f>E7984-G7984</f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  <c r="P7984" s="2" t="s">
        <v>23</v>
      </c>
    </row>
    <row r="7985" spans="1:16" ht="14.25" hidden="1" customHeight="1" x14ac:dyDescent="0.3">
      <c r="A7985" s="2" t="s">
        <v>8016</v>
      </c>
      <c r="B7985" s="2" t="str">
        <f>RIGHT(DmartSalesData[[#This Row],[order_id]],6)</f>
        <v>107983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>E7985*F7985</f>
        <v>227.66520000000003</v>
      </c>
      <c r="H7985" s="2">
        <f>E7985-G7985</f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  <c r="P7985" s="2" t="s">
        <v>17</v>
      </c>
    </row>
    <row r="7986" spans="1:16" ht="14.25" hidden="1" customHeight="1" x14ac:dyDescent="0.3">
      <c r="A7986" s="2" t="s">
        <v>8007</v>
      </c>
      <c r="B7986" s="2" t="str">
        <f>RIGHT(DmartSalesData[[#This Row],[order_id]],6)</f>
        <v>107974</v>
      </c>
      <c r="C7986" s="2" t="s">
        <v>19</v>
      </c>
      <c r="D7986" s="2" t="s">
        <v>26</v>
      </c>
      <c r="E7986" s="2">
        <v>4577.55</v>
      </c>
      <c r="F7986" s="2">
        <v>0.4</v>
      </c>
      <c r="G7986" s="2">
        <f>E7986*F7986</f>
        <v>1831.0200000000002</v>
      </c>
      <c r="H7986" s="2">
        <f>E7986-G7986</f>
        <v>2746.5299999999997</v>
      </c>
      <c r="I7986" s="2">
        <v>8</v>
      </c>
      <c r="J7986" s="3">
        <v>45274</v>
      </c>
      <c r="K7986" s="3">
        <v>45275</v>
      </c>
      <c r="L7986" s="2" t="s">
        <v>21</v>
      </c>
      <c r="M7986" s="2" t="s">
        <v>22</v>
      </c>
      <c r="N7986" s="2">
        <v>324.32</v>
      </c>
      <c r="O7986" s="2" t="s">
        <v>17</v>
      </c>
      <c r="P7986" s="2" t="s">
        <v>17</v>
      </c>
    </row>
    <row r="7987" spans="1:16" ht="14.25" hidden="1" customHeight="1" x14ac:dyDescent="0.3">
      <c r="A7987" s="2" t="s">
        <v>8018</v>
      </c>
      <c r="B7987" s="2" t="str">
        <f>RIGHT(DmartSalesData[[#This Row],[order_id]],6)</f>
        <v>107985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>E7987*F7987</f>
        <v>904.27139999999997</v>
      </c>
      <c r="H7987" s="2">
        <f>E7987-G7987</f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  <c r="P7987" s="2" t="s">
        <v>28</v>
      </c>
    </row>
    <row r="7988" spans="1:16" ht="14.25" hidden="1" customHeight="1" x14ac:dyDescent="0.3">
      <c r="A7988" s="2" t="s">
        <v>8012</v>
      </c>
      <c r="B7988" s="2" t="str">
        <f>RIGHT(DmartSalesData[[#This Row],[order_id]],6)</f>
        <v>107979</v>
      </c>
      <c r="C7988" s="2" t="s">
        <v>25</v>
      </c>
      <c r="D7988" s="2" t="s">
        <v>20</v>
      </c>
      <c r="E7988" s="2">
        <v>4472.1899999999996</v>
      </c>
      <c r="F7988" s="2">
        <v>0.38</v>
      </c>
      <c r="G7988" s="2">
        <f>E7988*F7988</f>
        <v>1699.4322</v>
      </c>
      <c r="H7988" s="2">
        <f>E7988-G7988</f>
        <v>2772.7577999999994</v>
      </c>
      <c r="I7988" s="2">
        <v>2</v>
      </c>
      <c r="J7988" s="3">
        <v>45439</v>
      </c>
      <c r="K7988" s="3">
        <v>45445</v>
      </c>
      <c r="L7988" s="2" t="s">
        <v>31</v>
      </c>
      <c r="M7988" s="2" t="s">
        <v>22</v>
      </c>
      <c r="N7988" s="2">
        <v>1228.72</v>
      </c>
      <c r="O7988" s="2" t="s">
        <v>23</v>
      </c>
      <c r="P7988" s="2" t="s">
        <v>23</v>
      </c>
    </row>
    <row r="7989" spans="1:16" ht="14.25" hidden="1" customHeight="1" x14ac:dyDescent="0.3">
      <c r="A7989" s="2" t="s">
        <v>8020</v>
      </c>
      <c r="B7989" s="2" t="str">
        <f>RIGHT(DmartSalesData[[#This Row],[order_id]],6)</f>
        <v>107987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>E7989*F7989</f>
        <v>613.88380000000006</v>
      </c>
      <c r="H7989" s="2">
        <f>E7989-G7989</f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  <c r="P7989" s="2" t="s">
        <v>17</v>
      </c>
    </row>
    <row r="7990" spans="1:16" ht="14.25" hidden="1" customHeight="1" x14ac:dyDescent="0.3">
      <c r="A7990" s="2" t="s">
        <v>8017</v>
      </c>
      <c r="B7990" s="2" t="str">
        <f>RIGHT(DmartSalesData[[#This Row],[order_id]],6)</f>
        <v>107984</v>
      </c>
      <c r="C7990" s="2" t="s">
        <v>41</v>
      </c>
      <c r="D7990" s="2" t="s">
        <v>36</v>
      </c>
      <c r="E7990" s="2">
        <v>4014.31</v>
      </c>
      <c r="F7990" s="2">
        <v>0.45</v>
      </c>
      <c r="G7990" s="2">
        <f>E7990*F7990</f>
        <v>1806.4395</v>
      </c>
      <c r="H7990" s="2">
        <f>E7990-G7990</f>
        <v>2207.8705</v>
      </c>
      <c r="I7990" s="2">
        <v>8</v>
      </c>
      <c r="J7990" s="3">
        <v>45499</v>
      </c>
      <c r="K7990" s="3">
        <v>45506</v>
      </c>
      <c r="L7990" s="2" t="s">
        <v>21</v>
      </c>
      <c r="M7990" s="2" t="s">
        <v>27</v>
      </c>
      <c r="N7990" s="2">
        <v>1086.83</v>
      </c>
      <c r="O7990" s="2" t="s">
        <v>48</v>
      </c>
      <c r="P7990" s="2" t="s">
        <v>48</v>
      </c>
    </row>
    <row r="7991" spans="1:16" ht="14.25" hidden="1" customHeight="1" x14ac:dyDescent="0.3">
      <c r="A7991" s="2" t="s">
        <v>8022</v>
      </c>
      <c r="B7991" s="2" t="str">
        <f>RIGHT(DmartSalesData[[#This Row],[order_id]],6)</f>
        <v>107989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>E7991*F7991</f>
        <v>98.0364</v>
      </c>
      <c r="H7991" s="2">
        <f>E7991-G7991</f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  <c r="P7991" s="2" t="s">
        <v>17</v>
      </c>
    </row>
    <row r="7992" spans="1:16" ht="14.25" hidden="1" customHeight="1" x14ac:dyDescent="0.3">
      <c r="A7992" s="2" t="s">
        <v>8023</v>
      </c>
      <c r="B7992" s="2" t="str">
        <f>RIGHT(DmartSalesData[[#This Row],[order_id]],6)</f>
        <v>107990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>E7992*F7992</f>
        <v>221.64600000000002</v>
      </c>
      <c r="H7992" s="2">
        <f>E7992-G7992</f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  <c r="P7992" s="2" t="s">
        <v>23</v>
      </c>
    </row>
    <row r="7993" spans="1:16" ht="14.25" hidden="1" customHeight="1" x14ac:dyDescent="0.3">
      <c r="A7993" s="2" t="s">
        <v>8019</v>
      </c>
      <c r="B7993" s="2" t="str">
        <f>RIGHT(DmartSalesData[[#This Row],[order_id]],6)</f>
        <v>107986</v>
      </c>
      <c r="C7993" s="2" t="s">
        <v>25</v>
      </c>
      <c r="D7993" s="2" t="s">
        <v>14</v>
      </c>
      <c r="E7993" s="2">
        <v>4935.04</v>
      </c>
      <c r="F7993" s="2">
        <v>0.46</v>
      </c>
      <c r="G7993" s="2">
        <f>E7993*F7993</f>
        <v>2270.1184000000003</v>
      </c>
      <c r="H7993" s="2">
        <f>E7993-G7993</f>
        <v>2664.9215999999997</v>
      </c>
      <c r="I7993" s="2">
        <v>1</v>
      </c>
      <c r="J7993" s="3">
        <v>45186</v>
      </c>
      <c r="K7993" s="3">
        <v>45193</v>
      </c>
      <c r="L7993" s="2" t="s">
        <v>31</v>
      </c>
      <c r="M7993" s="2" t="s">
        <v>27</v>
      </c>
      <c r="N7993" s="2">
        <v>421</v>
      </c>
      <c r="O7993" s="2" t="s">
        <v>39</v>
      </c>
      <c r="P7993" s="2" t="s">
        <v>39</v>
      </c>
    </row>
    <row r="7994" spans="1:16" ht="14.25" hidden="1" customHeight="1" x14ac:dyDescent="0.3">
      <c r="A7994" s="2" t="s">
        <v>8025</v>
      </c>
      <c r="B7994" s="2" t="str">
        <f>RIGHT(DmartSalesData[[#This Row],[order_id]],6)</f>
        <v>107992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>E7994*F7994</f>
        <v>78.975400000000008</v>
      </c>
      <c r="H7994" s="2">
        <f>E7994-G7994</f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  <c r="P7994" s="2" t="s">
        <v>39</v>
      </c>
    </row>
    <row r="7995" spans="1:16" ht="14.25" hidden="1" customHeight="1" x14ac:dyDescent="0.3">
      <c r="A7995" s="2" t="s">
        <v>8026</v>
      </c>
      <c r="B7995" s="2" t="str">
        <f>RIGHT(DmartSalesData[[#This Row],[order_id]],6)</f>
        <v>107993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>E7995*F7995</f>
        <v>994.93200000000002</v>
      </c>
      <c r="H7995" s="2">
        <f>E7995-G7995</f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  <c r="P7995" s="2" t="s">
        <v>39</v>
      </c>
    </row>
    <row r="7996" spans="1:16" ht="14.25" hidden="1" customHeight="1" x14ac:dyDescent="0.3">
      <c r="A7996" s="2" t="s">
        <v>8027</v>
      </c>
      <c r="B7996" s="2" t="str">
        <f>RIGHT(DmartSalesData[[#This Row],[order_id]],6)</f>
        <v>107994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>E7996*F7996</f>
        <v>900.35759999999993</v>
      </c>
      <c r="H7996" s="2">
        <f>E7996-G7996</f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  <c r="P7996" s="2" t="s">
        <v>23</v>
      </c>
    </row>
    <row r="7997" spans="1:16" ht="14.25" hidden="1" customHeight="1" x14ac:dyDescent="0.3">
      <c r="A7997" s="2" t="s">
        <v>8028</v>
      </c>
      <c r="B7997" s="2" t="str">
        <f>RIGHT(DmartSalesData[[#This Row],[order_id]],6)</f>
        <v>107995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>E7997*F7997</f>
        <v>292.68959999999998</v>
      </c>
      <c r="H7997" s="2">
        <f>E7997-G7997</f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  <c r="P7997" s="2" t="s">
        <v>23</v>
      </c>
    </row>
    <row r="7998" spans="1:16" ht="14.25" hidden="1" customHeight="1" x14ac:dyDescent="0.3">
      <c r="A7998" s="2" t="s">
        <v>8029</v>
      </c>
      <c r="B7998" s="2" t="str">
        <f>RIGHT(DmartSalesData[[#This Row],[order_id]],6)</f>
        <v>107996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>E7998*F7998</f>
        <v>80.488799999999998</v>
      </c>
      <c r="H7998" s="2">
        <f>E7998-G7998</f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  <c r="P7998" s="2" t="s">
        <v>17</v>
      </c>
    </row>
    <row r="7999" spans="1:16" ht="14.25" hidden="1" customHeight="1" x14ac:dyDescent="0.3">
      <c r="A7999" s="2" t="s">
        <v>8021</v>
      </c>
      <c r="B7999" s="2" t="str">
        <f>RIGHT(DmartSalesData[[#This Row],[order_id]],6)</f>
        <v>107988</v>
      </c>
      <c r="C7999" s="2" t="s">
        <v>19</v>
      </c>
      <c r="D7999" s="2" t="s">
        <v>36</v>
      </c>
      <c r="E7999" s="2">
        <v>4243.7</v>
      </c>
      <c r="F7999" s="2">
        <v>0.39</v>
      </c>
      <c r="G7999" s="2">
        <f>E7999*F7999</f>
        <v>1655.0429999999999</v>
      </c>
      <c r="H7999" s="2">
        <f>E7999-G7999</f>
        <v>2588.6570000000002</v>
      </c>
      <c r="I7999" s="2">
        <v>8</v>
      </c>
      <c r="J7999" s="3">
        <v>45231</v>
      </c>
      <c r="K7999" s="3">
        <v>45233</v>
      </c>
      <c r="L7999" s="2" t="s">
        <v>15</v>
      </c>
      <c r="M7999" s="2" t="s">
        <v>16</v>
      </c>
      <c r="N7999" s="2">
        <v>333.77</v>
      </c>
      <c r="O7999" s="2" t="s">
        <v>28</v>
      </c>
      <c r="P7999" s="2" t="s">
        <v>28</v>
      </c>
    </row>
    <row r="8000" spans="1:16" ht="14.25" hidden="1" customHeight="1" x14ac:dyDescent="0.3">
      <c r="A8000" s="2" t="s">
        <v>8031</v>
      </c>
      <c r="B8000" s="2" t="str">
        <f>RIGHT(DmartSalesData[[#This Row],[order_id]],6)</f>
        <v>107998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>E8000*F8000</f>
        <v>314.85230000000007</v>
      </c>
      <c r="H8000" s="2">
        <f>E8000-G8000</f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  <c r="P8000" s="2" t="s">
        <v>28</v>
      </c>
    </row>
    <row r="8001" spans="1:16" ht="14.25" hidden="1" customHeight="1" x14ac:dyDescent="0.3">
      <c r="A8001" s="2" t="s">
        <v>8024</v>
      </c>
      <c r="B8001" s="2" t="str">
        <f>RIGHT(DmartSalesData[[#This Row],[order_id]],6)</f>
        <v>107991</v>
      </c>
      <c r="C8001" s="2" t="s">
        <v>25</v>
      </c>
      <c r="D8001" s="2" t="s">
        <v>14</v>
      </c>
      <c r="E8001" s="2">
        <v>4024.32</v>
      </c>
      <c r="F8001" s="2">
        <v>0.32</v>
      </c>
      <c r="G8001" s="2">
        <f>E8001*F8001</f>
        <v>1287.7824000000001</v>
      </c>
      <c r="H8001" s="2">
        <f>E8001-G8001</f>
        <v>2736.5376000000001</v>
      </c>
      <c r="I8001" s="2">
        <v>8</v>
      </c>
      <c r="J8001" s="3">
        <v>45126</v>
      </c>
      <c r="K8001" s="3">
        <v>45132</v>
      </c>
      <c r="L8001" s="2" t="s">
        <v>15</v>
      </c>
      <c r="M8001" s="2" t="s">
        <v>16</v>
      </c>
      <c r="N8001" s="2">
        <v>444.45</v>
      </c>
      <c r="O8001" s="2" t="s">
        <v>48</v>
      </c>
      <c r="P8001" s="2" t="s">
        <v>48</v>
      </c>
    </row>
    <row r="8002" spans="1:16" ht="14.25" hidden="1" customHeight="1" x14ac:dyDescent="0.3">
      <c r="A8002" s="2" t="s">
        <v>8030</v>
      </c>
      <c r="B8002" s="2" t="str">
        <f>RIGHT(DmartSalesData[[#This Row],[order_id]],6)</f>
        <v>107997</v>
      </c>
      <c r="C8002" s="2" t="s">
        <v>19</v>
      </c>
      <c r="D8002" s="2" t="s">
        <v>20</v>
      </c>
      <c r="E8002" s="2">
        <v>3121.93</v>
      </c>
      <c r="F8002" s="2">
        <v>0.44</v>
      </c>
      <c r="G8002" s="2">
        <f>E8002*F8002</f>
        <v>1373.6491999999998</v>
      </c>
      <c r="H8002" s="2">
        <f>E8002-G8002</f>
        <v>1748.2808</v>
      </c>
      <c r="I8002" s="2">
        <v>1</v>
      </c>
      <c r="J8002" s="3">
        <v>45094</v>
      </c>
      <c r="K8002" s="3">
        <v>45099</v>
      </c>
      <c r="L8002" s="2" t="s">
        <v>31</v>
      </c>
      <c r="M8002" s="2" t="s">
        <v>27</v>
      </c>
      <c r="N8002" s="2">
        <v>162.68</v>
      </c>
      <c r="O8002" s="2" t="s">
        <v>23</v>
      </c>
      <c r="P8002" s="2" t="s">
        <v>23</v>
      </c>
    </row>
    <row r="8003" spans="1:16" ht="14.25" hidden="1" customHeight="1" x14ac:dyDescent="0.3">
      <c r="A8003" s="2" t="s">
        <v>8034</v>
      </c>
      <c r="B8003" s="2" t="str">
        <f>RIGHT(DmartSalesData[[#This Row],[order_id]],6)</f>
        <v>108001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>E8003*F8003</f>
        <v>97.453300000000013</v>
      </c>
      <c r="H8003" s="2">
        <f>E8003-G8003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  <c r="P8003" s="2" t="s">
        <v>28</v>
      </c>
    </row>
    <row r="8004" spans="1:16" ht="14.25" hidden="1" customHeight="1" x14ac:dyDescent="0.3">
      <c r="A8004" s="2" t="s">
        <v>8035</v>
      </c>
      <c r="B8004" s="2" t="str">
        <f>RIGHT(DmartSalesData[[#This Row],[order_id]],6)</f>
        <v>108002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>E8004*F8004</f>
        <v>261.87600000000003</v>
      </c>
      <c r="H8004" s="2">
        <f>E8004-G8004</f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  <c r="P8004" s="2" t="s">
        <v>28</v>
      </c>
    </row>
    <row r="8005" spans="1:16" ht="14.25" hidden="1" customHeight="1" x14ac:dyDescent="0.3">
      <c r="A8005" s="2" t="s">
        <v>8032</v>
      </c>
      <c r="B8005" s="2" t="str">
        <f>RIGHT(DmartSalesData[[#This Row],[order_id]],6)</f>
        <v>107999</v>
      </c>
      <c r="C8005" s="2" t="s">
        <v>25</v>
      </c>
      <c r="D8005" s="2" t="s">
        <v>14</v>
      </c>
      <c r="E8005" s="2">
        <v>4663.46</v>
      </c>
      <c r="F8005" s="2">
        <v>0.22</v>
      </c>
      <c r="G8005" s="2">
        <f>E8005*F8005</f>
        <v>1025.9612</v>
      </c>
      <c r="H8005" s="2">
        <f>E8005-G8005</f>
        <v>3637.4988000000003</v>
      </c>
      <c r="I8005" s="2">
        <v>2</v>
      </c>
      <c r="J8005" s="3">
        <v>45096</v>
      </c>
      <c r="K8005" s="3">
        <v>45101</v>
      </c>
      <c r="L8005" s="2" t="s">
        <v>15</v>
      </c>
      <c r="M8005" s="2" t="s">
        <v>16</v>
      </c>
      <c r="N8005" s="2">
        <v>339.14</v>
      </c>
      <c r="O8005" s="2" t="s">
        <v>34</v>
      </c>
      <c r="P8005" s="2" t="s">
        <v>34</v>
      </c>
    </row>
    <row r="8006" spans="1:16" ht="14.25" hidden="1" customHeight="1" x14ac:dyDescent="0.3">
      <c r="A8006" s="2" t="s">
        <v>8037</v>
      </c>
      <c r="B8006" s="2" t="str">
        <f>RIGHT(DmartSalesData[[#This Row],[order_id]],6)</f>
        <v>108004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>E8006*F8006</f>
        <v>322.91330000000005</v>
      </c>
      <c r="H8006" s="2">
        <f>E8006-G8006</f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  <c r="P8006" s="2" t="s">
        <v>17</v>
      </c>
    </row>
    <row r="8007" spans="1:16" ht="14.25" hidden="1" customHeight="1" x14ac:dyDescent="0.3">
      <c r="A8007" s="2" t="s">
        <v>8038</v>
      </c>
      <c r="B8007" s="2" t="str">
        <f>RIGHT(DmartSalesData[[#This Row],[order_id]],6)</f>
        <v>108005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>E8007*F8007</f>
        <v>219.2542</v>
      </c>
      <c r="H8007" s="2">
        <f>E8007-G8007</f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  <c r="P8007" s="2" t="s">
        <v>23</v>
      </c>
    </row>
    <row r="8008" spans="1:16" ht="14.25" hidden="1" customHeight="1" x14ac:dyDescent="0.3">
      <c r="A8008" s="2" t="s">
        <v>8033</v>
      </c>
      <c r="B8008" s="2" t="str">
        <f>RIGHT(DmartSalesData[[#This Row],[order_id]],6)</f>
        <v>108000</v>
      </c>
      <c r="C8008" s="2" t="s">
        <v>41</v>
      </c>
      <c r="D8008" s="2" t="s">
        <v>14</v>
      </c>
      <c r="E8008" s="2">
        <v>3755.9</v>
      </c>
      <c r="F8008" s="2">
        <v>0.44</v>
      </c>
      <c r="G8008" s="2">
        <f>E8008*F8008</f>
        <v>1652.596</v>
      </c>
      <c r="H8008" s="2">
        <f>E8008-G8008</f>
        <v>2103.3040000000001</v>
      </c>
      <c r="I8008" s="2">
        <v>9</v>
      </c>
      <c r="J8008" s="3">
        <v>45176</v>
      </c>
      <c r="K8008" s="3">
        <v>45177</v>
      </c>
      <c r="L8008" s="2" t="s">
        <v>21</v>
      </c>
      <c r="M8008" s="2" t="s">
        <v>27</v>
      </c>
      <c r="N8008" s="2">
        <v>331.63</v>
      </c>
      <c r="O8008" s="2" t="s">
        <v>34</v>
      </c>
      <c r="P8008" s="2" t="s">
        <v>34</v>
      </c>
    </row>
    <row r="8009" spans="1:16" ht="14.25" hidden="1" customHeight="1" x14ac:dyDescent="0.3">
      <c r="A8009" s="2" t="s">
        <v>8040</v>
      </c>
      <c r="B8009" s="2" t="str">
        <f>RIGHT(DmartSalesData[[#This Row],[order_id]],6)</f>
        <v>108007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>E8009*F8009</f>
        <v>843.0261999999999</v>
      </c>
      <c r="H8009" s="2">
        <f>E8009-G8009</f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  <c r="P8009" s="2" t="s">
        <v>34</v>
      </c>
    </row>
    <row r="8010" spans="1:16" ht="14.25" hidden="1" customHeight="1" x14ac:dyDescent="0.3">
      <c r="A8010" s="2" t="s">
        <v>8041</v>
      </c>
      <c r="B8010" s="2" t="str">
        <f>RIGHT(DmartSalesData[[#This Row],[order_id]],6)</f>
        <v>108008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>E8010*F8010</f>
        <v>237.77600000000004</v>
      </c>
      <c r="H8010" s="2">
        <f>E8010-G8010</f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  <c r="P8010" s="2" t="s">
        <v>39</v>
      </c>
    </row>
    <row r="8011" spans="1:16" ht="14.25" hidden="1" customHeight="1" x14ac:dyDescent="0.3">
      <c r="A8011" s="2" t="s">
        <v>8036</v>
      </c>
      <c r="B8011" s="2" t="str">
        <f>RIGHT(DmartSalesData[[#This Row],[order_id]],6)</f>
        <v>108003</v>
      </c>
      <c r="C8011" s="2" t="s">
        <v>25</v>
      </c>
      <c r="D8011" s="2" t="s">
        <v>26</v>
      </c>
      <c r="E8011" s="2">
        <v>4455.2299999999996</v>
      </c>
      <c r="F8011" s="2">
        <v>0.35</v>
      </c>
      <c r="G8011" s="2">
        <f>E8011*F8011</f>
        <v>1559.3304999999998</v>
      </c>
      <c r="H8011" s="2">
        <f>E8011-G8011</f>
        <v>2895.8994999999995</v>
      </c>
      <c r="I8011" s="2">
        <v>3</v>
      </c>
      <c r="J8011" s="3">
        <v>45577</v>
      </c>
      <c r="K8011" s="3">
        <v>45579</v>
      </c>
      <c r="L8011" s="2" t="s">
        <v>31</v>
      </c>
      <c r="M8011" s="2" t="s">
        <v>16</v>
      </c>
      <c r="N8011" s="2">
        <v>612.02</v>
      </c>
      <c r="O8011" s="2" t="s">
        <v>28</v>
      </c>
      <c r="P8011" s="2" t="s">
        <v>28</v>
      </c>
    </row>
    <row r="8012" spans="1:16" ht="14.25" hidden="1" customHeight="1" x14ac:dyDescent="0.3">
      <c r="A8012" s="2" t="s">
        <v>8039</v>
      </c>
      <c r="B8012" s="2" t="str">
        <f>RIGHT(DmartSalesData[[#This Row],[order_id]],6)</f>
        <v>108006</v>
      </c>
      <c r="C8012" s="2" t="s">
        <v>19</v>
      </c>
      <c r="D8012" s="2" t="s">
        <v>33</v>
      </c>
      <c r="E8012" s="2">
        <v>4385.83</v>
      </c>
      <c r="F8012" s="2">
        <v>0.31</v>
      </c>
      <c r="G8012" s="2">
        <f>E8012*F8012</f>
        <v>1359.6072999999999</v>
      </c>
      <c r="H8012" s="2">
        <f>E8012-G8012</f>
        <v>3026.2227000000003</v>
      </c>
      <c r="I8012" s="2">
        <v>1</v>
      </c>
      <c r="J8012" s="3">
        <v>45427</v>
      </c>
      <c r="K8012" s="3">
        <v>45433</v>
      </c>
      <c r="L8012" s="2" t="s">
        <v>31</v>
      </c>
      <c r="M8012" s="2" t="s">
        <v>22</v>
      </c>
      <c r="N8012" s="2">
        <v>826.4</v>
      </c>
      <c r="O8012" s="2" t="s">
        <v>28</v>
      </c>
      <c r="P8012" s="2" t="s">
        <v>28</v>
      </c>
    </row>
    <row r="8013" spans="1:16" ht="14.25" hidden="1" customHeight="1" x14ac:dyDescent="0.3">
      <c r="A8013" s="2" t="s">
        <v>8042</v>
      </c>
      <c r="B8013" s="2" t="str">
        <f>RIGHT(DmartSalesData[[#This Row],[order_id]],6)</f>
        <v>108009</v>
      </c>
      <c r="C8013" s="2" t="s">
        <v>25</v>
      </c>
      <c r="D8013" s="2" t="s">
        <v>26</v>
      </c>
      <c r="E8013" s="2">
        <v>4838.22</v>
      </c>
      <c r="F8013" s="2">
        <v>0.48</v>
      </c>
      <c r="G8013" s="2">
        <f>E8013*F8013</f>
        <v>2322.3456000000001</v>
      </c>
      <c r="H8013" s="2">
        <f>E8013-G8013</f>
        <v>2515.8744000000002</v>
      </c>
      <c r="I8013" s="2">
        <v>1</v>
      </c>
      <c r="J8013" s="3">
        <v>45066</v>
      </c>
      <c r="K8013" s="3">
        <v>45071</v>
      </c>
      <c r="L8013" s="2" t="s">
        <v>15</v>
      </c>
      <c r="M8013" s="2" t="s">
        <v>22</v>
      </c>
      <c r="N8013" s="2">
        <v>1392.68</v>
      </c>
      <c r="O8013" s="2" t="s">
        <v>39</v>
      </c>
      <c r="P8013" s="2" t="s">
        <v>39</v>
      </c>
    </row>
    <row r="8014" spans="1:16" ht="14.25" hidden="1" customHeight="1" x14ac:dyDescent="0.3">
      <c r="A8014" s="2" t="s">
        <v>8045</v>
      </c>
      <c r="B8014" s="2" t="str">
        <f>RIGHT(DmartSalesData[[#This Row],[order_id]],6)</f>
        <v>108012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>E8014*F8014</f>
        <v>410.49719999999996</v>
      </c>
      <c r="H8014" s="2">
        <f>E8014-G8014</f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  <c r="P8014" s="2" t="s">
        <v>28</v>
      </c>
    </row>
    <row r="8015" spans="1:16" ht="14.25" hidden="1" customHeight="1" x14ac:dyDescent="0.3">
      <c r="A8015" s="2" t="s">
        <v>8046</v>
      </c>
      <c r="B8015" s="2" t="str">
        <f>RIGHT(DmartSalesData[[#This Row],[order_id]],6)</f>
        <v>108013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>E8015*F8015</f>
        <v>596.87980000000005</v>
      </c>
      <c r="H8015" s="2">
        <f>E8015-G8015</f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  <c r="P8015" s="2" t="s">
        <v>28</v>
      </c>
    </row>
    <row r="8016" spans="1:16" ht="14.25" hidden="1" customHeight="1" x14ac:dyDescent="0.3">
      <c r="A8016" s="2" t="s">
        <v>8047</v>
      </c>
      <c r="B8016" s="2" t="str">
        <f>RIGHT(DmartSalesData[[#This Row],[order_id]],6)</f>
        <v>108014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>E8016*F8016</f>
        <v>238.64770000000001</v>
      </c>
      <c r="H8016" s="2">
        <f>E8016-G8016</f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  <c r="P8016" s="2" t="s">
        <v>28</v>
      </c>
    </row>
    <row r="8017" spans="1:16" ht="14.25" hidden="1" customHeight="1" x14ac:dyDescent="0.3">
      <c r="A8017" s="2" t="s">
        <v>8048</v>
      </c>
      <c r="B8017" s="2" t="str">
        <f>RIGHT(DmartSalesData[[#This Row],[order_id]],6)</f>
        <v>108015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>E8017*F8017</f>
        <v>991.06479999999999</v>
      </c>
      <c r="H8017" s="2">
        <f>E8017-G8017</f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  <c r="P8017" s="2" t="s">
        <v>28</v>
      </c>
    </row>
    <row r="8018" spans="1:16" ht="14.25" hidden="1" customHeight="1" x14ac:dyDescent="0.3">
      <c r="A8018" s="2" t="s">
        <v>8049</v>
      </c>
      <c r="B8018" s="2" t="str">
        <f>RIGHT(DmartSalesData[[#This Row],[order_id]],6)</f>
        <v>108016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>E8018*F8018</f>
        <v>22.741900000000001</v>
      </c>
      <c r="H8018" s="2">
        <f>E8018-G8018</f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  <c r="P8018" s="2" t="s">
        <v>23</v>
      </c>
    </row>
    <row r="8019" spans="1:16" ht="14.25" hidden="1" customHeight="1" x14ac:dyDescent="0.3">
      <c r="A8019" s="2" t="s">
        <v>8050</v>
      </c>
      <c r="B8019" s="2" t="str">
        <f>RIGHT(DmartSalesData[[#This Row],[order_id]],6)</f>
        <v>108017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>E8019*F8019</f>
        <v>122.7483</v>
      </c>
      <c r="H8019" s="2">
        <f>E8019-G8019</f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  <c r="P8019" s="2" t="s">
        <v>48</v>
      </c>
    </row>
    <row r="8020" spans="1:16" ht="14.25" hidden="1" customHeight="1" x14ac:dyDescent="0.3">
      <c r="A8020" s="2" t="s">
        <v>8051</v>
      </c>
      <c r="B8020" s="2" t="str">
        <f>RIGHT(DmartSalesData[[#This Row],[order_id]],6)</f>
        <v>108018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>E8020*F8020</f>
        <v>191.37299999999999</v>
      </c>
      <c r="H8020" s="2">
        <f>E8020-G8020</f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  <c r="P8020" s="2" t="s">
        <v>17</v>
      </c>
    </row>
    <row r="8021" spans="1:16" ht="14.25" hidden="1" customHeight="1" x14ac:dyDescent="0.3">
      <c r="A8021" s="2" t="s">
        <v>8052</v>
      </c>
      <c r="B8021" s="2" t="str">
        <f>RIGHT(DmartSalesData[[#This Row],[order_id]],6)</f>
        <v>108019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>E8021*F8021</f>
        <v>673.60969999999998</v>
      </c>
      <c r="H8021" s="2">
        <f>E8021-G8021</f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  <c r="P8021" s="2" t="s">
        <v>34</v>
      </c>
    </row>
    <row r="8022" spans="1:16" ht="14.25" hidden="1" customHeight="1" x14ac:dyDescent="0.3">
      <c r="A8022" s="2" t="s">
        <v>8043</v>
      </c>
      <c r="B8022" s="2" t="str">
        <f>RIGHT(DmartSalesData[[#This Row],[order_id]],6)</f>
        <v>108010</v>
      </c>
      <c r="C8022" s="2" t="s">
        <v>41</v>
      </c>
      <c r="D8022" s="2" t="s">
        <v>33</v>
      </c>
      <c r="E8022" s="2">
        <v>2712.09</v>
      </c>
      <c r="F8022" s="2">
        <v>0.47</v>
      </c>
      <c r="G8022" s="2">
        <f>E8022*F8022</f>
        <v>1274.6822999999999</v>
      </c>
      <c r="H8022" s="2">
        <f>E8022-G8022</f>
        <v>1437.4077000000002</v>
      </c>
      <c r="I8022" s="2">
        <v>3</v>
      </c>
      <c r="J8022" s="3">
        <v>45360</v>
      </c>
      <c r="K8022" s="3">
        <v>45366</v>
      </c>
      <c r="L8022" s="2" t="s">
        <v>31</v>
      </c>
      <c r="M8022" s="2" t="s">
        <v>27</v>
      </c>
      <c r="N8022" s="2">
        <v>205.36</v>
      </c>
      <c r="O8022" s="2" t="s">
        <v>28</v>
      </c>
      <c r="P8022" s="2" t="s">
        <v>28</v>
      </c>
    </row>
    <row r="8023" spans="1:16" ht="14.25" hidden="1" customHeight="1" x14ac:dyDescent="0.3">
      <c r="A8023" s="2" t="s">
        <v>8054</v>
      </c>
      <c r="B8023" s="2" t="str">
        <f>RIGHT(DmartSalesData[[#This Row],[order_id]],6)</f>
        <v>108021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>E8023*F8023</f>
        <v>30.36</v>
      </c>
      <c r="H8023" s="2">
        <f>E8023-G8023</f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  <c r="P8023" s="2" t="s">
        <v>17</v>
      </c>
    </row>
    <row r="8024" spans="1:16" ht="14.25" hidden="1" customHeight="1" x14ac:dyDescent="0.3">
      <c r="A8024" s="2" t="s">
        <v>8055</v>
      </c>
      <c r="B8024" s="2" t="str">
        <f>RIGHT(DmartSalesData[[#This Row],[order_id]],6)</f>
        <v>108022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>E8024*F8024</f>
        <v>483.47600000000006</v>
      </c>
      <c r="H8024" s="2">
        <f>E8024-G8024</f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  <c r="P8024" s="2" t="s">
        <v>23</v>
      </c>
    </row>
    <row r="8025" spans="1:16" ht="14.25" hidden="1" customHeight="1" x14ac:dyDescent="0.3">
      <c r="A8025" s="2" t="s">
        <v>8056</v>
      </c>
      <c r="B8025" s="2" t="str">
        <f>RIGHT(DmartSalesData[[#This Row],[order_id]],6)</f>
        <v>108023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>E8025*F8025</f>
        <v>346.26240000000001</v>
      </c>
      <c r="H8025" s="2">
        <f>E8025-G8025</f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  <c r="P8025" s="2" t="s">
        <v>48</v>
      </c>
    </row>
    <row r="8026" spans="1:16" ht="14.25" hidden="1" customHeight="1" x14ac:dyDescent="0.3">
      <c r="A8026" s="2" t="s">
        <v>8057</v>
      </c>
      <c r="B8026" s="2" t="str">
        <f>RIGHT(DmartSalesData[[#This Row],[order_id]],6)</f>
        <v>108024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>E8026*F8026</f>
        <v>378.36500000000001</v>
      </c>
      <c r="H8026" s="2">
        <f>E8026-G8026</f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  <c r="P8026" s="2" t="s">
        <v>17</v>
      </c>
    </row>
    <row r="8027" spans="1:16" ht="14.25" hidden="1" customHeight="1" x14ac:dyDescent="0.3">
      <c r="A8027" s="2" t="s">
        <v>8058</v>
      </c>
      <c r="B8027" s="2" t="str">
        <f>RIGHT(DmartSalesData[[#This Row],[order_id]],6)</f>
        <v>108025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>E8027*F8027</f>
        <v>536.42380000000003</v>
      </c>
      <c r="H8027" s="2">
        <f>E8027-G8027</f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  <c r="P8027" s="2" t="s">
        <v>48</v>
      </c>
    </row>
    <row r="8028" spans="1:16" ht="14.25" hidden="1" customHeight="1" x14ac:dyDescent="0.3">
      <c r="A8028" s="2" t="s">
        <v>8059</v>
      </c>
      <c r="B8028" s="2" t="str">
        <f>RIGHT(DmartSalesData[[#This Row],[order_id]],6)</f>
        <v>108026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>E8028*F8028</f>
        <v>308.91699999999997</v>
      </c>
      <c r="H8028" s="2">
        <f>E8028-G8028</f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  <c r="P8028" s="2" t="s">
        <v>28</v>
      </c>
    </row>
    <row r="8029" spans="1:16" ht="14.25" hidden="1" customHeight="1" x14ac:dyDescent="0.3">
      <c r="A8029" s="2" t="s">
        <v>8060</v>
      </c>
      <c r="B8029" s="2" t="str">
        <f>RIGHT(DmartSalesData[[#This Row],[order_id]],6)</f>
        <v>108027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>E8029*F8029</f>
        <v>230.9161</v>
      </c>
      <c r="H8029" s="2">
        <f>E8029-G8029</f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  <c r="P8029" s="2" t="s">
        <v>48</v>
      </c>
    </row>
    <row r="8030" spans="1:16" ht="14.25" hidden="1" customHeight="1" x14ac:dyDescent="0.3">
      <c r="A8030" s="2" t="s">
        <v>8061</v>
      </c>
      <c r="B8030" s="2" t="str">
        <f>RIGHT(DmartSalesData[[#This Row],[order_id]],6)</f>
        <v>108028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>E8030*F8030</f>
        <v>256.99799999999999</v>
      </c>
      <c r="H8030" s="2">
        <f>E8030-G8030</f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  <c r="P8030" s="2" t="s">
        <v>39</v>
      </c>
    </row>
    <row r="8031" spans="1:16" ht="14.25" hidden="1" customHeight="1" x14ac:dyDescent="0.3">
      <c r="A8031" s="2" t="s">
        <v>8062</v>
      </c>
      <c r="B8031" s="2" t="str">
        <f>RIGHT(DmartSalesData[[#This Row],[order_id]],6)</f>
        <v>108029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>E8031*F8031</f>
        <v>52.982100000000003</v>
      </c>
      <c r="H8031" s="2">
        <f>E8031-G8031</f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  <c r="P8031" s="2" t="s">
        <v>28</v>
      </c>
    </row>
    <row r="8032" spans="1:16" ht="14.25" hidden="1" customHeight="1" x14ac:dyDescent="0.3">
      <c r="A8032" s="2" t="s">
        <v>8063</v>
      </c>
      <c r="B8032" s="2" t="str">
        <f>RIGHT(DmartSalesData[[#This Row],[order_id]],6)</f>
        <v>108030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>E8032*F8032</f>
        <v>304.95080000000002</v>
      </c>
      <c r="H8032" s="2">
        <f>E8032-G8032</f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  <c r="P8032" s="2" t="s">
        <v>48</v>
      </c>
    </row>
    <row r="8033" spans="1:16" ht="14.25" hidden="1" customHeight="1" x14ac:dyDescent="0.3">
      <c r="A8033" s="2" t="s">
        <v>8044</v>
      </c>
      <c r="B8033" s="2" t="str">
        <f>RIGHT(DmartSalesData[[#This Row],[order_id]],6)</f>
        <v>108011</v>
      </c>
      <c r="C8033" s="2" t="s">
        <v>13</v>
      </c>
      <c r="D8033" s="2" t="s">
        <v>33</v>
      </c>
      <c r="E8033" s="2">
        <v>4969.28</v>
      </c>
      <c r="F8033" s="2">
        <v>0.27</v>
      </c>
      <c r="G8033" s="2">
        <f>E8033*F8033</f>
        <v>1341.7056</v>
      </c>
      <c r="H8033" s="2">
        <f>E8033-G8033</f>
        <v>3627.5743999999995</v>
      </c>
      <c r="I8033" s="2">
        <v>9</v>
      </c>
      <c r="J8033" s="3">
        <v>45301</v>
      </c>
      <c r="K8033" s="3">
        <v>45302</v>
      </c>
      <c r="L8033" s="2" t="s">
        <v>31</v>
      </c>
      <c r="M8033" s="2" t="s">
        <v>16</v>
      </c>
      <c r="N8033" s="2">
        <v>941.63</v>
      </c>
      <c r="O8033" s="2" t="s">
        <v>34</v>
      </c>
      <c r="P8033" s="2" t="s">
        <v>34</v>
      </c>
    </row>
    <row r="8034" spans="1:16" ht="14.25" hidden="1" customHeight="1" x14ac:dyDescent="0.3">
      <c r="A8034" s="2" t="s">
        <v>8065</v>
      </c>
      <c r="B8034" s="2" t="str">
        <f>RIGHT(DmartSalesData[[#This Row],[order_id]],6)</f>
        <v>108032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>E8034*F8034</f>
        <v>369.18</v>
      </c>
      <c r="H8034" s="2">
        <f>E8034-G8034</f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  <c r="P8034" s="2" t="s">
        <v>48</v>
      </c>
    </row>
    <row r="8035" spans="1:16" ht="14.25" hidden="1" customHeight="1" x14ac:dyDescent="0.3">
      <c r="A8035" s="2" t="s">
        <v>8053</v>
      </c>
      <c r="B8035" s="2" t="str">
        <f>RIGHT(DmartSalesData[[#This Row],[order_id]],6)</f>
        <v>108020</v>
      </c>
      <c r="C8035" s="2" t="s">
        <v>19</v>
      </c>
      <c r="D8035" s="2" t="s">
        <v>20</v>
      </c>
      <c r="E8035" s="2">
        <v>2502.19</v>
      </c>
      <c r="F8035" s="2">
        <v>0.4</v>
      </c>
      <c r="G8035" s="2">
        <f>E8035*F8035</f>
        <v>1000.8760000000001</v>
      </c>
      <c r="H8035" s="2">
        <f>E8035-G8035</f>
        <v>1501.3139999999999</v>
      </c>
      <c r="I8035" s="2">
        <v>6</v>
      </c>
      <c r="J8035" s="3">
        <v>45607</v>
      </c>
      <c r="K8035" s="3">
        <v>45609</v>
      </c>
      <c r="L8035" s="2" t="s">
        <v>21</v>
      </c>
      <c r="M8035" s="2" t="s">
        <v>27</v>
      </c>
      <c r="N8035" s="2">
        <v>271.45999999999998</v>
      </c>
      <c r="O8035" s="2" t="s">
        <v>28</v>
      </c>
      <c r="P8035" s="2" t="s">
        <v>28</v>
      </c>
    </row>
    <row r="8036" spans="1:16" ht="14.25" hidden="1" customHeight="1" x14ac:dyDescent="0.3">
      <c r="A8036" s="2" t="s">
        <v>8067</v>
      </c>
      <c r="B8036" s="2" t="str">
        <f>RIGHT(DmartSalesData[[#This Row],[order_id]],6)</f>
        <v>108034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>E8036*F8036</f>
        <v>289.07310000000001</v>
      </c>
      <c r="H8036" s="2">
        <f>E8036-G8036</f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  <c r="P8036" s="2" t="s">
        <v>23</v>
      </c>
    </row>
    <row r="8037" spans="1:16" ht="14.25" hidden="1" customHeight="1" x14ac:dyDescent="0.3">
      <c r="A8037" s="2" t="s">
        <v>8068</v>
      </c>
      <c r="B8037" s="2" t="str">
        <f>RIGHT(DmartSalesData[[#This Row],[order_id]],6)</f>
        <v>108035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>E8037*F8037</f>
        <v>448.68150000000003</v>
      </c>
      <c r="H8037" s="2">
        <f>E8037-G8037</f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  <c r="P8037" s="2" t="s">
        <v>23</v>
      </c>
    </row>
    <row r="8038" spans="1:16" ht="14.25" hidden="1" customHeight="1" x14ac:dyDescent="0.3">
      <c r="A8038" s="2" t="s">
        <v>8069</v>
      </c>
      <c r="B8038" s="2" t="str">
        <f>RIGHT(DmartSalesData[[#This Row],[order_id]],6)</f>
        <v>108036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>E8038*F8038</f>
        <v>569.48220000000003</v>
      </c>
      <c r="H8038" s="2">
        <f>E8038-G8038</f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  <c r="P8038" s="2" t="s">
        <v>34</v>
      </c>
    </row>
    <row r="8039" spans="1:16" ht="14.25" hidden="1" customHeight="1" x14ac:dyDescent="0.3">
      <c r="A8039" s="2" t="s">
        <v>8064</v>
      </c>
      <c r="B8039" s="2" t="str">
        <f>RIGHT(DmartSalesData[[#This Row],[order_id]],6)</f>
        <v>108031</v>
      </c>
      <c r="C8039" s="2" t="s">
        <v>19</v>
      </c>
      <c r="D8039" s="2" t="s">
        <v>33</v>
      </c>
      <c r="E8039" s="2">
        <v>3422.5</v>
      </c>
      <c r="F8039" s="2">
        <v>0.3</v>
      </c>
      <c r="G8039" s="2">
        <f>E8039*F8039</f>
        <v>1026.75</v>
      </c>
      <c r="H8039" s="2">
        <f>E8039-G8039</f>
        <v>2395.75</v>
      </c>
      <c r="I8039" s="2">
        <v>4</v>
      </c>
      <c r="J8039" s="3">
        <v>45358</v>
      </c>
      <c r="K8039" s="3">
        <v>45359</v>
      </c>
      <c r="L8039" s="2" t="s">
        <v>15</v>
      </c>
      <c r="M8039" s="2" t="s">
        <v>27</v>
      </c>
      <c r="N8039" s="2">
        <v>680.66</v>
      </c>
      <c r="O8039" s="2" t="s">
        <v>28</v>
      </c>
      <c r="P8039" s="2" t="s">
        <v>28</v>
      </c>
    </row>
    <row r="8040" spans="1:16" ht="14.25" hidden="1" customHeight="1" x14ac:dyDescent="0.3">
      <c r="A8040" s="2" t="s">
        <v>8071</v>
      </c>
      <c r="B8040" s="2" t="str">
        <f>RIGHT(DmartSalesData[[#This Row],[order_id]],6)</f>
        <v>108038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>E8040*F8040</f>
        <v>182.18410000000003</v>
      </c>
      <c r="H8040" s="2">
        <f>E8040-G8040</f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  <c r="P8040" s="2" t="s">
        <v>28</v>
      </c>
    </row>
    <row r="8041" spans="1:16" ht="14.25" hidden="1" customHeight="1" x14ac:dyDescent="0.3">
      <c r="A8041" s="2" t="s">
        <v>8072</v>
      </c>
      <c r="B8041" s="2" t="str">
        <f>RIGHT(DmartSalesData[[#This Row],[order_id]],6)</f>
        <v>108039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>E8041*F8041</f>
        <v>621.93299999999999</v>
      </c>
      <c r="H8041" s="2">
        <f>E8041-G8041</f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  <c r="P8041" s="2" t="s">
        <v>17</v>
      </c>
    </row>
    <row r="8042" spans="1:16" ht="14.25" hidden="1" customHeight="1" x14ac:dyDescent="0.3">
      <c r="A8042" s="2" t="s">
        <v>8073</v>
      </c>
      <c r="B8042" s="2" t="str">
        <f>RIGHT(DmartSalesData[[#This Row],[order_id]],6)</f>
        <v>108040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>E8042*F8042</f>
        <v>260.49</v>
      </c>
      <c r="H8042" s="2">
        <f>E8042-G8042</f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  <c r="P8042" s="2" t="s">
        <v>48</v>
      </c>
    </row>
    <row r="8043" spans="1:16" ht="14.25" hidden="1" customHeight="1" x14ac:dyDescent="0.3">
      <c r="A8043" s="2" t="s">
        <v>8066</v>
      </c>
      <c r="B8043" s="2" t="str">
        <f>RIGHT(DmartSalesData[[#This Row],[order_id]],6)</f>
        <v>108033</v>
      </c>
      <c r="C8043" s="2" t="s">
        <v>19</v>
      </c>
      <c r="D8043" s="2" t="s">
        <v>20</v>
      </c>
      <c r="E8043" s="2">
        <v>3030.69</v>
      </c>
      <c r="F8043" s="2">
        <v>0.45</v>
      </c>
      <c r="G8043" s="2">
        <f>E8043*F8043</f>
        <v>1363.8105</v>
      </c>
      <c r="H8043" s="2">
        <f>E8043-G8043</f>
        <v>1666.8795</v>
      </c>
      <c r="I8043" s="2">
        <v>5</v>
      </c>
      <c r="J8043" s="3">
        <v>45033</v>
      </c>
      <c r="K8043" s="3">
        <v>45040</v>
      </c>
      <c r="L8043" s="2" t="s">
        <v>21</v>
      </c>
      <c r="M8043" s="2" t="s">
        <v>22</v>
      </c>
      <c r="N8043" s="2">
        <v>849.82</v>
      </c>
      <c r="O8043" s="2" t="s">
        <v>17</v>
      </c>
      <c r="P8043" s="2" t="s">
        <v>17</v>
      </c>
    </row>
    <row r="8044" spans="1:16" ht="14.25" hidden="1" customHeight="1" x14ac:dyDescent="0.3">
      <c r="A8044" s="2" t="s">
        <v>8075</v>
      </c>
      <c r="B8044" s="2" t="str">
        <f>RIGHT(DmartSalesData[[#This Row],[order_id]],6)</f>
        <v>108042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>E8044*F8044</f>
        <v>802.21469999999999</v>
      </c>
      <c r="H8044" s="2">
        <f>E8044-G8044</f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  <c r="P8044" s="2" t="s">
        <v>34</v>
      </c>
    </row>
    <row r="8045" spans="1:16" ht="14.25" hidden="1" customHeight="1" x14ac:dyDescent="0.3">
      <c r="A8045" s="2" t="s">
        <v>8076</v>
      </c>
      <c r="B8045" s="2" t="str">
        <f>RIGHT(DmartSalesData[[#This Row],[order_id]],6)</f>
        <v>108043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>E8045*F8045</f>
        <v>215.36100000000002</v>
      </c>
      <c r="H8045" s="2">
        <f>E8045-G8045</f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  <c r="P8045" s="2" t="s">
        <v>28</v>
      </c>
    </row>
    <row r="8046" spans="1:16" ht="14.25" hidden="1" customHeight="1" x14ac:dyDescent="0.3">
      <c r="A8046" s="2" t="s">
        <v>8077</v>
      </c>
      <c r="B8046" s="2" t="str">
        <f>RIGHT(DmartSalesData[[#This Row],[order_id]],6)</f>
        <v>108044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>E8046*F8046</f>
        <v>307.63079999999997</v>
      </c>
      <c r="H8046" s="2">
        <f>E8046-G8046</f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  <c r="P8046" s="2" t="s">
        <v>48</v>
      </c>
    </row>
    <row r="8047" spans="1:16" ht="14.25" hidden="1" customHeight="1" x14ac:dyDescent="0.3">
      <c r="A8047" s="2" t="s">
        <v>8070</v>
      </c>
      <c r="B8047" s="2" t="str">
        <f>RIGHT(DmartSalesData[[#This Row],[order_id]],6)</f>
        <v>108037</v>
      </c>
      <c r="C8047" s="2" t="s">
        <v>25</v>
      </c>
      <c r="D8047" s="2" t="s">
        <v>33</v>
      </c>
      <c r="E8047" s="2">
        <v>4537.6099999999997</v>
      </c>
      <c r="F8047" s="2">
        <v>0.3</v>
      </c>
      <c r="G8047" s="2">
        <f>E8047*F8047</f>
        <v>1361.2829999999999</v>
      </c>
      <c r="H8047" s="2">
        <f>E8047-G8047</f>
        <v>3176.3269999999998</v>
      </c>
      <c r="I8047" s="2">
        <v>3</v>
      </c>
      <c r="J8047" s="3">
        <v>45139</v>
      </c>
      <c r="K8047" s="3">
        <v>45141</v>
      </c>
      <c r="L8047" s="2" t="s">
        <v>15</v>
      </c>
      <c r="M8047" s="2" t="s">
        <v>16</v>
      </c>
      <c r="N8047" s="2">
        <v>1234.43</v>
      </c>
      <c r="O8047" s="2" t="s">
        <v>39</v>
      </c>
      <c r="P8047" s="2" t="s">
        <v>39</v>
      </c>
    </row>
    <row r="8048" spans="1:16" ht="14.25" hidden="1" customHeight="1" x14ac:dyDescent="0.3">
      <c r="A8048" s="2" t="s">
        <v>8079</v>
      </c>
      <c r="B8048" s="2" t="str">
        <f>RIGHT(DmartSalesData[[#This Row],[order_id]],6)</f>
        <v>108046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>E8048*F8048</f>
        <v>131.99760000000001</v>
      </c>
      <c r="H8048" s="2">
        <f>E8048-G8048</f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  <c r="P8048" s="2" t="s">
        <v>39</v>
      </c>
    </row>
    <row r="8049" spans="1:16" ht="14.25" hidden="1" customHeight="1" x14ac:dyDescent="0.3">
      <c r="A8049" s="2" t="s">
        <v>8080</v>
      </c>
      <c r="B8049" s="2" t="str">
        <f>RIGHT(DmartSalesData[[#This Row],[order_id]],6)</f>
        <v>108047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>E8049*F8049</f>
        <v>899.28520000000003</v>
      </c>
      <c r="H8049" s="2">
        <f>E8049-G8049</f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  <c r="P8049" s="2" t="s">
        <v>34</v>
      </c>
    </row>
    <row r="8050" spans="1:16" ht="14.25" hidden="1" customHeight="1" x14ac:dyDescent="0.3">
      <c r="A8050" s="2" t="s">
        <v>8081</v>
      </c>
      <c r="B8050" s="2" t="str">
        <f>RIGHT(DmartSalesData[[#This Row],[order_id]],6)</f>
        <v>108048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>E8050*F8050</f>
        <v>672.07500000000005</v>
      </c>
      <c r="H8050" s="2">
        <f>E8050-G8050</f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  <c r="P8050" s="2" t="s">
        <v>48</v>
      </c>
    </row>
    <row r="8051" spans="1:16" ht="14.25" hidden="1" customHeight="1" x14ac:dyDescent="0.3">
      <c r="A8051" s="2" t="s">
        <v>8082</v>
      </c>
      <c r="B8051" s="2" t="str">
        <f>RIGHT(DmartSalesData[[#This Row],[order_id]],6)</f>
        <v>108049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>E8051*F8051</f>
        <v>419.96850000000001</v>
      </c>
      <c r="H8051" s="2">
        <f>E8051-G8051</f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  <c r="P8051" s="2" t="s">
        <v>48</v>
      </c>
    </row>
    <row r="8052" spans="1:16" ht="14.25" hidden="1" customHeight="1" x14ac:dyDescent="0.3">
      <c r="A8052" s="2" t="s">
        <v>8074</v>
      </c>
      <c r="B8052" s="2" t="str">
        <f>RIGHT(DmartSalesData[[#This Row],[order_id]],6)</f>
        <v>108041</v>
      </c>
      <c r="C8052" s="2" t="s">
        <v>41</v>
      </c>
      <c r="D8052" s="2" t="s">
        <v>20</v>
      </c>
      <c r="E8052" s="2">
        <v>4407.03</v>
      </c>
      <c r="F8052" s="2">
        <v>0.43</v>
      </c>
      <c r="G8052" s="2">
        <f>E8052*F8052</f>
        <v>1895.0228999999999</v>
      </c>
      <c r="H8052" s="2">
        <f>E8052-G8052</f>
        <v>2512.0070999999998</v>
      </c>
      <c r="I8052" s="2">
        <v>8</v>
      </c>
      <c r="J8052" s="3">
        <v>45082</v>
      </c>
      <c r="K8052" s="3">
        <v>45086</v>
      </c>
      <c r="L8052" s="2" t="s">
        <v>15</v>
      </c>
      <c r="M8052" s="2" t="s">
        <v>22</v>
      </c>
      <c r="N8052" s="2">
        <v>226.02</v>
      </c>
      <c r="O8052" s="2" t="s">
        <v>39</v>
      </c>
      <c r="P8052" s="2" t="s">
        <v>39</v>
      </c>
    </row>
    <row r="8053" spans="1:16" ht="14.25" hidden="1" customHeight="1" x14ac:dyDescent="0.3">
      <c r="A8053" s="2" t="s">
        <v>8084</v>
      </c>
      <c r="B8053" s="2" t="str">
        <f>RIGHT(DmartSalesData[[#This Row],[order_id]],6)</f>
        <v>108051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>E8053*F8053</f>
        <v>137.65109999999999</v>
      </c>
      <c r="H8053" s="2">
        <f>E8053-G8053</f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  <c r="P8053" s="2" t="s">
        <v>48</v>
      </c>
    </row>
    <row r="8054" spans="1:16" ht="14.25" hidden="1" customHeight="1" x14ac:dyDescent="0.3">
      <c r="A8054" s="2" t="s">
        <v>8085</v>
      </c>
      <c r="B8054" s="2" t="str">
        <f>RIGHT(DmartSalesData[[#This Row],[order_id]],6)</f>
        <v>108052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>E8054*F8054</f>
        <v>163.255</v>
      </c>
      <c r="H8054" s="2">
        <f>E8054-G8054</f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  <c r="P8054" s="2" t="s">
        <v>34</v>
      </c>
    </row>
    <row r="8055" spans="1:16" ht="14.25" hidden="1" customHeight="1" x14ac:dyDescent="0.3">
      <c r="A8055" s="2" t="s">
        <v>8086</v>
      </c>
      <c r="B8055" s="2" t="str">
        <f>RIGHT(DmartSalesData[[#This Row],[order_id]],6)</f>
        <v>108053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>E8055*F8055</f>
        <v>721.745</v>
      </c>
      <c r="H8055" s="2">
        <f>E8055-G8055</f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  <c r="P8055" s="2" t="s">
        <v>23</v>
      </c>
    </row>
    <row r="8056" spans="1:16" ht="14.25" hidden="1" customHeight="1" x14ac:dyDescent="0.3">
      <c r="A8056" s="2" t="s">
        <v>8087</v>
      </c>
      <c r="B8056" s="2" t="str">
        <f>RIGHT(DmartSalesData[[#This Row],[order_id]],6)</f>
        <v>108054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>E8056*F8056</f>
        <v>184.00800000000001</v>
      </c>
      <c r="H8056" s="2">
        <f>E8056-G8056</f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  <c r="P8056" s="2" t="s">
        <v>23</v>
      </c>
    </row>
    <row r="8057" spans="1:16" ht="14.25" hidden="1" customHeight="1" x14ac:dyDescent="0.3">
      <c r="A8057" s="2" t="s">
        <v>8088</v>
      </c>
      <c r="B8057" s="2" t="str">
        <f>RIGHT(DmartSalesData[[#This Row],[order_id]],6)</f>
        <v>108055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>E8057*F8057</f>
        <v>53.216100000000004</v>
      </c>
      <c r="H8057" s="2">
        <f>E8057-G8057</f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  <c r="P8057" s="2" t="s">
        <v>17</v>
      </c>
    </row>
    <row r="8058" spans="1:16" ht="14.25" hidden="1" customHeight="1" x14ac:dyDescent="0.3">
      <c r="A8058" s="2" t="s">
        <v>8089</v>
      </c>
      <c r="B8058" s="2" t="str">
        <f>RIGHT(DmartSalesData[[#This Row],[order_id]],6)</f>
        <v>108056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>E8058*F8058</f>
        <v>424.60200000000009</v>
      </c>
      <c r="H8058" s="2">
        <f>E8058-G8058</f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  <c r="P8058" s="2" t="s">
        <v>23</v>
      </c>
    </row>
    <row r="8059" spans="1:16" ht="14.25" hidden="1" customHeight="1" x14ac:dyDescent="0.3">
      <c r="A8059" s="2" t="s">
        <v>8090</v>
      </c>
      <c r="B8059" s="2" t="str">
        <f>RIGHT(DmartSalesData[[#This Row],[order_id]],6)</f>
        <v>108057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>E8059*F8059</f>
        <v>144.85230000000001</v>
      </c>
      <c r="H8059" s="2">
        <f>E8059-G8059</f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  <c r="P8059" s="2" t="s">
        <v>23</v>
      </c>
    </row>
    <row r="8060" spans="1:16" ht="14.25" hidden="1" customHeight="1" x14ac:dyDescent="0.3">
      <c r="A8060" s="2" t="s">
        <v>8091</v>
      </c>
      <c r="B8060" s="2" t="str">
        <f>RIGHT(DmartSalesData[[#This Row],[order_id]],6)</f>
        <v>108058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>E8060*F8060</f>
        <v>19.680899999999998</v>
      </c>
      <c r="H8060" s="2">
        <f>E8060-G8060</f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  <c r="P8060" s="2" t="s">
        <v>23</v>
      </c>
    </row>
    <row r="8061" spans="1:16" ht="14.25" hidden="1" customHeight="1" x14ac:dyDescent="0.3">
      <c r="A8061" s="2" t="s">
        <v>8092</v>
      </c>
      <c r="B8061" s="2" t="str">
        <f>RIGHT(DmartSalesData[[#This Row],[order_id]],6)</f>
        <v>108059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>E8061*F8061</f>
        <v>45.301400000000001</v>
      </c>
      <c r="H8061" s="2">
        <f>E8061-G8061</f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  <c r="P8061" s="2" t="s">
        <v>48</v>
      </c>
    </row>
    <row r="8062" spans="1:16" ht="14.25" hidden="1" customHeight="1" x14ac:dyDescent="0.3">
      <c r="A8062" s="2" t="s">
        <v>8093</v>
      </c>
      <c r="B8062" s="2" t="str">
        <f>RIGHT(DmartSalesData[[#This Row],[order_id]],6)</f>
        <v>108060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>E8062*F8062</f>
        <v>228.62800000000004</v>
      </c>
      <c r="H8062" s="2">
        <f>E8062-G8062</f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  <c r="P8062" s="2" t="s">
        <v>39</v>
      </c>
    </row>
    <row r="8063" spans="1:16" ht="14.25" hidden="1" customHeight="1" x14ac:dyDescent="0.3">
      <c r="A8063" s="2" t="s">
        <v>8094</v>
      </c>
      <c r="B8063" s="2" t="str">
        <f>RIGHT(DmartSalesData[[#This Row],[order_id]],6)</f>
        <v>108061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>E8063*F8063</f>
        <v>833.95680000000004</v>
      </c>
      <c r="H8063" s="2">
        <f>E8063-G8063</f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  <c r="P8063" s="2" t="s">
        <v>34</v>
      </c>
    </row>
    <row r="8064" spans="1:16" ht="14.25" hidden="1" customHeight="1" x14ac:dyDescent="0.3">
      <c r="A8064" s="2" t="s">
        <v>8095</v>
      </c>
      <c r="B8064" s="2" t="str">
        <f>RIGHT(DmartSalesData[[#This Row],[order_id]],6)</f>
        <v>108062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>E8064*F8064</f>
        <v>15.6136</v>
      </c>
      <c r="H8064" s="2">
        <f>E8064-G8064</f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  <c r="P8064" s="2" t="s">
        <v>28</v>
      </c>
    </row>
    <row r="8065" spans="1:16" ht="14.25" hidden="1" customHeight="1" x14ac:dyDescent="0.3">
      <c r="A8065" s="2" t="s">
        <v>8096</v>
      </c>
      <c r="B8065" s="2" t="str">
        <f>RIGHT(DmartSalesData[[#This Row],[order_id]],6)</f>
        <v>108063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>E8065*F8065</f>
        <v>76.7898</v>
      </c>
      <c r="H8065" s="2">
        <f>E8065-G8065</f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  <c r="P8065" s="2" t="s">
        <v>28</v>
      </c>
    </row>
    <row r="8066" spans="1:16" ht="14.25" hidden="1" customHeight="1" x14ac:dyDescent="0.3">
      <c r="A8066" s="2" t="s">
        <v>8097</v>
      </c>
      <c r="B8066" s="2" t="str">
        <f>RIGHT(DmartSalesData[[#This Row],[order_id]],6)</f>
        <v>108064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>E8066*F8066</f>
        <v>357.06959999999998</v>
      </c>
      <c r="H8066" s="2">
        <f>E8066-G8066</f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  <c r="P8066" s="2" t="s">
        <v>34</v>
      </c>
    </row>
    <row r="8067" spans="1:16" ht="14.25" hidden="1" customHeight="1" x14ac:dyDescent="0.3">
      <c r="A8067" s="2" t="s">
        <v>8078</v>
      </c>
      <c r="B8067" s="2" t="str">
        <f>RIGHT(DmartSalesData[[#This Row],[order_id]],6)</f>
        <v>108045</v>
      </c>
      <c r="C8067" s="2" t="s">
        <v>13</v>
      </c>
      <c r="D8067" s="2" t="s">
        <v>36</v>
      </c>
      <c r="E8067" s="2">
        <v>3588.7</v>
      </c>
      <c r="F8067" s="2">
        <v>0.39</v>
      </c>
      <c r="G8067" s="2">
        <f>E8067*F8067</f>
        <v>1399.5930000000001</v>
      </c>
      <c r="H8067" s="2">
        <f>E8067-G8067</f>
        <v>2189.107</v>
      </c>
      <c r="I8067" s="2">
        <v>7</v>
      </c>
      <c r="J8067" s="3">
        <v>45358</v>
      </c>
      <c r="K8067" s="3">
        <v>45362</v>
      </c>
      <c r="L8067" s="2" t="s">
        <v>21</v>
      </c>
      <c r="M8067" s="2" t="s">
        <v>16</v>
      </c>
      <c r="N8067" s="2">
        <v>543.57000000000005</v>
      </c>
      <c r="O8067" s="2" t="s">
        <v>39</v>
      </c>
      <c r="P8067" s="2" t="s">
        <v>39</v>
      </c>
    </row>
    <row r="8068" spans="1:16" ht="14.25" hidden="1" customHeight="1" x14ac:dyDescent="0.3">
      <c r="A8068" s="2" t="s">
        <v>8099</v>
      </c>
      <c r="B8068" s="2" t="str">
        <f>RIGHT(DmartSalesData[[#This Row],[order_id]],6)</f>
        <v>108066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>E8068*F8068</f>
        <v>19.794</v>
      </c>
      <c r="H8068" s="2">
        <f>E8068-G8068</f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  <c r="P8068" s="2" t="s">
        <v>28</v>
      </c>
    </row>
    <row r="8069" spans="1:16" ht="14.25" hidden="1" customHeight="1" x14ac:dyDescent="0.3">
      <c r="A8069" s="2" t="s">
        <v>8100</v>
      </c>
      <c r="B8069" s="2" t="str">
        <f>RIGHT(DmartSalesData[[#This Row],[order_id]],6)</f>
        <v>108067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>E8069*F8069</f>
        <v>843.61820000000012</v>
      </c>
      <c r="H8069" s="2">
        <f>E8069-G8069</f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  <c r="P8069" s="2" t="s">
        <v>28</v>
      </c>
    </row>
    <row r="8070" spans="1:16" ht="14.25" hidden="1" customHeight="1" x14ac:dyDescent="0.3">
      <c r="A8070" s="2" t="s">
        <v>8101</v>
      </c>
      <c r="B8070" s="2" t="str">
        <f>RIGHT(DmartSalesData[[#This Row],[order_id]],6)</f>
        <v>108068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>E8070*F8070</f>
        <v>602.81759999999997</v>
      </c>
      <c r="H8070" s="2">
        <f>E8070-G8070</f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  <c r="P8070" s="2" t="s">
        <v>28</v>
      </c>
    </row>
    <row r="8071" spans="1:16" ht="14.25" hidden="1" customHeight="1" x14ac:dyDescent="0.3">
      <c r="A8071" s="2" t="s">
        <v>8102</v>
      </c>
      <c r="B8071" s="2" t="str">
        <f>RIGHT(DmartSalesData[[#This Row],[order_id]],6)</f>
        <v>108069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>E8071*F8071</f>
        <v>413.40430000000003</v>
      </c>
      <c r="H8071" s="2">
        <f>E8071-G8071</f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  <c r="P8071" s="2" t="s">
        <v>17</v>
      </c>
    </row>
    <row r="8072" spans="1:16" ht="14.25" hidden="1" customHeight="1" x14ac:dyDescent="0.3">
      <c r="A8072" s="2" t="s">
        <v>8103</v>
      </c>
      <c r="B8072" s="2" t="str">
        <f>RIGHT(DmartSalesData[[#This Row],[order_id]],6)</f>
        <v>108070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>E8072*F8072</f>
        <v>31.424800000000001</v>
      </c>
      <c r="H8072" s="2">
        <f>E8072-G8072</f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  <c r="P8072" s="2" t="s">
        <v>34</v>
      </c>
    </row>
    <row r="8073" spans="1:16" ht="14.25" hidden="1" customHeight="1" x14ac:dyDescent="0.3">
      <c r="A8073" s="2" t="s">
        <v>8104</v>
      </c>
      <c r="B8073" s="2" t="str">
        <f>RIGHT(DmartSalesData[[#This Row],[order_id]],6)</f>
        <v>108071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>E8073*F8073</f>
        <v>62.4285</v>
      </c>
      <c r="H8073" s="2">
        <f>E8073-G8073</f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  <c r="P8073" s="2" t="s">
        <v>23</v>
      </c>
    </row>
    <row r="8074" spans="1:16" ht="14.25" hidden="1" customHeight="1" x14ac:dyDescent="0.3">
      <c r="A8074" s="2" t="s">
        <v>8105</v>
      </c>
      <c r="B8074" s="2" t="str">
        <f>RIGHT(DmartSalesData[[#This Row],[order_id]],6)</f>
        <v>108072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>E8074*F8074</f>
        <v>404.42920000000009</v>
      </c>
      <c r="H8074" s="2">
        <f>E8074-G8074</f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  <c r="P8074" s="2" t="s">
        <v>17</v>
      </c>
    </row>
    <row r="8075" spans="1:16" ht="14.25" hidden="1" customHeight="1" x14ac:dyDescent="0.3">
      <c r="A8075" s="2" t="s">
        <v>8106</v>
      </c>
      <c r="B8075" s="2" t="str">
        <f>RIGHT(DmartSalesData[[#This Row],[order_id]],6)</f>
        <v>108073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>E8075*F8075</f>
        <v>222.91290000000001</v>
      </c>
      <c r="H8075" s="2">
        <f>E8075-G8075</f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  <c r="P8075" s="2" t="s">
        <v>48</v>
      </c>
    </row>
    <row r="8076" spans="1:16" ht="14.25" hidden="1" customHeight="1" x14ac:dyDescent="0.3">
      <c r="A8076" s="2" t="s">
        <v>8107</v>
      </c>
      <c r="B8076" s="2" t="str">
        <f>RIGHT(DmartSalesData[[#This Row],[order_id]],6)</f>
        <v>108074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>E8076*F8076</f>
        <v>108.8549</v>
      </c>
      <c r="H8076" s="2">
        <f>E8076-G8076</f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  <c r="P8076" s="2" t="s">
        <v>17</v>
      </c>
    </row>
    <row r="8077" spans="1:16" ht="14.25" hidden="1" customHeight="1" x14ac:dyDescent="0.3">
      <c r="A8077" s="2" t="s">
        <v>8083</v>
      </c>
      <c r="B8077" s="2" t="str">
        <f>RIGHT(DmartSalesData[[#This Row],[order_id]],6)</f>
        <v>108050</v>
      </c>
      <c r="C8077" s="2" t="s">
        <v>19</v>
      </c>
      <c r="D8077" s="2" t="s">
        <v>33</v>
      </c>
      <c r="E8077" s="2">
        <v>4263.3900000000003</v>
      </c>
      <c r="F8077" s="2">
        <v>0.38</v>
      </c>
      <c r="G8077" s="2">
        <f>E8077*F8077</f>
        <v>1620.0882000000001</v>
      </c>
      <c r="H8077" s="2">
        <f>E8077-G8077</f>
        <v>2643.3018000000002</v>
      </c>
      <c r="I8077" s="2">
        <v>9</v>
      </c>
      <c r="J8077" s="3">
        <v>45092</v>
      </c>
      <c r="K8077" s="3">
        <v>45094</v>
      </c>
      <c r="L8077" s="2" t="s">
        <v>15</v>
      </c>
      <c r="M8077" s="2" t="s">
        <v>22</v>
      </c>
      <c r="N8077" s="2">
        <v>320.37</v>
      </c>
      <c r="O8077" s="2" t="s">
        <v>17</v>
      </c>
      <c r="P8077" s="2" t="s">
        <v>17</v>
      </c>
    </row>
    <row r="8078" spans="1:16" ht="14.25" hidden="1" customHeight="1" x14ac:dyDescent="0.3">
      <c r="A8078" s="2" t="s">
        <v>8109</v>
      </c>
      <c r="B8078" s="2" t="str">
        <f>RIGHT(DmartSalesData[[#This Row],[order_id]],6)</f>
        <v>108076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>E8078*F8078</f>
        <v>116.9652</v>
      </c>
      <c r="H8078" s="2">
        <f>E8078-G8078</f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  <c r="P8078" s="2" t="s">
        <v>34</v>
      </c>
    </row>
    <row r="8079" spans="1:16" ht="14.25" hidden="1" customHeight="1" x14ac:dyDescent="0.3">
      <c r="A8079" s="2" t="s">
        <v>8110</v>
      </c>
      <c r="B8079" s="2" t="str">
        <f>RIGHT(DmartSalesData[[#This Row],[order_id]],6)</f>
        <v>108077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>E8079*F8079</f>
        <v>614.90530000000012</v>
      </c>
      <c r="H8079" s="2">
        <f>E8079-G8079</f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  <c r="P8079" s="2" t="s">
        <v>48</v>
      </c>
    </row>
    <row r="8080" spans="1:16" ht="14.25" hidden="1" customHeight="1" x14ac:dyDescent="0.3">
      <c r="A8080" s="2" t="s">
        <v>8111</v>
      </c>
      <c r="B8080" s="2" t="str">
        <f>RIGHT(DmartSalesData[[#This Row],[order_id]],6)</f>
        <v>108078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>E8080*F8080</f>
        <v>24.142199999999999</v>
      </c>
      <c r="H8080" s="2">
        <f>E8080-G8080</f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  <c r="P8080" s="2" t="s">
        <v>28</v>
      </c>
    </row>
    <row r="8081" spans="1:16" ht="14.25" hidden="1" customHeight="1" x14ac:dyDescent="0.3">
      <c r="A8081" s="2" t="s">
        <v>8098</v>
      </c>
      <c r="B8081" s="2" t="str">
        <f>RIGHT(DmartSalesData[[#This Row],[order_id]],6)</f>
        <v>108065</v>
      </c>
      <c r="C8081" s="2" t="s">
        <v>25</v>
      </c>
      <c r="D8081" s="2" t="s">
        <v>36</v>
      </c>
      <c r="E8081" s="2">
        <v>2915.27</v>
      </c>
      <c r="F8081" s="2">
        <v>0.39</v>
      </c>
      <c r="G8081" s="2">
        <f>E8081*F8081</f>
        <v>1136.9553000000001</v>
      </c>
      <c r="H8081" s="2">
        <f>E8081-G8081</f>
        <v>1778.3146999999999</v>
      </c>
      <c r="I8081" s="2">
        <v>4</v>
      </c>
      <c r="J8081" s="3">
        <v>45489</v>
      </c>
      <c r="K8081" s="3">
        <v>45492</v>
      </c>
      <c r="L8081" s="2" t="s">
        <v>21</v>
      </c>
      <c r="M8081" s="2" t="s">
        <v>27</v>
      </c>
      <c r="N8081" s="2">
        <v>185.72</v>
      </c>
      <c r="O8081" s="2" t="s">
        <v>34</v>
      </c>
      <c r="P8081" s="2" t="s">
        <v>34</v>
      </c>
    </row>
    <row r="8082" spans="1:16" ht="14.25" hidden="1" customHeight="1" x14ac:dyDescent="0.3">
      <c r="A8082" s="2" t="s">
        <v>8108</v>
      </c>
      <c r="B8082" s="2" t="str">
        <f>RIGHT(DmartSalesData[[#This Row],[order_id]],6)</f>
        <v>108075</v>
      </c>
      <c r="C8082" s="2" t="s">
        <v>13</v>
      </c>
      <c r="D8082" s="2" t="s">
        <v>14</v>
      </c>
      <c r="E8082" s="2">
        <v>3661.58</v>
      </c>
      <c r="F8082" s="2">
        <v>0.49</v>
      </c>
      <c r="G8082" s="2">
        <f>E8082*F8082</f>
        <v>1794.1741999999999</v>
      </c>
      <c r="H8082" s="2">
        <f>E8082-G8082</f>
        <v>1867.4058</v>
      </c>
      <c r="I8082" s="2">
        <v>7</v>
      </c>
      <c r="J8082" s="3">
        <v>44984</v>
      </c>
      <c r="K8082" s="3">
        <v>44988</v>
      </c>
      <c r="L8082" s="2" t="s">
        <v>21</v>
      </c>
      <c r="M8082" s="2" t="s">
        <v>16</v>
      </c>
      <c r="N8082" s="2">
        <v>377.92</v>
      </c>
      <c r="O8082" s="2" t="s">
        <v>39</v>
      </c>
      <c r="P8082" s="2" t="s">
        <v>39</v>
      </c>
    </row>
    <row r="8083" spans="1:16" ht="14.25" hidden="1" customHeight="1" x14ac:dyDescent="0.3">
      <c r="A8083" s="2" t="s">
        <v>8114</v>
      </c>
      <c r="B8083" s="2" t="str">
        <f>RIGHT(DmartSalesData[[#This Row],[order_id]],6)</f>
        <v>108081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>E8083*F8083</f>
        <v>226.27890000000002</v>
      </c>
      <c r="H8083" s="2">
        <f>E8083-G8083</f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  <c r="P8083" s="2" t="s">
        <v>23</v>
      </c>
    </row>
    <row r="8084" spans="1:16" ht="14.25" hidden="1" customHeight="1" x14ac:dyDescent="0.3">
      <c r="A8084" s="2" t="s">
        <v>8112</v>
      </c>
      <c r="B8084" s="2" t="str">
        <f>RIGHT(DmartSalesData[[#This Row],[order_id]],6)</f>
        <v>108079</v>
      </c>
      <c r="C8084" s="2" t="s">
        <v>25</v>
      </c>
      <c r="D8084" s="2" t="s">
        <v>33</v>
      </c>
      <c r="E8084" s="2">
        <v>4577.12</v>
      </c>
      <c r="F8084" s="2">
        <v>0.37</v>
      </c>
      <c r="G8084" s="2">
        <f>E8084*F8084</f>
        <v>1693.5344</v>
      </c>
      <c r="H8084" s="2">
        <f>E8084-G8084</f>
        <v>2883.5855999999999</v>
      </c>
      <c r="I8084" s="2">
        <v>9</v>
      </c>
      <c r="J8084" s="3">
        <v>45157</v>
      </c>
      <c r="K8084" s="3">
        <v>45164</v>
      </c>
      <c r="L8084" s="2" t="s">
        <v>21</v>
      </c>
      <c r="M8084" s="2" t="s">
        <v>27</v>
      </c>
      <c r="N8084" s="2">
        <v>458.84</v>
      </c>
      <c r="O8084" s="2" t="s">
        <v>39</v>
      </c>
      <c r="P8084" s="2" t="s">
        <v>39</v>
      </c>
    </row>
    <row r="8085" spans="1:16" ht="14.25" hidden="1" customHeight="1" x14ac:dyDescent="0.3">
      <c r="A8085" s="2" t="s">
        <v>8116</v>
      </c>
      <c r="B8085" s="2" t="str">
        <f>RIGHT(DmartSalesData[[#This Row],[order_id]],6)</f>
        <v>108083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>E8085*F8085</f>
        <v>821.60479999999995</v>
      </c>
      <c r="H8085" s="2">
        <f>E8085-G8085</f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  <c r="P8085" s="2" t="s">
        <v>48</v>
      </c>
    </row>
    <row r="8086" spans="1:16" ht="14.25" hidden="1" customHeight="1" x14ac:dyDescent="0.3">
      <c r="A8086" s="2" t="s">
        <v>8113</v>
      </c>
      <c r="B8086" s="2" t="str">
        <f>RIGHT(DmartSalesData[[#This Row],[order_id]],6)</f>
        <v>108080</v>
      </c>
      <c r="C8086" s="2" t="s">
        <v>25</v>
      </c>
      <c r="D8086" s="2" t="s">
        <v>14</v>
      </c>
      <c r="E8086" s="2">
        <v>4409.34</v>
      </c>
      <c r="F8086" s="2">
        <v>0.3</v>
      </c>
      <c r="G8086" s="2">
        <f>E8086*F8086</f>
        <v>1322.8019999999999</v>
      </c>
      <c r="H8086" s="2">
        <f>E8086-G8086</f>
        <v>3086.5380000000005</v>
      </c>
      <c r="I8086" s="2">
        <v>2</v>
      </c>
      <c r="J8086" s="3">
        <v>45325</v>
      </c>
      <c r="K8086" s="3">
        <v>45332</v>
      </c>
      <c r="L8086" s="2" t="s">
        <v>21</v>
      </c>
      <c r="M8086" s="2" t="s">
        <v>22</v>
      </c>
      <c r="N8086" s="2">
        <v>1033.6500000000001</v>
      </c>
      <c r="O8086" s="2" t="s">
        <v>23</v>
      </c>
      <c r="P8086" s="2" t="s">
        <v>23</v>
      </c>
    </row>
    <row r="8087" spans="1:16" ht="14.25" hidden="1" customHeight="1" x14ac:dyDescent="0.3">
      <c r="A8087" s="2" t="s">
        <v>8115</v>
      </c>
      <c r="B8087" s="2" t="str">
        <f>RIGHT(DmartSalesData[[#This Row],[order_id]],6)</f>
        <v>108082</v>
      </c>
      <c r="C8087" s="2" t="s">
        <v>13</v>
      </c>
      <c r="D8087" s="2" t="s">
        <v>20</v>
      </c>
      <c r="E8087" s="2">
        <v>4698.42</v>
      </c>
      <c r="F8087" s="2">
        <v>0.43</v>
      </c>
      <c r="G8087" s="2">
        <f>E8087*F8087</f>
        <v>2020.3206</v>
      </c>
      <c r="H8087" s="2">
        <f>E8087-G8087</f>
        <v>2678.0994000000001</v>
      </c>
      <c r="I8087" s="2">
        <v>8</v>
      </c>
      <c r="J8087" s="3">
        <v>45376</v>
      </c>
      <c r="K8087" s="3">
        <v>45382</v>
      </c>
      <c r="L8087" s="2" t="s">
        <v>21</v>
      </c>
      <c r="M8087" s="2" t="s">
        <v>22</v>
      </c>
      <c r="N8087" s="2">
        <v>723.19</v>
      </c>
      <c r="O8087" s="2" t="s">
        <v>48</v>
      </c>
      <c r="P8087" s="2" t="s">
        <v>48</v>
      </c>
    </row>
    <row r="8088" spans="1:16" ht="14.25" hidden="1" customHeight="1" x14ac:dyDescent="0.3">
      <c r="A8088" s="2" t="s">
        <v>8119</v>
      </c>
      <c r="B8088" s="2" t="str">
        <f>RIGHT(DmartSalesData[[#This Row],[order_id]],6)</f>
        <v>108086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>E8088*F8088</f>
        <v>91.708200000000005</v>
      </c>
      <c r="H8088" s="2">
        <f>E8088-G8088</f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  <c r="P8088" s="2" t="s">
        <v>48</v>
      </c>
    </row>
    <row r="8089" spans="1:16" ht="14.25" hidden="1" customHeight="1" x14ac:dyDescent="0.3">
      <c r="A8089" s="2" t="s">
        <v>8120</v>
      </c>
      <c r="B8089" s="2" t="str">
        <f>RIGHT(DmartSalesData[[#This Row],[order_id]],6)</f>
        <v>108087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>E8089*F8089</f>
        <v>18.5898</v>
      </c>
      <c r="H8089" s="2">
        <f>E8089-G8089</f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  <c r="P8089" s="2" t="s">
        <v>17</v>
      </c>
    </row>
    <row r="8090" spans="1:16" ht="14.25" hidden="1" customHeight="1" x14ac:dyDescent="0.3">
      <c r="A8090" s="2" t="s">
        <v>8121</v>
      </c>
      <c r="B8090" s="2" t="str">
        <f>RIGHT(DmartSalesData[[#This Row],[order_id]],6)</f>
        <v>108088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>E8090*F8090</f>
        <v>548.25120000000004</v>
      </c>
      <c r="H8090" s="2">
        <f>E8090-G8090</f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  <c r="P8090" s="2" t="s">
        <v>17</v>
      </c>
    </row>
    <row r="8091" spans="1:16" ht="14.25" hidden="1" customHeight="1" x14ac:dyDescent="0.3">
      <c r="A8091" s="2" t="s">
        <v>8122</v>
      </c>
      <c r="B8091" s="2" t="str">
        <f>RIGHT(DmartSalesData[[#This Row],[order_id]],6)</f>
        <v>108089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>E8091*F8091</f>
        <v>463.27700000000004</v>
      </c>
      <c r="H8091" s="2">
        <f>E8091-G8091</f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  <c r="P8091" s="2" t="s">
        <v>17</v>
      </c>
    </row>
    <row r="8092" spans="1:16" ht="14.25" hidden="1" customHeight="1" x14ac:dyDescent="0.3">
      <c r="A8092" s="2" t="s">
        <v>8123</v>
      </c>
      <c r="B8092" s="2" t="str">
        <f>RIGHT(DmartSalesData[[#This Row],[order_id]],6)</f>
        <v>108090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>E8092*F8092</f>
        <v>538.70100000000002</v>
      </c>
      <c r="H8092" s="2">
        <f>E8092-G8092</f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  <c r="P8092" s="2" t="s">
        <v>34</v>
      </c>
    </row>
    <row r="8093" spans="1:16" ht="14.25" hidden="1" customHeight="1" x14ac:dyDescent="0.3">
      <c r="A8093" s="2" t="s">
        <v>8117</v>
      </c>
      <c r="B8093" s="2" t="str">
        <f>RIGHT(DmartSalesData[[#This Row],[order_id]],6)</f>
        <v>108084</v>
      </c>
      <c r="C8093" s="2" t="s">
        <v>25</v>
      </c>
      <c r="D8093" s="2" t="s">
        <v>26</v>
      </c>
      <c r="E8093" s="2">
        <v>3538.08</v>
      </c>
      <c r="F8093" s="2">
        <v>0.48</v>
      </c>
      <c r="G8093" s="2">
        <f>E8093*F8093</f>
        <v>1698.2783999999999</v>
      </c>
      <c r="H8093" s="2">
        <f>E8093-G8093</f>
        <v>1839.8016</v>
      </c>
      <c r="I8093" s="2">
        <v>5</v>
      </c>
      <c r="J8093" s="3">
        <v>45408</v>
      </c>
      <c r="K8093" s="3">
        <v>45415</v>
      </c>
      <c r="L8093" s="2" t="s">
        <v>31</v>
      </c>
      <c r="M8093" s="2" t="s">
        <v>22</v>
      </c>
      <c r="N8093" s="2">
        <v>688.74</v>
      </c>
      <c r="O8093" s="2" t="s">
        <v>39</v>
      </c>
      <c r="P8093" s="2" t="s">
        <v>39</v>
      </c>
    </row>
    <row r="8094" spans="1:16" ht="14.25" hidden="1" customHeight="1" x14ac:dyDescent="0.3">
      <c r="A8094" s="2" t="s">
        <v>8125</v>
      </c>
      <c r="B8094" s="2" t="str">
        <f>RIGHT(DmartSalesData[[#This Row],[order_id]],6)</f>
        <v>108092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>E8094*F8094</f>
        <v>0</v>
      </c>
      <c r="H8094" s="2">
        <f>E8094-G8094</f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  <c r="P8094" s="2" t="s">
        <v>48</v>
      </c>
    </row>
    <row r="8095" spans="1:16" ht="14.25" hidden="1" customHeight="1" x14ac:dyDescent="0.3">
      <c r="A8095" s="2" t="s">
        <v>8118</v>
      </c>
      <c r="B8095" s="2" t="str">
        <f>RIGHT(DmartSalesData[[#This Row],[order_id]],6)</f>
        <v>108085</v>
      </c>
      <c r="C8095" s="2" t="s">
        <v>19</v>
      </c>
      <c r="D8095" s="2" t="s">
        <v>14</v>
      </c>
      <c r="E8095" s="2">
        <v>4217.4399999999996</v>
      </c>
      <c r="F8095" s="2">
        <v>0.31</v>
      </c>
      <c r="G8095" s="2">
        <f>E8095*F8095</f>
        <v>1307.4063999999998</v>
      </c>
      <c r="H8095" s="2">
        <f>E8095-G8095</f>
        <v>2910.0335999999998</v>
      </c>
      <c r="I8095" s="2">
        <v>7</v>
      </c>
      <c r="J8095" s="3">
        <v>45357</v>
      </c>
      <c r="K8095" s="3">
        <v>45362</v>
      </c>
      <c r="L8095" s="2" t="s">
        <v>21</v>
      </c>
      <c r="M8095" s="2" t="s">
        <v>16</v>
      </c>
      <c r="N8095" s="2">
        <v>665.13</v>
      </c>
      <c r="O8095" s="2" t="s">
        <v>34</v>
      </c>
      <c r="P8095" s="2" t="s">
        <v>34</v>
      </c>
    </row>
    <row r="8096" spans="1:16" ht="14.25" hidden="1" customHeight="1" x14ac:dyDescent="0.3">
      <c r="A8096" s="2" t="s">
        <v>8127</v>
      </c>
      <c r="B8096" s="2" t="str">
        <f>RIGHT(DmartSalesData[[#This Row],[order_id]],6)</f>
        <v>108094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>E8096*F8096</f>
        <v>82.082000000000008</v>
      </c>
      <c r="H8096" s="2">
        <f>E8096-G8096</f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  <c r="P8096" s="2" t="s">
        <v>23</v>
      </c>
    </row>
    <row r="8097" spans="1:16" ht="14.25" hidden="1" customHeight="1" x14ac:dyDescent="0.3">
      <c r="A8097" s="2" t="s">
        <v>8128</v>
      </c>
      <c r="B8097" s="2" t="str">
        <f>RIGHT(DmartSalesData[[#This Row],[order_id]],6)</f>
        <v>108095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>E8097*F8097</f>
        <v>112.26599999999999</v>
      </c>
      <c r="H8097" s="2">
        <f>E8097-G8097</f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  <c r="P8097" s="2" t="s">
        <v>34</v>
      </c>
    </row>
    <row r="8098" spans="1:16" ht="14.25" hidden="1" customHeight="1" x14ac:dyDescent="0.3">
      <c r="A8098" s="2" t="s">
        <v>8129</v>
      </c>
      <c r="B8098" s="2" t="str">
        <f>RIGHT(DmartSalesData[[#This Row],[order_id]],6)</f>
        <v>108096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>E8098*F8098</f>
        <v>283.40539999999999</v>
      </c>
      <c r="H8098" s="2">
        <f>E8098-G8098</f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  <c r="P8098" s="2" t="s">
        <v>28</v>
      </c>
    </row>
    <row r="8099" spans="1:16" ht="14.25" hidden="1" customHeight="1" x14ac:dyDescent="0.3">
      <c r="A8099" s="2" t="s">
        <v>8130</v>
      </c>
      <c r="B8099" s="2" t="str">
        <f>RIGHT(DmartSalesData[[#This Row],[order_id]],6)</f>
        <v>108097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>E8099*F8099</f>
        <v>992.70090000000005</v>
      </c>
      <c r="H8099" s="2">
        <f>E8099-G8099</f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  <c r="P8099" s="2" t="s">
        <v>48</v>
      </c>
    </row>
    <row r="8100" spans="1:16" ht="14.25" hidden="1" customHeight="1" x14ac:dyDescent="0.3">
      <c r="A8100" s="2" t="s">
        <v>8124</v>
      </c>
      <c r="B8100" s="2" t="str">
        <f>RIGHT(DmartSalesData[[#This Row],[order_id]],6)</f>
        <v>108091</v>
      </c>
      <c r="C8100" s="2" t="s">
        <v>41</v>
      </c>
      <c r="D8100" s="2" t="s">
        <v>26</v>
      </c>
      <c r="E8100" s="2">
        <v>2578.65</v>
      </c>
      <c r="F8100" s="2">
        <v>0.44</v>
      </c>
      <c r="G8100" s="2">
        <f>E8100*F8100</f>
        <v>1134.606</v>
      </c>
      <c r="H8100" s="2">
        <f>E8100-G8100</f>
        <v>1444.0440000000001</v>
      </c>
      <c r="I8100" s="2">
        <v>8</v>
      </c>
      <c r="J8100" s="3">
        <v>45553</v>
      </c>
      <c r="K8100" s="3">
        <v>45560</v>
      </c>
      <c r="L8100" s="2" t="s">
        <v>15</v>
      </c>
      <c r="M8100" s="2" t="s">
        <v>16</v>
      </c>
      <c r="N8100" s="2">
        <v>343.17</v>
      </c>
      <c r="O8100" s="2" t="s">
        <v>28</v>
      </c>
      <c r="P8100" s="2" t="s">
        <v>28</v>
      </c>
    </row>
    <row r="8101" spans="1:16" ht="14.25" hidden="1" customHeight="1" x14ac:dyDescent="0.3">
      <c r="A8101" s="2" t="s">
        <v>8132</v>
      </c>
      <c r="B8101" s="2" t="str">
        <f>RIGHT(DmartSalesData[[#This Row],[order_id]],6)</f>
        <v>108099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>E8101*F8101</f>
        <v>126.373</v>
      </c>
      <c r="H8101" s="2">
        <f>E8101-G8101</f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  <c r="P8101" s="2" t="s">
        <v>17</v>
      </c>
    </row>
    <row r="8102" spans="1:16" ht="14.25" hidden="1" customHeight="1" x14ac:dyDescent="0.3">
      <c r="A8102" s="2" t="s">
        <v>8126</v>
      </c>
      <c r="B8102" s="2" t="str">
        <f>RIGHT(DmartSalesData[[#This Row],[order_id]],6)</f>
        <v>108093</v>
      </c>
      <c r="C8102" s="2" t="s">
        <v>19</v>
      </c>
      <c r="D8102" s="2" t="s">
        <v>36</v>
      </c>
      <c r="E8102" s="2">
        <v>3442.56</v>
      </c>
      <c r="F8102" s="2">
        <v>0.38</v>
      </c>
      <c r="G8102" s="2">
        <f>E8102*F8102</f>
        <v>1308.1728000000001</v>
      </c>
      <c r="H8102" s="2">
        <f>E8102-G8102</f>
        <v>2134.3872000000001</v>
      </c>
      <c r="I8102" s="2">
        <v>9</v>
      </c>
      <c r="J8102" s="3">
        <v>45058</v>
      </c>
      <c r="K8102" s="3">
        <v>45062</v>
      </c>
      <c r="L8102" s="2" t="s">
        <v>31</v>
      </c>
      <c r="M8102" s="2" t="s">
        <v>16</v>
      </c>
      <c r="N8102" s="2">
        <v>578.26</v>
      </c>
      <c r="O8102" s="2" t="s">
        <v>17</v>
      </c>
      <c r="P8102" s="2" t="s">
        <v>17</v>
      </c>
    </row>
    <row r="8103" spans="1:16" ht="14.25" hidden="1" customHeight="1" x14ac:dyDescent="0.3">
      <c r="A8103" s="2" t="s">
        <v>8131</v>
      </c>
      <c r="B8103" s="2" t="str">
        <f>RIGHT(DmartSalesData[[#This Row],[order_id]],6)</f>
        <v>108098</v>
      </c>
      <c r="C8103" s="2" t="s">
        <v>41</v>
      </c>
      <c r="D8103" s="2" t="s">
        <v>26</v>
      </c>
      <c r="E8103" s="2">
        <v>4429.8999999999996</v>
      </c>
      <c r="F8103" s="2">
        <v>0.42</v>
      </c>
      <c r="G8103" s="2">
        <f>E8103*F8103</f>
        <v>1860.5579999999998</v>
      </c>
      <c r="H8103" s="2">
        <f>E8103-G8103</f>
        <v>2569.3419999999996</v>
      </c>
      <c r="I8103" s="2">
        <v>8</v>
      </c>
      <c r="J8103" s="3">
        <v>45543</v>
      </c>
      <c r="K8103" s="3">
        <v>45544</v>
      </c>
      <c r="L8103" s="2" t="s">
        <v>31</v>
      </c>
      <c r="M8103" s="2" t="s">
        <v>27</v>
      </c>
      <c r="N8103" s="2">
        <v>1296.8699999999999</v>
      </c>
      <c r="O8103" s="2" t="s">
        <v>28</v>
      </c>
      <c r="P8103" s="2" t="s">
        <v>28</v>
      </c>
    </row>
    <row r="8104" spans="1:16" ht="14.25" hidden="1" customHeight="1" x14ac:dyDescent="0.3">
      <c r="A8104" s="2" t="s">
        <v>8133</v>
      </c>
      <c r="B8104" s="2" t="str">
        <f>RIGHT(DmartSalesData[[#This Row],[order_id]],6)</f>
        <v>108100</v>
      </c>
      <c r="C8104" s="2" t="s">
        <v>25</v>
      </c>
      <c r="D8104" s="2" t="s">
        <v>26</v>
      </c>
      <c r="E8104" s="2">
        <v>3946.69</v>
      </c>
      <c r="F8104" s="2">
        <v>0.41</v>
      </c>
      <c r="G8104" s="2">
        <f>E8104*F8104</f>
        <v>1618.1428999999998</v>
      </c>
      <c r="H8104" s="2">
        <f>E8104-G8104</f>
        <v>2328.5471000000002</v>
      </c>
      <c r="I8104" s="2">
        <v>7</v>
      </c>
      <c r="J8104" s="3">
        <v>44956</v>
      </c>
      <c r="K8104" s="3">
        <v>44959</v>
      </c>
      <c r="L8104" s="2" t="s">
        <v>31</v>
      </c>
      <c r="M8104" s="2" t="s">
        <v>27</v>
      </c>
      <c r="N8104" s="2">
        <v>504.15</v>
      </c>
      <c r="O8104" s="2" t="s">
        <v>28</v>
      </c>
      <c r="P8104" s="2" t="s">
        <v>28</v>
      </c>
    </row>
    <row r="8105" spans="1:16" ht="14.25" hidden="1" customHeight="1" x14ac:dyDescent="0.3">
      <c r="A8105" s="2" t="s">
        <v>8136</v>
      </c>
      <c r="B8105" s="2" t="str">
        <f>RIGHT(DmartSalesData[[#This Row],[order_id]],6)</f>
        <v>108103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>E8105*F8105</f>
        <v>558.40809999999999</v>
      </c>
      <c r="H8105" s="2">
        <f>E8105-G8105</f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  <c r="P8105" s="2" t="s">
        <v>23</v>
      </c>
    </row>
    <row r="8106" spans="1:16" ht="14.25" hidden="1" customHeight="1" x14ac:dyDescent="0.3">
      <c r="A8106" s="2" t="s">
        <v>8137</v>
      </c>
      <c r="B8106" s="2" t="str">
        <f>RIGHT(DmartSalesData[[#This Row],[order_id]],6)</f>
        <v>108104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>E8106*F8106</f>
        <v>153.37979999999999</v>
      </c>
      <c r="H8106" s="2">
        <f>E8106-G8106</f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  <c r="P8106" s="2" t="s">
        <v>17</v>
      </c>
    </row>
    <row r="8107" spans="1:16" ht="14.25" hidden="1" customHeight="1" x14ac:dyDescent="0.3">
      <c r="A8107" s="2" t="s">
        <v>8138</v>
      </c>
      <c r="B8107" s="2" t="str">
        <f>RIGHT(DmartSalesData[[#This Row],[order_id]],6)</f>
        <v>108105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>E8107*F8107</f>
        <v>486.52429999999998</v>
      </c>
      <c r="H8107" s="2">
        <f>E8107-G8107</f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  <c r="P8107" s="2" t="s">
        <v>48</v>
      </c>
    </row>
    <row r="8108" spans="1:16" ht="14.25" hidden="1" customHeight="1" x14ac:dyDescent="0.3">
      <c r="A8108" s="2" t="s">
        <v>8139</v>
      </c>
      <c r="B8108" s="2" t="str">
        <f>RIGHT(DmartSalesData[[#This Row],[order_id]],6)</f>
        <v>108106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>E8108*F8108</f>
        <v>528.37650000000008</v>
      </c>
      <c r="H8108" s="2">
        <f>E8108-G8108</f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  <c r="P8108" s="2" t="s">
        <v>23</v>
      </c>
    </row>
    <row r="8109" spans="1:16" ht="14.25" hidden="1" customHeight="1" x14ac:dyDescent="0.3">
      <c r="A8109" s="2" t="s">
        <v>8134</v>
      </c>
      <c r="B8109" s="2" t="str">
        <f>RIGHT(DmartSalesData[[#This Row],[order_id]],6)</f>
        <v>108101</v>
      </c>
      <c r="C8109" s="2" t="s">
        <v>13</v>
      </c>
      <c r="D8109" s="2" t="s">
        <v>14</v>
      </c>
      <c r="E8109" s="2">
        <v>4489.04</v>
      </c>
      <c r="F8109" s="2">
        <v>0.27</v>
      </c>
      <c r="G8109" s="2">
        <f>E8109*F8109</f>
        <v>1212.0408</v>
      </c>
      <c r="H8109" s="2">
        <f>E8109-G8109</f>
        <v>3276.9992000000002</v>
      </c>
      <c r="I8109" s="2">
        <v>8</v>
      </c>
      <c r="J8109" s="3">
        <v>45556</v>
      </c>
      <c r="K8109" s="3">
        <v>45559</v>
      </c>
      <c r="L8109" s="2" t="s">
        <v>15</v>
      </c>
      <c r="M8109" s="2" t="s">
        <v>16</v>
      </c>
      <c r="N8109" s="2">
        <v>1305.6500000000001</v>
      </c>
      <c r="O8109" s="2" t="s">
        <v>23</v>
      </c>
      <c r="P8109" s="2" t="s">
        <v>23</v>
      </c>
    </row>
    <row r="8110" spans="1:16" ht="14.25" hidden="1" customHeight="1" x14ac:dyDescent="0.3">
      <c r="A8110" s="2" t="s">
        <v>8141</v>
      </c>
      <c r="B8110" s="2" t="str">
        <f>RIGHT(DmartSalesData[[#This Row],[order_id]],6)</f>
        <v>108108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>E8110*F8110</f>
        <v>525.44730000000004</v>
      </c>
      <c r="H8110" s="2">
        <f>E8110-G8110</f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  <c r="P8110" s="2" t="s">
        <v>39</v>
      </c>
    </row>
    <row r="8111" spans="1:16" ht="14.25" hidden="1" customHeight="1" x14ac:dyDescent="0.3">
      <c r="A8111" s="2" t="s">
        <v>8142</v>
      </c>
      <c r="B8111" s="2" t="str">
        <f>RIGHT(DmartSalesData[[#This Row],[order_id]],6)</f>
        <v>108109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>E8111*F8111</f>
        <v>693.59010000000001</v>
      </c>
      <c r="H8111" s="2">
        <f>E8111-G8111</f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  <c r="P8111" s="2" t="s">
        <v>48</v>
      </c>
    </row>
    <row r="8112" spans="1:16" ht="14.25" hidden="1" customHeight="1" x14ac:dyDescent="0.3">
      <c r="A8112" s="2" t="s">
        <v>8143</v>
      </c>
      <c r="B8112" s="2" t="str">
        <f>RIGHT(DmartSalesData[[#This Row],[order_id]],6)</f>
        <v>108110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>E8112*F8112</f>
        <v>23.411200000000001</v>
      </c>
      <c r="H8112" s="2">
        <f>E8112-G8112</f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  <c r="P8112" s="2" t="s">
        <v>23</v>
      </c>
    </row>
    <row r="8113" spans="1:16" ht="14.25" hidden="1" customHeight="1" x14ac:dyDescent="0.3">
      <c r="A8113" s="2" t="s">
        <v>8144</v>
      </c>
      <c r="B8113" s="2" t="str">
        <f>RIGHT(DmartSalesData[[#This Row],[order_id]],6)</f>
        <v>108111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>E8113*F8113</f>
        <v>185.64600000000002</v>
      </c>
      <c r="H8113" s="2">
        <f>E8113-G8113</f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  <c r="P8113" s="2" t="s">
        <v>48</v>
      </c>
    </row>
    <row r="8114" spans="1:16" ht="14.25" hidden="1" customHeight="1" x14ac:dyDescent="0.3">
      <c r="A8114" s="2" t="s">
        <v>8135</v>
      </c>
      <c r="B8114" s="2" t="str">
        <f>RIGHT(DmartSalesData[[#This Row],[order_id]],6)</f>
        <v>108102</v>
      </c>
      <c r="C8114" s="2" t="s">
        <v>13</v>
      </c>
      <c r="D8114" s="2" t="s">
        <v>14</v>
      </c>
      <c r="E8114" s="2">
        <v>4872.45</v>
      </c>
      <c r="F8114" s="2">
        <v>0.22</v>
      </c>
      <c r="G8114" s="2">
        <f>E8114*F8114</f>
        <v>1071.9390000000001</v>
      </c>
      <c r="H8114" s="2">
        <f>E8114-G8114</f>
        <v>3800.5109999999995</v>
      </c>
      <c r="I8114" s="2">
        <v>4</v>
      </c>
      <c r="J8114" s="3">
        <v>44972</v>
      </c>
      <c r="K8114" s="3">
        <v>44978</v>
      </c>
      <c r="L8114" s="2" t="s">
        <v>21</v>
      </c>
      <c r="M8114" s="2" t="s">
        <v>22</v>
      </c>
      <c r="N8114" s="2">
        <v>998.45</v>
      </c>
      <c r="O8114" s="2" t="s">
        <v>34</v>
      </c>
      <c r="P8114" s="2" t="s">
        <v>34</v>
      </c>
    </row>
    <row r="8115" spans="1:16" ht="14.25" hidden="1" customHeight="1" x14ac:dyDescent="0.3">
      <c r="A8115" s="2" t="s">
        <v>8146</v>
      </c>
      <c r="B8115" s="2" t="str">
        <f>RIGHT(DmartSalesData[[#This Row],[order_id]],6)</f>
        <v>108113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>E8115*F8115</f>
        <v>597.28679999999997</v>
      </c>
      <c r="H8115" s="2">
        <f>E8115-G8115</f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  <c r="P8115" s="2" t="s">
        <v>34</v>
      </c>
    </row>
    <row r="8116" spans="1:16" ht="14.25" hidden="1" customHeight="1" x14ac:dyDescent="0.3">
      <c r="A8116" s="2" t="s">
        <v>8147</v>
      </c>
      <c r="B8116" s="2" t="str">
        <f>RIGHT(DmartSalesData[[#This Row],[order_id]],6)</f>
        <v>108114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>E8116*F8116</f>
        <v>0</v>
      </c>
      <c r="H8116" s="2">
        <f>E8116-G8116</f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  <c r="P8116" s="2" t="s">
        <v>23</v>
      </c>
    </row>
    <row r="8117" spans="1:16" ht="14.25" hidden="1" customHeight="1" x14ac:dyDescent="0.3">
      <c r="A8117" s="2" t="s">
        <v>8148</v>
      </c>
      <c r="B8117" s="2" t="str">
        <f>RIGHT(DmartSalesData[[#This Row],[order_id]],6)</f>
        <v>108115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>E8117*F8117</f>
        <v>474.72249999999991</v>
      </c>
      <c r="H8117" s="2">
        <f>E8117-G8117</f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  <c r="P8117" s="2" t="s">
        <v>17</v>
      </c>
    </row>
    <row r="8118" spans="1:16" ht="14.25" hidden="1" customHeight="1" x14ac:dyDescent="0.3">
      <c r="A8118" s="2" t="s">
        <v>8149</v>
      </c>
      <c r="B8118" s="2" t="str">
        <f>RIGHT(DmartSalesData[[#This Row],[order_id]],6)</f>
        <v>108116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>E8118*F8118</f>
        <v>95.431399999999996</v>
      </c>
      <c r="H8118" s="2">
        <f>E8118-G8118</f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  <c r="P8118" s="2" t="s">
        <v>48</v>
      </c>
    </row>
    <row r="8119" spans="1:16" ht="14.25" hidden="1" customHeight="1" x14ac:dyDescent="0.3">
      <c r="A8119" s="2" t="s">
        <v>8150</v>
      </c>
      <c r="B8119" s="2" t="str">
        <f>RIGHT(DmartSalesData[[#This Row],[order_id]],6)</f>
        <v>108117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>E8119*F8119</f>
        <v>229.42800000000003</v>
      </c>
      <c r="H8119" s="2">
        <f>E8119-G8119</f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  <c r="P8119" s="2" t="s">
        <v>34</v>
      </c>
    </row>
    <row r="8120" spans="1:16" ht="14.25" hidden="1" customHeight="1" x14ac:dyDescent="0.3">
      <c r="A8120" s="2" t="s">
        <v>8140</v>
      </c>
      <c r="B8120" s="2" t="str">
        <f>RIGHT(DmartSalesData[[#This Row],[order_id]],6)</f>
        <v>108107</v>
      </c>
      <c r="C8120" s="2" t="s">
        <v>25</v>
      </c>
      <c r="D8120" s="2" t="s">
        <v>14</v>
      </c>
      <c r="E8120" s="2">
        <v>3102.07</v>
      </c>
      <c r="F8120" s="2">
        <v>0.49</v>
      </c>
      <c r="G8120" s="2">
        <f>E8120*F8120</f>
        <v>1520.0143</v>
      </c>
      <c r="H8120" s="2">
        <f>E8120-G8120</f>
        <v>1582.0557000000001</v>
      </c>
      <c r="I8120" s="2">
        <v>8</v>
      </c>
      <c r="J8120" s="3">
        <v>45014</v>
      </c>
      <c r="K8120" s="3">
        <v>45015</v>
      </c>
      <c r="L8120" s="2" t="s">
        <v>31</v>
      </c>
      <c r="M8120" s="2" t="s">
        <v>27</v>
      </c>
      <c r="N8120" s="2">
        <v>215.51</v>
      </c>
      <c r="O8120" s="2" t="s">
        <v>23</v>
      </c>
      <c r="P8120" s="2" t="s">
        <v>23</v>
      </c>
    </row>
    <row r="8121" spans="1:16" ht="14.25" hidden="1" customHeight="1" x14ac:dyDescent="0.3">
      <c r="A8121" s="2" t="s">
        <v>8152</v>
      </c>
      <c r="B8121" s="2" t="str">
        <f>RIGHT(DmartSalesData[[#This Row],[order_id]],6)</f>
        <v>108119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>E8121*F8121</f>
        <v>126.30629999999999</v>
      </c>
      <c r="H8121" s="2">
        <f>E8121-G8121</f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  <c r="P8121" s="2" t="s">
        <v>17</v>
      </c>
    </row>
    <row r="8122" spans="1:16" ht="14.25" hidden="1" customHeight="1" x14ac:dyDescent="0.3">
      <c r="A8122" s="2" t="s">
        <v>8153</v>
      </c>
      <c r="B8122" s="2" t="str">
        <f>RIGHT(DmartSalesData[[#This Row],[order_id]],6)</f>
        <v>108120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>E8122*F8122</f>
        <v>426.3519</v>
      </c>
      <c r="H8122" s="2">
        <f>E8122-G8122</f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  <c r="P8122" s="2" t="s">
        <v>34</v>
      </c>
    </row>
    <row r="8123" spans="1:16" ht="14.25" hidden="1" customHeight="1" x14ac:dyDescent="0.3">
      <c r="A8123" s="2" t="s">
        <v>8145</v>
      </c>
      <c r="B8123" s="2" t="str">
        <f>RIGHT(DmartSalesData[[#This Row],[order_id]],6)</f>
        <v>108112</v>
      </c>
      <c r="C8123" s="2" t="s">
        <v>41</v>
      </c>
      <c r="D8123" s="2" t="s">
        <v>14</v>
      </c>
      <c r="E8123" s="2">
        <v>4885.04</v>
      </c>
      <c r="F8123" s="2">
        <v>0.42</v>
      </c>
      <c r="G8123" s="2">
        <f>E8123*F8123</f>
        <v>2051.7167999999997</v>
      </c>
      <c r="H8123" s="2">
        <f>E8123-G8123</f>
        <v>2833.3232000000003</v>
      </c>
      <c r="I8123" s="2">
        <v>4</v>
      </c>
      <c r="J8123" s="3">
        <v>45550</v>
      </c>
      <c r="K8123" s="3">
        <v>45551</v>
      </c>
      <c r="L8123" s="2" t="s">
        <v>15</v>
      </c>
      <c r="M8123" s="2" t="s">
        <v>16</v>
      </c>
      <c r="N8123" s="2">
        <v>940.89</v>
      </c>
      <c r="O8123" s="2" t="s">
        <v>48</v>
      </c>
      <c r="P8123" s="2" t="s">
        <v>48</v>
      </c>
    </row>
    <row r="8124" spans="1:16" ht="14.25" hidden="1" customHeight="1" x14ac:dyDescent="0.3">
      <c r="A8124" s="2" t="s">
        <v>8155</v>
      </c>
      <c r="B8124" s="2" t="str">
        <f>RIGHT(DmartSalesData[[#This Row],[order_id]],6)</f>
        <v>108122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>E8124*F8124</f>
        <v>646.8359999999999</v>
      </c>
      <c r="H8124" s="2">
        <f>E8124-G8124</f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  <c r="P8124" s="2" t="s">
        <v>17</v>
      </c>
    </row>
    <row r="8125" spans="1:16" ht="14.25" hidden="1" customHeight="1" x14ac:dyDescent="0.3">
      <c r="A8125" s="2" t="s">
        <v>8156</v>
      </c>
      <c r="B8125" s="2" t="str">
        <f>RIGHT(DmartSalesData[[#This Row],[order_id]],6)</f>
        <v>108123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>E8125*F8125</f>
        <v>332.82900000000001</v>
      </c>
      <c r="H8125" s="2">
        <f>E8125-G8125</f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  <c r="P8125" s="2" t="s">
        <v>23</v>
      </c>
    </row>
    <row r="8126" spans="1:16" ht="14.25" hidden="1" customHeight="1" x14ac:dyDescent="0.3">
      <c r="A8126" s="2" t="s">
        <v>8157</v>
      </c>
      <c r="B8126" s="2" t="str">
        <f>RIGHT(DmartSalesData[[#This Row],[order_id]],6)</f>
        <v>108124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>E8126*F8126</f>
        <v>878.76520000000005</v>
      </c>
      <c r="H8126" s="2">
        <f>E8126-G8126</f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  <c r="P8126" s="2" t="s">
        <v>34</v>
      </c>
    </row>
    <row r="8127" spans="1:16" ht="14.25" hidden="1" customHeight="1" x14ac:dyDescent="0.3">
      <c r="A8127" s="2" t="s">
        <v>8158</v>
      </c>
      <c r="B8127" s="2" t="str">
        <f>RIGHT(DmartSalesData[[#This Row],[order_id]],6)</f>
        <v>108125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>E8127*F8127</f>
        <v>185.67640000000003</v>
      </c>
      <c r="H8127" s="2">
        <f>E8127-G8127</f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  <c r="P8127" s="2" t="s">
        <v>23</v>
      </c>
    </row>
    <row r="8128" spans="1:16" ht="14.25" hidden="1" customHeight="1" x14ac:dyDescent="0.3">
      <c r="A8128" s="2" t="s">
        <v>8151</v>
      </c>
      <c r="B8128" s="2" t="str">
        <f>RIGHT(DmartSalesData[[#This Row],[order_id]],6)</f>
        <v>108118</v>
      </c>
      <c r="C8128" s="2" t="s">
        <v>19</v>
      </c>
      <c r="D8128" s="2" t="s">
        <v>36</v>
      </c>
      <c r="E8128" s="2">
        <v>3684.01</v>
      </c>
      <c r="F8128" s="2">
        <v>0.31</v>
      </c>
      <c r="G8128" s="2">
        <f>E8128*F8128</f>
        <v>1142.0431000000001</v>
      </c>
      <c r="H8128" s="2">
        <f>E8128-G8128</f>
        <v>2541.9669000000004</v>
      </c>
      <c r="I8128" s="2">
        <v>7</v>
      </c>
      <c r="J8128" s="3">
        <v>44953</v>
      </c>
      <c r="K8128" s="3">
        <v>44958</v>
      </c>
      <c r="L8128" s="2" t="s">
        <v>15</v>
      </c>
      <c r="M8128" s="2" t="s">
        <v>27</v>
      </c>
      <c r="N8128" s="2">
        <v>936.2</v>
      </c>
      <c r="O8128" s="2" t="s">
        <v>34</v>
      </c>
      <c r="P8128" s="2" t="s">
        <v>34</v>
      </c>
    </row>
    <row r="8129" spans="1:16" ht="14.25" hidden="1" customHeight="1" x14ac:dyDescent="0.3">
      <c r="A8129" s="2" t="s">
        <v>8160</v>
      </c>
      <c r="B8129" s="2" t="str">
        <f>RIGHT(DmartSalesData[[#This Row],[order_id]],6)</f>
        <v>108127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>E8129*F8129</f>
        <v>687.88799999999992</v>
      </c>
      <c r="H8129" s="2">
        <f>E8129-G8129</f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  <c r="P8129" s="2" t="s">
        <v>28</v>
      </c>
    </row>
    <row r="8130" spans="1:16" ht="14.25" hidden="1" customHeight="1" x14ac:dyDescent="0.3">
      <c r="A8130" s="2" t="s">
        <v>8161</v>
      </c>
      <c r="B8130" s="2" t="str">
        <f>RIGHT(DmartSalesData[[#This Row],[order_id]],6)</f>
        <v>108128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>E8130*F8130</f>
        <v>1.5091000000000001</v>
      </c>
      <c r="H8130" s="2">
        <f>E8130-G8130</f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  <c r="P8130" s="2" t="s">
        <v>48</v>
      </c>
    </row>
    <row r="8131" spans="1:16" ht="14.25" hidden="1" customHeight="1" x14ac:dyDescent="0.3">
      <c r="A8131" s="2" t="s">
        <v>8154</v>
      </c>
      <c r="B8131" s="2" t="str">
        <f>RIGHT(DmartSalesData[[#This Row],[order_id]],6)</f>
        <v>108121</v>
      </c>
      <c r="C8131" s="2" t="s">
        <v>13</v>
      </c>
      <c r="D8131" s="2" t="s">
        <v>26</v>
      </c>
      <c r="E8131" s="2">
        <v>3821.62</v>
      </c>
      <c r="F8131" s="2">
        <v>0.4</v>
      </c>
      <c r="G8131" s="2">
        <f>E8131*F8131</f>
        <v>1528.6480000000001</v>
      </c>
      <c r="H8131" s="2">
        <f>E8131-G8131</f>
        <v>2292.9719999999998</v>
      </c>
      <c r="I8131" s="2">
        <v>4</v>
      </c>
      <c r="J8131" s="3">
        <v>45619</v>
      </c>
      <c r="K8131" s="3">
        <v>45622</v>
      </c>
      <c r="L8131" s="2" t="s">
        <v>21</v>
      </c>
      <c r="M8131" s="2" t="s">
        <v>27</v>
      </c>
      <c r="N8131" s="2">
        <v>319.35000000000002</v>
      </c>
      <c r="O8131" s="2" t="s">
        <v>23</v>
      </c>
      <c r="P8131" s="2" t="s">
        <v>23</v>
      </c>
    </row>
    <row r="8132" spans="1:16" ht="14.25" hidden="1" customHeight="1" x14ac:dyDescent="0.3">
      <c r="A8132" s="2" t="s">
        <v>8163</v>
      </c>
      <c r="B8132" s="2" t="str">
        <f>RIGHT(DmartSalesData[[#This Row],[order_id]],6)</f>
        <v>108130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>E8132*F8132</f>
        <v>654.34799999999996</v>
      </c>
      <c r="H8132" s="2">
        <f>E8132-G8132</f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  <c r="P8132" s="2" t="s">
        <v>17</v>
      </c>
    </row>
    <row r="8133" spans="1:16" ht="14.25" hidden="1" customHeight="1" x14ac:dyDescent="0.3">
      <c r="A8133" s="2" t="s">
        <v>8164</v>
      </c>
      <c r="B8133" s="2" t="str">
        <f>RIGHT(DmartSalesData[[#This Row],[order_id]],6)</f>
        <v>108131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>E8133*F8133</f>
        <v>314.23590000000002</v>
      </c>
      <c r="H8133" s="2">
        <f>E8133-G8133</f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  <c r="P8133" s="2" t="s">
        <v>28</v>
      </c>
    </row>
    <row r="8134" spans="1:16" ht="14.25" hidden="1" customHeight="1" x14ac:dyDescent="0.3">
      <c r="A8134" s="2" t="s">
        <v>8165</v>
      </c>
      <c r="B8134" s="2" t="str">
        <f>RIGHT(DmartSalesData[[#This Row],[order_id]],6)</f>
        <v>108132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>E8134*F8134</f>
        <v>84.119</v>
      </c>
      <c r="H8134" s="2">
        <f>E8134-G8134</f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  <c r="P8134" s="2" t="s">
        <v>23</v>
      </c>
    </row>
    <row r="8135" spans="1:16" ht="14.25" hidden="1" customHeight="1" x14ac:dyDescent="0.3">
      <c r="A8135" s="2" t="s">
        <v>8166</v>
      </c>
      <c r="B8135" s="2" t="str">
        <f>RIGHT(DmartSalesData[[#This Row],[order_id]],6)</f>
        <v>108133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>E8135*F8135</f>
        <v>126.8484</v>
      </c>
      <c r="H8135" s="2">
        <f>E8135-G8135</f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  <c r="P8135" s="2" t="s">
        <v>23</v>
      </c>
    </row>
    <row r="8136" spans="1:16" ht="14.25" hidden="1" customHeight="1" x14ac:dyDescent="0.3">
      <c r="A8136" s="2" t="s">
        <v>8167</v>
      </c>
      <c r="B8136" s="2" t="str">
        <f>RIGHT(DmartSalesData[[#This Row],[order_id]],6)</f>
        <v>108134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>E8136*F8136</f>
        <v>403.82279999999997</v>
      </c>
      <c r="H8136" s="2">
        <f>E8136-G8136</f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  <c r="P8136" s="2" t="s">
        <v>48</v>
      </c>
    </row>
    <row r="8137" spans="1:16" ht="14.25" hidden="1" customHeight="1" x14ac:dyDescent="0.3">
      <c r="A8137" s="2" t="s">
        <v>8168</v>
      </c>
      <c r="B8137" s="2" t="str">
        <f>RIGHT(DmartSalesData[[#This Row],[order_id]],6)</f>
        <v>108135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>E8137*F8137</f>
        <v>634.67999999999995</v>
      </c>
      <c r="H8137" s="2">
        <f>E8137-G8137</f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  <c r="P8137" s="2" t="s">
        <v>39</v>
      </c>
    </row>
    <row r="8138" spans="1:16" ht="14.25" hidden="1" customHeight="1" x14ac:dyDescent="0.3">
      <c r="A8138" s="2" t="s">
        <v>8169</v>
      </c>
      <c r="B8138" s="2" t="str">
        <f>RIGHT(DmartSalesData[[#This Row],[order_id]],6)</f>
        <v>108136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>E8138*F8138</f>
        <v>460.70550000000003</v>
      </c>
      <c r="H8138" s="2">
        <f>E8138-G8138</f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  <c r="P8138" s="2" t="s">
        <v>23</v>
      </c>
    </row>
    <row r="8139" spans="1:16" ht="14.25" hidden="1" customHeight="1" x14ac:dyDescent="0.3">
      <c r="A8139" s="2" t="s">
        <v>8170</v>
      </c>
      <c r="B8139" s="2" t="str">
        <f>RIGHT(DmartSalesData[[#This Row],[order_id]],6)</f>
        <v>108137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>E8139*F8139</f>
        <v>72.025800000000004</v>
      </c>
      <c r="H8139" s="2">
        <f>E8139-G8139</f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  <c r="P8139" s="2" t="s">
        <v>17</v>
      </c>
    </row>
    <row r="8140" spans="1:16" ht="14.25" hidden="1" customHeight="1" x14ac:dyDescent="0.3">
      <c r="A8140" s="2" t="s">
        <v>8171</v>
      </c>
      <c r="B8140" s="2" t="str">
        <f>RIGHT(DmartSalesData[[#This Row],[order_id]],6)</f>
        <v>108138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>E8140*F8140</f>
        <v>342.22539999999998</v>
      </c>
      <c r="H8140" s="2">
        <f>E8140-G8140</f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  <c r="P8140" s="2" t="s">
        <v>48</v>
      </c>
    </row>
    <row r="8141" spans="1:16" ht="14.25" hidden="1" customHeight="1" x14ac:dyDescent="0.3">
      <c r="A8141" s="2" t="s">
        <v>8172</v>
      </c>
      <c r="B8141" s="2" t="str">
        <f>RIGHT(DmartSalesData[[#This Row],[order_id]],6)</f>
        <v>108139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>E8141*F8141</f>
        <v>829.52490000000012</v>
      </c>
      <c r="H8141" s="2">
        <f>E8141-G8141</f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  <c r="P8141" s="2" t="s">
        <v>34</v>
      </c>
    </row>
    <row r="8142" spans="1:16" ht="14.25" hidden="1" customHeight="1" x14ac:dyDescent="0.3">
      <c r="A8142" s="2" t="s">
        <v>8173</v>
      </c>
      <c r="B8142" s="2" t="str">
        <f>RIGHT(DmartSalesData[[#This Row],[order_id]],6)</f>
        <v>108140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>E8142*F8142</f>
        <v>815.92180000000008</v>
      </c>
      <c r="H8142" s="2">
        <f>E8142-G8142</f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  <c r="P8142" s="2" t="s">
        <v>48</v>
      </c>
    </row>
    <row r="8143" spans="1:16" ht="14.25" hidden="1" customHeight="1" x14ac:dyDescent="0.3">
      <c r="A8143" s="2" t="s">
        <v>8174</v>
      </c>
      <c r="B8143" s="2" t="str">
        <f>RIGHT(DmartSalesData[[#This Row],[order_id]],6)</f>
        <v>108141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>E8143*F8143</f>
        <v>408.10750000000002</v>
      </c>
      <c r="H8143" s="2">
        <f>E8143-G8143</f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  <c r="P8143" s="2" t="s">
        <v>17</v>
      </c>
    </row>
    <row r="8144" spans="1:16" ht="14.25" hidden="1" customHeight="1" x14ac:dyDescent="0.3">
      <c r="A8144" s="2" t="s">
        <v>8175</v>
      </c>
      <c r="B8144" s="2" t="str">
        <f>RIGHT(DmartSalesData[[#This Row],[order_id]],6)</f>
        <v>108142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>E8144*F8144</f>
        <v>409.39519999999999</v>
      </c>
      <c r="H8144" s="2">
        <f>E8144-G8144</f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  <c r="P8144" s="2" t="s">
        <v>28</v>
      </c>
    </row>
    <row r="8145" spans="1:16" ht="14.25" hidden="1" customHeight="1" x14ac:dyDescent="0.3">
      <c r="A8145" s="2" t="s">
        <v>8159</v>
      </c>
      <c r="B8145" s="2" t="str">
        <f>RIGHT(DmartSalesData[[#This Row],[order_id]],6)</f>
        <v>108126</v>
      </c>
      <c r="C8145" s="2" t="s">
        <v>41</v>
      </c>
      <c r="D8145" s="2" t="s">
        <v>33</v>
      </c>
      <c r="E8145" s="2">
        <v>3419.4</v>
      </c>
      <c r="F8145" s="2">
        <v>0.35</v>
      </c>
      <c r="G8145" s="2">
        <f>E8145*F8145</f>
        <v>1196.79</v>
      </c>
      <c r="H8145" s="2">
        <f>E8145-G8145</f>
        <v>2222.61</v>
      </c>
      <c r="I8145" s="2">
        <v>2</v>
      </c>
      <c r="J8145" s="3">
        <v>44940</v>
      </c>
      <c r="K8145" s="3">
        <v>44943</v>
      </c>
      <c r="L8145" s="2" t="s">
        <v>15</v>
      </c>
      <c r="M8145" s="2" t="s">
        <v>22</v>
      </c>
      <c r="N8145" s="2">
        <v>401.29</v>
      </c>
      <c r="O8145" s="2" t="s">
        <v>17</v>
      </c>
      <c r="P8145" s="2" t="s">
        <v>17</v>
      </c>
    </row>
    <row r="8146" spans="1:16" ht="14.25" hidden="1" customHeight="1" x14ac:dyDescent="0.3">
      <c r="A8146" s="2" t="s">
        <v>8177</v>
      </c>
      <c r="B8146" s="2" t="str">
        <f>RIGHT(DmartSalesData[[#This Row],[order_id]],6)</f>
        <v>108144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>E8146*F8146</f>
        <v>384.95430000000005</v>
      </c>
      <c r="H8146" s="2">
        <f>E8146-G8146</f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  <c r="P8146" s="2" t="s">
        <v>34</v>
      </c>
    </row>
    <row r="8147" spans="1:16" ht="14.25" hidden="1" customHeight="1" x14ac:dyDescent="0.3">
      <c r="A8147" s="2" t="s">
        <v>8178</v>
      </c>
      <c r="B8147" s="2" t="str">
        <f>RIGHT(DmartSalesData[[#This Row],[order_id]],6)</f>
        <v>108145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>E8147*F8147</f>
        <v>341.59800000000001</v>
      </c>
      <c r="H8147" s="2">
        <f>E8147-G8147</f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  <c r="P8147" s="2" t="s">
        <v>28</v>
      </c>
    </row>
    <row r="8148" spans="1:16" ht="14.25" hidden="1" customHeight="1" x14ac:dyDescent="0.3">
      <c r="A8148" s="2" t="s">
        <v>8179</v>
      </c>
      <c r="B8148" s="2" t="str">
        <f>RIGHT(DmartSalesData[[#This Row],[order_id]],6)</f>
        <v>108146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>E8148*F8148</f>
        <v>100.5445</v>
      </c>
      <c r="H8148" s="2">
        <f>E8148-G8148</f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  <c r="P8148" s="2" t="s">
        <v>17</v>
      </c>
    </row>
    <row r="8149" spans="1:16" ht="14.25" hidden="1" customHeight="1" x14ac:dyDescent="0.3">
      <c r="A8149" s="2" t="s">
        <v>8162</v>
      </c>
      <c r="B8149" s="2" t="str">
        <f>RIGHT(DmartSalesData[[#This Row],[order_id]],6)</f>
        <v>108129</v>
      </c>
      <c r="C8149" s="2" t="s">
        <v>19</v>
      </c>
      <c r="D8149" s="2" t="s">
        <v>20</v>
      </c>
      <c r="E8149" s="2">
        <v>3807.8</v>
      </c>
      <c r="F8149" s="2">
        <v>0.35</v>
      </c>
      <c r="G8149" s="2">
        <f>E8149*F8149</f>
        <v>1332.73</v>
      </c>
      <c r="H8149" s="2">
        <f>E8149-G8149</f>
        <v>2475.0700000000002</v>
      </c>
      <c r="I8149" s="2">
        <v>5</v>
      </c>
      <c r="J8149" s="3">
        <v>45563</v>
      </c>
      <c r="K8149" s="3">
        <v>45568</v>
      </c>
      <c r="L8149" s="2" t="s">
        <v>31</v>
      </c>
      <c r="M8149" s="2" t="s">
        <v>16</v>
      </c>
      <c r="N8149" s="2">
        <v>800.88</v>
      </c>
      <c r="O8149" s="2" t="s">
        <v>17</v>
      </c>
      <c r="P8149" s="2" t="s">
        <v>17</v>
      </c>
    </row>
    <row r="8150" spans="1:16" ht="14.25" hidden="1" customHeight="1" x14ac:dyDescent="0.3">
      <c r="A8150" s="2" t="s">
        <v>8181</v>
      </c>
      <c r="B8150" s="2" t="str">
        <f>RIGHT(DmartSalesData[[#This Row],[order_id]],6)</f>
        <v>108148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>E8150*F8150</f>
        <v>927.57150000000001</v>
      </c>
      <c r="H8150" s="2">
        <f>E8150-G8150</f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  <c r="P8150" s="2" t="s">
        <v>23</v>
      </c>
    </row>
    <row r="8151" spans="1:16" ht="14.25" hidden="1" customHeight="1" x14ac:dyDescent="0.3">
      <c r="A8151" s="2" t="s">
        <v>8176</v>
      </c>
      <c r="B8151" s="2" t="str">
        <f>RIGHT(DmartSalesData[[#This Row],[order_id]],6)</f>
        <v>108143</v>
      </c>
      <c r="C8151" s="2" t="s">
        <v>13</v>
      </c>
      <c r="D8151" s="2" t="s">
        <v>20</v>
      </c>
      <c r="E8151" s="2">
        <v>4451.54</v>
      </c>
      <c r="F8151" s="2">
        <v>0.41</v>
      </c>
      <c r="G8151" s="2">
        <f>E8151*F8151</f>
        <v>1825.1314</v>
      </c>
      <c r="H8151" s="2">
        <f>E8151-G8151</f>
        <v>2626.4085999999998</v>
      </c>
      <c r="I8151" s="2">
        <v>2</v>
      </c>
      <c r="J8151" s="3">
        <v>45537</v>
      </c>
      <c r="K8151" s="3">
        <v>45541</v>
      </c>
      <c r="L8151" s="2" t="s">
        <v>15</v>
      </c>
      <c r="M8151" s="2" t="s">
        <v>22</v>
      </c>
      <c r="N8151" s="2">
        <v>556.35</v>
      </c>
      <c r="O8151" s="2" t="s">
        <v>39</v>
      </c>
      <c r="P8151" s="2" t="s">
        <v>39</v>
      </c>
    </row>
    <row r="8152" spans="1:16" ht="14.25" hidden="1" customHeight="1" x14ac:dyDescent="0.3">
      <c r="A8152" s="2" t="s">
        <v>8183</v>
      </c>
      <c r="B8152" s="2" t="str">
        <f>RIGHT(DmartSalesData[[#This Row],[order_id]],6)</f>
        <v>108150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>E8152*F8152</f>
        <v>781.07920000000001</v>
      </c>
      <c r="H8152" s="2">
        <f>E8152-G8152</f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  <c r="P8152" s="2" t="s">
        <v>23</v>
      </c>
    </row>
    <row r="8153" spans="1:16" ht="14.25" hidden="1" customHeight="1" x14ac:dyDescent="0.3">
      <c r="A8153" s="2" t="s">
        <v>8184</v>
      </c>
      <c r="B8153" s="2" t="str">
        <f>RIGHT(DmartSalesData[[#This Row],[order_id]],6)</f>
        <v>108151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>E8153*F8153</f>
        <v>261.89279999999997</v>
      </c>
      <c r="H8153" s="2">
        <f>E8153-G8153</f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  <c r="P8153" s="2" t="s">
        <v>23</v>
      </c>
    </row>
    <row r="8154" spans="1:16" ht="14.25" hidden="1" customHeight="1" x14ac:dyDescent="0.3">
      <c r="A8154" s="2" t="s">
        <v>8180</v>
      </c>
      <c r="B8154" s="2" t="str">
        <f>RIGHT(DmartSalesData[[#This Row],[order_id]],6)</f>
        <v>108147</v>
      </c>
      <c r="C8154" s="2" t="s">
        <v>25</v>
      </c>
      <c r="D8154" s="2" t="s">
        <v>26</v>
      </c>
      <c r="E8154" s="2">
        <v>4960.75</v>
      </c>
      <c r="F8154" s="2">
        <v>0.24</v>
      </c>
      <c r="G8154" s="2">
        <f>E8154*F8154</f>
        <v>1190.58</v>
      </c>
      <c r="H8154" s="2">
        <f>E8154-G8154</f>
        <v>3770.17</v>
      </c>
      <c r="I8154" s="2">
        <v>8</v>
      </c>
      <c r="J8154" s="3">
        <v>45512</v>
      </c>
      <c r="K8154" s="3">
        <v>45514</v>
      </c>
      <c r="L8154" s="2" t="s">
        <v>21</v>
      </c>
      <c r="M8154" s="2" t="s">
        <v>27</v>
      </c>
      <c r="N8154" s="2">
        <v>1074.97</v>
      </c>
      <c r="O8154" s="2" t="s">
        <v>28</v>
      </c>
      <c r="P8154" s="2" t="s">
        <v>28</v>
      </c>
    </row>
    <row r="8155" spans="1:16" ht="14.25" hidden="1" customHeight="1" x14ac:dyDescent="0.3">
      <c r="A8155" s="2" t="s">
        <v>8182</v>
      </c>
      <c r="B8155" s="2" t="str">
        <f>RIGHT(DmartSalesData[[#This Row],[order_id]],6)</f>
        <v>108149</v>
      </c>
      <c r="C8155" s="2" t="s">
        <v>41</v>
      </c>
      <c r="D8155" s="2" t="s">
        <v>33</v>
      </c>
      <c r="E8155" s="2">
        <v>4640.24</v>
      </c>
      <c r="F8155" s="2">
        <v>0.4</v>
      </c>
      <c r="G8155" s="2">
        <f>E8155*F8155</f>
        <v>1856.096</v>
      </c>
      <c r="H8155" s="2">
        <f>E8155-G8155</f>
        <v>2784.1439999999998</v>
      </c>
      <c r="I8155" s="2">
        <v>2</v>
      </c>
      <c r="J8155" s="3">
        <v>45114</v>
      </c>
      <c r="K8155" s="3">
        <v>45117</v>
      </c>
      <c r="L8155" s="2" t="s">
        <v>31</v>
      </c>
      <c r="M8155" s="2" t="s">
        <v>16</v>
      </c>
      <c r="N8155" s="2">
        <v>1030.72</v>
      </c>
      <c r="O8155" s="2" t="s">
        <v>34</v>
      </c>
      <c r="P8155" s="2" t="s">
        <v>34</v>
      </c>
    </row>
    <row r="8156" spans="1:16" ht="14.25" hidden="1" customHeight="1" x14ac:dyDescent="0.3">
      <c r="A8156" s="2" t="s">
        <v>8185</v>
      </c>
      <c r="B8156" s="2" t="str">
        <f>RIGHT(DmartSalesData[[#This Row],[order_id]],6)</f>
        <v>108152</v>
      </c>
      <c r="C8156" s="2" t="s">
        <v>41</v>
      </c>
      <c r="D8156" s="2" t="s">
        <v>20</v>
      </c>
      <c r="E8156" s="2">
        <v>3405.04</v>
      </c>
      <c r="F8156" s="2">
        <v>0.36</v>
      </c>
      <c r="G8156" s="2">
        <f>E8156*F8156</f>
        <v>1225.8144</v>
      </c>
      <c r="H8156" s="2">
        <f>E8156-G8156</f>
        <v>2179.2255999999998</v>
      </c>
      <c r="I8156" s="2">
        <v>9</v>
      </c>
      <c r="J8156" s="3">
        <v>44954</v>
      </c>
      <c r="K8156" s="3">
        <v>44961</v>
      </c>
      <c r="L8156" s="2" t="s">
        <v>21</v>
      </c>
      <c r="M8156" s="2" t="s">
        <v>27</v>
      </c>
      <c r="N8156" s="2">
        <v>271.55</v>
      </c>
      <c r="O8156" s="2" t="s">
        <v>48</v>
      </c>
      <c r="P8156" s="2" t="s">
        <v>48</v>
      </c>
    </row>
    <row r="8157" spans="1:16" ht="14.25" hidden="1" customHeight="1" x14ac:dyDescent="0.3">
      <c r="A8157" s="2" t="s">
        <v>8188</v>
      </c>
      <c r="B8157" s="2" t="str">
        <f>RIGHT(DmartSalesData[[#This Row],[order_id]],6)</f>
        <v>108155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>E8157*F8157</f>
        <v>37.947600000000001</v>
      </c>
      <c r="H8157" s="2">
        <f>E8157-G8157</f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  <c r="P8157" s="2" t="s">
        <v>23</v>
      </c>
    </row>
    <row r="8158" spans="1:16" ht="14.25" hidden="1" customHeight="1" x14ac:dyDescent="0.3">
      <c r="A8158" s="2" t="s">
        <v>8189</v>
      </c>
      <c r="B8158" s="2" t="str">
        <f>RIGHT(DmartSalesData[[#This Row],[order_id]],6)</f>
        <v>108156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>E8158*F8158</f>
        <v>95.77409999999999</v>
      </c>
      <c r="H8158" s="2">
        <f>E8158-G8158</f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  <c r="P8158" s="2" t="s">
        <v>28</v>
      </c>
    </row>
    <row r="8159" spans="1:16" ht="14.25" hidden="1" customHeight="1" x14ac:dyDescent="0.3">
      <c r="A8159" s="2" t="s">
        <v>8190</v>
      </c>
      <c r="B8159" s="2" t="str">
        <f>RIGHT(DmartSalesData[[#This Row],[order_id]],6)</f>
        <v>108157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>E8159*F8159</f>
        <v>856.7944</v>
      </c>
      <c r="H8159" s="2">
        <f>E8159-G8159</f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  <c r="P8159" s="2" t="s">
        <v>23</v>
      </c>
    </row>
    <row r="8160" spans="1:16" ht="14.25" hidden="1" customHeight="1" x14ac:dyDescent="0.3">
      <c r="A8160" s="2" t="s">
        <v>8186</v>
      </c>
      <c r="B8160" s="2" t="str">
        <f>RIGHT(DmartSalesData[[#This Row],[order_id]],6)</f>
        <v>108153</v>
      </c>
      <c r="C8160" s="2" t="s">
        <v>19</v>
      </c>
      <c r="D8160" s="2" t="s">
        <v>36</v>
      </c>
      <c r="E8160" s="2">
        <v>4377.24</v>
      </c>
      <c r="F8160" s="2">
        <v>0.24</v>
      </c>
      <c r="G8160" s="2">
        <f>E8160*F8160</f>
        <v>1050.5375999999999</v>
      </c>
      <c r="H8160" s="2">
        <f>E8160-G8160</f>
        <v>3326.7024000000001</v>
      </c>
      <c r="I8160" s="2">
        <v>3</v>
      </c>
      <c r="J8160" s="3">
        <v>45356</v>
      </c>
      <c r="K8160" s="3">
        <v>45360</v>
      </c>
      <c r="L8160" s="2" t="s">
        <v>31</v>
      </c>
      <c r="M8160" s="2" t="s">
        <v>22</v>
      </c>
      <c r="N8160" s="2">
        <v>489.67</v>
      </c>
      <c r="O8160" s="2" t="s">
        <v>28</v>
      </c>
      <c r="P8160" s="2" t="s">
        <v>28</v>
      </c>
    </row>
    <row r="8161" spans="1:16" ht="14.25" hidden="1" customHeight="1" x14ac:dyDescent="0.3">
      <c r="A8161" s="2" t="s">
        <v>8192</v>
      </c>
      <c r="B8161" s="2" t="str">
        <f>RIGHT(DmartSalesData[[#This Row],[order_id]],6)</f>
        <v>108159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>E8161*F8161</f>
        <v>872.92590000000007</v>
      </c>
      <c r="H8161" s="2">
        <f>E8161-G8161</f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  <c r="P8161" s="2" t="s">
        <v>39</v>
      </c>
    </row>
    <row r="8162" spans="1:16" ht="14.25" hidden="1" customHeight="1" x14ac:dyDescent="0.3">
      <c r="A8162" s="2" t="s">
        <v>8187</v>
      </c>
      <c r="B8162" s="2" t="str">
        <f>RIGHT(DmartSalesData[[#This Row],[order_id]],6)</f>
        <v>108154</v>
      </c>
      <c r="C8162" s="2" t="s">
        <v>41</v>
      </c>
      <c r="D8162" s="2" t="s">
        <v>14</v>
      </c>
      <c r="E8162" s="2">
        <v>4965.9799999999996</v>
      </c>
      <c r="F8162" s="2">
        <v>0.21</v>
      </c>
      <c r="G8162" s="2">
        <f>E8162*F8162</f>
        <v>1042.8557999999998</v>
      </c>
      <c r="H8162" s="2">
        <f>E8162-G8162</f>
        <v>3923.1241999999997</v>
      </c>
      <c r="I8162" s="2">
        <v>1</v>
      </c>
      <c r="J8162" s="3">
        <v>45033</v>
      </c>
      <c r="K8162" s="3">
        <v>45040</v>
      </c>
      <c r="L8162" s="2" t="s">
        <v>21</v>
      </c>
      <c r="M8162" s="2" t="s">
        <v>27</v>
      </c>
      <c r="N8162" s="2">
        <v>960.48</v>
      </c>
      <c r="O8162" s="2" t="s">
        <v>34</v>
      </c>
      <c r="P8162" s="2" t="s">
        <v>34</v>
      </c>
    </row>
    <row r="8163" spans="1:16" ht="14.25" hidden="1" customHeight="1" x14ac:dyDescent="0.3">
      <c r="A8163" s="2" t="s">
        <v>8194</v>
      </c>
      <c r="B8163" s="2" t="str">
        <f>RIGHT(DmartSalesData[[#This Row],[order_id]],6)</f>
        <v>108161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>E8163*F8163</f>
        <v>89.207000000000008</v>
      </c>
      <c r="H8163" s="2">
        <f>E8163-G8163</f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  <c r="P8163" s="2" t="s">
        <v>39</v>
      </c>
    </row>
    <row r="8164" spans="1:16" ht="14.25" hidden="1" customHeight="1" x14ac:dyDescent="0.3">
      <c r="A8164" s="2" t="s">
        <v>8195</v>
      </c>
      <c r="B8164" s="2" t="str">
        <f>RIGHT(DmartSalesData[[#This Row],[order_id]],6)</f>
        <v>108162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>E8164*F8164</f>
        <v>301.26</v>
      </c>
      <c r="H8164" s="2">
        <f>E8164-G8164</f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  <c r="P8164" s="2" t="s">
        <v>34</v>
      </c>
    </row>
    <row r="8165" spans="1:16" ht="14.25" hidden="1" customHeight="1" x14ac:dyDescent="0.3">
      <c r="A8165" s="2" t="s">
        <v>8196</v>
      </c>
      <c r="B8165" s="2" t="str">
        <f>RIGHT(DmartSalesData[[#This Row],[order_id]],6)</f>
        <v>108163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>E8165*F8165</f>
        <v>68.253900000000002</v>
      </c>
      <c r="H8165" s="2">
        <f>E8165-G8165</f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  <c r="P8165" s="2" t="s">
        <v>39</v>
      </c>
    </row>
    <row r="8166" spans="1:16" ht="14.25" hidden="1" customHeight="1" x14ac:dyDescent="0.3">
      <c r="A8166" s="2" t="s">
        <v>8197</v>
      </c>
      <c r="B8166" s="2" t="str">
        <f>RIGHT(DmartSalesData[[#This Row],[order_id]],6)</f>
        <v>108164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>E8166*F8166</f>
        <v>310.9554</v>
      </c>
      <c r="H8166" s="2">
        <f>E8166-G8166</f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  <c r="P8166" s="2" t="s">
        <v>34</v>
      </c>
    </row>
    <row r="8167" spans="1:16" ht="14.25" hidden="1" customHeight="1" x14ac:dyDescent="0.3">
      <c r="A8167" s="2" t="s">
        <v>8198</v>
      </c>
      <c r="B8167" s="2" t="str">
        <f>RIGHT(DmartSalesData[[#This Row],[order_id]],6)</f>
        <v>108165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>E8167*F8167</f>
        <v>246.88820000000001</v>
      </c>
      <c r="H8167" s="2">
        <f>E8167-G8167</f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  <c r="P8167" s="2" t="s">
        <v>17</v>
      </c>
    </row>
    <row r="8168" spans="1:16" ht="14.25" hidden="1" customHeight="1" x14ac:dyDescent="0.3">
      <c r="A8168" s="2" t="s">
        <v>8191</v>
      </c>
      <c r="B8168" s="2" t="str">
        <f>RIGHT(DmartSalesData[[#This Row],[order_id]],6)</f>
        <v>108158</v>
      </c>
      <c r="C8168" s="2" t="s">
        <v>25</v>
      </c>
      <c r="D8168" s="2" t="s">
        <v>20</v>
      </c>
      <c r="E8168" s="2">
        <v>4077.13</v>
      </c>
      <c r="F8168" s="2">
        <v>0.32</v>
      </c>
      <c r="G8168" s="2">
        <f>E8168*F8168</f>
        <v>1304.6816000000001</v>
      </c>
      <c r="H8168" s="2">
        <f>E8168-G8168</f>
        <v>2772.4484000000002</v>
      </c>
      <c r="I8168" s="2">
        <v>3</v>
      </c>
      <c r="J8168" s="3">
        <v>45053</v>
      </c>
      <c r="K8168" s="3">
        <v>45055</v>
      </c>
      <c r="L8168" s="2" t="s">
        <v>21</v>
      </c>
      <c r="M8168" s="2" t="s">
        <v>22</v>
      </c>
      <c r="N8168" s="2">
        <v>428.39</v>
      </c>
      <c r="O8168" s="2" t="s">
        <v>17</v>
      </c>
      <c r="P8168" s="2" t="s">
        <v>17</v>
      </c>
    </row>
    <row r="8169" spans="1:16" ht="14.25" hidden="1" customHeight="1" x14ac:dyDescent="0.3">
      <c r="A8169" s="2" t="s">
        <v>8200</v>
      </c>
      <c r="B8169" s="2" t="str">
        <f>RIGHT(DmartSalesData[[#This Row],[order_id]],6)</f>
        <v>108167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>E8169*F8169</f>
        <v>376.15949999999998</v>
      </c>
      <c r="H8169" s="2">
        <f>E8169-G8169</f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  <c r="P8169" s="2" t="s">
        <v>39</v>
      </c>
    </row>
    <row r="8170" spans="1:16" ht="14.25" hidden="1" customHeight="1" x14ac:dyDescent="0.3">
      <c r="A8170" s="2" t="s">
        <v>8201</v>
      </c>
      <c r="B8170" s="2" t="str">
        <f>RIGHT(DmartSalesData[[#This Row],[order_id]],6)</f>
        <v>108168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>E8170*F8170</f>
        <v>169.59300000000002</v>
      </c>
      <c r="H8170" s="2">
        <f>E8170-G8170</f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  <c r="P8170" s="2" t="s">
        <v>23</v>
      </c>
    </row>
    <row r="8171" spans="1:16" ht="14.25" hidden="1" customHeight="1" x14ac:dyDescent="0.3">
      <c r="A8171" s="2" t="s">
        <v>8193</v>
      </c>
      <c r="B8171" s="2" t="str">
        <f>RIGHT(DmartSalesData[[#This Row],[order_id]],6)</f>
        <v>108160</v>
      </c>
      <c r="C8171" s="2" t="s">
        <v>19</v>
      </c>
      <c r="D8171" s="2" t="s">
        <v>20</v>
      </c>
      <c r="E8171" s="2">
        <v>4473.34</v>
      </c>
      <c r="F8171" s="2">
        <v>0.38</v>
      </c>
      <c r="G8171" s="2">
        <f>E8171*F8171</f>
        <v>1699.8692000000001</v>
      </c>
      <c r="H8171" s="2">
        <f>E8171-G8171</f>
        <v>2773.4708000000001</v>
      </c>
      <c r="I8171" s="2">
        <v>6</v>
      </c>
      <c r="J8171" s="3">
        <v>45562</v>
      </c>
      <c r="K8171" s="3">
        <v>45568</v>
      </c>
      <c r="L8171" s="2" t="s">
        <v>31</v>
      </c>
      <c r="M8171" s="2" t="s">
        <v>16</v>
      </c>
      <c r="N8171" s="2">
        <v>622.11</v>
      </c>
      <c r="O8171" s="2" t="s">
        <v>39</v>
      </c>
      <c r="P8171" s="2" t="s">
        <v>39</v>
      </c>
    </row>
    <row r="8172" spans="1:16" ht="14.25" hidden="1" customHeight="1" x14ac:dyDescent="0.3">
      <c r="A8172" s="2" t="s">
        <v>8199</v>
      </c>
      <c r="B8172" s="2" t="str">
        <f>RIGHT(DmartSalesData[[#This Row],[order_id]],6)</f>
        <v>108166</v>
      </c>
      <c r="C8172" s="2" t="s">
        <v>25</v>
      </c>
      <c r="D8172" s="2" t="s">
        <v>26</v>
      </c>
      <c r="E8172" s="2">
        <v>4735.7299999999996</v>
      </c>
      <c r="F8172" s="2">
        <v>0.48</v>
      </c>
      <c r="G8172" s="2">
        <f>E8172*F8172</f>
        <v>2273.1503999999995</v>
      </c>
      <c r="H8172" s="2">
        <f>E8172-G8172</f>
        <v>2462.5796</v>
      </c>
      <c r="I8172" s="2">
        <v>5</v>
      </c>
      <c r="J8172" s="3">
        <v>45498</v>
      </c>
      <c r="K8172" s="3">
        <v>45501</v>
      </c>
      <c r="L8172" s="2" t="s">
        <v>21</v>
      </c>
      <c r="M8172" s="2" t="s">
        <v>27</v>
      </c>
      <c r="N8172" s="2">
        <v>1394.15</v>
      </c>
      <c r="O8172" s="2" t="s">
        <v>34</v>
      </c>
      <c r="P8172" s="2" t="s">
        <v>34</v>
      </c>
    </row>
    <row r="8173" spans="1:16" ht="14.25" hidden="1" customHeight="1" x14ac:dyDescent="0.3">
      <c r="A8173" s="2" t="s">
        <v>8202</v>
      </c>
      <c r="B8173" s="2" t="str">
        <f>RIGHT(DmartSalesData[[#This Row],[order_id]],6)</f>
        <v>108169</v>
      </c>
      <c r="C8173" s="2" t="s">
        <v>13</v>
      </c>
      <c r="D8173" s="2" t="s">
        <v>20</v>
      </c>
      <c r="E8173" s="2">
        <v>4412.63</v>
      </c>
      <c r="F8173" s="2">
        <v>0.32</v>
      </c>
      <c r="G8173" s="2">
        <f>E8173*F8173</f>
        <v>1412.0416</v>
      </c>
      <c r="H8173" s="2">
        <f>E8173-G8173</f>
        <v>3000.5884000000001</v>
      </c>
      <c r="I8173" s="2">
        <v>5</v>
      </c>
      <c r="J8173" s="3">
        <v>45382</v>
      </c>
      <c r="K8173" s="3">
        <v>45385</v>
      </c>
      <c r="L8173" s="2" t="s">
        <v>21</v>
      </c>
      <c r="M8173" s="2" t="s">
        <v>16</v>
      </c>
      <c r="N8173" s="2">
        <v>880.93</v>
      </c>
      <c r="O8173" s="2" t="s">
        <v>39</v>
      </c>
      <c r="P8173" s="2" t="s">
        <v>39</v>
      </c>
    </row>
    <row r="8174" spans="1:16" ht="14.25" hidden="1" customHeight="1" x14ac:dyDescent="0.3">
      <c r="A8174" s="2" t="s">
        <v>8205</v>
      </c>
      <c r="B8174" s="2" t="str">
        <f>RIGHT(DmartSalesData[[#This Row],[order_id]],6)</f>
        <v>108172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>E8174*F8174</f>
        <v>249.71699999999998</v>
      </c>
      <c r="H8174" s="2">
        <f>E8174-G8174</f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  <c r="P8174" s="2" t="s">
        <v>28</v>
      </c>
    </row>
    <row r="8175" spans="1:16" ht="14.25" hidden="1" customHeight="1" x14ac:dyDescent="0.3">
      <c r="A8175" s="2" t="s">
        <v>8206</v>
      </c>
      <c r="B8175" s="2" t="str">
        <f>RIGHT(DmartSalesData[[#This Row],[order_id]],6)</f>
        <v>108173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>E8175*F8175</f>
        <v>441.91429999999997</v>
      </c>
      <c r="H8175" s="2">
        <f>E8175-G8175</f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  <c r="P8175" s="2" t="s">
        <v>39</v>
      </c>
    </row>
    <row r="8176" spans="1:16" ht="14.25" hidden="1" customHeight="1" x14ac:dyDescent="0.3">
      <c r="A8176" s="2" t="s">
        <v>8207</v>
      </c>
      <c r="B8176" s="2" t="str">
        <f>RIGHT(DmartSalesData[[#This Row],[order_id]],6)</f>
        <v>108174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>E8176*F8176</f>
        <v>233.875</v>
      </c>
      <c r="H8176" s="2">
        <f>E8176-G8176</f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  <c r="P8176" s="2" t="s">
        <v>39</v>
      </c>
    </row>
    <row r="8177" spans="1:16" ht="14.25" hidden="1" customHeight="1" x14ac:dyDescent="0.3">
      <c r="A8177" s="2" t="s">
        <v>8203</v>
      </c>
      <c r="B8177" s="2" t="str">
        <f>RIGHT(DmartSalesData[[#This Row],[order_id]],6)</f>
        <v>108170</v>
      </c>
      <c r="C8177" s="2" t="s">
        <v>25</v>
      </c>
      <c r="D8177" s="2" t="s">
        <v>36</v>
      </c>
      <c r="E8177" s="2">
        <v>4436.84</v>
      </c>
      <c r="F8177" s="2">
        <v>0.28999999999999998</v>
      </c>
      <c r="G8177" s="2">
        <f>E8177*F8177</f>
        <v>1286.6835999999998</v>
      </c>
      <c r="H8177" s="2">
        <f>E8177-G8177</f>
        <v>3150.1564000000003</v>
      </c>
      <c r="I8177" s="2">
        <v>3</v>
      </c>
      <c r="J8177" s="3">
        <v>45219</v>
      </c>
      <c r="K8177" s="3">
        <v>45221</v>
      </c>
      <c r="L8177" s="2" t="s">
        <v>15</v>
      </c>
      <c r="M8177" s="2" t="s">
        <v>22</v>
      </c>
      <c r="N8177" s="2">
        <v>506.45</v>
      </c>
      <c r="O8177" s="2" t="s">
        <v>23</v>
      </c>
      <c r="P8177" s="2" t="s">
        <v>23</v>
      </c>
    </row>
    <row r="8178" spans="1:16" ht="14.25" hidden="1" customHeight="1" x14ac:dyDescent="0.3">
      <c r="A8178" s="2" t="s">
        <v>8209</v>
      </c>
      <c r="B8178" s="2" t="str">
        <f>RIGHT(DmartSalesData[[#This Row],[order_id]],6)</f>
        <v>108176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>E8178*F8178</f>
        <v>430.46879999999993</v>
      </c>
      <c r="H8178" s="2">
        <f>E8178-G8178</f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  <c r="P8178" s="2" t="s">
        <v>48</v>
      </c>
    </row>
    <row r="8179" spans="1:16" ht="14.25" hidden="1" customHeight="1" x14ac:dyDescent="0.3">
      <c r="A8179" s="2" t="s">
        <v>8210</v>
      </c>
      <c r="B8179" s="2" t="str">
        <f>RIGHT(DmartSalesData[[#This Row],[order_id]],6)</f>
        <v>108177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>E8179*F8179</f>
        <v>162.46350000000001</v>
      </c>
      <c r="H8179" s="2">
        <f>E8179-G8179</f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  <c r="P8179" s="2" t="s">
        <v>28</v>
      </c>
    </row>
    <row r="8180" spans="1:16" ht="14.25" hidden="1" customHeight="1" x14ac:dyDescent="0.3">
      <c r="A8180" s="2" t="s">
        <v>8211</v>
      </c>
      <c r="B8180" s="2" t="str">
        <f>RIGHT(DmartSalesData[[#This Row],[order_id]],6)</f>
        <v>108178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>E8180*F8180</f>
        <v>661.9799999999999</v>
      </c>
      <c r="H8180" s="2">
        <f>E8180-G8180</f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  <c r="P8180" s="2" t="s">
        <v>48</v>
      </c>
    </row>
    <row r="8181" spans="1:16" ht="14.25" hidden="1" customHeight="1" x14ac:dyDescent="0.3">
      <c r="A8181" s="2" t="s">
        <v>8212</v>
      </c>
      <c r="B8181" s="2" t="str">
        <f>RIGHT(DmartSalesData[[#This Row],[order_id]],6)</f>
        <v>108179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>E8181*F8181</f>
        <v>967.91279999999995</v>
      </c>
      <c r="H8181" s="2">
        <f>E8181-G8181</f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  <c r="P8181" s="2" t="s">
        <v>34</v>
      </c>
    </row>
    <row r="8182" spans="1:16" ht="14.25" hidden="1" customHeight="1" x14ac:dyDescent="0.3">
      <c r="A8182" s="2" t="s">
        <v>8213</v>
      </c>
      <c r="B8182" s="2" t="str">
        <f>RIGHT(DmartSalesData[[#This Row],[order_id]],6)</f>
        <v>108180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>E8182*F8182</f>
        <v>491.23599999999999</v>
      </c>
      <c r="H8182" s="2">
        <f>E8182-G8182</f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  <c r="P8182" s="2" t="s">
        <v>39</v>
      </c>
    </row>
    <row r="8183" spans="1:16" ht="14.25" hidden="1" customHeight="1" x14ac:dyDescent="0.3">
      <c r="A8183" s="2" t="s">
        <v>8214</v>
      </c>
      <c r="B8183" s="2" t="str">
        <f>RIGHT(DmartSalesData[[#This Row],[order_id]],6)</f>
        <v>108181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>E8183*F8183</f>
        <v>757.66960000000006</v>
      </c>
      <c r="H8183" s="2">
        <f>E8183-G8183</f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  <c r="P8183" s="2" t="s">
        <v>39</v>
      </c>
    </row>
    <row r="8184" spans="1:16" ht="14.25" hidden="1" customHeight="1" x14ac:dyDescent="0.3">
      <c r="A8184" s="2" t="s">
        <v>8215</v>
      </c>
      <c r="B8184" s="2" t="str">
        <f>RIGHT(DmartSalesData[[#This Row],[order_id]],6)</f>
        <v>108182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>E8184*F8184</f>
        <v>275.2672</v>
      </c>
      <c r="H8184" s="2">
        <f>E8184-G8184</f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  <c r="P8184" s="2" t="s">
        <v>48</v>
      </c>
    </row>
    <row r="8185" spans="1:16" ht="14.25" hidden="1" customHeight="1" x14ac:dyDescent="0.3">
      <c r="A8185" s="2" t="s">
        <v>8216</v>
      </c>
      <c r="B8185" s="2" t="str">
        <f>RIGHT(DmartSalesData[[#This Row],[order_id]],6)</f>
        <v>108183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>E8185*F8185</f>
        <v>61.171199999999999</v>
      </c>
      <c r="H8185" s="2">
        <f>E8185-G8185</f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  <c r="P8185" s="2" t="s">
        <v>39</v>
      </c>
    </row>
    <row r="8186" spans="1:16" ht="14.25" hidden="1" customHeight="1" x14ac:dyDescent="0.3">
      <c r="A8186" s="2" t="s">
        <v>8217</v>
      </c>
      <c r="B8186" s="2" t="str">
        <f>RIGHT(DmartSalesData[[#This Row],[order_id]],6)</f>
        <v>108184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>E8186*F8186</f>
        <v>85.244</v>
      </c>
      <c r="H8186" s="2">
        <f>E8186-G8186</f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  <c r="P8186" s="2" t="s">
        <v>23</v>
      </c>
    </row>
    <row r="8187" spans="1:16" ht="14.25" hidden="1" customHeight="1" x14ac:dyDescent="0.3">
      <c r="A8187" s="2" t="s">
        <v>8218</v>
      </c>
      <c r="B8187" s="2" t="str">
        <f>RIGHT(DmartSalesData[[#This Row],[order_id]],6)</f>
        <v>108185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>E8187*F8187</f>
        <v>312.577</v>
      </c>
      <c r="H8187" s="2">
        <f>E8187-G8187</f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  <c r="P8187" s="2" t="s">
        <v>39</v>
      </c>
    </row>
    <row r="8188" spans="1:16" ht="14.25" hidden="1" customHeight="1" x14ac:dyDescent="0.3">
      <c r="A8188" s="2" t="s">
        <v>8204</v>
      </c>
      <c r="B8188" s="2" t="str">
        <f>RIGHT(DmartSalesData[[#This Row],[order_id]],6)</f>
        <v>108171</v>
      </c>
      <c r="C8188" s="2" t="s">
        <v>41</v>
      </c>
      <c r="D8188" s="2" t="s">
        <v>33</v>
      </c>
      <c r="E8188" s="2">
        <v>2686.79</v>
      </c>
      <c r="F8188" s="2">
        <v>0.38</v>
      </c>
      <c r="G8188" s="2">
        <f>E8188*F8188</f>
        <v>1020.9802</v>
      </c>
      <c r="H8188" s="2">
        <f>E8188-G8188</f>
        <v>1665.8098</v>
      </c>
      <c r="I8188" s="2">
        <v>9</v>
      </c>
      <c r="J8188" s="3">
        <v>45548</v>
      </c>
      <c r="K8188" s="3">
        <v>45554</v>
      </c>
      <c r="L8188" s="2" t="s">
        <v>21</v>
      </c>
      <c r="M8188" s="2" t="s">
        <v>27</v>
      </c>
      <c r="N8188" s="2">
        <v>655.30999999999995</v>
      </c>
      <c r="O8188" s="2" t="s">
        <v>39</v>
      </c>
      <c r="P8188" s="2" t="s">
        <v>39</v>
      </c>
    </row>
    <row r="8189" spans="1:16" ht="14.25" hidden="1" customHeight="1" x14ac:dyDescent="0.3">
      <c r="A8189" s="2" t="s">
        <v>8220</v>
      </c>
      <c r="B8189" s="2" t="str">
        <f>RIGHT(DmartSalesData[[#This Row],[order_id]],6)</f>
        <v>108187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>E8189*F8189</f>
        <v>677.1887999999999</v>
      </c>
      <c r="H8189" s="2">
        <f>E8189-G8189</f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  <c r="P8189" s="2" t="s">
        <v>39</v>
      </c>
    </row>
    <row r="8190" spans="1:16" ht="14.25" hidden="1" customHeight="1" x14ac:dyDescent="0.3">
      <c r="A8190" s="2" t="s">
        <v>8221</v>
      </c>
      <c r="B8190" s="2" t="str">
        <f>RIGHT(DmartSalesData[[#This Row],[order_id]],6)</f>
        <v>108188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>E8190*F8190</f>
        <v>301.93940000000003</v>
      </c>
      <c r="H8190" s="2">
        <f>E8190-G8190</f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  <c r="P8190" s="2" t="s">
        <v>39</v>
      </c>
    </row>
    <row r="8191" spans="1:16" ht="14.25" hidden="1" customHeight="1" x14ac:dyDescent="0.3">
      <c r="A8191" s="2" t="s">
        <v>8222</v>
      </c>
      <c r="B8191" s="2" t="str">
        <f>RIGHT(DmartSalesData[[#This Row],[order_id]],6)</f>
        <v>108189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>E8191*F8191</f>
        <v>582.52539999999999</v>
      </c>
      <c r="H8191" s="2">
        <f>E8191-G8191</f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  <c r="P8191" s="2" t="s">
        <v>48</v>
      </c>
    </row>
    <row r="8192" spans="1:16" ht="14.25" hidden="1" customHeight="1" x14ac:dyDescent="0.3">
      <c r="A8192" s="2" t="s">
        <v>8208</v>
      </c>
      <c r="B8192" s="2" t="str">
        <f>RIGHT(DmartSalesData[[#This Row],[order_id]],6)</f>
        <v>108175</v>
      </c>
      <c r="C8192" s="2" t="s">
        <v>25</v>
      </c>
      <c r="D8192" s="2" t="s">
        <v>33</v>
      </c>
      <c r="E8192" s="2">
        <v>3780.73</v>
      </c>
      <c r="F8192" s="2">
        <v>0.44</v>
      </c>
      <c r="G8192" s="2">
        <f>E8192*F8192</f>
        <v>1663.5211999999999</v>
      </c>
      <c r="H8192" s="2">
        <f>E8192-G8192</f>
        <v>2117.2088000000003</v>
      </c>
      <c r="I8192" s="2">
        <v>9</v>
      </c>
      <c r="J8192" s="3">
        <v>45398</v>
      </c>
      <c r="K8192" s="3">
        <v>45399</v>
      </c>
      <c r="L8192" s="2" t="s">
        <v>15</v>
      </c>
      <c r="M8192" s="2" t="s">
        <v>27</v>
      </c>
      <c r="N8192" s="2">
        <v>978.53</v>
      </c>
      <c r="O8192" s="2" t="s">
        <v>34</v>
      </c>
      <c r="P8192" s="2" t="s">
        <v>34</v>
      </c>
    </row>
    <row r="8193" spans="1:16" ht="14.25" hidden="1" customHeight="1" x14ac:dyDescent="0.3">
      <c r="A8193" s="2" t="s">
        <v>8224</v>
      </c>
      <c r="B8193" s="2" t="str">
        <f>RIGHT(DmartSalesData[[#This Row],[order_id]],6)</f>
        <v>108191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>E8193*F8193</f>
        <v>361.6275</v>
      </c>
      <c r="H8193" s="2">
        <f>E8193-G8193</f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  <c r="P8193" s="2" t="s">
        <v>39</v>
      </c>
    </row>
    <row r="8194" spans="1:16" ht="14.25" hidden="1" customHeight="1" x14ac:dyDescent="0.3">
      <c r="A8194" s="2" t="s">
        <v>8225</v>
      </c>
      <c r="B8194" s="2" t="str">
        <f>RIGHT(DmartSalesData[[#This Row],[order_id]],6)</f>
        <v>108192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>E8194*F8194</f>
        <v>61.873099999999994</v>
      </c>
      <c r="H8194" s="2">
        <f>E8194-G8194</f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  <c r="P8194" s="2" t="s">
        <v>28</v>
      </c>
    </row>
    <row r="8195" spans="1:16" ht="14.25" hidden="1" customHeight="1" x14ac:dyDescent="0.3">
      <c r="A8195" s="2" t="s">
        <v>8226</v>
      </c>
      <c r="B8195" s="2" t="str">
        <f>RIGHT(DmartSalesData[[#This Row],[order_id]],6)</f>
        <v>108193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>E8195*F8195</f>
        <v>402.3</v>
      </c>
      <c r="H8195" s="2">
        <f>E8195-G8195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  <c r="P8195" s="2" t="s">
        <v>34</v>
      </c>
    </row>
    <row r="8196" spans="1:16" ht="14.25" hidden="1" customHeight="1" x14ac:dyDescent="0.3">
      <c r="A8196" s="2" t="s">
        <v>8227</v>
      </c>
      <c r="B8196" s="2" t="str">
        <f>RIGHT(DmartSalesData[[#This Row],[order_id]],6)</f>
        <v>108194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>E8196*F8196</f>
        <v>90.203999999999994</v>
      </c>
      <c r="H8196" s="2">
        <f>E8196-G8196</f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  <c r="P8196" s="2" t="s">
        <v>23</v>
      </c>
    </row>
    <row r="8197" spans="1:16" ht="14.25" hidden="1" customHeight="1" x14ac:dyDescent="0.3">
      <c r="A8197" s="2" t="s">
        <v>8228</v>
      </c>
      <c r="B8197" s="2" t="str">
        <f>RIGHT(DmartSalesData[[#This Row],[order_id]],6)</f>
        <v>108195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>E8197*F8197</f>
        <v>9.4718999999999998</v>
      </c>
      <c r="H8197" s="2">
        <f>E8197-G8197</f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  <c r="P8197" s="2" t="s">
        <v>28</v>
      </c>
    </row>
    <row r="8198" spans="1:16" ht="14.25" hidden="1" customHeight="1" x14ac:dyDescent="0.3">
      <c r="A8198" s="2" t="s">
        <v>8219</v>
      </c>
      <c r="B8198" s="2" t="str">
        <f>RIGHT(DmartSalesData[[#This Row],[order_id]],6)</f>
        <v>108186</v>
      </c>
      <c r="C8198" s="2" t="s">
        <v>41</v>
      </c>
      <c r="D8198" s="2" t="s">
        <v>36</v>
      </c>
      <c r="E8198" s="2">
        <v>3251.21</v>
      </c>
      <c r="F8198" s="2">
        <v>0.4</v>
      </c>
      <c r="G8198" s="2">
        <f>E8198*F8198</f>
        <v>1300.4840000000002</v>
      </c>
      <c r="H8198" s="2">
        <f>E8198-G8198</f>
        <v>1950.7259999999999</v>
      </c>
      <c r="I8198" s="2">
        <v>8</v>
      </c>
      <c r="J8198" s="3">
        <v>45573</v>
      </c>
      <c r="K8198" s="3">
        <v>45575</v>
      </c>
      <c r="L8198" s="2" t="s">
        <v>21</v>
      </c>
      <c r="M8198" s="2" t="s">
        <v>22</v>
      </c>
      <c r="N8198" s="2">
        <v>887.32</v>
      </c>
      <c r="O8198" s="2" t="s">
        <v>28</v>
      </c>
      <c r="P8198" s="2" t="s">
        <v>28</v>
      </c>
    </row>
    <row r="8199" spans="1:16" ht="14.25" hidden="1" customHeight="1" x14ac:dyDescent="0.3">
      <c r="A8199" s="2" t="s">
        <v>8230</v>
      </c>
      <c r="B8199" s="2" t="str">
        <f>RIGHT(DmartSalesData[[#This Row],[order_id]],6)</f>
        <v>108197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>E8199*F8199</f>
        <v>177.1995</v>
      </c>
      <c r="H8199" s="2">
        <f>E8199-G8199</f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  <c r="P8199" s="2" t="s">
        <v>34</v>
      </c>
    </row>
    <row r="8200" spans="1:16" ht="14.25" hidden="1" customHeight="1" x14ac:dyDescent="0.3">
      <c r="A8200" s="2" t="s">
        <v>8231</v>
      </c>
      <c r="B8200" s="2" t="str">
        <f>RIGHT(DmartSalesData[[#This Row],[order_id]],6)</f>
        <v>108198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>E8200*F8200</f>
        <v>42.092399999999998</v>
      </c>
      <c r="H8200" s="2">
        <f>E8200-G8200</f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  <c r="P8200" s="2" t="s">
        <v>17</v>
      </c>
    </row>
    <row r="8201" spans="1:16" ht="14.25" hidden="1" customHeight="1" x14ac:dyDescent="0.3">
      <c r="A8201" s="2" t="s">
        <v>8232</v>
      </c>
      <c r="B8201" s="2" t="str">
        <f>RIGHT(DmartSalesData[[#This Row],[order_id]],6)</f>
        <v>108199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>E8201*F8201</f>
        <v>335.01600000000002</v>
      </c>
      <c r="H8201" s="2">
        <f>E8201-G8201</f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  <c r="P8201" s="2" t="s">
        <v>28</v>
      </c>
    </row>
    <row r="8202" spans="1:16" ht="14.25" hidden="1" customHeight="1" x14ac:dyDescent="0.3">
      <c r="A8202" s="2" t="s">
        <v>8233</v>
      </c>
      <c r="B8202" s="2" t="str">
        <f>RIGHT(DmartSalesData[[#This Row],[order_id]],6)</f>
        <v>108200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>E8202*F8202</f>
        <v>15.503999999999998</v>
      </c>
      <c r="H8202" s="2">
        <f>E8202-G8202</f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  <c r="P8202" s="2" t="s">
        <v>17</v>
      </c>
    </row>
    <row r="8203" spans="1:16" ht="14.25" hidden="1" customHeight="1" x14ac:dyDescent="0.3">
      <c r="A8203" s="2" t="s">
        <v>8223</v>
      </c>
      <c r="B8203" s="2" t="str">
        <f>RIGHT(DmartSalesData[[#This Row],[order_id]],6)</f>
        <v>108190</v>
      </c>
      <c r="C8203" s="2" t="s">
        <v>19</v>
      </c>
      <c r="D8203" s="2" t="s">
        <v>33</v>
      </c>
      <c r="E8203" s="2">
        <v>4603.66</v>
      </c>
      <c r="F8203" s="2">
        <v>0.45</v>
      </c>
      <c r="G8203" s="2">
        <f>E8203*F8203</f>
        <v>2071.6469999999999</v>
      </c>
      <c r="H8203" s="2">
        <f>E8203-G8203</f>
        <v>2532.0129999999999</v>
      </c>
      <c r="I8203" s="2">
        <v>1</v>
      </c>
      <c r="J8203" s="3">
        <v>45411</v>
      </c>
      <c r="K8203" s="3">
        <v>45413</v>
      </c>
      <c r="L8203" s="2" t="s">
        <v>31</v>
      </c>
      <c r="M8203" s="2" t="s">
        <v>27</v>
      </c>
      <c r="N8203" s="2">
        <v>1112.08</v>
      </c>
      <c r="O8203" s="2" t="s">
        <v>34</v>
      </c>
      <c r="P8203" s="2" t="s">
        <v>34</v>
      </c>
    </row>
    <row r="8204" spans="1:16" ht="14.25" hidden="1" customHeight="1" x14ac:dyDescent="0.3">
      <c r="A8204" s="2" t="s">
        <v>8235</v>
      </c>
      <c r="B8204" s="2" t="str">
        <f>RIGHT(DmartSalesData[[#This Row],[order_id]],6)</f>
        <v>108202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>E8204*F8204</f>
        <v>190.72880000000001</v>
      </c>
      <c r="H8204" s="2">
        <f>E8204-G8204</f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  <c r="P8204" s="2" t="s">
        <v>34</v>
      </c>
    </row>
    <row r="8205" spans="1:16" ht="14.25" hidden="1" customHeight="1" x14ac:dyDescent="0.3">
      <c r="A8205" s="2" t="s">
        <v>8236</v>
      </c>
      <c r="B8205" s="2" t="str">
        <f>RIGHT(DmartSalesData[[#This Row],[order_id]],6)</f>
        <v>108203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>E8205*F8205</f>
        <v>455.637</v>
      </c>
      <c r="H8205" s="2">
        <f>E8205-G8205</f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  <c r="P8205" s="2" t="s">
        <v>28</v>
      </c>
    </row>
    <row r="8206" spans="1:16" ht="14.25" hidden="1" customHeight="1" x14ac:dyDescent="0.3">
      <c r="A8206" s="2" t="s">
        <v>8237</v>
      </c>
      <c r="B8206" s="2" t="str">
        <f>RIGHT(DmartSalesData[[#This Row],[order_id]],6)</f>
        <v>108204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>E8206*F8206</f>
        <v>699.00400000000002</v>
      </c>
      <c r="H8206" s="2">
        <f>E8206-G8206</f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  <c r="P8206" s="2" t="s">
        <v>48</v>
      </c>
    </row>
    <row r="8207" spans="1:16" ht="14.25" hidden="1" customHeight="1" x14ac:dyDescent="0.3">
      <c r="A8207" s="2" t="s">
        <v>8238</v>
      </c>
      <c r="B8207" s="2" t="str">
        <f>RIGHT(DmartSalesData[[#This Row],[order_id]],6)</f>
        <v>108205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>E8207*F8207</f>
        <v>130.24</v>
      </c>
      <c r="H8207" s="2">
        <f>E8207-G8207</f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  <c r="P8207" s="2" t="s">
        <v>23</v>
      </c>
    </row>
    <row r="8208" spans="1:16" ht="14.25" hidden="1" customHeight="1" x14ac:dyDescent="0.3">
      <c r="A8208" s="2" t="s">
        <v>8239</v>
      </c>
      <c r="B8208" s="2" t="str">
        <f>RIGHT(DmartSalesData[[#This Row],[order_id]],6)</f>
        <v>108206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>E8208*F8208</f>
        <v>861.24149999999997</v>
      </c>
      <c r="H8208" s="2">
        <f>E8208-G8208</f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  <c r="P8208" s="2" t="s">
        <v>28</v>
      </c>
    </row>
    <row r="8209" spans="1:16" ht="14.25" hidden="1" customHeight="1" x14ac:dyDescent="0.3">
      <c r="A8209" s="2" t="s">
        <v>8240</v>
      </c>
      <c r="B8209" s="2" t="str">
        <f>RIGHT(DmartSalesData[[#This Row],[order_id]],6)</f>
        <v>108207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>E8209*F8209</f>
        <v>659.9</v>
      </c>
      <c r="H8209" s="2">
        <f>E8209-G8209</f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  <c r="P8209" s="2" t="s">
        <v>39</v>
      </c>
    </row>
    <row r="8210" spans="1:16" ht="14.25" hidden="1" customHeight="1" x14ac:dyDescent="0.3">
      <c r="A8210" s="2" t="s">
        <v>8241</v>
      </c>
      <c r="B8210" s="2" t="str">
        <f>RIGHT(DmartSalesData[[#This Row],[order_id]],6)</f>
        <v>108208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>E8210*F8210</f>
        <v>77.057400000000001</v>
      </c>
      <c r="H8210" s="2">
        <f>E8210-G8210</f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  <c r="P8210" s="2" t="s">
        <v>28</v>
      </c>
    </row>
    <row r="8211" spans="1:16" ht="14.25" hidden="1" customHeight="1" x14ac:dyDescent="0.3">
      <c r="A8211" s="2" t="s">
        <v>8242</v>
      </c>
      <c r="B8211" s="2" t="str">
        <f>RIGHT(DmartSalesData[[#This Row],[order_id]],6)</f>
        <v>108209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>E8211*F8211</f>
        <v>757.64520000000005</v>
      </c>
      <c r="H8211" s="2">
        <f>E8211-G8211</f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  <c r="P8211" s="2" t="s">
        <v>34</v>
      </c>
    </row>
    <row r="8212" spans="1:16" ht="14.25" hidden="1" customHeight="1" x14ac:dyDescent="0.3">
      <c r="A8212" s="2" t="s">
        <v>8229</v>
      </c>
      <c r="B8212" s="2" t="str">
        <f>RIGHT(DmartSalesData[[#This Row],[order_id]],6)</f>
        <v>108196</v>
      </c>
      <c r="C8212" s="2" t="s">
        <v>41</v>
      </c>
      <c r="D8212" s="2" t="s">
        <v>33</v>
      </c>
      <c r="E8212" s="2">
        <v>3598.68</v>
      </c>
      <c r="F8212" s="2">
        <v>0.46</v>
      </c>
      <c r="G8212" s="2">
        <f>E8212*F8212</f>
        <v>1655.3928000000001</v>
      </c>
      <c r="H8212" s="2">
        <f>E8212-G8212</f>
        <v>1943.2871999999998</v>
      </c>
      <c r="I8212" s="2">
        <v>8</v>
      </c>
      <c r="J8212" s="3">
        <v>45103</v>
      </c>
      <c r="K8212" s="3">
        <v>45109</v>
      </c>
      <c r="L8212" s="2" t="s">
        <v>15</v>
      </c>
      <c r="M8212" s="2" t="s">
        <v>27</v>
      </c>
      <c r="N8212" s="2">
        <v>339.33</v>
      </c>
      <c r="O8212" s="2" t="s">
        <v>48</v>
      </c>
      <c r="P8212" s="2" t="s">
        <v>48</v>
      </c>
    </row>
    <row r="8213" spans="1:16" ht="14.25" hidden="1" customHeight="1" x14ac:dyDescent="0.3">
      <c r="A8213" s="2" t="s">
        <v>8244</v>
      </c>
      <c r="B8213" s="2" t="str">
        <f>RIGHT(DmartSalesData[[#This Row],[order_id]],6)</f>
        <v>108211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>E8213*F8213</f>
        <v>210.13560000000001</v>
      </c>
      <c r="H8213" s="2">
        <f>E8213-G8213</f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  <c r="P8213" s="2" t="s">
        <v>34</v>
      </c>
    </row>
    <row r="8214" spans="1:16" ht="14.25" hidden="1" customHeight="1" x14ac:dyDescent="0.3">
      <c r="A8214" s="2" t="s">
        <v>8234</v>
      </c>
      <c r="B8214" s="2" t="str">
        <f>RIGHT(DmartSalesData[[#This Row],[order_id]],6)</f>
        <v>108201</v>
      </c>
      <c r="C8214" s="2" t="s">
        <v>41</v>
      </c>
      <c r="D8214" s="2" t="s">
        <v>33</v>
      </c>
      <c r="E8214" s="2">
        <v>4121.3100000000004</v>
      </c>
      <c r="F8214" s="2">
        <v>0.45</v>
      </c>
      <c r="G8214" s="2">
        <f>E8214*F8214</f>
        <v>1854.5895000000003</v>
      </c>
      <c r="H8214" s="2">
        <f>E8214-G8214</f>
        <v>2266.7205000000004</v>
      </c>
      <c r="I8214" s="2">
        <v>8</v>
      </c>
      <c r="J8214" s="3">
        <v>45097</v>
      </c>
      <c r="K8214" s="3">
        <v>45103</v>
      </c>
      <c r="L8214" s="2" t="s">
        <v>31</v>
      </c>
      <c r="M8214" s="2" t="s">
        <v>16</v>
      </c>
      <c r="N8214" s="2">
        <v>547.29999999999995</v>
      </c>
      <c r="O8214" s="2" t="s">
        <v>28</v>
      </c>
      <c r="P8214" s="2" t="s">
        <v>28</v>
      </c>
    </row>
    <row r="8215" spans="1:16" ht="14.25" hidden="1" customHeight="1" x14ac:dyDescent="0.3">
      <c r="A8215" s="2" t="s">
        <v>8246</v>
      </c>
      <c r="B8215" s="2" t="str">
        <f>RIGHT(DmartSalesData[[#This Row],[order_id]],6)</f>
        <v>108213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>E8215*F8215</f>
        <v>196.61520000000002</v>
      </c>
      <c r="H8215" s="2">
        <f>E8215-G8215</f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  <c r="P8215" s="2" t="s">
        <v>48</v>
      </c>
    </row>
    <row r="8216" spans="1:16" ht="14.25" hidden="1" customHeight="1" x14ac:dyDescent="0.3">
      <c r="A8216" s="2" t="s">
        <v>8247</v>
      </c>
      <c r="B8216" s="2" t="str">
        <f>RIGHT(DmartSalesData[[#This Row],[order_id]],6)</f>
        <v>108214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>E8216*F8216</f>
        <v>165.78560000000002</v>
      </c>
      <c r="H8216" s="2">
        <f>E8216-G8216</f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  <c r="P8216" s="2" t="s">
        <v>39</v>
      </c>
    </row>
    <row r="8217" spans="1:16" ht="14.25" hidden="1" customHeight="1" x14ac:dyDescent="0.3">
      <c r="A8217" s="2" t="s">
        <v>8248</v>
      </c>
      <c r="B8217" s="2" t="str">
        <f>RIGHT(DmartSalesData[[#This Row],[order_id]],6)</f>
        <v>108215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>E8217*F8217</f>
        <v>210.87950000000001</v>
      </c>
      <c r="H8217" s="2">
        <f>E8217-G8217</f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  <c r="P8217" s="2" t="s">
        <v>39</v>
      </c>
    </row>
    <row r="8218" spans="1:16" ht="14.25" hidden="1" customHeight="1" x14ac:dyDescent="0.3">
      <c r="A8218" s="2" t="s">
        <v>8249</v>
      </c>
      <c r="B8218" s="2" t="str">
        <f>RIGHT(DmartSalesData[[#This Row],[order_id]],6)</f>
        <v>108216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>E8218*F8218</f>
        <v>613.35900000000004</v>
      </c>
      <c r="H8218" s="2">
        <f>E8218-G8218</f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  <c r="P8218" s="2" t="s">
        <v>39</v>
      </c>
    </row>
    <row r="8219" spans="1:16" ht="14.25" hidden="1" customHeight="1" x14ac:dyDescent="0.3">
      <c r="A8219" s="2" t="s">
        <v>8243</v>
      </c>
      <c r="B8219" s="2" t="str">
        <f>RIGHT(DmartSalesData[[#This Row],[order_id]],6)</f>
        <v>108210</v>
      </c>
      <c r="C8219" s="2" t="s">
        <v>13</v>
      </c>
      <c r="D8219" s="2" t="s">
        <v>14</v>
      </c>
      <c r="E8219" s="2">
        <v>4475.91</v>
      </c>
      <c r="F8219" s="2">
        <v>0.4</v>
      </c>
      <c r="G8219" s="2">
        <f>E8219*F8219</f>
        <v>1790.364</v>
      </c>
      <c r="H8219" s="2">
        <f>E8219-G8219</f>
        <v>2685.5459999999998</v>
      </c>
      <c r="I8219" s="2">
        <v>2</v>
      </c>
      <c r="J8219" s="3">
        <v>45471</v>
      </c>
      <c r="K8219" s="3">
        <v>45472</v>
      </c>
      <c r="L8219" s="2" t="s">
        <v>21</v>
      </c>
      <c r="M8219" s="2" t="s">
        <v>16</v>
      </c>
      <c r="N8219" s="2">
        <v>952.05</v>
      </c>
      <c r="O8219" s="2" t="s">
        <v>23</v>
      </c>
      <c r="P8219" s="2" t="s">
        <v>23</v>
      </c>
    </row>
    <row r="8220" spans="1:16" ht="14.25" hidden="1" customHeight="1" x14ac:dyDescent="0.3">
      <c r="A8220" s="2" t="s">
        <v>8251</v>
      </c>
      <c r="B8220" s="2" t="str">
        <f>RIGHT(DmartSalesData[[#This Row],[order_id]],6)</f>
        <v>108218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>E8220*F8220</f>
        <v>364.02610000000004</v>
      </c>
      <c r="H8220" s="2">
        <f>E8220-G8220</f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  <c r="P8220" s="2" t="s">
        <v>28</v>
      </c>
    </row>
    <row r="8221" spans="1:16" ht="14.25" hidden="1" customHeight="1" x14ac:dyDescent="0.3">
      <c r="A8221" s="2" t="s">
        <v>8252</v>
      </c>
      <c r="B8221" s="2" t="str">
        <f>RIGHT(DmartSalesData[[#This Row],[order_id]],6)</f>
        <v>108219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>E8221*F8221</f>
        <v>205.959</v>
      </c>
      <c r="H8221" s="2">
        <f>E8221-G8221</f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  <c r="P8221" s="2" t="s">
        <v>17</v>
      </c>
    </row>
    <row r="8222" spans="1:16" ht="14.25" hidden="1" customHeight="1" x14ac:dyDescent="0.3">
      <c r="A8222" s="2" t="s">
        <v>8245</v>
      </c>
      <c r="B8222" s="2" t="str">
        <f>RIGHT(DmartSalesData[[#This Row],[order_id]],6)</f>
        <v>108212</v>
      </c>
      <c r="C8222" s="2" t="s">
        <v>41</v>
      </c>
      <c r="D8222" s="2" t="s">
        <v>33</v>
      </c>
      <c r="E8222" s="2">
        <v>4641.17</v>
      </c>
      <c r="F8222" s="2">
        <v>0.47</v>
      </c>
      <c r="G8222" s="2">
        <f>E8222*F8222</f>
        <v>2181.3498999999997</v>
      </c>
      <c r="H8222" s="2">
        <f>E8222-G8222</f>
        <v>2459.8201000000004</v>
      </c>
      <c r="I8222" s="2">
        <v>6</v>
      </c>
      <c r="J8222" s="3">
        <v>45077</v>
      </c>
      <c r="K8222" s="3">
        <v>45084</v>
      </c>
      <c r="L8222" s="2" t="s">
        <v>15</v>
      </c>
      <c r="M8222" s="2" t="s">
        <v>22</v>
      </c>
      <c r="N8222" s="2">
        <v>533.95000000000005</v>
      </c>
      <c r="O8222" s="2" t="s">
        <v>48</v>
      </c>
      <c r="P8222" s="2" t="s">
        <v>48</v>
      </c>
    </row>
    <row r="8223" spans="1:16" ht="14.25" hidden="1" customHeight="1" x14ac:dyDescent="0.3">
      <c r="A8223" s="2" t="s">
        <v>8254</v>
      </c>
      <c r="B8223" s="2" t="str">
        <f>RIGHT(DmartSalesData[[#This Row],[order_id]],6)</f>
        <v>108221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>E8223*F8223</f>
        <v>249.1705</v>
      </c>
      <c r="H8223" s="2">
        <f>E8223-G8223</f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  <c r="P8223" s="2" t="s">
        <v>48</v>
      </c>
    </row>
    <row r="8224" spans="1:16" ht="14.25" hidden="1" customHeight="1" x14ac:dyDescent="0.3">
      <c r="A8224" s="2" t="s">
        <v>8255</v>
      </c>
      <c r="B8224" s="2" t="str">
        <f>RIGHT(DmartSalesData[[#This Row],[order_id]],6)</f>
        <v>108222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>E8224*F8224</f>
        <v>315.45710000000003</v>
      </c>
      <c r="H8224" s="2">
        <f>E8224-G8224</f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  <c r="P8224" s="2" t="s">
        <v>48</v>
      </c>
    </row>
    <row r="8225" spans="1:16" ht="14.25" hidden="1" customHeight="1" x14ac:dyDescent="0.3">
      <c r="A8225" s="2" t="s">
        <v>8256</v>
      </c>
      <c r="B8225" s="2" t="str">
        <f>RIGHT(DmartSalesData[[#This Row],[order_id]],6)</f>
        <v>108223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>E8225*F8225</f>
        <v>527.45400000000006</v>
      </c>
      <c r="H8225" s="2">
        <f>E8225-G8225</f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  <c r="P8225" s="2" t="s">
        <v>39</v>
      </c>
    </row>
    <row r="8226" spans="1:16" ht="14.25" hidden="1" customHeight="1" x14ac:dyDescent="0.3">
      <c r="A8226" s="2" t="s">
        <v>8257</v>
      </c>
      <c r="B8226" s="2" t="str">
        <f>RIGHT(DmartSalesData[[#This Row],[order_id]],6)</f>
        <v>108224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>E8226*F8226</f>
        <v>117.08920000000001</v>
      </c>
      <c r="H8226" s="2">
        <f>E8226-G8226</f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  <c r="P8226" s="2" t="s">
        <v>23</v>
      </c>
    </row>
    <row r="8227" spans="1:16" ht="14.25" hidden="1" customHeight="1" x14ac:dyDescent="0.3">
      <c r="A8227" s="2" t="s">
        <v>8258</v>
      </c>
      <c r="B8227" s="2" t="str">
        <f>RIGHT(DmartSalesData[[#This Row],[order_id]],6)</f>
        <v>108225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>E8227*F8227</f>
        <v>119.75399999999999</v>
      </c>
      <c r="H8227" s="2">
        <f>E8227-G8227</f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  <c r="P8227" s="2" t="s">
        <v>34</v>
      </c>
    </row>
    <row r="8228" spans="1:16" ht="14.25" hidden="1" customHeight="1" x14ac:dyDescent="0.3">
      <c r="A8228" s="2" t="s">
        <v>8259</v>
      </c>
      <c r="B8228" s="2" t="str">
        <f>RIGHT(DmartSalesData[[#This Row],[order_id]],6)</f>
        <v>108226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>E8228*F8228</f>
        <v>307.1952</v>
      </c>
      <c r="H8228" s="2">
        <f>E8228-G8228</f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  <c r="P8228" s="2" t="s">
        <v>48</v>
      </c>
    </row>
    <row r="8229" spans="1:16" ht="14.25" hidden="1" customHeight="1" x14ac:dyDescent="0.3">
      <c r="A8229" s="2" t="s">
        <v>8250</v>
      </c>
      <c r="B8229" s="2" t="str">
        <f>RIGHT(DmartSalesData[[#This Row],[order_id]],6)</f>
        <v>108217</v>
      </c>
      <c r="C8229" s="2" t="s">
        <v>25</v>
      </c>
      <c r="D8229" s="2" t="s">
        <v>14</v>
      </c>
      <c r="E8229" s="2">
        <v>4793.43</v>
      </c>
      <c r="F8229" s="2">
        <v>0.4</v>
      </c>
      <c r="G8229" s="2">
        <f>E8229*F8229</f>
        <v>1917.3720000000003</v>
      </c>
      <c r="H8229" s="2">
        <f>E8229-G8229</f>
        <v>2876.058</v>
      </c>
      <c r="I8229" s="2">
        <v>1</v>
      </c>
      <c r="J8229" s="3">
        <v>45468</v>
      </c>
      <c r="K8229" s="3">
        <v>45474</v>
      </c>
      <c r="L8229" s="2" t="s">
        <v>31</v>
      </c>
      <c r="M8229" s="2" t="s">
        <v>27</v>
      </c>
      <c r="N8229" s="2">
        <v>361.82</v>
      </c>
      <c r="O8229" s="2" t="s">
        <v>34</v>
      </c>
      <c r="P8229" s="2" t="s">
        <v>34</v>
      </c>
    </row>
    <row r="8230" spans="1:16" ht="14.25" hidden="1" customHeight="1" x14ac:dyDescent="0.3">
      <c r="A8230" s="2" t="s">
        <v>8261</v>
      </c>
      <c r="B8230" s="2" t="str">
        <f>RIGHT(DmartSalesData[[#This Row],[order_id]],6)</f>
        <v>108228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>E8230*F8230</f>
        <v>0</v>
      </c>
      <c r="H8230" s="2">
        <f>E8230-G8230</f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  <c r="P8230" s="2" t="s">
        <v>28</v>
      </c>
    </row>
    <row r="8231" spans="1:16" ht="14.25" hidden="1" customHeight="1" x14ac:dyDescent="0.3">
      <c r="A8231" s="2" t="s">
        <v>8262</v>
      </c>
      <c r="B8231" s="2" t="str">
        <f>RIGHT(DmartSalesData[[#This Row],[order_id]],6)</f>
        <v>108229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>E8231*F8231</f>
        <v>148.35120000000001</v>
      </c>
      <c r="H8231" s="2">
        <f>E8231-G8231</f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  <c r="P8231" s="2" t="s">
        <v>23</v>
      </c>
    </row>
    <row r="8232" spans="1:16" ht="14.25" hidden="1" customHeight="1" x14ac:dyDescent="0.3">
      <c r="A8232" s="2" t="s">
        <v>8263</v>
      </c>
      <c r="B8232" s="2" t="str">
        <f>RIGHT(DmartSalesData[[#This Row],[order_id]],6)</f>
        <v>108230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>E8232*F8232</f>
        <v>230.38499999999999</v>
      </c>
      <c r="H8232" s="2">
        <f>E8232-G8232</f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  <c r="P8232" s="2" t="s">
        <v>48</v>
      </c>
    </row>
    <row r="8233" spans="1:16" ht="14.25" hidden="1" customHeight="1" x14ac:dyDescent="0.3">
      <c r="A8233" s="2" t="s">
        <v>8264</v>
      </c>
      <c r="B8233" s="2" t="str">
        <f>RIGHT(DmartSalesData[[#This Row],[order_id]],6)</f>
        <v>108231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>E8233*F8233</f>
        <v>408.10720000000003</v>
      </c>
      <c r="H8233" s="2">
        <f>E8233-G8233</f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  <c r="P8233" s="2" t="s">
        <v>17</v>
      </c>
    </row>
    <row r="8234" spans="1:16" ht="14.25" hidden="1" customHeight="1" x14ac:dyDescent="0.3">
      <c r="A8234" s="2" t="s">
        <v>8265</v>
      </c>
      <c r="B8234" s="2" t="str">
        <f>RIGHT(DmartSalesData[[#This Row],[order_id]],6)</f>
        <v>108232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>E8234*F8234</f>
        <v>500.62200000000001</v>
      </c>
      <c r="H8234" s="2">
        <f>E8234-G8234</f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  <c r="P8234" s="2" t="s">
        <v>28</v>
      </c>
    </row>
    <row r="8235" spans="1:16" ht="14.25" hidden="1" customHeight="1" x14ac:dyDescent="0.3">
      <c r="A8235" s="2" t="s">
        <v>8266</v>
      </c>
      <c r="B8235" s="2" t="str">
        <f>RIGHT(DmartSalesData[[#This Row],[order_id]],6)</f>
        <v>108233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>E8235*F8235</f>
        <v>182.07310000000001</v>
      </c>
      <c r="H8235" s="2">
        <f>E8235-G8235</f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  <c r="P8235" s="2" t="s">
        <v>34</v>
      </c>
    </row>
    <row r="8236" spans="1:16" ht="14.25" hidden="1" customHeight="1" x14ac:dyDescent="0.3">
      <c r="A8236" s="2" t="s">
        <v>8267</v>
      </c>
      <c r="B8236" s="2" t="str">
        <f>RIGHT(DmartSalesData[[#This Row],[order_id]],6)</f>
        <v>108234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>E8236*F8236</f>
        <v>923.37720000000002</v>
      </c>
      <c r="H8236" s="2">
        <f>E8236-G8236</f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  <c r="P8236" s="2" t="s">
        <v>17</v>
      </c>
    </row>
    <row r="8237" spans="1:16" ht="14.25" hidden="1" customHeight="1" x14ac:dyDescent="0.3">
      <c r="A8237" s="2" t="s">
        <v>8268</v>
      </c>
      <c r="B8237" s="2" t="str">
        <f>RIGHT(DmartSalesData[[#This Row],[order_id]],6)</f>
        <v>108235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>E8237*F8237</f>
        <v>61.376700000000007</v>
      </c>
      <c r="H8237" s="2">
        <f>E8237-G8237</f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  <c r="P8237" s="2" t="s">
        <v>23</v>
      </c>
    </row>
    <row r="8238" spans="1:16" ht="14.25" hidden="1" customHeight="1" x14ac:dyDescent="0.3">
      <c r="A8238" s="2" t="s">
        <v>8269</v>
      </c>
      <c r="B8238" s="2" t="str">
        <f>RIGHT(DmartSalesData[[#This Row],[order_id]],6)</f>
        <v>108236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>E8238*F8238</f>
        <v>148.46850000000001</v>
      </c>
      <c r="H8238" s="2">
        <f>E8238-G8238</f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  <c r="P8238" s="2" t="s">
        <v>39</v>
      </c>
    </row>
    <row r="8239" spans="1:16" ht="14.25" hidden="1" customHeight="1" x14ac:dyDescent="0.3">
      <c r="A8239" s="2" t="s">
        <v>8253</v>
      </c>
      <c r="B8239" s="2" t="str">
        <f>RIGHT(DmartSalesData[[#This Row],[order_id]],6)</f>
        <v>108220</v>
      </c>
      <c r="C8239" s="2" t="s">
        <v>25</v>
      </c>
      <c r="D8239" s="2" t="s">
        <v>20</v>
      </c>
      <c r="E8239" s="2">
        <v>2999.4</v>
      </c>
      <c r="F8239" s="2">
        <v>0.43</v>
      </c>
      <c r="G8239" s="2">
        <f>E8239*F8239</f>
        <v>1289.742</v>
      </c>
      <c r="H8239" s="2">
        <f>E8239-G8239</f>
        <v>1709.6580000000001</v>
      </c>
      <c r="I8239" s="2">
        <v>8</v>
      </c>
      <c r="J8239" s="3">
        <v>44988</v>
      </c>
      <c r="K8239" s="3">
        <v>44994</v>
      </c>
      <c r="L8239" s="2" t="s">
        <v>15</v>
      </c>
      <c r="M8239" s="2" t="s">
        <v>16</v>
      </c>
      <c r="N8239" s="2">
        <v>607.63</v>
      </c>
      <c r="O8239" s="2" t="s">
        <v>39</v>
      </c>
      <c r="P8239" s="2" t="s">
        <v>39</v>
      </c>
    </row>
    <row r="8240" spans="1:16" ht="14.25" hidden="1" customHeight="1" x14ac:dyDescent="0.3">
      <c r="A8240" s="2" t="s">
        <v>8260</v>
      </c>
      <c r="B8240" s="2" t="str">
        <f>RIGHT(DmartSalesData[[#This Row],[order_id]],6)</f>
        <v>108227</v>
      </c>
      <c r="C8240" s="2" t="s">
        <v>25</v>
      </c>
      <c r="D8240" s="2" t="s">
        <v>36</v>
      </c>
      <c r="E8240" s="2">
        <v>2663.04</v>
      </c>
      <c r="F8240" s="2">
        <v>0.38</v>
      </c>
      <c r="G8240" s="2">
        <f>E8240*F8240</f>
        <v>1011.9552</v>
      </c>
      <c r="H8240" s="2">
        <f>E8240-G8240</f>
        <v>1651.0848000000001</v>
      </c>
      <c r="I8240" s="2">
        <v>9</v>
      </c>
      <c r="J8240" s="3">
        <v>45280</v>
      </c>
      <c r="K8240" s="3">
        <v>45282</v>
      </c>
      <c r="L8240" s="2" t="s">
        <v>31</v>
      </c>
      <c r="M8240" s="2" t="s">
        <v>16</v>
      </c>
      <c r="N8240" s="2">
        <v>710.37</v>
      </c>
      <c r="O8240" s="2" t="s">
        <v>17</v>
      </c>
      <c r="P8240" s="2" t="s">
        <v>17</v>
      </c>
    </row>
    <row r="8241" spans="1:16" ht="14.25" hidden="1" customHeight="1" x14ac:dyDescent="0.3">
      <c r="A8241" s="2" t="s">
        <v>8272</v>
      </c>
      <c r="B8241" s="2" t="str">
        <f>RIGHT(DmartSalesData[[#This Row],[order_id]],6)</f>
        <v>108239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>E8241*F8241</f>
        <v>321.47399999999999</v>
      </c>
      <c r="H8241" s="2">
        <f>E8241-G8241</f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  <c r="P8241" s="2" t="s">
        <v>34</v>
      </c>
    </row>
    <row r="8242" spans="1:16" ht="14.25" hidden="1" customHeight="1" x14ac:dyDescent="0.3">
      <c r="A8242" s="2" t="s">
        <v>8273</v>
      </c>
      <c r="B8242" s="2" t="str">
        <f>RIGHT(DmartSalesData[[#This Row],[order_id]],6)</f>
        <v>108240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>E8242*F8242</f>
        <v>785.86279999999999</v>
      </c>
      <c r="H8242" s="2">
        <f>E8242-G8242</f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  <c r="P8242" s="2" t="s">
        <v>48</v>
      </c>
    </row>
    <row r="8243" spans="1:16" ht="14.25" hidden="1" customHeight="1" x14ac:dyDescent="0.3">
      <c r="A8243" s="2" t="s">
        <v>8270</v>
      </c>
      <c r="B8243" s="2" t="str">
        <f>RIGHT(DmartSalesData[[#This Row],[order_id]],6)</f>
        <v>108237</v>
      </c>
      <c r="C8243" s="2" t="s">
        <v>41</v>
      </c>
      <c r="D8243" s="2" t="s">
        <v>14</v>
      </c>
      <c r="E8243" s="2">
        <v>3970.45</v>
      </c>
      <c r="F8243" s="2">
        <v>0.28999999999999998</v>
      </c>
      <c r="G8243" s="2">
        <f>E8243*F8243</f>
        <v>1151.4304999999999</v>
      </c>
      <c r="H8243" s="2">
        <f>E8243-G8243</f>
        <v>2819.0194999999999</v>
      </c>
      <c r="I8243" s="2">
        <v>3</v>
      </c>
      <c r="J8243" s="3">
        <v>45159</v>
      </c>
      <c r="K8243" s="3">
        <v>45163</v>
      </c>
      <c r="L8243" s="2" t="s">
        <v>15</v>
      </c>
      <c r="M8243" s="2" t="s">
        <v>27</v>
      </c>
      <c r="N8243" s="2">
        <v>1099.56</v>
      </c>
      <c r="O8243" s="2" t="s">
        <v>23</v>
      </c>
      <c r="P8243" s="2" t="s">
        <v>23</v>
      </c>
    </row>
    <row r="8244" spans="1:16" ht="14.25" hidden="1" customHeight="1" x14ac:dyDescent="0.3">
      <c r="A8244" s="2" t="s">
        <v>8275</v>
      </c>
      <c r="B8244" s="2" t="str">
        <f>RIGHT(DmartSalesData[[#This Row],[order_id]],6)</f>
        <v>108242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>E8244*F8244</f>
        <v>131.82640000000001</v>
      </c>
      <c r="H8244" s="2">
        <f>E8244-G8244</f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  <c r="P8244" s="2" t="s">
        <v>17</v>
      </c>
    </row>
    <row r="8245" spans="1:16" ht="14.25" hidden="1" customHeight="1" x14ac:dyDescent="0.3">
      <c r="A8245" s="2" t="s">
        <v>8276</v>
      </c>
      <c r="B8245" s="2" t="str">
        <f>RIGHT(DmartSalesData[[#This Row],[order_id]],6)</f>
        <v>108243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>E8245*F8245</f>
        <v>764.8995000000001</v>
      </c>
      <c r="H8245" s="2">
        <f>E8245-G8245</f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  <c r="P8245" s="2" t="s">
        <v>39</v>
      </c>
    </row>
    <row r="8246" spans="1:16" ht="14.25" hidden="1" customHeight="1" x14ac:dyDescent="0.3">
      <c r="A8246" s="2" t="s">
        <v>8277</v>
      </c>
      <c r="B8246" s="2" t="str">
        <f>RIGHT(DmartSalesData[[#This Row],[order_id]],6)</f>
        <v>108244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>E8246*F8246</f>
        <v>567.24869999999999</v>
      </c>
      <c r="H8246" s="2">
        <f>E8246-G8246</f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  <c r="P8246" s="2" t="s">
        <v>39</v>
      </c>
    </row>
    <row r="8247" spans="1:16" ht="14.25" hidden="1" customHeight="1" x14ac:dyDescent="0.3">
      <c r="A8247" s="2" t="s">
        <v>8278</v>
      </c>
      <c r="B8247" s="2" t="str">
        <f>RIGHT(DmartSalesData[[#This Row],[order_id]],6)</f>
        <v>108245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>E8247*F8247</f>
        <v>291.07839999999999</v>
      </c>
      <c r="H8247" s="2">
        <f>E8247-G8247</f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  <c r="P8247" s="2" t="s">
        <v>48</v>
      </c>
    </row>
    <row r="8248" spans="1:16" ht="14.25" hidden="1" customHeight="1" x14ac:dyDescent="0.3">
      <c r="A8248" s="2" t="s">
        <v>8279</v>
      </c>
      <c r="B8248" s="2" t="str">
        <f>RIGHT(DmartSalesData[[#This Row],[order_id]],6)</f>
        <v>108246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>E8248*F8248</f>
        <v>195.15429999999998</v>
      </c>
      <c r="H8248" s="2">
        <f>E8248-G8248</f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  <c r="P8248" s="2" t="s">
        <v>23</v>
      </c>
    </row>
    <row r="8249" spans="1:16" ht="14.25" hidden="1" customHeight="1" x14ac:dyDescent="0.3">
      <c r="A8249" s="2" t="s">
        <v>8280</v>
      </c>
      <c r="B8249" s="2" t="str">
        <f>RIGHT(DmartSalesData[[#This Row],[order_id]],6)</f>
        <v>108247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>E8249*F8249</f>
        <v>90.625399999999985</v>
      </c>
      <c r="H8249" s="2">
        <f>E8249-G8249</f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  <c r="P8249" s="2" t="s">
        <v>17</v>
      </c>
    </row>
    <row r="8250" spans="1:16" ht="14.25" hidden="1" customHeight="1" x14ac:dyDescent="0.3">
      <c r="A8250" s="2" t="s">
        <v>8271</v>
      </c>
      <c r="B8250" s="2" t="str">
        <f>RIGHT(DmartSalesData[[#This Row],[order_id]],6)</f>
        <v>108238</v>
      </c>
      <c r="C8250" s="2" t="s">
        <v>19</v>
      </c>
      <c r="D8250" s="2" t="s">
        <v>26</v>
      </c>
      <c r="E8250" s="2">
        <v>4088.8</v>
      </c>
      <c r="F8250" s="2">
        <v>0.48</v>
      </c>
      <c r="G8250" s="2">
        <f>E8250*F8250</f>
        <v>1962.624</v>
      </c>
      <c r="H8250" s="2">
        <f>E8250-G8250</f>
        <v>2126.1760000000004</v>
      </c>
      <c r="I8250" s="2">
        <v>9</v>
      </c>
      <c r="J8250" s="3">
        <v>45188</v>
      </c>
      <c r="K8250" s="3">
        <v>45193</v>
      </c>
      <c r="L8250" s="2" t="s">
        <v>21</v>
      </c>
      <c r="M8250" s="2" t="s">
        <v>27</v>
      </c>
      <c r="N8250" s="2">
        <v>243.44</v>
      </c>
      <c r="O8250" s="2" t="s">
        <v>28</v>
      </c>
      <c r="P8250" s="2" t="s">
        <v>28</v>
      </c>
    </row>
    <row r="8251" spans="1:16" ht="14.25" hidden="1" customHeight="1" x14ac:dyDescent="0.3">
      <c r="A8251" s="2" t="s">
        <v>8274</v>
      </c>
      <c r="B8251" s="2" t="str">
        <f>RIGHT(DmartSalesData[[#This Row],[order_id]],6)</f>
        <v>108241</v>
      </c>
      <c r="C8251" s="2" t="s">
        <v>41</v>
      </c>
      <c r="D8251" s="2" t="s">
        <v>26</v>
      </c>
      <c r="E8251" s="2">
        <v>3158.56</v>
      </c>
      <c r="F8251" s="2">
        <v>0.49</v>
      </c>
      <c r="G8251" s="2">
        <f>E8251*F8251</f>
        <v>1547.6943999999999</v>
      </c>
      <c r="H8251" s="2">
        <f>E8251-G8251</f>
        <v>1610.8656000000001</v>
      </c>
      <c r="I8251" s="2">
        <v>1</v>
      </c>
      <c r="J8251" s="3">
        <v>45551</v>
      </c>
      <c r="K8251" s="3">
        <v>45557</v>
      </c>
      <c r="L8251" s="2" t="s">
        <v>21</v>
      </c>
      <c r="M8251" s="2" t="s">
        <v>16</v>
      </c>
      <c r="N8251" s="2">
        <v>233.14</v>
      </c>
      <c r="O8251" s="2" t="s">
        <v>34</v>
      </c>
      <c r="P8251" s="2" t="s">
        <v>34</v>
      </c>
    </row>
    <row r="8252" spans="1:16" ht="14.25" hidden="1" customHeight="1" x14ac:dyDescent="0.3">
      <c r="A8252" s="2" t="s">
        <v>8283</v>
      </c>
      <c r="B8252" s="2" t="str">
        <f>RIGHT(DmartSalesData[[#This Row],[order_id]],6)</f>
        <v>108250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>E8252*F8252</f>
        <v>200.06560000000002</v>
      </c>
      <c r="H8252" s="2">
        <f>E8252-G8252</f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  <c r="P8252" s="2" t="s">
        <v>48</v>
      </c>
    </row>
    <row r="8253" spans="1:16" ht="14.25" hidden="1" customHeight="1" x14ac:dyDescent="0.3">
      <c r="A8253" s="2" t="s">
        <v>8284</v>
      </c>
      <c r="B8253" s="2" t="str">
        <f>RIGHT(DmartSalesData[[#This Row],[order_id]],6)</f>
        <v>108251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>E8253*F8253</f>
        <v>153.91040000000001</v>
      </c>
      <c r="H8253" s="2">
        <f>E8253-G8253</f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  <c r="P8253" s="2" t="s">
        <v>48</v>
      </c>
    </row>
    <row r="8254" spans="1:16" ht="14.25" hidden="1" customHeight="1" x14ac:dyDescent="0.3">
      <c r="A8254" s="2" t="s">
        <v>8285</v>
      </c>
      <c r="B8254" s="2" t="str">
        <f>RIGHT(DmartSalesData[[#This Row],[order_id]],6)</f>
        <v>108252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>E8254*F8254</f>
        <v>84.704399999999993</v>
      </c>
      <c r="H8254" s="2">
        <f>E8254-G8254</f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  <c r="P8254" s="2" t="s">
        <v>23</v>
      </c>
    </row>
    <row r="8255" spans="1:16" ht="14.25" hidden="1" customHeight="1" x14ac:dyDescent="0.3">
      <c r="A8255" s="2" t="s">
        <v>8286</v>
      </c>
      <c r="B8255" s="2" t="str">
        <f>RIGHT(DmartSalesData[[#This Row],[order_id]],6)</f>
        <v>108253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>E8255*F8255</f>
        <v>299.37700000000001</v>
      </c>
      <c r="H8255" s="2">
        <f>E8255-G8255</f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  <c r="P8255" s="2" t="s">
        <v>39</v>
      </c>
    </row>
    <row r="8256" spans="1:16" ht="14.25" hidden="1" customHeight="1" x14ac:dyDescent="0.3">
      <c r="A8256" s="2" t="s">
        <v>8287</v>
      </c>
      <c r="B8256" s="2" t="str">
        <f>RIGHT(DmartSalesData[[#This Row],[order_id]],6)</f>
        <v>108254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>E8256*F8256</f>
        <v>342.12920000000008</v>
      </c>
      <c r="H8256" s="2">
        <f>E8256-G8256</f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  <c r="P8256" s="2" t="s">
        <v>23</v>
      </c>
    </row>
    <row r="8257" spans="1:16" ht="14.25" hidden="1" customHeight="1" x14ac:dyDescent="0.3">
      <c r="A8257" s="2" t="s">
        <v>8288</v>
      </c>
      <c r="B8257" s="2" t="str">
        <f>RIGHT(DmartSalesData[[#This Row],[order_id]],6)</f>
        <v>108255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>E8257*F8257</f>
        <v>672.74399999999991</v>
      </c>
      <c r="H8257" s="2">
        <f>E8257-G8257</f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  <c r="P8257" s="2" t="s">
        <v>28</v>
      </c>
    </row>
    <row r="8258" spans="1:16" ht="14.25" hidden="1" customHeight="1" x14ac:dyDescent="0.3">
      <c r="A8258" s="2" t="s">
        <v>8281</v>
      </c>
      <c r="B8258" s="2" t="str">
        <f>RIGHT(DmartSalesData[[#This Row],[order_id]],6)</f>
        <v>108248</v>
      </c>
      <c r="C8258" s="2" t="s">
        <v>25</v>
      </c>
      <c r="D8258" s="2" t="s">
        <v>20</v>
      </c>
      <c r="E8258" s="2">
        <v>4192.84</v>
      </c>
      <c r="F8258" s="2">
        <v>0.42</v>
      </c>
      <c r="G8258" s="2">
        <f>E8258*F8258</f>
        <v>1760.9928</v>
      </c>
      <c r="H8258" s="2">
        <f>E8258-G8258</f>
        <v>2431.8472000000002</v>
      </c>
      <c r="I8258" s="2">
        <v>8</v>
      </c>
      <c r="J8258" s="3">
        <v>45358</v>
      </c>
      <c r="K8258" s="3">
        <v>45359</v>
      </c>
      <c r="L8258" s="2" t="s">
        <v>31</v>
      </c>
      <c r="M8258" s="2" t="s">
        <v>27</v>
      </c>
      <c r="N8258" s="2">
        <v>449.28</v>
      </c>
      <c r="O8258" s="2" t="s">
        <v>28</v>
      </c>
      <c r="P8258" s="2" t="s">
        <v>28</v>
      </c>
    </row>
    <row r="8259" spans="1:16" ht="14.25" hidden="1" customHeight="1" x14ac:dyDescent="0.3">
      <c r="A8259" s="2" t="s">
        <v>8290</v>
      </c>
      <c r="B8259" s="2" t="str">
        <f>RIGHT(DmartSalesData[[#This Row],[order_id]],6)</f>
        <v>108257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>E8259*F8259</f>
        <v>267.39419999999996</v>
      </c>
      <c r="H8259" s="2">
        <f>E8259-G8259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  <c r="P8259" s="2" t="s">
        <v>34</v>
      </c>
    </row>
    <row r="8260" spans="1:16" ht="14.25" hidden="1" customHeight="1" x14ac:dyDescent="0.3">
      <c r="A8260" s="2" t="s">
        <v>8291</v>
      </c>
      <c r="B8260" s="2" t="str">
        <f>RIGHT(DmartSalesData[[#This Row],[order_id]],6)</f>
        <v>108258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>E8260*F8260</f>
        <v>322.62479999999999</v>
      </c>
      <c r="H8260" s="2">
        <f>E8260-G8260</f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  <c r="P8260" s="2" t="s">
        <v>39</v>
      </c>
    </row>
    <row r="8261" spans="1:16" ht="14.25" hidden="1" customHeight="1" x14ac:dyDescent="0.3">
      <c r="A8261" s="2" t="s">
        <v>8282</v>
      </c>
      <c r="B8261" s="2" t="str">
        <f>RIGHT(DmartSalesData[[#This Row],[order_id]],6)</f>
        <v>108249</v>
      </c>
      <c r="C8261" s="2" t="s">
        <v>19</v>
      </c>
      <c r="D8261" s="2" t="s">
        <v>36</v>
      </c>
      <c r="E8261" s="2">
        <v>2498.77</v>
      </c>
      <c r="F8261" s="2">
        <v>0.42</v>
      </c>
      <c r="G8261" s="2">
        <f>E8261*F8261</f>
        <v>1049.4833999999998</v>
      </c>
      <c r="H8261" s="2">
        <f>E8261-G8261</f>
        <v>1449.2866000000001</v>
      </c>
      <c r="I8261" s="2">
        <v>1</v>
      </c>
      <c r="J8261" s="3">
        <v>44988</v>
      </c>
      <c r="K8261" s="3">
        <v>44990</v>
      </c>
      <c r="L8261" s="2" t="s">
        <v>31</v>
      </c>
      <c r="M8261" s="2" t="s">
        <v>16</v>
      </c>
      <c r="N8261" s="2">
        <v>512.92999999999995</v>
      </c>
      <c r="O8261" s="2" t="s">
        <v>17</v>
      </c>
      <c r="P8261" s="2" t="s">
        <v>17</v>
      </c>
    </row>
    <row r="8262" spans="1:16" ht="14.25" hidden="1" customHeight="1" x14ac:dyDescent="0.3">
      <c r="A8262" s="2" t="s">
        <v>8289</v>
      </c>
      <c r="B8262" s="2" t="str">
        <f>RIGHT(DmartSalesData[[#This Row],[order_id]],6)</f>
        <v>108256</v>
      </c>
      <c r="C8262" s="2" t="s">
        <v>13</v>
      </c>
      <c r="D8262" s="2" t="s">
        <v>20</v>
      </c>
      <c r="E8262" s="2">
        <v>4935.26</v>
      </c>
      <c r="F8262" s="2">
        <v>0.48</v>
      </c>
      <c r="G8262" s="2">
        <f>E8262*F8262</f>
        <v>2368.9248000000002</v>
      </c>
      <c r="H8262" s="2">
        <f>E8262-G8262</f>
        <v>2566.3352</v>
      </c>
      <c r="I8262" s="2">
        <v>2</v>
      </c>
      <c r="J8262" s="3">
        <v>45316</v>
      </c>
      <c r="K8262" s="3">
        <v>45320</v>
      </c>
      <c r="L8262" s="2" t="s">
        <v>15</v>
      </c>
      <c r="M8262" s="2" t="s">
        <v>27</v>
      </c>
      <c r="N8262" s="2">
        <v>937.21</v>
      </c>
      <c r="O8262" s="2" t="s">
        <v>17</v>
      </c>
      <c r="P8262" s="2" t="s">
        <v>17</v>
      </c>
    </row>
    <row r="8263" spans="1:16" ht="14.25" hidden="1" customHeight="1" x14ac:dyDescent="0.3">
      <c r="A8263" s="2" t="s">
        <v>8294</v>
      </c>
      <c r="B8263" s="2" t="str">
        <f>RIGHT(DmartSalesData[[#This Row],[order_id]],6)</f>
        <v>108261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>E8263*F8263</f>
        <v>739.67580000000009</v>
      </c>
      <c r="H8263" s="2">
        <f>E8263-G8263</f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  <c r="P8263" s="2" t="s">
        <v>23</v>
      </c>
    </row>
    <row r="8264" spans="1:16" ht="14.25" hidden="1" customHeight="1" x14ac:dyDescent="0.3">
      <c r="A8264" s="2" t="s">
        <v>8295</v>
      </c>
      <c r="B8264" s="2" t="str">
        <f>RIGHT(DmartSalesData[[#This Row],[order_id]],6)</f>
        <v>108262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>E8264*F8264</f>
        <v>968.72699999999998</v>
      </c>
      <c r="H8264" s="2">
        <f>E8264-G8264</f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  <c r="P8264" s="2" t="s">
        <v>34</v>
      </c>
    </row>
    <row r="8265" spans="1:16" ht="14.25" hidden="1" customHeight="1" x14ac:dyDescent="0.3">
      <c r="A8265" s="2" t="s">
        <v>8296</v>
      </c>
      <c r="B8265" s="2" t="str">
        <f>RIGHT(DmartSalesData[[#This Row],[order_id]],6)</f>
        <v>108263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>E8265*F8265</f>
        <v>413.8186</v>
      </c>
      <c r="H8265" s="2">
        <f>E8265-G8265</f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  <c r="P8265" s="2" t="s">
        <v>17</v>
      </c>
    </row>
    <row r="8266" spans="1:16" ht="14.25" hidden="1" customHeight="1" x14ac:dyDescent="0.3">
      <c r="A8266" s="2" t="s">
        <v>8292</v>
      </c>
      <c r="B8266" s="2" t="str">
        <f>RIGHT(DmartSalesData[[#This Row],[order_id]],6)</f>
        <v>108259</v>
      </c>
      <c r="C8266" s="2" t="s">
        <v>25</v>
      </c>
      <c r="D8266" s="2" t="s">
        <v>33</v>
      </c>
      <c r="E8266" s="2">
        <v>3177.85</v>
      </c>
      <c r="F8266" s="2">
        <v>0.43</v>
      </c>
      <c r="G8266" s="2">
        <f>E8266*F8266</f>
        <v>1366.4755</v>
      </c>
      <c r="H8266" s="2">
        <f>E8266-G8266</f>
        <v>1811.3744999999999</v>
      </c>
      <c r="I8266" s="2">
        <v>8</v>
      </c>
      <c r="J8266" s="3">
        <v>45254</v>
      </c>
      <c r="K8266" s="3">
        <v>45261</v>
      </c>
      <c r="L8266" s="2" t="s">
        <v>21</v>
      </c>
      <c r="M8266" s="2" t="s">
        <v>22</v>
      </c>
      <c r="N8266" s="2">
        <v>481.46</v>
      </c>
      <c r="O8266" s="2" t="s">
        <v>34</v>
      </c>
      <c r="P8266" s="2" t="s">
        <v>34</v>
      </c>
    </row>
    <row r="8267" spans="1:16" ht="14.25" hidden="1" customHeight="1" x14ac:dyDescent="0.3">
      <c r="A8267" s="2" t="s">
        <v>8298</v>
      </c>
      <c r="B8267" s="2" t="str">
        <f>RIGHT(DmartSalesData[[#This Row],[order_id]],6)</f>
        <v>108265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>E8267*F8267</f>
        <v>809.35</v>
      </c>
      <c r="H8267" s="2">
        <f>E8267-G8267</f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  <c r="P8267" s="2" t="s">
        <v>34</v>
      </c>
    </row>
    <row r="8268" spans="1:16" ht="14.25" hidden="1" customHeight="1" x14ac:dyDescent="0.3">
      <c r="A8268" s="2" t="s">
        <v>8299</v>
      </c>
      <c r="B8268" s="2" t="str">
        <f>RIGHT(DmartSalesData[[#This Row],[order_id]],6)</f>
        <v>108266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>E8268*F8268</f>
        <v>67.729200000000006</v>
      </c>
      <c r="H8268" s="2">
        <f>E8268-G8268</f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  <c r="P8268" s="2" t="s">
        <v>34</v>
      </c>
    </row>
    <row r="8269" spans="1:16" ht="14.25" hidden="1" customHeight="1" x14ac:dyDescent="0.3">
      <c r="A8269" s="2" t="s">
        <v>8300</v>
      </c>
      <c r="B8269" s="2" t="str">
        <f>RIGHT(DmartSalesData[[#This Row],[order_id]],6)</f>
        <v>108267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>E8269*F8269</f>
        <v>329.11919999999998</v>
      </c>
      <c r="H8269" s="2">
        <f>E8269-G8269</f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  <c r="P8269" s="2" t="s">
        <v>48</v>
      </c>
    </row>
    <row r="8270" spans="1:16" ht="14.25" hidden="1" customHeight="1" x14ac:dyDescent="0.3">
      <c r="A8270" s="2" t="s">
        <v>8293</v>
      </c>
      <c r="B8270" s="2" t="str">
        <f>RIGHT(DmartSalesData[[#This Row],[order_id]],6)</f>
        <v>108260</v>
      </c>
      <c r="C8270" s="2" t="s">
        <v>13</v>
      </c>
      <c r="D8270" s="2" t="s">
        <v>33</v>
      </c>
      <c r="E8270" s="2">
        <v>4745.8</v>
      </c>
      <c r="F8270" s="2">
        <v>0.28999999999999998</v>
      </c>
      <c r="G8270" s="2">
        <f>E8270*F8270</f>
        <v>1376.2819999999999</v>
      </c>
      <c r="H8270" s="2">
        <f>E8270-G8270</f>
        <v>3369.518</v>
      </c>
      <c r="I8270" s="2">
        <v>4</v>
      </c>
      <c r="J8270" s="3">
        <v>45555</v>
      </c>
      <c r="K8270" s="3">
        <v>45559</v>
      </c>
      <c r="L8270" s="2" t="s">
        <v>21</v>
      </c>
      <c r="M8270" s="2" t="s">
        <v>27</v>
      </c>
      <c r="N8270" s="2">
        <v>854.7</v>
      </c>
      <c r="O8270" s="2" t="s">
        <v>34</v>
      </c>
      <c r="P8270" s="2" t="s">
        <v>34</v>
      </c>
    </row>
    <row r="8271" spans="1:16" ht="14.25" hidden="1" customHeight="1" x14ac:dyDescent="0.3">
      <c r="A8271" s="2" t="s">
        <v>8302</v>
      </c>
      <c r="B8271" s="2" t="str">
        <f>RIGHT(DmartSalesData[[#This Row],[order_id]],6)</f>
        <v>108269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>E8271*F8271</f>
        <v>352.74489999999997</v>
      </c>
      <c r="H8271" s="2">
        <f>E8271-G8271</f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  <c r="P8271" s="2" t="s">
        <v>39</v>
      </c>
    </row>
    <row r="8272" spans="1:16" ht="14.25" hidden="1" customHeight="1" x14ac:dyDescent="0.3">
      <c r="A8272" s="2" t="s">
        <v>8297</v>
      </c>
      <c r="B8272" s="2" t="str">
        <f>RIGHT(DmartSalesData[[#This Row],[order_id]],6)</f>
        <v>108264</v>
      </c>
      <c r="C8272" s="2" t="s">
        <v>19</v>
      </c>
      <c r="D8272" s="2" t="s">
        <v>20</v>
      </c>
      <c r="E8272" s="2">
        <v>3569.79</v>
      </c>
      <c r="F8272" s="2">
        <v>0.38</v>
      </c>
      <c r="G8272" s="2">
        <f>E8272*F8272</f>
        <v>1356.5201999999999</v>
      </c>
      <c r="H8272" s="2">
        <f>E8272-G8272</f>
        <v>2213.2698</v>
      </c>
      <c r="I8272" s="2">
        <v>7</v>
      </c>
      <c r="J8272" s="3">
        <v>45243</v>
      </c>
      <c r="K8272" s="3">
        <v>45245</v>
      </c>
      <c r="L8272" s="2" t="s">
        <v>15</v>
      </c>
      <c r="M8272" s="2" t="s">
        <v>22</v>
      </c>
      <c r="N8272" s="2">
        <v>859.25</v>
      </c>
      <c r="O8272" s="2" t="s">
        <v>34</v>
      </c>
      <c r="P8272" s="2" t="s">
        <v>34</v>
      </c>
    </row>
    <row r="8273" spans="1:16" ht="14.25" hidden="1" customHeight="1" x14ac:dyDescent="0.3">
      <c r="A8273" s="2" t="s">
        <v>8304</v>
      </c>
      <c r="B8273" s="2" t="str">
        <f>RIGHT(DmartSalesData[[#This Row],[order_id]],6)</f>
        <v>108271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>E8273*F8273</f>
        <v>195.03</v>
      </c>
      <c r="H8273" s="2">
        <f>E8273-G8273</f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  <c r="P8273" s="2" t="s">
        <v>28</v>
      </c>
    </row>
    <row r="8274" spans="1:16" ht="14.25" hidden="1" customHeight="1" x14ac:dyDescent="0.3">
      <c r="A8274" s="2" t="s">
        <v>8305</v>
      </c>
      <c r="B8274" s="2" t="str">
        <f>RIGHT(DmartSalesData[[#This Row],[order_id]],6)</f>
        <v>108272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>E8274*F8274</f>
        <v>658.99799999999993</v>
      </c>
      <c r="H8274" s="2">
        <f>E8274-G8274</f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  <c r="P8274" s="2" t="s">
        <v>17</v>
      </c>
    </row>
    <row r="8275" spans="1:16" ht="14.25" hidden="1" customHeight="1" x14ac:dyDescent="0.3">
      <c r="A8275" s="2" t="s">
        <v>8306</v>
      </c>
      <c r="B8275" s="2" t="str">
        <f>RIGHT(DmartSalesData[[#This Row],[order_id]],6)</f>
        <v>108273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>E8275*F8275</f>
        <v>91.273200000000003</v>
      </c>
      <c r="H8275" s="2">
        <f>E8275-G8275</f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  <c r="P8275" s="2" t="s">
        <v>34</v>
      </c>
    </row>
    <row r="8276" spans="1:16" ht="14.25" hidden="1" customHeight="1" x14ac:dyDescent="0.3">
      <c r="A8276" s="2" t="s">
        <v>8307</v>
      </c>
      <c r="B8276" s="2" t="str">
        <f>RIGHT(DmartSalesData[[#This Row],[order_id]],6)</f>
        <v>108274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>E8276*F8276</f>
        <v>830.78400000000011</v>
      </c>
      <c r="H8276" s="2">
        <f>E8276-G8276</f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  <c r="P8276" s="2" t="s">
        <v>23</v>
      </c>
    </row>
    <row r="8277" spans="1:16" ht="14.25" hidden="1" customHeight="1" x14ac:dyDescent="0.3">
      <c r="A8277" s="2" t="s">
        <v>8301</v>
      </c>
      <c r="B8277" s="2" t="str">
        <f>RIGHT(DmartSalesData[[#This Row],[order_id]],6)</f>
        <v>108268</v>
      </c>
      <c r="C8277" s="2" t="s">
        <v>41</v>
      </c>
      <c r="D8277" s="2" t="s">
        <v>33</v>
      </c>
      <c r="E8277" s="2">
        <v>4064.59</v>
      </c>
      <c r="F8277" s="2">
        <v>0.41</v>
      </c>
      <c r="G8277" s="2">
        <f>E8277*F8277</f>
        <v>1666.4819</v>
      </c>
      <c r="H8277" s="2">
        <f>E8277-G8277</f>
        <v>2398.1081000000004</v>
      </c>
      <c r="I8277" s="2">
        <v>2</v>
      </c>
      <c r="J8277" s="3">
        <v>45246</v>
      </c>
      <c r="K8277" s="3">
        <v>45253</v>
      </c>
      <c r="L8277" s="2" t="s">
        <v>31</v>
      </c>
      <c r="M8277" s="2" t="s">
        <v>27</v>
      </c>
      <c r="N8277" s="2">
        <v>438.63</v>
      </c>
      <c r="O8277" s="2" t="s">
        <v>34</v>
      </c>
      <c r="P8277" s="2" t="s">
        <v>34</v>
      </c>
    </row>
    <row r="8278" spans="1:16" ht="14.25" hidden="1" customHeight="1" x14ac:dyDescent="0.3">
      <c r="A8278" s="2" t="s">
        <v>8309</v>
      </c>
      <c r="B8278" s="2" t="str">
        <f>RIGHT(DmartSalesData[[#This Row],[order_id]],6)</f>
        <v>108276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>E8278*F8278</f>
        <v>483.18599999999992</v>
      </c>
      <c r="H8278" s="2">
        <f>E8278-G8278</f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  <c r="P8278" s="2" t="s">
        <v>39</v>
      </c>
    </row>
    <row r="8279" spans="1:16" ht="14.25" hidden="1" customHeight="1" x14ac:dyDescent="0.3">
      <c r="A8279" s="2" t="s">
        <v>8310</v>
      </c>
      <c r="B8279" s="2" t="str">
        <f>RIGHT(DmartSalesData[[#This Row],[order_id]],6)</f>
        <v>108277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>E8279*F8279</f>
        <v>419.19280000000003</v>
      </c>
      <c r="H8279" s="2">
        <f>E8279-G8279</f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  <c r="P8279" s="2" t="s">
        <v>39</v>
      </c>
    </row>
    <row r="8280" spans="1:16" ht="14.25" hidden="1" customHeight="1" x14ac:dyDescent="0.3">
      <c r="A8280" s="2" t="s">
        <v>8311</v>
      </c>
      <c r="B8280" s="2" t="str">
        <f>RIGHT(DmartSalesData[[#This Row],[order_id]],6)</f>
        <v>108278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>E8280*F8280</f>
        <v>373.38260000000002</v>
      </c>
      <c r="H8280" s="2">
        <f>E8280-G8280</f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  <c r="P8280" s="2" t="s">
        <v>48</v>
      </c>
    </row>
    <row r="8281" spans="1:16" ht="14.25" hidden="1" customHeight="1" x14ac:dyDescent="0.3">
      <c r="A8281" s="2" t="s">
        <v>8312</v>
      </c>
      <c r="B8281" s="2" t="str">
        <f>RIGHT(DmartSalesData[[#This Row],[order_id]],6)</f>
        <v>108279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>E8281*F8281</f>
        <v>0</v>
      </c>
      <c r="H8281" s="2">
        <f>E8281-G8281</f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  <c r="P8281" s="2" t="s">
        <v>48</v>
      </c>
    </row>
    <row r="8282" spans="1:16" ht="14.25" hidden="1" customHeight="1" x14ac:dyDescent="0.3">
      <c r="A8282" s="2" t="s">
        <v>8313</v>
      </c>
      <c r="B8282" s="2" t="str">
        <f>RIGHT(DmartSalesData[[#This Row],[order_id]],6)</f>
        <v>108280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>E8282*F8282</f>
        <v>180.23400000000001</v>
      </c>
      <c r="H8282" s="2">
        <f>E8282-G8282</f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  <c r="P8282" s="2" t="s">
        <v>23</v>
      </c>
    </row>
    <row r="8283" spans="1:16" ht="14.25" hidden="1" customHeight="1" x14ac:dyDescent="0.3">
      <c r="A8283" s="2" t="s">
        <v>8314</v>
      </c>
      <c r="B8283" s="2" t="str">
        <f>RIGHT(DmartSalesData[[#This Row],[order_id]],6)</f>
        <v>108281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>E8283*F8283</f>
        <v>40.0092</v>
      </c>
      <c r="H8283" s="2">
        <f>E8283-G8283</f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  <c r="P8283" s="2" t="s">
        <v>23</v>
      </c>
    </row>
    <row r="8284" spans="1:16" ht="14.25" hidden="1" customHeight="1" x14ac:dyDescent="0.3">
      <c r="A8284" s="2" t="s">
        <v>8315</v>
      </c>
      <c r="B8284" s="2" t="str">
        <f>RIGHT(DmartSalesData[[#This Row],[order_id]],6)</f>
        <v>108282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>E8284*F8284</f>
        <v>135.89520000000002</v>
      </c>
      <c r="H8284" s="2">
        <f>E8284-G8284</f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  <c r="P8284" s="2" t="s">
        <v>34</v>
      </c>
    </row>
    <row r="8285" spans="1:16" ht="14.25" hidden="1" customHeight="1" x14ac:dyDescent="0.3">
      <c r="A8285" s="2" t="s">
        <v>8303</v>
      </c>
      <c r="B8285" s="2" t="str">
        <f>RIGHT(DmartSalesData[[#This Row],[order_id]],6)</f>
        <v>108270</v>
      </c>
      <c r="C8285" s="2" t="s">
        <v>13</v>
      </c>
      <c r="D8285" s="2" t="s">
        <v>20</v>
      </c>
      <c r="E8285" s="2">
        <v>3754.59</v>
      </c>
      <c r="F8285" s="2">
        <v>0.39</v>
      </c>
      <c r="G8285" s="2">
        <f>E8285*F8285</f>
        <v>1464.2901000000002</v>
      </c>
      <c r="H8285" s="2">
        <f>E8285-G8285</f>
        <v>2290.2999</v>
      </c>
      <c r="I8285" s="2">
        <v>4</v>
      </c>
      <c r="J8285" s="3">
        <v>45016</v>
      </c>
      <c r="K8285" s="3">
        <v>45018</v>
      </c>
      <c r="L8285" s="2" t="s">
        <v>21</v>
      </c>
      <c r="M8285" s="2" t="s">
        <v>16</v>
      </c>
      <c r="N8285" s="2">
        <v>345.02</v>
      </c>
      <c r="O8285" s="2" t="s">
        <v>34</v>
      </c>
      <c r="P8285" s="2" t="s">
        <v>34</v>
      </c>
    </row>
    <row r="8286" spans="1:16" ht="14.25" hidden="1" customHeight="1" x14ac:dyDescent="0.3">
      <c r="A8286" s="2" t="s">
        <v>8308</v>
      </c>
      <c r="B8286" s="2" t="str">
        <f>RIGHT(DmartSalesData[[#This Row],[order_id]],6)</f>
        <v>108275</v>
      </c>
      <c r="C8286" s="2" t="s">
        <v>25</v>
      </c>
      <c r="D8286" s="2" t="s">
        <v>36</v>
      </c>
      <c r="E8286" s="2">
        <v>4037.69</v>
      </c>
      <c r="F8286" s="2">
        <v>0.32</v>
      </c>
      <c r="G8286" s="2">
        <f>E8286*F8286</f>
        <v>1292.0608</v>
      </c>
      <c r="H8286" s="2">
        <f>E8286-G8286</f>
        <v>2745.6292000000003</v>
      </c>
      <c r="I8286" s="2">
        <v>2</v>
      </c>
      <c r="J8286" s="3">
        <v>45181</v>
      </c>
      <c r="K8286" s="3">
        <v>45185</v>
      </c>
      <c r="L8286" s="2" t="s">
        <v>31</v>
      </c>
      <c r="M8286" s="2" t="s">
        <v>22</v>
      </c>
      <c r="N8286" s="2">
        <v>591.97</v>
      </c>
      <c r="O8286" s="2" t="s">
        <v>48</v>
      </c>
      <c r="P8286" s="2" t="s">
        <v>48</v>
      </c>
    </row>
    <row r="8287" spans="1:16" ht="14.25" hidden="1" customHeight="1" x14ac:dyDescent="0.3">
      <c r="A8287" s="2" t="s">
        <v>8318</v>
      </c>
      <c r="B8287" s="2" t="str">
        <f>RIGHT(DmartSalesData[[#This Row],[order_id]],6)</f>
        <v>108285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>E8287*F8287</f>
        <v>552.75149999999996</v>
      </c>
      <c r="H8287" s="2">
        <f>E8287-G8287</f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  <c r="P8287" s="2" t="s">
        <v>48</v>
      </c>
    </row>
    <row r="8288" spans="1:16" ht="14.25" hidden="1" customHeight="1" x14ac:dyDescent="0.3">
      <c r="A8288" s="2" t="s">
        <v>8319</v>
      </c>
      <c r="B8288" s="2" t="str">
        <f>RIGHT(DmartSalesData[[#This Row],[order_id]],6)</f>
        <v>108286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>E8288*F8288</f>
        <v>346.39760000000001</v>
      </c>
      <c r="H8288" s="2">
        <f>E8288-G8288</f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  <c r="P8288" s="2" t="s">
        <v>17</v>
      </c>
    </row>
    <row r="8289" spans="1:16" ht="14.25" hidden="1" customHeight="1" x14ac:dyDescent="0.3">
      <c r="A8289" s="2" t="s">
        <v>8316</v>
      </c>
      <c r="B8289" s="2" t="str">
        <f>RIGHT(DmartSalesData[[#This Row],[order_id]],6)</f>
        <v>108283</v>
      </c>
      <c r="C8289" s="2" t="s">
        <v>13</v>
      </c>
      <c r="D8289" s="2" t="s">
        <v>20</v>
      </c>
      <c r="E8289" s="2">
        <v>3110.92</v>
      </c>
      <c r="F8289" s="2">
        <v>0.39</v>
      </c>
      <c r="G8289" s="2">
        <f>E8289*F8289</f>
        <v>1213.2588000000001</v>
      </c>
      <c r="H8289" s="2">
        <f>E8289-G8289</f>
        <v>1897.6612</v>
      </c>
      <c r="I8289" s="2">
        <v>7</v>
      </c>
      <c r="J8289" s="3">
        <v>44927</v>
      </c>
      <c r="K8289" s="3">
        <v>44929</v>
      </c>
      <c r="L8289" s="2" t="s">
        <v>31</v>
      </c>
      <c r="M8289" s="2" t="s">
        <v>27</v>
      </c>
      <c r="N8289" s="2">
        <v>658.78</v>
      </c>
      <c r="O8289" s="2" t="s">
        <v>17</v>
      </c>
      <c r="P8289" s="2" t="s">
        <v>17</v>
      </c>
    </row>
    <row r="8290" spans="1:16" ht="14.25" hidden="1" customHeight="1" x14ac:dyDescent="0.3">
      <c r="A8290" s="2" t="s">
        <v>8321</v>
      </c>
      <c r="B8290" s="2" t="str">
        <f>RIGHT(DmartSalesData[[#This Row],[order_id]],6)</f>
        <v>108288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>E8290*F8290</f>
        <v>233.85719999999998</v>
      </c>
      <c r="H8290" s="2">
        <f>E8290-G8290</f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  <c r="P8290" s="2" t="s">
        <v>39</v>
      </c>
    </row>
    <row r="8291" spans="1:16" ht="14.25" hidden="1" customHeight="1" x14ac:dyDescent="0.3">
      <c r="A8291" s="2" t="s">
        <v>8322</v>
      </c>
      <c r="B8291" s="2" t="str">
        <f>RIGHT(DmartSalesData[[#This Row],[order_id]],6)</f>
        <v>108289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>E8291*F8291</f>
        <v>532.43889999999999</v>
      </c>
      <c r="H8291" s="2">
        <f>E8291-G8291</f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  <c r="P8291" s="2" t="s">
        <v>28</v>
      </c>
    </row>
    <row r="8292" spans="1:16" ht="14.25" hidden="1" customHeight="1" x14ac:dyDescent="0.3">
      <c r="A8292" s="2" t="s">
        <v>8323</v>
      </c>
      <c r="B8292" s="2" t="str">
        <f>RIGHT(DmartSalesData[[#This Row],[order_id]],6)</f>
        <v>108290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>E8292*F8292</f>
        <v>569.07119999999998</v>
      </c>
      <c r="H8292" s="2">
        <f>E8292-G8292</f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  <c r="P8292" s="2" t="s">
        <v>23</v>
      </c>
    </row>
    <row r="8293" spans="1:16" ht="14.25" hidden="1" customHeight="1" x14ac:dyDescent="0.3">
      <c r="A8293" s="2" t="s">
        <v>8317</v>
      </c>
      <c r="B8293" s="2" t="str">
        <f>RIGHT(DmartSalesData[[#This Row],[order_id]],6)</f>
        <v>108284</v>
      </c>
      <c r="C8293" s="2" t="s">
        <v>19</v>
      </c>
      <c r="D8293" s="2" t="s">
        <v>26</v>
      </c>
      <c r="E8293" s="2">
        <v>3714.31</v>
      </c>
      <c r="F8293" s="2">
        <v>0.41</v>
      </c>
      <c r="G8293" s="2">
        <f>E8293*F8293</f>
        <v>1522.8670999999999</v>
      </c>
      <c r="H8293" s="2">
        <f>E8293-G8293</f>
        <v>2191.4429</v>
      </c>
      <c r="I8293" s="2">
        <v>9</v>
      </c>
      <c r="J8293" s="3">
        <v>45638</v>
      </c>
      <c r="K8293" s="3">
        <v>45642</v>
      </c>
      <c r="L8293" s="2" t="s">
        <v>15</v>
      </c>
      <c r="M8293" s="2" t="s">
        <v>27</v>
      </c>
      <c r="N8293" s="2">
        <v>503.53</v>
      </c>
      <c r="O8293" s="2" t="s">
        <v>34</v>
      </c>
      <c r="P8293" s="2" t="s">
        <v>34</v>
      </c>
    </row>
    <row r="8294" spans="1:16" ht="14.25" hidden="1" customHeight="1" x14ac:dyDescent="0.3">
      <c r="A8294" s="2" t="s">
        <v>8325</v>
      </c>
      <c r="B8294" s="2" t="str">
        <f>RIGHT(DmartSalesData[[#This Row],[order_id]],6)</f>
        <v>108292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>E8294*F8294</f>
        <v>877.72479999999996</v>
      </c>
      <c r="H8294" s="2">
        <f>E8294-G8294</f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  <c r="P8294" s="2" t="s">
        <v>39</v>
      </c>
    </row>
    <row r="8295" spans="1:16" ht="14.25" hidden="1" customHeight="1" x14ac:dyDescent="0.3">
      <c r="A8295" s="2" t="s">
        <v>8326</v>
      </c>
      <c r="B8295" s="2" t="str">
        <f>RIGHT(DmartSalesData[[#This Row],[order_id]],6)</f>
        <v>108293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>E8295*F8295</f>
        <v>123.00400000000002</v>
      </c>
      <c r="H8295" s="2">
        <f>E8295-G8295</f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  <c r="P8295" s="2" t="s">
        <v>28</v>
      </c>
    </row>
    <row r="8296" spans="1:16" ht="14.25" hidden="1" customHeight="1" x14ac:dyDescent="0.3">
      <c r="A8296" s="2" t="s">
        <v>8327</v>
      </c>
      <c r="B8296" s="2" t="str">
        <f>RIGHT(DmartSalesData[[#This Row],[order_id]],6)</f>
        <v>108294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>E8296*F8296</f>
        <v>687.11120000000005</v>
      </c>
      <c r="H8296" s="2">
        <f>E8296-G8296</f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  <c r="P8296" s="2" t="s">
        <v>39</v>
      </c>
    </row>
    <row r="8297" spans="1:16" ht="14.25" hidden="1" customHeight="1" x14ac:dyDescent="0.3">
      <c r="A8297" s="2" t="s">
        <v>8320</v>
      </c>
      <c r="B8297" s="2" t="str">
        <f>RIGHT(DmartSalesData[[#This Row],[order_id]],6)</f>
        <v>108287</v>
      </c>
      <c r="C8297" s="2" t="s">
        <v>41</v>
      </c>
      <c r="D8297" s="2" t="s">
        <v>14</v>
      </c>
      <c r="E8297" s="2">
        <v>4618.33</v>
      </c>
      <c r="F8297" s="2">
        <v>0.34</v>
      </c>
      <c r="G8297" s="2">
        <f>E8297*F8297</f>
        <v>1570.2322000000001</v>
      </c>
      <c r="H8297" s="2">
        <f>E8297-G8297</f>
        <v>3048.0977999999996</v>
      </c>
      <c r="I8297" s="2">
        <v>9</v>
      </c>
      <c r="J8297" s="3">
        <v>45495</v>
      </c>
      <c r="K8297" s="3">
        <v>45500</v>
      </c>
      <c r="L8297" s="2" t="s">
        <v>31</v>
      </c>
      <c r="M8297" s="2" t="s">
        <v>22</v>
      </c>
      <c r="N8297" s="2">
        <v>1064.29</v>
      </c>
      <c r="O8297" s="2" t="s">
        <v>34</v>
      </c>
      <c r="P8297" s="2" t="s">
        <v>34</v>
      </c>
    </row>
    <row r="8298" spans="1:16" ht="14.25" hidden="1" customHeight="1" x14ac:dyDescent="0.3">
      <c r="A8298" s="2" t="s">
        <v>8329</v>
      </c>
      <c r="B8298" s="2" t="str">
        <f>RIGHT(DmartSalesData[[#This Row],[order_id]],6)</f>
        <v>108296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>E8298*F8298</f>
        <v>881.7992999999999</v>
      </c>
      <c r="H8298" s="2">
        <f>E8298-G8298</f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  <c r="P8298" s="2" t="s">
        <v>48</v>
      </c>
    </row>
    <row r="8299" spans="1:16" ht="14.25" hidden="1" customHeight="1" x14ac:dyDescent="0.3">
      <c r="A8299" s="2" t="s">
        <v>8324</v>
      </c>
      <c r="B8299" s="2" t="str">
        <f>RIGHT(DmartSalesData[[#This Row],[order_id]],6)</f>
        <v>108291</v>
      </c>
      <c r="C8299" s="2" t="s">
        <v>25</v>
      </c>
      <c r="D8299" s="2" t="s">
        <v>14</v>
      </c>
      <c r="E8299" s="2">
        <v>3244.4</v>
      </c>
      <c r="F8299" s="2">
        <v>0.45</v>
      </c>
      <c r="G8299" s="2">
        <f>E8299*F8299</f>
        <v>1459.98</v>
      </c>
      <c r="H8299" s="2">
        <f>E8299-G8299</f>
        <v>1784.42</v>
      </c>
      <c r="I8299" s="2">
        <v>7</v>
      </c>
      <c r="J8299" s="3">
        <v>45487</v>
      </c>
      <c r="K8299" s="3">
        <v>45492</v>
      </c>
      <c r="L8299" s="2" t="s">
        <v>15</v>
      </c>
      <c r="M8299" s="2" t="s">
        <v>27</v>
      </c>
      <c r="N8299" s="2">
        <v>529.85</v>
      </c>
      <c r="O8299" s="2" t="s">
        <v>23</v>
      </c>
      <c r="P8299" s="2" t="s">
        <v>23</v>
      </c>
    </row>
    <row r="8300" spans="1:16" ht="14.25" hidden="1" customHeight="1" x14ac:dyDescent="0.3">
      <c r="A8300" s="2" t="s">
        <v>8328</v>
      </c>
      <c r="B8300" s="2" t="str">
        <f>RIGHT(DmartSalesData[[#This Row],[order_id]],6)</f>
        <v>108295</v>
      </c>
      <c r="C8300" s="2" t="s">
        <v>13</v>
      </c>
      <c r="D8300" s="2" t="s">
        <v>33</v>
      </c>
      <c r="E8300" s="2">
        <v>4443.99</v>
      </c>
      <c r="F8300" s="2">
        <v>0.26</v>
      </c>
      <c r="G8300" s="2">
        <f>E8300*F8300</f>
        <v>1155.4374</v>
      </c>
      <c r="H8300" s="2">
        <f>E8300-G8300</f>
        <v>3288.5526</v>
      </c>
      <c r="I8300" s="2">
        <v>7</v>
      </c>
      <c r="J8300" s="3">
        <v>45075</v>
      </c>
      <c r="K8300" s="3">
        <v>45081</v>
      </c>
      <c r="L8300" s="2" t="s">
        <v>15</v>
      </c>
      <c r="M8300" s="2" t="s">
        <v>22</v>
      </c>
      <c r="N8300" s="2">
        <v>1009.93</v>
      </c>
      <c r="O8300" s="2" t="s">
        <v>39</v>
      </c>
      <c r="P8300" s="2" t="s">
        <v>39</v>
      </c>
    </row>
    <row r="8301" spans="1:16" ht="14.25" hidden="1" customHeight="1" x14ac:dyDescent="0.3">
      <c r="A8301" s="2" t="s">
        <v>8332</v>
      </c>
      <c r="B8301" s="2" t="str">
        <f>RIGHT(DmartSalesData[[#This Row],[order_id]],6)</f>
        <v>108299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>E8301*F8301</f>
        <v>292.12649999999996</v>
      </c>
      <c r="H8301" s="2">
        <f>E8301-G8301</f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  <c r="P8301" s="2" t="s">
        <v>48</v>
      </c>
    </row>
    <row r="8302" spans="1:16" ht="14.25" hidden="1" customHeight="1" x14ac:dyDescent="0.3">
      <c r="A8302" s="2" t="s">
        <v>8333</v>
      </c>
      <c r="B8302" s="2" t="str">
        <f>RIGHT(DmartSalesData[[#This Row],[order_id]],6)</f>
        <v>108300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>E8302*F8302</f>
        <v>746.1558</v>
      </c>
      <c r="H8302" s="2">
        <f>E8302-G8302</f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  <c r="P8302" s="2" t="s">
        <v>28</v>
      </c>
    </row>
    <row r="8303" spans="1:16" ht="14.25" hidden="1" customHeight="1" x14ac:dyDescent="0.3">
      <c r="A8303" s="2" t="s">
        <v>8334</v>
      </c>
      <c r="B8303" s="2" t="str">
        <f>RIGHT(DmartSalesData[[#This Row],[order_id]],6)</f>
        <v>108301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>E8303*F8303</f>
        <v>79.102800000000002</v>
      </c>
      <c r="H8303" s="2">
        <f>E8303-G8303</f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  <c r="P8303" s="2" t="s">
        <v>17</v>
      </c>
    </row>
    <row r="8304" spans="1:16" ht="14.25" hidden="1" customHeight="1" x14ac:dyDescent="0.3">
      <c r="A8304" s="2" t="s">
        <v>8335</v>
      </c>
      <c r="B8304" s="2" t="str">
        <f>RIGHT(DmartSalesData[[#This Row],[order_id]],6)</f>
        <v>108302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>E8304*F8304</f>
        <v>333.11159999999995</v>
      </c>
      <c r="H8304" s="2">
        <f>E8304-G8304</f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  <c r="P8304" s="2" t="s">
        <v>17</v>
      </c>
    </row>
    <row r="8305" spans="1:16" ht="14.25" hidden="1" customHeight="1" x14ac:dyDescent="0.3">
      <c r="A8305" s="2" t="s">
        <v>8336</v>
      </c>
      <c r="B8305" s="2" t="str">
        <f>RIGHT(DmartSalesData[[#This Row],[order_id]],6)</f>
        <v>108303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>E8305*F8305</f>
        <v>602.13900000000001</v>
      </c>
      <c r="H8305" s="2">
        <f>E8305-G8305</f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  <c r="P8305" s="2" t="s">
        <v>48</v>
      </c>
    </row>
    <row r="8306" spans="1:16" ht="14.25" hidden="1" customHeight="1" x14ac:dyDescent="0.3">
      <c r="A8306" s="2" t="s">
        <v>8337</v>
      </c>
      <c r="B8306" s="2" t="str">
        <f>RIGHT(DmartSalesData[[#This Row],[order_id]],6)</f>
        <v>108304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>E8306*F8306</f>
        <v>152.75360000000001</v>
      </c>
      <c r="H8306" s="2">
        <f>E8306-G8306</f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  <c r="P8306" s="2" t="s">
        <v>34</v>
      </c>
    </row>
    <row r="8307" spans="1:16" ht="14.25" hidden="1" customHeight="1" x14ac:dyDescent="0.3">
      <c r="A8307" s="2" t="s">
        <v>8338</v>
      </c>
      <c r="B8307" s="2" t="str">
        <f>RIGHT(DmartSalesData[[#This Row],[order_id]],6)</f>
        <v>108305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>E8307*F8307</f>
        <v>815.75120000000004</v>
      </c>
      <c r="H8307" s="2">
        <f>E8307-G8307</f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  <c r="P8307" s="2" t="s">
        <v>28</v>
      </c>
    </row>
    <row r="8308" spans="1:16" ht="14.25" hidden="1" customHeight="1" x14ac:dyDescent="0.3">
      <c r="A8308" s="2" t="s">
        <v>8339</v>
      </c>
      <c r="B8308" s="2" t="str">
        <f>RIGHT(DmartSalesData[[#This Row],[order_id]],6)</f>
        <v>108306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>E8308*F8308</f>
        <v>38.953200000000002</v>
      </c>
      <c r="H8308" s="2">
        <f>E8308-G8308</f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  <c r="P8308" s="2" t="s">
        <v>28</v>
      </c>
    </row>
    <row r="8309" spans="1:16" ht="14.25" hidden="1" customHeight="1" x14ac:dyDescent="0.3">
      <c r="A8309" s="2" t="s">
        <v>8330</v>
      </c>
      <c r="B8309" s="2" t="str">
        <f>RIGHT(DmartSalesData[[#This Row],[order_id]],6)</f>
        <v>108297</v>
      </c>
      <c r="C8309" s="2" t="s">
        <v>19</v>
      </c>
      <c r="D8309" s="2" t="s">
        <v>14</v>
      </c>
      <c r="E8309" s="2">
        <v>3377.77</v>
      </c>
      <c r="F8309" s="2">
        <v>0.43</v>
      </c>
      <c r="G8309" s="2">
        <f>E8309*F8309</f>
        <v>1452.4411</v>
      </c>
      <c r="H8309" s="2">
        <f>E8309-G8309</f>
        <v>1925.3289</v>
      </c>
      <c r="I8309" s="2">
        <v>2</v>
      </c>
      <c r="J8309" s="3">
        <v>45191</v>
      </c>
      <c r="K8309" s="3">
        <v>45196</v>
      </c>
      <c r="L8309" s="2" t="s">
        <v>21</v>
      </c>
      <c r="M8309" s="2" t="s">
        <v>22</v>
      </c>
      <c r="N8309" s="2">
        <v>986.61</v>
      </c>
      <c r="O8309" s="2" t="s">
        <v>48</v>
      </c>
      <c r="P8309" s="2" t="s">
        <v>48</v>
      </c>
    </row>
    <row r="8310" spans="1:16" ht="14.25" hidden="1" customHeight="1" x14ac:dyDescent="0.3">
      <c r="A8310" s="2" t="s">
        <v>8341</v>
      </c>
      <c r="B8310" s="2" t="str">
        <f>RIGHT(DmartSalesData[[#This Row],[order_id]],6)</f>
        <v>108308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>E8310*F8310</f>
        <v>349.67250000000001</v>
      </c>
      <c r="H8310" s="2">
        <f>E8310-G8310</f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  <c r="P8310" s="2" t="s">
        <v>48</v>
      </c>
    </row>
    <row r="8311" spans="1:16" ht="14.25" hidden="1" customHeight="1" x14ac:dyDescent="0.3">
      <c r="A8311" s="2" t="s">
        <v>8342</v>
      </c>
      <c r="B8311" s="2" t="str">
        <f>RIGHT(DmartSalesData[[#This Row],[order_id]],6)</f>
        <v>108309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>E8311*F8311</f>
        <v>151.16220000000001</v>
      </c>
      <c r="H8311" s="2">
        <f>E8311-G8311</f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  <c r="P8311" s="2" t="s">
        <v>48</v>
      </c>
    </row>
    <row r="8312" spans="1:16" ht="14.25" hidden="1" customHeight="1" x14ac:dyDescent="0.3">
      <c r="A8312" s="2" t="s">
        <v>8343</v>
      </c>
      <c r="B8312" s="2" t="str">
        <f>RIGHT(DmartSalesData[[#This Row],[order_id]],6)</f>
        <v>108310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>E8312*F8312</f>
        <v>844.13649999999996</v>
      </c>
      <c r="H8312" s="2">
        <f>E8312-G8312</f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  <c r="P8312" s="2" t="s">
        <v>39</v>
      </c>
    </row>
    <row r="8313" spans="1:16" ht="14.25" hidden="1" customHeight="1" x14ac:dyDescent="0.3">
      <c r="A8313" s="2" t="s">
        <v>8331</v>
      </c>
      <c r="B8313" s="2" t="str">
        <f>RIGHT(DmartSalesData[[#This Row],[order_id]],6)</f>
        <v>108298</v>
      </c>
      <c r="C8313" s="2" t="s">
        <v>13</v>
      </c>
      <c r="D8313" s="2" t="s">
        <v>26</v>
      </c>
      <c r="E8313" s="2">
        <v>3118.08</v>
      </c>
      <c r="F8313" s="2">
        <v>0.34</v>
      </c>
      <c r="G8313" s="2">
        <f>E8313*F8313</f>
        <v>1060.1472000000001</v>
      </c>
      <c r="H8313" s="2">
        <f>E8313-G8313</f>
        <v>2057.9327999999996</v>
      </c>
      <c r="I8313" s="2">
        <v>7</v>
      </c>
      <c r="J8313" s="3">
        <v>45125</v>
      </c>
      <c r="K8313" s="3">
        <v>45126</v>
      </c>
      <c r="L8313" s="2" t="s">
        <v>21</v>
      </c>
      <c r="M8313" s="2" t="s">
        <v>22</v>
      </c>
      <c r="N8313" s="2">
        <v>897.54</v>
      </c>
      <c r="O8313" s="2" t="s">
        <v>23</v>
      </c>
      <c r="P8313" s="2" t="s">
        <v>23</v>
      </c>
    </row>
    <row r="8314" spans="1:16" ht="14.25" hidden="1" customHeight="1" x14ac:dyDescent="0.3">
      <c r="A8314" s="2" t="s">
        <v>8345</v>
      </c>
      <c r="B8314" s="2" t="str">
        <f>RIGHT(DmartSalesData[[#This Row],[order_id]],6)</f>
        <v>108312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>E8314*F8314</f>
        <v>852.94019999999989</v>
      </c>
      <c r="H8314" s="2">
        <f>E8314-G8314</f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  <c r="P8314" s="2" t="s">
        <v>48</v>
      </c>
    </row>
    <row r="8315" spans="1:16" ht="14.25" hidden="1" customHeight="1" x14ac:dyDescent="0.3">
      <c r="A8315" s="2" t="s">
        <v>8340</v>
      </c>
      <c r="B8315" s="2" t="str">
        <f>RIGHT(DmartSalesData[[#This Row],[order_id]],6)</f>
        <v>108307</v>
      </c>
      <c r="C8315" s="2" t="s">
        <v>19</v>
      </c>
      <c r="D8315" s="2" t="s">
        <v>14</v>
      </c>
      <c r="E8315" s="2">
        <v>4019.72</v>
      </c>
      <c r="F8315" s="2">
        <v>0.35</v>
      </c>
      <c r="G8315" s="2">
        <f>E8315*F8315</f>
        <v>1406.9019999999998</v>
      </c>
      <c r="H8315" s="2">
        <f>E8315-G8315</f>
        <v>2612.8180000000002</v>
      </c>
      <c r="I8315" s="2">
        <v>7</v>
      </c>
      <c r="J8315" s="3">
        <v>45041</v>
      </c>
      <c r="K8315" s="3">
        <v>45043</v>
      </c>
      <c r="L8315" s="2" t="s">
        <v>15</v>
      </c>
      <c r="M8315" s="2" t="s">
        <v>27</v>
      </c>
      <c r="N8315" s="2">
        <v>598.77</v>
      </c>
      <c r="O8315" s="2" t="s">
        <v>48</v>
      </c>
      <c r="P8315" s="2" t="s">
        <v>48</v>
      </c>
    </row>
    <row r="8316" spans="1:16" ht="14.25" hidden="1" customHeight="1" x14ac:dyDescent="0.3">
      <c r="A8316" s="2" t="s">
        <v>8347</v>
      </c>
      <c r="B8316" s="2" t="str">
        <f>RIGHT(DmartSalesData[[#This Row],[order_id]],6)</f>
        <v>108314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>E8316*F8316</f>
        <v>51.405000000000001</v>
      </c>
      <c r="H8316" s="2">
        <f>E8316-G8316</f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  <c r="P8316" s="2" t="s">
        <v>39</v>
      </c>
    </row>
    <row r="8317" spans="1:16" ht="14.25" hidden="1" customHeight="1" x14ac:dyDescent="0.3">
      <c r="A8317" s="2" t="s">
        <v>8348</v>
      </c>
      <c r="B8317" s="2" t="str">
        <f>RIGHT(DmartSalesData[[#This Row],[order_id]],6)</f>
        <v>108315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>E8317*F8317</f>
        <v>338.70979999999997</v>
      </c>
      <c r="H8317" s="2">
        <f>E8317-G8317</f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  <c r="P8317" s="2" t="s">
        <v>34</v>
      </c>
    </row>
    <row r="8318" spans="1:16" ht="14.25" hidden="1" customHeight="1" x14ac:dyDescent="0.3">
      <c r="A8318" s="2" t="s">
        <v>8344</v>
      </c>
      <c r="B8318" s="2" t="str">
        <f>RIGHT(DmartSalesData[[#This Row],[order_id]],6)</f>
        <v>108311</v>
      </c>
      <c r="C8318" s="2" t="s">
        <v>41</v>
      </c>
      <c r="D8318" s="2" t="s">
        <v>33</v>
      </c>
      <c r="E8318" s="2">
        <v>3723.41</v>
      </c>
      <c r="F8318" s="2">
        <v>0.38</v>
      </c>
      <c r="G8318" s="2">
        <f>E8318*F8318</f>
        <v>1414.8958</v>
      </c>
      <c r="H8318" s="2">
        <f>E8318-G8318</f>
        <v>2308.5141999999996</v>
      </c>
      <c r="I8318" s="2">
        <v>2</v>
      </c>
      <c r="J8318" s="3">
        <v>45224</v>
      </c>
      <c r="K8318" s="3">
        <v>45228</v>
      </c>
      <c r="L8318" s="2" t="s">
        <v>31</v>
      </c>
      <c r="M8318" s="2" t="s">
        <v>27</v>
      </c>
      <c r="N8318" s="2">
        <v>392.63</v>
      </c>
      <c r="O8318" s="2" t="s">
        <v>28</v>
      </c>
      <c r="P8318" s="2" t="s">
        <v>28</v>
      </c>
    </row>
    <row r="8319" spans="1:16" ht="14.25" hidden="1" customHeight="1" x14ac:dyDescent="0.3">
      <c r="A8319" s="2" t="s">
        <v>8346</v>
      </c>
      <c r="B8319" s="2" t="str">
        <f>RIGHT(DmartSalesData[[#This Row],[order_id]],6)</f>
        <v>108313</v>
      </c>
      <c r="C8319" s="2" t="s">
        <v>19</v>
      </c>
      <c r="D8319" s="2" t="s">
        <v>14</v>
      </c>
      <c r="E8319" s="2">
        <v>4912.79</v>
      </c>
      <c r="F8319" s="2">
        <v>0.42</v>
      </c>
      <c r="G8319" s="2">
        <f>E8319*F8319</f>
        <v>2063.3717999999999</v>
      </c>
      <c r="H8319" s="2">
        <f>E8319-G8319</f>
        <v>2849.4182000000001</v>
      </c>
      <c r="I8319" s="2">
        <v>1</v>
      </c>
      <c r="J8319" s="3">
        <v>45314</v>
      </c>
      <c r="K8319" s="3">
        <v>45317</v>
      </c>
      <c r="L8319" s="2" t="s">
        <v>31</v>
      </c>
      <c r="M8319" s="2" t="s">
        <v>16</v>
      </c>
      <c r="N8319" s="2">
        <v>752.01</v>
      </c>
      <c r="O8319" s="2" t="s">
        <v>23</v>
      </c>
      <c r="P8319" s="2" t="s">
        <v>23</v>
      </c>
    </row>
    <row r="8320" spans="1:16" ht="14.25" hidden="1" customHeight="1" x14ac:dyDescent="0.3">
      <c r="A8320" s="2" t="s">
        <v>8351</v>
      </c>
      <c r="B8320" s="2" t="str">
        <f>RIGHT(DmartSalesData[[#This Row],[order_id]],6)</f>
        <v>108318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>E8320*F8320</f>
        <v>49.878800000000005</v>
      </c>
      <c r="H8320" s="2">
        <f>E8320-G8320</f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  <c r="P8320" s="2" t="s">
        <v>28</v>
      </c>
    </row>
    <row r="8321" spans="1:16" ht="14.25" hidden="1" customHeight="1" x14ac:dyDescent="0.3">
      <c r="A8321" s="2" t="s">
        <v>8352</v>
      </c>
      <c r="B8321" s="2" t="str">
        <f>RIGHT(DmartSalesData[[#This Row],[order_id]],6)</f>
        <v>108319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>E8321*F8321</f>
        <v>611.48819999999989</v>
      </c>
      <c r="H8321" s="2">
        <f>E8321-G8321</f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  <c r="P8321" s="2" t="s">
        <v>34</v>
      </c>
    </row>
    <row r="8322" spans="1:16" ht="14.25" hidden="1" customHeight="1" x14ac:dyDescent="0.3">
      <c r="A8322" s="2" t="s">
        <v>8353</v>
      </c>
      <c r="B8322" s="2" t="str">
        <f>RIGHT(DmartSalesData[[#This Row],[order_id]],6)</f>
        <v>108320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>E8322*F8322</f>
        <v>336.18559999999997</v>
      </c>
      <c r="H8322" s="2">
        <f>E8322-G8322</f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  <c r="P8322" s="2" t="s">
        <v>48</v>
      </c>
    </row>
    <row r="8323" spans="1:16" ht="14.25" hidden="1" customHeight="1" x14ac:dyDescent="0.3">
      <c r="A8323" s="2" t="s">
        <v>8349</v>
      </c>
      <c r="B8323" s="2" t="str">
        <f>RIGHT(DmartSalesData[[#This Row],[order_id]],6)</f>
        <v>108316</v>
      </c>
      <c r="C8323" s="2" t="s">
        <v>13</v>
      </c>
      <c r="D8323" s="2" t="s">
        <v>33</v>
      </c>
      <c r="E8323" s="2">
        <v>3086.5</v>
      </c>
      <c r="F8323" s="2">
        <v>0.5</v>
      </c>
      <c r="G8323" s="2">
        <f>E8323*F8323</f>
        <v>1543.25</v>
      </c>
      <c r="H8323" s="2">
        <f>E8323-G8323</f>
        <v>1543.25</v>
      </c>
      <c r="I8323" s="2">
        <v>2</v>
      </c>
      <c r="J8323" s="3">
        <v>45537</v>
      </c>
      <c r="K8323" s="3">
        <v>45544</v>
      </c>
      <c r="L8323" s="2" t="s">
        <v>21</v>
      </c>
      <c r="M8323" s="2" t="s">
        <v>22</v>
      </c>
      <c r="N8323" s="2">
        <v>677.05</v>
      </c>
      <c r="O8323" s="2" t="s">
        <v>48</v>
      </c>
      <c r="P8323" s="2" t="s">
        <v>48</v>
      </c>
    </row>
    <row r="8324" spans="1:16" ht="14.25" hidden="1" customHeight="1" x14ac:dyDescent="0.3">
      <c r="A8324" s="2" t="s">
        <v>8355</v>
      </c>
      <c r="B8324" s="2" t="str">
        <f>RIGHT(DmartSalesData[[#This Row],[order_id]],6)</f>
        <v>108322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>E8324*F8324</f>
        <v>473.81089999999995</v>
      </c>
      <c r="H8324" s="2">
        <f>E8324-G8324</f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  <c r="P8324" s="2" t="s">
        <v>17</v>
      </c>
    </row>
    <row r="8325" spans="1:16" ht="14.25" hidden="1" customHeight="1" x14ac:dyDescent="0.3">
      <c r="A8325" s="2" t="s">
        <v>8356</v>
      </c>
      <c r="B8325" s="2" t="str">
        <f>RIGHT(DmartSalesData[[#This Row],[order_id]],6)</f>
        <v>108323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>E8325*F8325</f>
        <v>0</v>
      </c>
      <c r="H8325" s="2">
        <f>E8325-G8325</f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  <c r="P8325" s="2" t="s">
        <v>28</v>
      </c>
    </row>
    <row r="8326" spans="1:16" ht="14.25" hidden="1" customHeight="1" x14ac:dyDescent="0.3">
      <c r="A8326" s="2" t="s">
        <v>8350</v>
      </c>
      <c r="B8326" s="2" t="str">
        <f>RIGHT(DmartSalesData[[#This Row],[order_id]],6)</f>
        <v>108317</v>
      </c>
      <c r="C8326" s="2" t="s">
        <v>19</v>
      </c>
      <c r="D8326" s="2" t="s">
        <v>14</v>
      </c>
      <c r="E8326" s="2">
        <v>4075.58</v>
      </c>
      <c r="F8326" s="2">
        <v>0.47</v>
      </c>
      <c r="G8326" s="2">
        <f>E8326*F8326</f>
        <v>1915.5225999999998</v>
      </c>
      <c r="H8326" s="2">
        <f>E8326-G8326</f>
        <v>2160.0574000000001</v>
      </c>
      <c r="I8326" s="2">
        <v>1</v>
      </c>
      <c r="J8326" s="3">
        <v>45042</v>
      </c>
      <c r="K8326" s="3">
        <v>45044</v>
      </c>
      <c r="L8326" s="2" t="s">
        <v>31</v>
      </c>
      <c r="M8326" s="2" t="s">
        <v>22</v>
      </c>
      <c r="N8326" s="2">
        <v>327.83</v>
      </c>
      <c r="O8326" s="2" t="s">
        <v>28</v>
      </c>
      <c r="P8326" s="2" t="s">
        <v>28</v>
      </c>
    </row>
    <row r="8327" spans="1:16" ht="14.25" hidden="1" customHeight="1" x14ac:dyDescent="0.3">
      <c r="A8327" s="2" t="s">
        <v>8358</v>
      </c>
      <c r="B8327" s="2" t="str">
        <f>RIGHT(DmartSalesData[[#This Row],[order_id]],6)</f>
        <v>108325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>E8327*F8327</f>
        <v>163.0343</v>
      </c>
      <c r="H8327" s="2">
        <f>E8327-G8327</f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  <c r="P8327" s="2" t="s">
        <v>17</v>
      </c>
    </row>
    <row r="8328" spans="1:16" ht="14.25" hidden="1" customHeight="1" x14ac:dyDescent="0.3">
      <c r="A8328" s="2" t="s">
        <v>8359</v>
      </c>
      <c r="B8328" s="2" t="str">
        <f>RIGHT(DmartSalesData[[#This Row],[order_id]],6)</f>
        <v>108326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>E8328*F8328</f>
        <v>716.63519999999994</v>
      </c>
      <c r="H8328" s="2">
        <f>E8328-G8328</f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  <c r="P8328" s="2" t="s">
        <v>17</v>
      </c>
    </row>
    <row r="8329" spans="1:16" ht="14.25" hidden="1" customHeight="1" x14ac:dyDescent="0.3">
      <c r="A8329" s="2" t="s">
        <v>8360</v>
      </c>
      <c r="B8329" s="2" t="str">
        <f>RIGHT(DmartSalesData[[#This Row],[order_id]],6)</f>
        <v>108327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>E8329*F8329</f>
        <v>85.351500000000001</v>
      </c>
      <c r="H8329" s="2">
        <f>E8329-G8329</f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  <c r="P8329" s="2" t="s">
        <v>34</v>
      </c>
    </row>
    <row r="8330" spans="1:16" ht="14.25" hidden="1" customHeight="1" x14ac:dyDescent="0.3">
      <c r="A8330" s="2" t="s">
        <v>8361</v>
      </c>
      <c r="B8330" s="2" t="str">
        <f>RIGHT(DmartSalesData[[#This Row],[order_id]],6)</f>
        <v>108328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>E8330*F8330</f>
        <v>349.291</v>
      </c>
      <c r="H8330" s="2">
        <f>E8330-G8330</f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  <c r="P8330" s="2" t="s">
        <v>34</v>
      </c>
    </row>
    <row r="8331" spans="1:16" ht="14.25" hidden="1" customHeight="1" x14ac:dyDescent="0.3">
      <c r="A8331" s="2" t="s">
        <v>8354</v>
      </c>
      <c r="B8331" s="2" t="str">
        <f>RIGHT(DmartSalesData[[#This Row],[order_id]],6)</f>
        <v>108321</v>
      </c>
      <c r="C8331" s="2" t="s">
        <v>25</v>
      </c>
      <c r="D8331" s="2" t="s">
        <v>14</v>
      </c>
      <c r="E8331" s="2">
        <v>3887.39</v>
      </c>
      <c r="F8331" s="2">
        <v>0.36</v>
      </c>
      <c r="G8331" s="2">
        <f>E8331*F8331</f>
        <v>1399.4603999999999</v>
      </c>
      <c r="H8331" s="2">
        <f>E8331-G8331</f>
        <v>2487.9295999999999</v>
      </c>
      <c r="I8331" s="2">
        <v>7</v>
      </c>
      <c r="J8331" s="3">
        <v>45213</v>
      </c>
      <c r="K8331" s="3">
        <v>45217</v>
      </c>
      <c r="L8331" s="2" t="s">
        <v>31</v>
      </c>
      <c r="M8331" s="2" t="s">
        <v>22</v>
      </c>
      <c r="N8331" s="2">
        <v>292.7</v>
      </c>
      <c r="O8331" s="2" t="s">
        <v>28</v>
      </c>
      <c r="P8331" s="2" t="s">
        <v>28</v>
      </c>
    </row>
    <row r="8332" spans="1:16" ht="14.25" hidden="1" customHeight="1" x14ac:dyDescent="0.3">
      <c r="A8332" s="2" t="s">
        <v>8363</v>
      </c>
      <c r="B8332" s="2" t="str">
        <f>RIGHT(DmartSalesData[[#This Row],[order_id]],6)</f>
        <v>108330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>E8332*F8332</f>
        <v>38.834999999999994</v>
      </c>
      <c r="H8332" s="2">
        <f>E8332-G8332</f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  <c r="P8332" s="2" t="s">
        <v>39</v>
      </c>
    </row>
    <row r="8333" spans="1:16" ht="14.25" hidden="1" customHeight="1" x14ac:dyDescent="0.3">
      <c r="A8333" s="2" t="s">
        <v>8364</v>
      </c>
      <c r="B8333" s="2" t="str">
        <f>RIGHT(DmartSalesData[[#This Row],[order_id]],6)</f>
        <v>108331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>E8333*F8333</f>
        <v>148.554</v>
      </c>
      <c r="H8333" s="2">
        <f>E8333-G8333</f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  <c r="P8333" s="2" t="s">
        <v>48</v>
      </c>
    </row>
    <row r="8334" spans="1:16" ht="14.25" hidden="1" customHeight="1" x14ac:dyDescent="0.3">
      <c r="A8334" s="2" t="s">
        <v>8357</v>
      </c>
      <c r="B8334" s="2" t="str">
        <f>RIGHT(DmartSalesData[[#This Row],[order_id]],6)</f>
        <v>108324</v>
      </c>
      <c r="C8334" s="2" t="s">
        <v>25</v>
      </c>
      <c r="D8334" s="2" t="s">
        <v>26</v>
      </c>
      <c r="E8334" s="2">
        <v>2601.27</v>
      </c>
      <c r="F8334" s="2">
        <v>0.42</v>
      </c>
      <c r="G8334" s="2">
        <f>E8334*F8334</f>
        <v>1092.5334</v>
      </c>
      <c r="H8334" s="2">
        <f>E8334-G8334</f>
        <v>1508.7366</v>
      </c>
      <c r="I8334" s="2">
        <v>5</v>
      </c>
      <c r="J8334" s="3">
        <v>45508</v>
      </c>
      <c r="K8334" s="3">
        <v>45509</v>
      </c>
      <c r="L8334" s="2" t="s">
        <v>15</v>
      </c>
      <c r="M8334" s="2" t="s">
        <v>16</v>
      </c>
      <c r="N8334" s="2">
        <v>482.62</v>
      </c>
      <c r="O8334" s="2" t="s">
        <v>39</v>
      </c>
      <c r="P8334" s="2" t="s">
        <v>39</v>
      </c>
    </row>
    <row r="8335" spans="1:16" ht="14.25" hidden="1" customHeight="1" x14ac:dyDescent="0.3">
      <c r="A8335" s="2" t="s">
        <v>8366</v>
      </c>
      <c r="B8335" s="2" t="str">
        <f>RIGHT(DmartSalesData[[#This Row],[order_id]],6)</f>
        <v>108333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>E8335*F8335</f>
        <v>174.92219999999998</v>
      </c>
      <c r="H8335" s="2">
        <f>E8335-G8335</f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  <c r="P8335" s="2" t="s">
        <v>34</v>
      </c>
    </row>
    <row r="8336" spans="1:16" ht="14.25" hidden="1" customHeight="1" x14ac:dyDescent="0.3">
      <c r="A8336" s="2" t="s">
        <v>8367</v>
      </c>
      <c r="B8336" s="2" t="str">
        <f>RIGHT(DmartSalesData[[#This Row],[order_id]],6)</f>
        <v>108334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>E8336*F8336</f>
        <v>466.29029999999995</v>
      </c>
      <c r="H8336" s="2">
        <f>E8336-G8336</f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  <c r="P8336" s="2" t="s">
        <v>48</v>
      </c>
    </row>
    <row r="8337" spans="1:16" ht="14.25" hidden="1" customHeight="1" x14ac:dyDescent="0.3">
      <c r="A8337" s="2" t="s">
        <v>8368</v>
      </c>
      <c r="B8337" s="2" t="str">
        <f>RIGHT(DmartSalesData[[#This Row],[order_id]],6)</f>
        <v>108335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>E8337*F8337</f>
        <v>861.10160000000008</v>
      </c>
      <c r="H8337" s="2">
        <f>E8337-G8337</f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  <c r="P8337" s="2" t="s">
        <v>17</v>
      </c>
    </row>
    <row r="8338" spans="1:16" ht="14.25" hidden="1" customHeight="1" x14ac:dyDescent="0.3">
      <c r="A8338" s="2" t="s">
        <v>8369</v>
      </c>
      <c r="B8338" s="2" t="str">
        <f>RIGHT(DmartSalesData[[#This Row],[order_id]],6)</f>
        <v>108336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>E8338*F8338</f>
        <v>65.86760000000001</v>
      </c>
      <c r="H8338" s="2">
        <f>E8338-G8338</f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  <c r="P8338" s="2" t="s">
        <v>23</v>
      </c>
    </row>
    <row r="8339" spans="1:16" ht="14.25" hidden="1" customHeight="1" x14ac:dyDescent="0.3">
      <c r="A8339" s="2" t="s">
        <v>8370</v>
      </c>
      <c r="B8339" s="2" t="str">
        <f>RIGHT(DmartSalesData[[#This Row],[order_id]],6)</f>
        <v>108337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>E8339*F8339</f>
        <v>701.84520000000009</v>
      </c>
      <c r="H8339" s="2">
        <f>E8339-G8339</f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  <c r="P8339" s="2" t="s">
        <v>48</v>
      </c>
    </row>
    <row r="8340" spans="1:16" ht="14.25" hidden="1" customHeight="1" x14ac:dyDescent="0.3">
      <c r="A8340" s="2" t="s">
        <v>8371</v>
      </c>
      <c r="B8340" s="2" t="str">
        <f>RIGHT(DmartSalesData[[#This Row],[order_id]],6)</f>
        <v>108338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>E8340*F8340</f>
        <v>265.02809999999999</v>
      </c>
      <c r="H8340" s="2">
        <f>E8340-G8340</f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  <c r="P8340" s="2" t="s">
        <v>28</v>
      </c>
    </row>
    <row r="8341" spans="1:16" ht="14.25" hidden="1" customHeight="1" x14ac:dyDescent="0.3">
      <c r="A8341" s="2" t="s">
        <v>8372</v>
      </c>
      <c r="B8341" s="2" t="str">
        <f>RIGHT(DmartSalesData[[#This Row],[order_id]],6)</f>
        <v>108339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>E8341*F8341</f>
        <v>858.56060000000002</v>
      </c>
      <c r="H8341" s="2">
        <f>E8341-G8341</f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  <c r="P8341" s="2" t="s">
        <v>34</v>
      </c>
    </row>
    <row r="8342" spans="1:16" ht="14.25" hidden="1" customHeight="1" x14ac:dyDescent="0.3">
      <c r="A8342" s="2" t="s">
        <v>8362</v>
      </c>
      <c r="B8342" s="2" t="str">
        <f>RIGHT(DmartSalesData[[#This Row],[order_id]],6)</f>
        <v>108329</v>
      </c>
      <c r="C8342" s="2" t="s">
        <v>25</v>
      </c>
      <c r="D8342" s="2" t="s">
        <v>26</v>
      </c>
      <c r="E8342" s="2">
        <v>3902.15</v>
      </c>
      <c r="F8342" s="2">
        <v>0.32</v>
      </c>
      <c r="G8342" s="2">
        <f>E8342*F8342</f>
        <v>1248.6880000000001</v>
      </c>
      <c r="H8342" s="2">
        <f>E8342-G8342</f>
        <v>2653.462</v>
      </c>
      <c r="I8342" s="2">
        <v>8</v>
      </c>
      <c r="J8342" s="3">
        <v>45334</v>
      </c>
      <c r="K8342" s="3">
        <v>45338</v>
      </c>
      <c r="L8342" s="2" t="s">
        <v>15</v>
      </c>
      <c r="M8342" s="2" t="s">
        <v>16</v>
      </c>
      <c r="N8342" s="2">
        <v>1084.3900000000001</v>
      </c>
      <c r="O8342" s="2" t="s">
        <v>17</v>
      </c>
      <c r="P8342" s="2" t="s">
        <v>17</v>
      </c>
    </row>
    <row r="8343" spans="1:16" ht="14.25" hidden="1" customHeight="1" x14ac:dyDescent="0.3">
      <c r="A8343" s="2" t="s">
        <v>8374</v>
      </c>
      <c r="B8343" s="2" t="str">
        <f>RIGHT(DmartSalesData[[#This Row],[order_id]],6)</f>
        <v>108341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>E8343*F8343</f>
        <v>49.1967</v>
      </c>
      <c r="H8343" s="2">
        <f>E8343-G8343</f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  <c r="P8343" s="2" t="s">
        <v>28</v>
      </c>
    </row>
    <row r="8344" spans="1:16" ht="14.25" hidden="1" customHeight="1" x14ac:dyDescent="0.3">
      <c r="A8344" s="2" t="s">
        <v>8375</v>
      </c>
      <c r="B8344" s="2" t="str">
        <f>RIGHT(DmartSalesData[[#This Row],[order_id]],6)</f>
        <v>108342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>E8344*F8344</f>
        <v>335.67880000000002</v>
      </c>
      <c r="H8344" s="2">
        <f>E8344-G8344</f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  <c r="P8344" s="2" t="s">
        <v>23</v>
      </c>
    </row>
    <row r="8345" spans="1:16" ht="14.25" hidden="1" customHeight="1" x14ac:dyDescent="0.3">
      <c r="A8345" s="2" t="s">
        <v>8365</v>
      </c>
      <c r="B8345" s="2" t="str">
        <f>RIGHT(DmartSalesData[[#This Row],[order_id]],6)</f>
        <v>108332</v>
      </c>
      <c r="C8345" s="2" t="s">
        <v>25</v>
      </c>
      <c r="D8345" s="2" t="s">
        <v>26</v>
      </c>
      <c r="E8345" s="2">
        <v>3930.2</v>
      </c>
      <c r="F8345" s="2">
        <v>0.44</v>
      </c>
      <c r="G8345" s="2">
        <f>E8345*F8345</f>
        <v>1729.288</v>
      </c>
      <c r="H8345" s="2">
        <f>E8345-G8345</f>
        <v>2200.9119999999998</v>
      </c>
      <c r="I8345" s="2">
        <v>1</v>
      </c>
      <c r="J8345" s="3">
        <v>45382</v>
      </c>
      <c r="K8345" s="3">
        <v>45389</v>
      </c>
      <c r="L8345" s="2" t="s">
        <v>21</v>
      </c>
      <c r="M8345" s="2" t="s">
        <v>22</v>
      </c>
      <c r="N8345" s="2">
        <v>1055.03</v>
      </c>
      <c r="O8345" s="2" t="s">
        <v>17</v>
      </c>
      <c r="P8345" s="2" t="s">
        <v>17</v>
      </c>
    </row>
    <row r="8346" spans="1:16" ht="14.25" hidden="1" customHeight="1" x14ac:dyDescent="0.3">
      <c r="A8346" s="2" t="s">
        <v>8377</v>
      </c>
      <c r="B8346" s="2" t="str">
        <f>RIGHT(DmartSalesData[[#This Row],[order_id]],6)</f>
        <v>108344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>E8346*F8346</f>
        <v>328.71520000000004</v>
      </c>
      <c r="H8346" s="2">
        <f>E8346-G8346</f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  <c r="P8346" s="2" t="s">
        <v>48</v>
      </c>
    </row>
    <row r="8347" spans="1:16" ht="14.25" hidden="1" customHeight="1" x14ac:dyDescent="0.3">
      <c r="A8347" s="2" t="s">
        <v>8378</v>
      </c>
      <c r="B8347" s="2" t="str">
        <f>RIGHT(DmartSalesData[[#This Row],[order_id]],6)</f>
        <v>108345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>E8347*F8347</f>
        <v>357.32</v>
      </c>
      <c r="H8347" s="2">
        <f>E8347-G8347</f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  <c r="P8347" s="2" t="s">
        <v>28</v>
      </c>
    </row>
    <row r="8348" spans="1:16" ht="14.25" hidden="1" customHeight="1" x14ac:dyDescent="0.3">
      <c r="A8348" s="2" t="s">
        <v>8379</v>
      </c>
      <c r="B8348" s="2" t="str">
        <f>RIGHT(DmartSalesData[[#This Row],[order_id]],6)</f>
        <v>108346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>E8348*F8348</f>
        <v>698.61299999999994</v>
      </c>
      <c r="H8348" s="2">
        <f>E8348-G8348</f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  <c r="P8348" s="2" t="s">
        <v>23</v>
      </c>
    </row>
    <row r="8349" spans="1:16" ht="14.25" hidden="1" customHeight="1" x14ac:dyDescent="0.3">
      <c r="A8349" s="2" t="s">
        <v>8373</v>
      </c>
      <c r="B8349" s="2" t="str">
        <f>RIGHT(DmartSalesData[[#This Row],[order_id]],6)</f>
        <v>108340</v>
      </c>
      <c r="C8349" s="2" t="s">
        <v>13</v>
      </c>
      <c r="D8349" s="2" t="s">
        <v>20</v>
      </c>
      <c r="E8349" s="2">
        <v>4714.9399999999996</v>
      </c>
      <c r="F8349" s="2">
        <v>0.41</v>
      </c>
      <c r="G8349" s="2">
        <f>E8349*F8349</f>
        <v>1933.1253999999997</v>
      </c>
      <c r="H8349" s="2">
        <f>E8349-G8349</f>
        <v>2781.8145999999997</v>
      </c>
      <c r="I8349" s="2">
        <v>7</v>
      </c>
      <c r="J8349" s="3">
        <v>45008</v>
      </c>
      <c r="K8349" s="3">
        <v>45011</v>
      </c>
      <c r="L8349" s="2" t="s">
        <v>15</v>
      </c>
      <c r="M8349" s="2" t="s">
        <v>27</v>
      </c>
      <c r="N8349" s="2">
        <v>898.29</v>
      </c>
      <c r="O8349" s="2" t="s">
        <v>39</v>
      </c>
      <c r="P8349" s="2" t="s">
        <v>39</v>
      </c>
    </row>
    <row r="8350" spans="1:16" ht="14.25" hidden="1" customHeight="1" x14ac:dyDescent="0.3">
      <c r="A8350" s="2" t="s">
        <v>8381</v>
      </c>
      <c r="B8350" s="2" t="str">
        <f>RIGHT(DmartSalesData[[#This Row],[order_id]],6)</f>
        <v>108348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>E8350*F8350</f>
        <v>409.65559999999994</v>
      </c>
      <c r="H8350" s="2">
        <f>E8350-G8350</f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  <c r="P8350" s="2" t="s">
        <v>23</v>
      </c>
    </row>
    <row r="8351" spans="1:16" ht="14.25" hidden="1" customHeight="1" x14ac:dyDescent="0.3">
      <c r="A8351" s="2" t="s">
        <v>8376</v>
      </c>
      <c r="B8351" s="2" t="str">
        <f>RIGHT(DmartSalesData[[#This Row],[order_id]],6)</f>
        <v>108343</v>
      </c>
      <c r="C8351" s="2" t="s">
        <v>41</v>
      </c>
      <c r="D8351" s="2" t="s">
        <v>14</v>
      </c>
      <c r="E8351" s="2">
        <v>3910.74</v>
      </c>
      <c r="F8351" s="2">
        <v>0.46</v>
      </c>
      <c r="G8351" s="2">
        <f>E8351*F8351</f>
        <v>1798.9404</v>
      </c>
      <c r="H8351" s="2">
        <f>E8351-G8351</f>
        <v>2111.7995999999998</v>
      </c>
      <c r="I8351" s="2">
        <v>8</v>
      </c>
      <c r="J8351" s="3">
        <v>45498</v>
      </c>
      <c r="K8351" s="3">
        <v>45500</v>
      </c>
      <c r="L8351" s="2" t="s">
        <v>21</v>
      </c>
      <c r="M8351" s="2" t="s">
        <v>22</v>
      </c>
      <c r="N8351" s="2">
        <v>785.66</v>
      </c>
      <c r="O8351" s="2" t="s">
        <v>23</v>
      </c>
      <c r="P8351" s="2" t="s">
        <v>23</v>
      </c>
    </row>
    <row r="8352" spans="1:16" ht="14.25" hidden="1" customHeight="1" x14ac:dyDescent="0.3">
      <c r="A8352" s="2" t="s">
        <v>8383</v>
      </c>
      <c r="B8352" s="2" t="str">
        <f>RIGHT(DmartSalesData[[#This Row],[order_id]],6)</f>
        <v>108350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>E8352*F8352</f>
        <v>217.24619999999999</v>
      </c>
      <c r="H8352" s="2">
        <f>E8352-G8352</f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  <c r="P8352" s="2" t="s">
        <v>17</v>
      </c>
    </row>
    <row r="8353" spans="1:16" ht="14.25" hidden="1" customHeight="1" x14ac:dyDescent="0.3">
      <c r="A8353" s="2" t="s">
        <v>8384</v>
      </c>
      <c r="B8353" s="2" t="str">
        <f>RIGHT(DmartSalesData[[#This Row],[order_id]],6)</f>
        <v>108351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>E8353*F8353</f>
        <v>643.83590000000004</v>
      </c>
      <c r="H8353" s="2">
        <f>E8353-G8353</f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  <c r="P8353" s="2" t="s">
        <v>28</v>
      </c>
    </row>
    <row r="8354" spans="1:16" ht="14.25" hidden="1" customHeight="1" x14ac:dyDescent="0.3">
      <c r="A8354" s="2" t="s">
        <v>8380</v>
      </c>
      <c r="B8354" s="2" t="str">
        <f>RIGHT(DmartSalesData[[#This Row],[order_id]],6)</f>
        <v>108347</v>
      </c>
      <c r="C8354" s="2" t="s">
        <v>41</v>
      </c>
      <c r="D8354" s="2" t="s">
        <v>26</v>
      </c>
      <c r="E8354" s="2">
        <v>4721.5</v>
      </c>
      <c r="F8354" s="2">
        <v>0.34</v>
      </c>
      <c r="G8354" s="2">
        <f>E8354*F8354</f>
        <v>1605.3100000000002</v>
      </c>
      <c r="H8354" s="2">
        <f>E8354-G8354</f>
        <v>3116.1899999999996</v>
      </c>
      <c r="I8354" s="2">
        <v>6</v>
      </c>
      <c r="J8354" s="3">
        <v>45370</v>
      </c>
      <c r="K8354" s="3">
        <v>45377</v>
      </c>
      <c r="L8354" s="2" t="s">
        <v>31</v>
      </c>
      <c r="M8354" s="2" t="s">
        <v>27</v>
      </c>
      <c r="N8354" s="2">
        <v>652.14</v>
      </c>
      <c r="O8354" s="2" t="s">
        <v>17</v>
      </c>
      <c r="P8354" s="2" t="s">
        <v>17</v>
      </c>
    </row>
    <row r="8355" spans="1:16" ht="14.25" hidden="1" customHeight="1" x14ac:dyDescent="0.3">
      <c r="A8355" s="2" t="s">
        <v>8386</v>
      </c>
      <c r="B8355" s="2" t="str">
        <f>RIGHT(DmartSalesData[[#This Row],[order_id]],6)</f>
        <v>108353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>E8355*F8355</f>
        <v>78.464100000000002</v>
      </c>
      <c r="H8355" s="2">
        <f>E8355-G8355</f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  <c r="P8355" s="2" t="s">
        <v>39</v>
      </c>
    </row>
    <row r="8356" spans="1:16" ht="14.25" hidden="1" customHeight="1" x14ac:dyDescent="0.3">
      <c r="A8356" s="2" t="s">
        <v>8387</v>
      </c>
      <c r="B8356" s="2" t="str">
        <f>RIGHT(DmartSalesData[[#This Row],[order_id]],6)</f>
        <v>108354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>E8356*F8356</f>
        <v>222.15180000000001</v>
      </c>
      <c r="H8356" s="2">
        <f>E8356-G8356</f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  <c r="P8356" s="2" t="s">
        <v>48</v>
      </c>
    </row>
    <row r="8357" spans="1:16" ht="14.25" hidden="1" customHeight="1" x14ac:dyDescent="0.3">
      <c r="A8357" s="2" t="s">
        <v>8388</v>
      </c>
      <c r="B8357" s="2" t="str">
        <f>RIGHT(DmartSalesData[[#This Row],[order_id]],6)</f>
        <v>108355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>E8357*F8357</f>
        <v>435.18</v>
      </c>
      <c r="H8357" s="2">
        <f>E8357-G8357</f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  <c r="P8357" s="2" t="s">
        <v>34</v>
      </c>
    </row>
    <row r="8358" spans="1:16" ht="14.25" hidden="1" customHeight="1" x14ac:dyDescent="0.3">
      <c r="A8358" s="2" t="s">
        <v>8389</v>
      </c>
      <c r="B8358" s="2" t="str">
        <f>RIGHT(DmartSalesData[[#This Row],[order_id]],6)</f>
        <v>108356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>E8358*F8358</f>
        <v>41.619599999999998</v>
      </c>
      <c r="H8358" s="2">
        <f>E8358-G8358</f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  <c r="P8358" s="2" t="s">
        <v>48</v>
      </c>
    </row>
    <row r="8359" spans="1:16" ht="14.25" hidden="1" customHeight="1" x14ac:dyDescent="0.3">
      <c r="A8359" s="2" t="s">
        <v>8390</v>
      </c>
      <c r="B8359" s="2" t="str">
        <f>RIGHT(DmartSalesData[[#This Row],[order_id]],6)</f>
        <v>108357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>E8359*F8359</f>
        <v>296.35139999999996</v>
      </c>
      <c r="H8359" s="2">
        <f>E8359-G8359</f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  <c r="P8359" s="2" t="s">
        <v>23</v>
      </c>
    </row>
    <row r="8360" spans="1:16" ht="14.25" hidden="1" customHeight="1" x14ac:dyDescent="0.3">
      <c r="A8360" s="2" t="s">
        <v>8391</v>
      </c>
      <c r="B8360" s="2" t="str">
        <f>RIGHT(DmartSalesData[[#This Row],[order_id]],6)</f>
        <v>108358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>E8360*F8360</f>
        <v>706.56479999999999</v>
      </c>
      <c r="H8360" s="2">
        <f>E8360-G8360</f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  <c r="P8360" s="2" t="s">
        <v>28</v>
      </c>
    </row>
    <row r="8361" spans="1:16" ht="14.25" hidden="1" customHeight="1" x14ac:dyDescent="0.3">
      <c r="A8361" s="2" t="s">
        <v>8392</v>
      </c>
      <c r="B8361" s="2" t="str">
        <f>RIGHT(DmartSalesData[[#This Row],[order_id]],6)</f>
        <v>108359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>E8361*F8361</f>
        <v>248.798</v>
      </c>
      <c r="H8361" s="2">
        <f>E8361-G8361</f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  <c r="P8361" s="2" t="s">
        <v>34</v>
      </c>
    </row>
    <row r="8362" spans="1:16" ht="14.25" hidden="1" customHeight="1" x14ac:dyDescent="0.3">
      <c r="A8362" s="2" t="s">
        <v>8382</v>
      </c>
      <c r="B8362" s="2" t="str">
        <f>RIGHT(DmartSalesData[[#This Row],[order_id]],6)</f>
        <v>108349</v>
      </c>
      <c r="C8362" s="2" t="s">
        <v>19</v>
      </c>
      <c r="D8362" s="2" t="s">
        <v>26</v>
      </c>
      <c r="E8362" s="2">
        <v>4623.1099999999997</v>
      </c>
      <c r="F8362" s="2">
        <v>0.25</v>
      </c>
      <c r="G8362" s="2">
        <f>E8362*F8362</f>
        <v>1155.7774999999999</v>
      </c>
      <c r="H8362" s="2">
        <f>E8362-G8362</f>
        <v>3467.3324999999995</v>
      </c>
      <c r="I8362" s="2">
        <v>1</v>
      </c>
      <c r="J8362" s="3">
        <v>45394</v>
      </c>
      <c r="K8362" s="3">
        <v>45399</v>
      </c>
      <c r="L8362" s="2" t="s">
        <v>15</v>
      </c>
      <c r="M8362" s="2" t="s">
        <v>22</v>
      </c>
      <c r="N8362" s="2">
        <v>869.19</v>
      </c>
      <c r="O8362" s="2" t="s">
        <v>17</v>
      </c>
      <c r="P8362" s="2" t="s">
        <v>17</v>
      </c>
    </row>
    <row r="8363" spans="1:16" ht="14.25" hidden="1" customHeight="1" x14ac:dyDescent="0.3">
      <c r="A8363" s="2" t="s">
        <v>8394</v>
      </c>
      <c r="B8363" s="2" t="str">
        <f>RIGHT(DmartSalesData[[#This Row],[order_id]],6)</f>
        <v>108361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>E8363*F8363</f>
        <v>488.71000000000004</v>
      </c>
      <c r="H8363" s="2">
        <f>E8363-G8363</f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  <c r="P8363" s="2" t="s">
        <v>17</v>
      </c>
    </row>
    <row r="8364" spans="1:16" ht="14.25" hidden="1" customHeight="1" x14ac:dyDescent="0.3">
      <c r="A8364" s="2" t="s">
        <v>8385</v>
      </c>
      <c r="B8364" s="2" t="str">
        <f>RIGHT(DmartSalesData[[#This Row],[order_id]],6)</f>
        <v>108352</v>
      </c>
      <c r="C8364" s="2" t="s">
        <v>41</v>
      </c>
      <c r="D8364" s="2" t="s">
        <v>36</v>
      </c>
      <c r="E8364" s="2">
        <v>3645.36</v>
      </c>
      <c r="F8364" s="2">
        <v>0.36</v>
      </c>
      <c r="G8364" s="2">
        <f>E8364*F8364</f>
        <v>1312.3296</v>
      </c>
      <c r="H8364" s="2">
        <f>E8364-G8364</f>
        <v>2333.0304000000001</v>
      </c>
      <c r="I8364" s="2">
        <v>9</v>
      </c>
      <c r="J8364" s="3">
        <v>45292</v>
      </c>
      <c r="K8364" s="3">
        <v>45293</v>
      </c>
      <c r="L8364" s="2" t="s">
        <v>21</v>
      </c>
      <c r="M8364" s="2" t="s">
        <v>27</v>
      </c>
      <c r="N8364" s="2">
        <v>884.07</v>
      </c>
      <c r="O8364" s="2" t="s">
        <v>34</v>
      </c>
      <c r="P8364" s="2" t="s">
        <v>34</v>
      </c>
    </row>
    <row r="8365" spans="1:16" ht="14.25" hidden="1" customHeight="1" x14ac:dyDescent="0.3">
      <c r="A8365" s="2" t="s">
        <v>8396</v>
      </c>
      <c r="B8365" s="2" t="str">
        <f>RIGHT(DmartSalesData[[#This Row],[order_id]],6)</f>
        <v>108363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>E8365*F8365</f>
        <v>0</v>
      </c>
      <c r="H8365" s="2">
        <f>E8365-G8365</f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  <c r="P8365" s="2" t="s">
        <v>39</v>
      </c>
    </row>
    <row r="8366" spans="1:16" ht="14.25" hidden="1" customHeight="1" x14ac:dyDescent="0.3">
      <c r="A8366" s="2" t="s">
        <v>8397</v>
      </c>
      <c r="B8366" s="2" t="str">
        <f>RIGHT(DmartSalesData[[#This Row],[order_id]],6)</f>
        <v>108364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>E8366*F8366</f>
        <v>253.25950000000003</v>
      </c>
      <c r="H8366" s="2">
        <f>E8366-G8366</f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  <c r="P8366" s="2" t="s">
        <v>39</v>
      </c>
    </row>
    <row r="8367" spans="1:16" ht="14.25" hidden="1" customHeight="1" x14ac:dyDescent="0.3">
      <c r="A8367" s="2" t="s">
        <v>8398</v>
      </c>
      <c r="B8367" s="2" t="str">
        <f>RIGHT(DmartSalesData[[#This Row],[order_id]],6)</f>
        <v>108365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>E8367*F8367</f>
        <v>55.015999999999998</v>
      </c>
      <c r="H8367" s="2">
        <f>E8367-G8367</f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  <c r="P8367" s="2" t="s">
        <v>17</v>
      </c>
    </row>
    <row r="8368" spans="1:16" ht="14.25" hidden="1" customHeight="1" x14ac:dyDescent="0.3">
      <c r="A8368" s="2" t="s">
        <v>8399</v>
      </c>
      <c r="B8368" s="2" t="str">
        <f>RIGHT(DmartSalesData[[#This Row],[order_id]],6)</f>
        <v>108366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>E8368*F8368</f>
        <v>215.35849999999999</v>
      </c>
      <c r="H8368" s="2">
        <f>E8368-G8368</f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  <c r="P8368" s="2" t="s">
        <v>39</v>
      </c>
    </row>
    <row r="8369" spans="1:16" ht="14.25" customHeight="1" x14ac:dyDescent="0.3">
      <c r="A8369" s="2" t="s">
        <v>11890</v>
      </c>
      <c r="B8369" s="2" t="str">
        <f>RIGHT(DmartSalesData[[#This Row],[order_id]],6)</f>
        <v>111857</v>
      </c>
      <c r="C8369" s="2" t="s">
        <v>25</v>
      </c>
      <c r="D8369" s="2" t="s">
        <v>14</v>
      </c>
      <c r="E8369" s="2">
        <v>108.9</v>
      </c>
      <c r="F8369" s="2">
        <v>0.27</v>
      </c>
      <c r="G8369" s="2">
        <f>E8369*F8369</f>
        <v>29.403000000000002</v>
      </c>
      <c r="H8369" s="2">
        <f>E8369-G8369</f>
        <v>79.497</v>
      </c>
      <c r="I8369" s="2">
        <v>3</v>
      </c>
      <c r="J8369" s="3">
        <v>45291</v>
      </c>
      <c r="K8369" s="3">
        <v>45293</v>
      </c>
      <c r="L8369" s="2" t="s">
        <v>31</v>
      </c>
      <c r="M8369" s="2" t="s">
        <v>16</v>
      </c>
      <c r="N8369" s="2">
        <v>19.77</v>
      </c>
      <c r="O8369" s="2" t="s">
        <v>17</v>
      </c>
      <c r="P8369" s="2" t="s">
        <v>17</v>
      </c>
    </row>
    <row r="8370" spans="1:16" ht="14.25" customHeight="1" x14ac:dyDescent="0.3">
      <c r="A8370" s="2" t="s">
        <v>5816</v>
      </c>
      <c r="B8370" s="2" t="str">
        <f>RIGHT(DmartSalesData[[#This Row],[order_id]],6)</f>
        <v>105783</v>
      </c>
      <c r="C8370" s="2" t="s">
        <v>25</v>
      </c>
      <c r="D8370" s="2" t="s">
        <v>36</v>
      </c>
      <c r="E8370" s="2">
        <v>112.32</v>
      </c>
      <c r="F8370" s="2">
        <v>0.28999999999999998</v>
      </c>
      <c r="G8370" s="2">
        <f>E8370*F8370</f>
        <v>32.572799999999994</v>
      </c>
      <c r="H8370" s="2">
        <f>E8370-G8370</f>
        <v>79.747199999999992</v>
      </c>
      <c r="I8370" s="2">
        <v>4</v>
      </c>
      <c r="J8370" s="3">
        <v>44986</v>
      </c>
      <c r="K8370" s="3">
        <v>44993</v>
      </c>
      <c r="L8370" s="2" t="s">
        <v>21</v>
      </c>
      <c r="M8370" s="2" t="s">
        <v>27</v>
      </c>
      <c r="N8370" s="2">
        <v>15.71</v>
      </c>
      <c r="O8370" s="2" t="s">
        <v>34</v>
      </c>
      <c r="P8370" s="2" t="s">
        <v>34</v>
      </c>
    </row>
    <row r="8371" spans="1:16" ht="14.25" hidden="1" customHeight="1" x14ac:dyDescent="0.3">
      <c r="A8371" s="2" t="s">
        <v>8402</v>
      </c>
      <c r="B8371" s="2" t="str">
        <f>RIGHT(DmartSalesData[[#This Row],[order_id]],6)</f>
        <v>108369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>E8371*F8371</f>
        <v>890.80930000000001</v>
      </c>
      <c r="H8371" s="2">
        <f>E8371-G8371</f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  <c r="P8371" s="2" t="s">
        <v>39</v>
      </c>
    </row>
    <row r="8372" spans="1:16" ht="14.25" hidden="1" customHeight="1" x14ac:dyDescent="0.3">
      <c r="A8372" s="2" t="s">
        <v>8393</v>
      </c>
      <c r="B8372" s="2" t="str">
        <f>RIGHT(DmartSalesData[[#This Row],[order_id]],6)</f>
        <v>108360</v>
      </c>
      <c r="C8372" s="2" t="s">
        <v>25</v>
      </c>
      <c r="D8372" s="2" t="s">
        <v>33</v>
      </c>
      <c r="E8372" s="2">
        <v>3949.01</v>
      </c>
      <c r="F8372" s="2">
        <v>0.49</v>
      </c>
      <c r="G8372" s="2">
        <f>E8372*F8372</f>
        <v>1935.0149000000001</v>
      </c>
      <c r="H8372" s="2">
        <f>E8372-G8372</f>
        <v>2013.9951000000001</v>
      </c>
      <c r="I8372" s="2">
        <v>7</v>
      </c>
      <c r="J8372" s="3">
        <v>45242</v>
      </c>
      <c r="K8372" s="3">
        <v>45246</v>
      </c>
      <c r="L8372" s="2" t="s">
        <v>31</v>
      </c>
      <c r="M8372" s="2" t="s">
        <v>16</v>
      </c>
      <c r="N8372" s="2">
        <v>889.83</v>
      </c>
      <c r="O8372" s="2" t="s">
        <v>39</v>
      </c>
      <c r="P8372" s="2" t="s">
        <v>39</v>
      </c>
    </row>
    <row r="8373" spans="1:16" ht="14.25" hidden="1" customHeight="1" x14ac:dyDescent="0.3">
      <c r="A8373" s="2" t="s">
        <v>8395</v>
      </c>
      <c r="B8373" s="2" t="str">
        <f>RIGHT(DmartSalesData[[#This Row],[order_id]],6)</f>
        <v>108362</v>
      </c>
      <c r="C8373" s="2" t="s">
        <v>25</v>
      </c>
      <c r="D8373" s="2" t="s">
        <v>36</v>
      </c>
      <c r="E8373" s="2">
        <v>4780.1400000000003</v>
      </c>
      <c r="F8373" s="2">
        <v>0.28000000000000003</v>
      </c>
      <c r="G8373" s="2">
        <f>E8373*F8373</f>
        <v>1338.4392000000003</v>
      </c>
      <c r="H8373" s="2">
        <f>E8373-G8373</f>
        <v>3441.7008000000001</v>
      </c>
      <c r="I8373" s="2">
        <v>8</v>
      </c>
      <c r="J8373" s="3">
        <v>45489</v>
      </c>
      <c r="K8373" s="3">
        <v>45490</v>
      </c>
      <c r="L8373" s="2" t="s">
        <v>15</v>
      </c>
      <c r="M8373" s="2" t="s">
        <v>27</v>
      </c>
      <c r="N8373" s="2">
        <v>1024.3699999999999</v>
      </c>
      <c r="O8373" s="2" t="s">
        <v>39</v>
      </c>
      <c r="P8373" s="2" t="s">
        <v>39</v>
      </c>
    </row>
    <row r="8374" spans="1:16" ht="14.25" hidden="1" customHeight="1" x14ac:dyDescent="0.3">
      <c r="A8374" s="2" t="s">
        <v>8405</v>
      </c>
      <c r="B8374" s="2" t="str">
        <f>RIGHT(DmartSalesData[[#This Row],[order_id]],6)</f>
        <v>108372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>E8374*F8374</f>
        <v>109.82159999999999</v>
      </c>
      <c r="H8374" s="2">
        <f>E8374-G8374</f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  <c r="P8374" s="2" t="s">
        <v>34</v>
      </c>
    </row>
    <row r="8375" spans="1:16" ht="14.25" hidden="1" customHeight="1" x14ac:dyDescent="0.3">
      <c r="A8375" s="2" t="s">
        <v>8403</v>
      </c>
      <c r="B8375" s="2" t="str">
        <f>RIGHT(DmartSalesData[[#This Row],[order_id]],6)</f>
        <v>108370</v>
      </c>
      <c r="C8375" s="2" t="s">
        <v>13</v>
      </c>
      <c r="D8375" s="2" t="s">
        <v>14</v>
      </c>
      <c r="E8375" s="2">
        <v>4642.38</v>
      </c>
      <c r="F8375" s="2">
        <v>0.32</v>
      </c>
      <c r="G8375" s="2">
        <f>E8375*F8375</f>
        <v>1485.5616</v>
      </c>
      <c r="H8375" s="2">
        <f>E8375-G8375</f>
        <v>3156.8184000000001</v>
      </c>
      <c r="I8375" s="2">
        <v>4</v>
      </c>
      <c r="J8375" s="3">
        <v>45555</v>
      </c>
      <c r="K8375" s="3">
        <v>45560</v>
      </c>
      <c r="L8375" s="2" t="s">
        <v>21</v>
      </c>
      <c r="M8375" s="2" t="s">
        <v>16</v>
      </c>
      <c r="N8375" s="2">
        <v>447.65</v>
      </c>
      <c r="O8375" s="2" t="s">
        <v>23</v>
      </c>
      <c r="P8375" s="2" t="s">
        <v>23</v>
      </c>
    </row>
    <row r="8376" spans="1:16" ht="14.25" hidden="1" customHeight="1" x14ac:dyDescent="0.3">
      <c r="A8376" s="2" t="s">
        <v>8407</v>
      </c>
      <c r="B8376" s="2" t="str">
        <f>RIGHT(DmartSalesData[[#This Row],[order_id]],6)</f>
        <v>108374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>E8376*F8376</f>
        <v>151.85159999999999</v>
      </c>
      <c r="H8376" s="2">
        <f>E8376-G8376</f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  <c r="P8376" s="2" t="s">
        <v>48</v>
      </c>
    </row>
    <row r="8377" spans="1:16" ht="14.25" hidden="1" customHeight="1" x14ac:dyDescent="0.3">
      <c r="A8377" s="2" t="s">
        <v>8404</v>
      </c>
      <c r="B8377" s="2" t="str">
        <f>RIGHT(DmartSalesData[[#This Row],[order_id]],6)</f>
        <v>108371</v>
      </c>
      <c r="C8377" s="2" t="s">
        <v>19</v>
      </c>
      <c r="D8377" s="2" t="s">
        <v>26</v>
      </c>
      <c r="E8377" s="2">
        <v>3371.01</v>
      </c>
      <c r="F8377" s="2">
        <v>0.32</v>
      </c>
      <c r="G8377" s="2">
        <f>E8377*F8377</f>
        <v>1078.7232000000001</v>
      </c>
      <c r="H8377" s="2">
        <f>E8377-G8377</f>
        <v>2292.2867999999999</v>
      </c>
      <c r="I8377" s="2">
        <v>6</v>
      </c>
      <c r="J8377" s="3">
        <v>45506</v>
      </c>
      <c r="K8377" s="3">
        <v>45510</v>
      </c>
      <c r="L8377" s="2" t="s">
        <v>31</v>
      </c>
      <c r="M8377" s="2" t="s">
        <v>16</v>
      </c>
      <c r="N8377" s="2">
        <v>498.87</v>
      </c>
      <c r="O8377" s="2" t="s">
        <v>28</v>
      </c>
      <c r="P8377" s="2" t="s">
        <v>28</v>
      </c>
    </row>
    <row r="8378" spans="1:16" ht="14.25" hidden="1" customHeight="1" x14ac:dyDescent="0.3">
      <c r="A8378" s="2" t="s">
        <v>8409</v>
      </c>
      <c r="B8378" s="2" t="str">
        <f>RIGHT(DmartSalesData[[#This Row],[order_id]],6)</f>
        <v>108376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>E8378*F8378</f>
        <v>160.67590000000001</v>
      </c>
      <c r="H8378" s="2">
        <f>E8378-G8378</f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  <c r="P8378" s="2" t="s">
        <v>28</v>
      </c>
    </row>
    <row r="8379" spans="1:16" ht="14.25" hidden="1" customHeight="1" x14ac:dyDescent="0.3">
      <c r="A8379" s="2" t="s">
        <v>8406</v>
      </c>
      <c r="B8379" s="2" t="str">
        <f>RIGHT(DmartSalesData[[#This Row],[order_id]],6)</f>
        <v>108373</v>
      </c>
      <c r="C8379" s="2" t="s">
        <v>25</v>
      </c>
      <c r="D8379" s="2" t="s">
        <v>20</v>
      </c>
      <c r="E8379" s="2">
        <v>2614.7199999999998</v>
      </c>
      <c r="F8379" s="2">
        <v>0.46</v>
      </c>
      <c r="G8379" s="2">
        <f>E8379*F8379</f>
        <v>1202.7711999999999</v>
      </c>
      <c r="H8379" s="2">
        <f>E8379-G8379</f>
        <v>1411.9487999999999</v>
      </c>
      <c r="I8379" s="2">
        <v>5</v>
      </c>
      <c r="J8379" s="3">
        <v>45185</v>
      </c>
      <c r="K8379" s="3">
        <v>45190</v>
      </c>
      <c r="L8379" s="2" t="s">
        <v>31</v>
      </c>
      <c r="M8379" s="2" t="s">
        <v>27</v>
      </c>
      <c r="N8379" s="2">
        <v>533.19000000000005</v>
      </c>
      <c r="O8379" s="2" t="s">
        <v>28</v>
      </c>
      <c r="P8379" s="2" t="s">
        <v>28</v>
      </c>
    </row>
    <row r="8380" spans="1:16" ht="14.25" hidden="1" customHeight="1" x14ac:dyDescent="0.3">
      <c r="A8380" s="2" t="s">
        <v>8411</v>
      </c>
      <c r="B8380" s="2" t="str">
        <f>RIGHT(DmartSalesData[[#This Row],[order_id]],6)</f>
        <v>108378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>E8380*F8380</f>
        <v>260.52600000000001</v>
      </c>
      <c r="H8380" s="2">
        <f>E8380-G8380</f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  <c r="P8380" s="2" t="s">
        <v>28</v>
      </c>
    </row>
    <row r="8381" spans="1:16" ht="14.25" hidden="1" customHeight="1" x14ac:dyDescent="0.3">
      <c r="A8381" s="2" t="s">
        <v>8408</v>
      </c>
      <c r="B8381" s="2" t="str">
        <f>RIGHT(DmartSalesData[[#This Row],[order_id]],6)</f>
        <v>108375</v>
      </c>
      <c r="C8381" s="2" t="s">
        <v>19</v>
      </c>
      <c r="D8381" s="2" t="s">
        <v>14</v>
      </c>
      <c r="E8381" s="2">
        <v>4580.49</v>
      </c>
      <c r="F8381" s="2">
        <v>0.45</v>
      </c>
      <c r="G8381" s="2">
        <f>E8381*F8381</f>
        <v>2061.2204999999999</v>
      </c>
      <c r="H8381" s="2">
        <f>E8381-G8381</f>
        <v>2519.2694999999999</v>
      </c>
      <c r="I8381" s="2">
        <v>5</v>
      </c>
      <c r="J8381" s="3">
        <v>45336</v>
      </c>
      <c r="K8381" s="3">
        <v>45340</v>
      </c>
      <c r="L8381" s="2" t="s">
        <v>21</v>
      </c>
      <c r="M8381" s="2" t="s">
        <v>27</v>
      </c>
      <c r="N8381" s="2">
        <v>1056.8</v>
      </c>
      <c r="O8381" s="2" t="s">
        <v>17</v>
      </c>
      <c r="P8381" s="2" t="s">
        <v>17</v>
      </c>
    </row>
    <row r="8382" spans="1:16" ht="14.25" hidden="1" customHeight="1" x14ac:dyDescent="0.3">
      <c r="A8382" s="2" t="s">
        <v>8413</v>
      </c>
      <c r="B8382" s="2" t="str">
        <f>RIGHT(DmartSalesData[[#This Row],[order_id]],6)</f>
        <v>108380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>E8382*F8382</f>
        <v>822.76750000000004</v>
      </c>
      <c r="H8382" s="2">
        <f>E8382-G8382</f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  <c r="P8382" s="2" t="s">
        <v>39</v>
      </c>
    </row>
    <row r="8383" spans="1:16" ht="14.25" hidden="1" customHeight="1" x14ac:dyDescent="0.3">
      <c r="A8383" s="2" t="s">
        <v>8414</v>
      </c>
      <c r="B8383" s="2" t="str">
        <f>RIGHT(DmartSalesData[[#This Row],[order_id]],6)</f>
        <v>108381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>E8383*F8383</f>
        <v>0</v>
      </c>
      <c r="H8383" s="2">
        <f>E8383-G8383</f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  <c r="P8383" s="2" t="s">
        <v>48</v>
      </c>
    </row>
    <row r="8384" spans="1:16" ht="14.25" hidden="1" customHeight="1" x14ac:dyDescent="0.3">
      <c r="A8384" s="2" t="s">
        <v>8415</v>
      </c>
      <c r="B8384" s="2" t="str">
        <f>RIGHT(DmartSalesData[[#This Row],[order_id]],6)</f>
        <v>108382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>E8384*F8384</f>
        <v>103.878</v>
      </c>
      <c r="H8384" s="2">
        <f>E8384-G8384</f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  <c r="P8384" s="2" t="s">
        <v>34</v>
      </c>
    </row>
    <row r="8385" spans="1:16" ht="14.25" hidden="1" customHeight="1" x14ac:dyDescent="0.3">
      <c r="A8385" s="2" t="s">
        <v>8416</v>
      </c>
      <c r="B8385" s="2" t="str">
        <f>RIGHT(DmartSalesData[[#This Row],[order_id]],6)</f>
        <v>108383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>E8385*F8385</f>
        <v>21.554000000000002</v>
      </c>
      <c r="H8385" s="2">
        <f>E8385-G8385</f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  <c r="P8385" s="2" t="s">
        <v>28</v>
      </c>
    </row>
    <row r="8386" spans="1:16" ht="14.25" hidden="1" customHeight="1" x14ac:dyDescent="0.3">
      <c r="A8386" s="2" t="s">
        <v>8417</v>
      </c>
      <c r="B8386" s="2" t="str">
        <f>RIGHT(DmartSalesData[[#This Row],[order_id]],6)</f>
        <v>108384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>E8386*F8386</f>
        <v>908.49700000000007</v>
      </c>
      <c r="H8386" s="2">
        <f>E8386-G8386</f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  <c r="P8386" s="2" t="s">
        <v>48</v>
      </c>
    </row>
    <row r="8387" spans="1:16" ht="14.25" hidden="1" customHeight="1" x14ac:dyDescent="0.3">
      <c r="A8387" s="2" t="s">
        <v>8418</v>
      </c>
      <c r="B8387" s="2" t="str">
        <f>RIGHT(DmartSalesData[[#This Row],[order_id]],6)</f>
        <v>108385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>E8387*F8387</f>
        <v>662.53539999999998</v>
      </c>
      <c r="H8387" s="2">
        <f>E8387-G8387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  <c r="P8387" s="2" t="s">
        <v>28</v>
      </c>
    </row>
    <row r="8388" spans="1:16" ht="14.25" hidden="1" customHeight="1" x14ac:dyDescent="0.3">
      <c r="A8388" s="2" t="s">
        <v>8419</v>
      </c>
      <c r="B8388" s="2" t="str">
        <f>RIGHT(DmartSalesData[[#This Row],[order_id]],6)</f>
        <v>108386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>E8388*F8388</f>
        <v>839.18819999999994</v>
      </c>
      <c r="H8388" s="2">
        <f>E8388-G8388</f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  <c r="P8388" s="2" t="s">
        <v>17</v>
      </c>
    </row>
    <row r="8389" spans="1:16" ht="14.25" hidden="1" customHeight="1" x14ac:dyDescent="0.3">
      <c r="A8389" s="2" t="s">
        <v>8410</v>
      </c>
      <c r="B8389" s="2" t="str">
        <f>RIGHT(DmartSalesData[[#This Row],[order_id]],6)</f>
        <v>108377</v>
      </c>
      <c r="C8389" s="2" t="s">
        <v>19</v>
      </c>
      <c r="D8389" s="2" t="s">
        <v>20</v>
      </c>
      <c r="E8389" s="2">
        <v>3724.39</v>
      </c>
      <c r="F8389" s="2">
        <v>0.28000000000000003</v>
      </c>
      <c r="G8389" s="2">
        <f>E8389*F8389</f>
        <v>1042.8292000000001</v>
      </c>
      <c r="H8389" s="2">
        <f>E8389-G8389</f>
        <v>2681.5607999999997</v>
      </c>
      <c r="I8389" s="2">
        <v>6</v>
      </c>
      <c r="J8389" s="3">
        <v>45432</v>
      </c>
      <c r="K8389" s="3">
        <v>45436</v>
      </c>
      <c r="L8389" s="2" t="s">
        <v>15</v>
      </c>
      <c r="M8389" s="2" t="s">
        <v>16</v>
      </c>
      <c r="N8389" s="2">
        <v>859</v>
      </c>
      <c r="O8389" s="2" t="s">
        <v>17</v>
      </c>
      <c r="P8389" s="2" t="s">
        <v>17</v>
      </c>
    </row>
    <row r="8390" spans="1:16" ht="14.25" hidden="1" customHeight="1" x14ac:dyDescent="0.3">
      <c r="A8390" s="2" t="s">
        <v>8421</v>
      </c>
      <c r="B8390" s="2" t="str">
        <f>RIGHT(DmartSalesData[[#This Row],[order_id]],6)</f>
        <v>108388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>E8390*F8390</f>
        <v>75.56219999999999</v>
      </c>
      <c r="H8390" s="2">
        <f>E8390-G8390</f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  <c r="P8390" s="2" t="s">
        <v>34</v>
      </c>
    </row>
    <row r="8391" spans="1:16" ht="14.25" hidden="1" customHeight="1" x14ac:dyDescent="0.3">
      <c r="A8391" s="2" t="s">
        <v>8422</v>
      </c>
      <c r="B8391" s="2" t="str">
        <f>RIGHT(DmartSalesData[[#This Row],[order_id]],6)</f>
        <v>108389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>E8391*F8391</f>
        <v>335.56850000000003</v>
      </c>
      <c r="H8391" s="2">
        <f>E8391-G8391</f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  <c r="P8391" s="2" t="s">
        <v>23</v>
      </c>
    </row>
    <row r="8392" spans="1:16" ht="14.25" hidden="1" customHeight="1" x14ac:dyDescent="0.3">
      <c r="A8392" s="2" t="s">
        <v>8423</v>
      </c>
      <c r="B8392" s="2" t="str">
        <f>RIGHT(DmartSalesData[[#This Row],[order_id]],6)</f>
        <v>108390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>E8392*F8392</f>
        <v>281.92920000000004</v>
      </c>
      <c r="H8392" s="2">
        <f>E8392-G8392</f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  <c r="P8392" s="2" t="s">
        <v>28</v>
      </c>
    </row>
    <row r="8393" spans="1:16" ht="14.25" hidden="1" customHeight="1" x14ac:dyDescent="0.3">
      <c r="A8393" s="2" t="s">
        <v>8424</v>
      </c>
      <c r="B8393" s="2" t="str">
        <f>RIGHT(DmartSalesData[[#This Row],[order_id]],6)</f>
        <v>108391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>E8393*F8393</f>
        <v>31.943099999999998</v>
      </c>
      <c r="H8393" s="2">
        <f>E8393-G8393</f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  <c r="P8393" s="2" t="s">
        <v>17</v>
      </c>
    </row>
    <row r="8394" spans="1:16" ht="14.25" hidden="1" customHeight="1" x14ac:dyDescent="0.3">
      <c r="A8394" s="2" t="s">
        <v>8425</v>
      </c>
      <c r="B8394" s="2" t="str">
        <f>RIGHT(DmartSalesData[[#This Row],[order_id]],6)</f>
        <v>108392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>E8394*F8394</f>
        <v>40.538699999999999</v>
      </c>
      <c r="H8394" s="2">
        <f>E8394-G8394</f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  <c r="P8394" s="2" t="s">
        <v>17</v>
      </c>
    </row>
    <row r="8395" spans="1:16" ht="14.25" hidden="1" customHeight="1" x14ac:dyDescent="0.3">
      <c r="A8395" s="2" t="s">
        <v>8426</v>
      </c>
      <c r="B8395" s="2" t="str">
        <f>RIGHT(DmartSalesData[[#This Row],[order_id]],6)</f>
        <v>108393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>E8395*F8395</f>
        <v>142.55120000000002</v>
      </c>
      <c r="H8395" s="2">
        <f>E8395-G8395</f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  <c r="P8395" s="2" t="s">
        <v>23</v>
      </c>
    </row>
    <row r="8396" spans="1:16" ht="14.25" hidden="1" customHeight="1" x14ac:dyDescent="0.3">
      <c r="A8396" s="2" t="s">
        <v>8427</v>
      </c>
      <c r="B8396" s="2" t="str">
        <f>RIGHT(DmartSalesData[[#This Row],[order_id]],6)</f>
        <v>108394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>E8396*F8396</f>
        <v>141.87950000000001</v>
      </c>
      <c r="H8396" s="2">
        <f>E8396-G8396</f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  <c r="P8396" s="2" t="s">
        <v>48</v>
      </c>
    </row>
    <row r="8397" spans="1:16" ht="14.25" hidden="1" customHeight="1" x14ac:dyDescent="0.3">
      <c r="A8397" s="2" t="s">
        <v>8412</v>
      </c>
      <c r="B8397" s="2" t="str">
        <f>RIGHT(DmartSalesData[[#This Row],[order_id]],6)</f>
        <v>108379</v>
      </c>
      <c r="C8397" s="2" t="s">
        <v>19</v>
      </c>
      <c r="D8397" s="2" t="s">
        <v>14</v>
      </c>
      <c r="E8397" s="2">
        <v>4363.7299999999996</v>
      </c>
      <c r="F8397" s="2">
        <v>0.28999999999999998</v>
      </c>
      <c r="G8397" s="2">
        <f>E8397*F8397</f>
        <v>1265.4816999999998</v>
      </c>
      <c r="H8397" s="2">
        <f>E8397-G8397</f>
        <v>3098.2482999999997</v>
      </c>
      <c r="I8397" s="2">
        <v>5</v>
      </c>
      <c r="J8397" s="3">
        <v>45510</v>
      </c>
      <c r="K8397" s="3">
        <v>45515</v>
      </c>
      <c r="L8397" s="2" t="s">
        <v>15</v>
      </c>
      <c r="M8397" s="2" t="s">
        <v>22</v>
      </c>
      <c r="N8397" s="2">
        <v>942.12</v>
      </c>
      <c r="O8397" s="2" t="s">
        <v>39</v>
      </c>
      <c r="P8397" s="2" t="s">
        <v>39</v>
      </c>
    </row>
    <row r="8398" spans="1:16" ht="14.25" hidden="1" customHeight="1" x14ac:dyDescent="0.3">
      <c r="A8398" s="2" t="s">
        <v>8429</v>
      </c>
      <c r="B8398" s="2" t="str">
        <f>RIGHT(DmartSalesData[[#This Row],[order_id]],6)</f>
        <v>108396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>E8398*F8398</f>
        <v>648.49919999999997</v>
      </c>
      <c r="H8398" s="2">
        <f>E8398-G8398</f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  <c r="P8398" s="2" t="s">
        <v>48</v>
      </c>
    </row>
    <row r="8399" spans="1:16" ht="14.25" hidden="1" customHeight="1" x14ac:dyDescent="0.3">
      <c r="A8399" s="2" t="s">
        <v>8420</v>
      </c>
      <c r="B8399" s="2" t="str">
        <f>RIGHT(DmartSalesData[[#This Row],[order_id]],6)</f>
        <v>108387</v>
      </c>
      <c r="C8399" s="2" t="s">
        <v>13</v>
      </c>
      <c r="D8399" s="2" t="s">
        <v>36</v>
      </c>
      <c r="E8399" s="2">
        <v>4204.58</v>
      </c>
      <c r="F8399" s="2">
        <v>0.26</v>
      </c>
      <c r="G8399" s="2">
        <f>E8399*F8399</f>
        <v>1093.1908000000001</v>
      </c>
      <c r="H8399" s="2">
        <f>E8399-G8399</f>
        <v>3111.3891999999996</v>
      </c>
      <c r="I8399" s="2">
        <v>5</v>
      </c>
      <c r="J8399" s="3">
        <v>45354</v>
      </c>
      <c r="K8399" s="3">
        <v>45356</v>
      </c>
      <c r="L8399" s="2" t="s">
        <v>21</v>
      </c>
      <c r="M8399" s="2" t="s">
        <v>16</v>
      </c>
      <c r="N8399" s="2">
        <v>240.56</v>
      </c>
      <c r="O8399" s="2" t="s">
        <v>48</v>
      </c>
      <c r="P8399" s="2" t="s">
        <v>48</v>
      </c>
    </row>
    <row r="8400" spans="1:16" ht="14.25" hidden="1" customHeight="1" x14ac:dyDescent="0.3">
      <c r="A8400" s="2" t="s">
        <v>8431</v>
      </c>
      <c r="B8400" s="2" t="str">
        <f>RIGHT(DmartSalesData[[#This Row],[order_id]],6)</f>
        <v>108398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>E8400*F8400</f>
        <v>264.32560000000001</v>
      </c>
      <c r="H8400" s="2">
        <f>E8400-G8400</f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  <c r="P8400" s="2" t="s">
        <v>17</v>
      </c>
    </row>
    <row r="8401" spans="1:16" ht="14.25" hidden="1" customHeight="1" x14ac:dyDescent="0.3">
      <c r="A8401" s="2" t="s">
        <v>8432</v>
      </c>
      <c r="B8401" s="2" t="str">
        <f>RIGHT(DmartSalesData[[#This Row],[order_id]],6)</f>
        <v>108399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>E8401*F8401</f>
        <v>771.65200000000004</v>
      </c>
      <c r="H8401" s="2">
        <f>E8401-G8401</f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  <c r="P8401" s="2" t="s">
        <v>34</v>
      </c>
    </row>
    <row r="8402" spans="1:16" ht="14.25" hidden="1" customHeight="1" x14ac:dyDescent="0.3">
      <c r="A8402" s="2" t="s">
        <v>8433</v>
      </c>
      <c r="B8402" s="2" t="str">
        <f>RIGHT(DmartSalesData[[#This Row],[order_id]],6)</f>
        <v>108400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>E8402*F8402</f>
        <v>676.70410000000004</v>
      </c>
      <c r="H8402" s="2">
        <f>E8402-G8402</f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  <c r="P8402" s="2" t="s">
        <v>48</v>
      </c>
    </row>
    <row r="8403" spans="1:16" ht="14.25" hidden="1" customHeight="1" x14ac:dyDescent="0.3">
      <c r="A8403" s="2" t="s">
        <v>8428</v>
      </c>
      <c r="B8403" s="2" t="str">
        <f>RIGHT(DmartSalesData[[#This Row],[order_id]],6)</f>
        <v>108395</v>
      </c>
      <c r="C8403" s="2" t="s">
        <v>19</v>
      </c>
      <c r="D8403" s="2" t="s">
        <v>33</v>
      </c>
      <c r="E8403" s="2">
        <v>2495.5500000000002</v>
      </c>
      <c r="F8403" s="2">
        <v>0.44</v>
      </c>
      <c r="G8403" s="2">
        <f>E8403*F8403</f>
        <v>1098.0420000000001</v>
      </c>
      <c r="H8403" s="2">
        <f>E8403-G8403</f>
        <v>1397.508</v>
      </c>
      <c r="I8403" s="2">
        <v>4</v>
      </c>
      <c r="J8403" s="3">
        <v>45164</v>
      </c>
      <c r="K8403" s="3">
        <v>45167</v>
      </c>
      <c r="L8403" s="2" t="s">
        <v>31</v>
      </c>
      <c r="M8403" s="2" t="s">
        <v>27</v>
      </c>
      <c r="N8403" s="2">
        <v>483.25</v>
      </c>
      <c r="O8403" s="2" t="s">
        <v>39</v>
      </c>
      <c r="P8403" s="2" t="s">
        <v>39</v>
      </c>
    </row>
    <row r="8404" spans="1:16" ht="14.25" hidden="1" customHeight="1" x14ac:dyDescent="0.3">
      <c r="A8404" s="2" t="s">
        <v>8430</v>
      </c>
      <c r="B8404" s="2" t="str">
        <f>RIGHT(DmartSalesData[[#This Row],[order_id]],6)</f>
        <v>108397</v>
      </c>
      <c r="C8404" s="2" t="s">
        <v>13</v>
      </c>
      <c r="D8404" s="2" t="s">
        <v>33</v>
      </c>
      <c r="E8404" s="2">
        <v>3482.84</v>
      </c>
      <c r="F8404" s="2">
        <v>0.37</v>
      </c>
      <c r="G8404" s="2">
        <f>E8404*F8404</f>
        <v>1288.6508000000001</v>
      </c>
      <c r="H8404" s="2">
        <f>E8404-G8404</f>
        <v>2194.1891999999998</v>
      </c>
      <c r="I8404" s="2">
        <v>5</v>
      </c>
      <c r="J8404" s="3">
        <v>45284</v>
      </c>
      <c r="K8404" s="3">
        <v>45290</v>
      </c>
      <c r="L8404" s="2" t="s">
        <v>31</v>
      </c>
      <c r="M8404" s="2" t="s">
        <v>16</v>
      </c>
      <c r="N8404" s="2">
        <v>427.68</v>
      </c>
      <c r="O8404" s="2" t="s">
        <v>48</v>
      </c>
      <c r="P8404" s="2" t="s">
        <v>48</v>
      </c>
    </row>
    <row r="8405" spans="1:16" ht="14.25" hidden="1" customHeight="1" x14ac:dyDescent="0.3">
      <c r="A8405" s="2" t="s">
        <v>8436</v>
      </c>
      <c r="B8405" s="2" t="str">
        <f>RIGHT(DmartSalesData[[#This Row],[order_id]],6)</f>
        <v>108403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>E8405*F8405</f>
        <v>414.83919999999995</v>
      </c>
      <c r="H8405" s="2">
        <f>E8405-G8405</f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  <c r="P8405" s="2" t="s">
        <v>17</v>
      </c>
    </row>
    <row r="8406" spans="1:16" ht="14.25" hidden="1" customHeight="1" x14ac:dyDescent="0.3">
      <c r="A8406" s="2" t="s">
        <v>8437</v>
      </c>
      <c r="B8406" s="2" t="str">
        <f>RIGHT(DmartSalesData[[#This Row],[order_id]],6)</f>
        <v>108404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>E8406*F8406</f>
        <v>588.40210000000002</v>
      </c>
      <c r="H8406" s="2">
        <f>E8406-G8406</f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  <c r="P8406" s="2" t="s">
        <v>39</v>
      </c>
    </row>
    <row r="8407" spans="1:16" ht="14.25" hidden="1" customHeight="1" x14ac:dyDescent="0.3">
      <c r="A8407" s="2" t="s">
        <v>8438</v>
      </c>
      <c r="B8407" s="2" t="str">
        <f>RIGHT(DmartSalesData[[#This Row],[order_id]],6)</f>
        <v>108405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>E8407*F8407</f>
        <v>129.8595</v>
      </c>
      <c r="H8407" s="2">
        <f>E8407-G8407</f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  <c r="P8407" s="2" t="s">
        <v>17</v>
      </c>
    </row>
    <row r="8408" spans="1:16" ht="14.25" hidden="1" customHeight="1" x14ac:dyDescent="0.3">
      <c r="A8408" s="2" t="s">
        <v>8439</v>
      </c>
      <c r="B8408" s="2" t="str">
        <f>RIGHT(DmartSalesData[[#This Row],[order_id]],6)</f>
        <v>108406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>E8408*F8408</f>
        <v>547.52</v>
      </c>
      <c r="H8408" s="2">
        <f>E8408-G8408</f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  <c r="P8408" s="2" t="s">
        <v>23</v>
      </c>
    </row>
    <row r="8409" spans="1:16" ht="14.25" hidden="1" customHeight="1" x14ac:dyDescent="0.3">
      <c r="A8409" s="2" t="s">
        <v>8440</v>
      </c>
      <c r="B8409" s="2" t="str">
        <f>RIGHT(DmartSalesData[[#This Row],[order_id]],6)</f>
        <v>108407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>E8409*F8409</f>
        <v>149.57969999999997</v>
      </c>
      <c r="H8409" s="2">
        <f>E8409-G8409</f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  <c r="P8409" s="2" t="s">
        <v>17</v>
      </c>
    </row>
    <row r="8410" spans="1:16" ht="14.25" hidden="1" customHeight="1" x14ac:dyDescent="0.3">
      <c r="A8410" s="2" t="s">
        <v>8441</v>
      </c>
      <c r="B8410" s="2" t="str">
        <f>RIGHT(DmartSalesData[[#This Row],[order_id]],6)</f>
        <v>108408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>E8410*F8410</f>
        <v>107.71559999999999</v>
      </c>
      <c r="H8410" s="2">
        <f>E8410-G8410</f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  <c r="P8410" s="2" t="s">
        <v>48</v>
      </c>
    </row>
    <row r="8411" spans="1:16" ht="14.25" hidden="1" customHeight="1" x14ac:dyDescent="0.3">
      <c r="A8411" s="2" t="s">
        <v>8434</v>
      </c>
      <c r="B8411" s="2" t="str">
        <f>RIGHT(DmartSalesData[[#This Row],[order_id]],6)</f>
        <v>108401</v>
      </c>
      <c r="C8411" s="2" t="s">
        <v>13</v>
      </c>
      <c r="D8411" s="2" t="s">
        <v>26</v>
      </c>
      <c r="E8411" s="2">
        <v>4267.24</v>
      </c>
      <c r="F8411" s="2">
        <v>0.26</v>
      </c>
      <c r="G8411" s="2">
        <f>E8411*F8411</f>
        <v>1109.4823999999999</v>
      </c>
      <c r="H8411" s="2">
        <f>E8411-G8411</f>
        <v>3157.7575999999999</v>
      </c>
      <c r="I8411" s="2">
        <v>5</v>
      </c>
      <c r="J8411" s="3">
        <v>45422</v>
      </c>
      <c r="K8411" s="3">
        <v>45428</v>
      </c>
      <c r="L8411" s="2" t="s">
        <v>15</v>
      </c>
      <c r="M8411" s="2" t="s">
        <v>16</v>
      </c>
      <c r="N8411" s="2">
        <v>236.81</v>
      </c>
      <c r="O8411" s="2" t="s">
        <v>39</v>
      </c>
      <c r="P8411" s="2" t="s">
        <v>39</v>
      </c>
    </row>
    <row r="8412" spans="1:16" ht="14.25" hidden="1" customHeight="1" x14ac:dyDescent="0.3">
      <c r="A8412" s="2" t="s">
        <v>8443</v>
      </c>
      <c r="B8412" s="2" t="str">
        <f>RIGHT(DmartSalesData[[#This Row],[order_id]],6)</f>
        <v>108410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>E8412*F8412</f>
        <v>304.38</v>
      </c>
      <c r="H8412" s="2">
        <f>E8412-G8412</f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  <c r="P8412" s="2" t="s">
        <v>34</v>
      </c>
    </row>
    <row r="8413" spans="1:16" ht="14.25" hidden="1" customHeight="1" x14ac:dyDescent="0.3">
      <c r="A8413" s="2" t="s">
        <v>8435</v>
      </c>
      <c r="B8413" s="2" t="str">
        <f>RIGHT(DmartSalesData[[#This Row],[order_id]],6)</f>
        <v>108402</v>
      </c>
      <c r="C8413" s="2" t="s">
        <v>13</v>
      </c>
      <c r="D8413" s="2" t="s">
        <v>20</v>
      </c>
      <c r="E8413" s="2">
        <v>3577.54</v>
      </c>
      <c r="F8413" s="2">
        <v>0.28000000000000003</v>
      </c>
      <c r="G8413" s="2">
        <f>E8413*F8413</f>
        <v>1001.7112000000001</v>
      </c>
      <c r="H8413" s="2">
        <f>E8413-G8413</f>
        <v>2575.8287999999998</v>
      </c>
      <c r="I8413" s="2">
        <v>2</v>
      </c>
      <c r="J8413" s="3">
        <v>45351</v>
      </c>
      <c r="K8413" s="3">
        <v>45352</v>
      </c>
      <c r="L8413" s="2" t="s">
        <v>21</v>
      </c>
      <c r="M8413" s="2" t="s">
        <v>27</v>
      </c>
      <c r="N8413" s="2">
        <v>1015.47</v>
      </c>
      <c r="O8413" s="2" t="s">
        <v>23</v>
      </c>
      <c r="P8413" s="2" t="s">
        <v>23</v>
      </c>
    </row>
    <row r="8414" spans="1:16" ht="14.25" hidden="1" customHeight="1" x14ac:dyDescent="0.3">
      <c r="A8414" s="2" t="s">
        <v>8445</v>
      </c>
      <c r="B8414" s="2" t="str">
        <f>RIGHT(DmartSalesData[[#This Row],[order_id]],6)</f>
        <v>108412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>E8414*F8414</f>
        <v>583.07399999999996</v>
      </c>
      <c r="H8414" s="2">
        <f>E8414-G8414</f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  <c r="P8414" s="2" t="s">
        <v>23</v>
      </c>
    </row>
    <row r="8415" spans="1:16" ht="14.25" hidden="1" customHeight="1" x14ac:dyDescent="0.3">
      <c r="A8415" s="2" t="s">
        <v>8446</v>
      </c>
      <c r="B8415" s="2" t="str">
        <f>RIGHT(DmartSalesData[[#This Row],[order_id]],6)</f>
        <v>108413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>E8415*F8415</f>
        <v>287.8048</v>
      </c>
      <c r="H8415" s="2">
        <f>E8415-G8415</f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  <c r="P8415" s="2" t="s">
        <v>28</v>
      </c>
    </row>
    <row r="8416" spans="1:16" ht="14.25" hidden="1" customHeight="1" x14ac:dyDescent="0.3">
      <c r="A8416" s="2" t="s">
        <v>8442</v>
      </c>
      <c r="B8416" s="2" t="str">
        <f>RIGHT(DmartSalesData[[#This Row],[order_id]],6)</f>
        <v>108409</v>
      </c>
      <c r="C8416" s="2" t="s">
        <v>13</v>
      </c>
      <c r="D8416" s="2" t="s">
        <v>33</v>
      </c>
      <c r="E8416" s="2">
        <v>3521.68</v>
      </c>
      <c r="F8416" s="2">
        <v>0.46</v>
      </c>
      <c r="G8416" s="2">
        <f>E8416*F8416</f>
        <v>1619.9728</v>
      </c>
      <c r="H8416" s="2">
        <f>E8416-G8416</f>
        <v>1901.7071999999998</v>
      </c>
      <c r="I8416" s="2">
        <v>4</v>
      </c>
      <c r="J8416" s="3">
        <v>45635</v>
      </c>
      <c r="K8416" s="3">
        <v>45639</v>
      </c>
      <c r="L8416" s="2" t="s">
        <v>15</v>
      </c>
      <c r="M8416" s="2" t="s">
        <v>27</v>
      </c>
      <c r="N8416" s="2">
        <v>565.15</v>
      </c>
      <c r="O8416" s="2" t="s">
        <v>17</v>
      </c>
      <c r="P8416" s="2" t="s">
        <v>17</v>
      </c>
    </row>
    <row r="8417" spans="1:16" ht="14.25" hidden="1" customHeight="1" x14ac:dyDescent="0.3">
      <c r="A8417" s="2" t="s">
        <v>8448</v>
      </c>
      <c r="B8417" s="2" t="str">
        <f>RIGHT(DmartSalesData[[#This Row],[order_id]],6)</f>
        <v>108415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>E8417*F8417</f>
        <v>149.08750000000001</v>
      </c>
      <c r="H8417" s="2">
        <f>E8417-G8417</f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  <c r="P8417" s="2" t="s">
        <v>48</v>
      </c>
    </row>
    <row r="8418" spans="1:16" ht="14.25" hidden="1" customHeight="1" x14ac:dyDescent="0.3">
      <c r="A8418" s="2" t="s">
        <v>8444</v>
      </c>
      <c r="B8418" s="2" t="str">
        <f>RIGHT(DmartSalesData[[#This Row],[order_id]],6)</f>
        <v>108411</v>
      </c>
      <c r="C8418" s="2" t="s">
        <v>13</v>
      </c>
      <c r="D8418" s="2" t="s">
        <v>20</v>
      </c>
      <c r="E8418" s="2">
        <v>4696.8599999999997</v>
      </c>
      <c r="F8418" s="2">
        <v>0.41</v>
      </c>
      <c r="G8418" s="2">
        <f>E8418*F8418</f>
        <v>1925.7125999999998</v>
      </c>
      <c r="H8418" s="2">
        <f>E8418-G8418</f>
        <v>2771.1473999999998</v>
      </c>
      <c r="I8418" s="2">
        <v>7</v>
      </c>
      <c r="J8418" s="3">
        <v>45364</v>
      </c>
      <c r="K8418" s="3">
        <v>45367</v>
      </c>
      <c r="L8418" s="2" t="s">
        <v>21</v>
      </c>
      <c r="M8418" s="2" t="s">
        <v>16</v>
      </c>
      <c r="N8418" s="2">
        <v>1253.05</v>
      </c>
      <c r="O8418" s="2" t="s">
        <v>39</v>
      </c>
      <c r="P8418" s="2" t="s">
        <v>39</v>
      </c>
    </row>
    <row r="8419" spans="1:16" ht="14.25" hidden="1" customHeight="1" x14ac:dyDescent="0.3">
      <c r="A8419" s="2" t="s">
        <v>8450</v>
      </c>
      <c r="B8419" s="2" t="str">
        <f>RIGHT(DmartSalesData[[#This Row],[order_id]],6)</f>
        <v>108417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>E8419*F8419</f>
        <v>989.04300000000001</v>
      </c>
      <c r="H8419" s="2">
        <f>E8419-G8419</f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  <c r="P8419" s="2" t="s">
        <v>34</v>
      </c>
    </row>
    <row r="8420" spans="1:16" ht="14.25" hidden="1" customHeight="1" x14ac:dyDescent="0.3">
      <c r="A8420" s="2" t="s">
        <v>8451</v>
      </c>
      <c r="B8420" s="2" t="str">
        <f>RIGHT(DmartSalesData[[#This Row],[order_id]],6)</f>
        <v>108418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>E8420*F8420</f>
        <v>749.6712</v>
      </c>
      <c r="H8420" s="2">
        <f>E8420-G8420</f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  <c r="P8420" s="2" t="s">
        <v>23</v>
      </c>
    </row>
    <row r="8421" spans="1:16" ht="14.25" hidden="1" customHeight="1" x14ac:dyDescent="0.3">
      <c r="A8421" s="2" t="s">
        <v>8447</v>
      </c>
      <c r="B8421" s="2" t="str">
        <f>RIGHT(DmartSalesData[[#This Row],[order_id]],6)</f>
        <v>108414</v>
      </c>
      <c r="C8421" s="2" t="s">
        <v>19</v>
      </c>
      <c r="D8421" s="2" t="s">
        <v>36</v>
      </c>
      <c r="E8421" s="2">
        <v>3009.91</v>
      </c>
      <c r="F8421" s="2">
        <v>0.4</v>
      </c>
      <c r="G8421" s="2">
        <f>E8421*F8421</f>
        <v>1203.9639999999999</v>
      </c>
      <c r="H8421" s="2">
        <f>E8421-G8421</f>
        <v>1805.9459999999999</v>
      </c>
      <c r="I8421" s="2">
        <v>7</v>
      </c>
      <c r="J8421" s="3">
        <v>45103</v>
      </c>
      <c r="K8421" s="3">
        <v>45106</v>
      </c>
      <c r="L8421" s="2" t="s">
        <v>21</v>
      </c>
      <c r="M8421" s="2" t="s">
        <v>16</v>
      </c>
      <c r="N8421" s="2">
        <v>441.78</v>
      </c>
      <c r="O8421" s="2" t="s">
        <v>17</v>
      </c>
      <c r="P8421" s="2" t="s">
        <v>17</v>
      </c>
    </row>
    <row r="8422" spans="1:16" ht="14.25" hidden="1" customHeight="1" x14ac:dyDescent="0.3">
      <c r="A8422" s="2" t="s">
        <v>8453</v>
      </c>
      <c r="B8422" s="2" t="str">
        <f>RIGHT(DmartSalesData[[#This Row],[order_id]],6)</f>
        <v>108420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>E8422*F8422</f>
        <v>571.48580000000004</v>
      </c>
      <c r="H8422" s="2">
        <f>E8422-G8422</f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  <c r="P8422" s="2" t="s">
        <v>34</v>
      </c>
    </row>
    <row r="8423" spans="1:16" ht="14.25" hidden="1" customHeight="1" x14ac:dyDescent="0.3">
      <c r="A8423" s="2" t="s">
        <v>8449</v>
      </c>
      <c r="B8423" s="2" t="str">
        <f>RIGHT(DmartSalesData[[#This Row],[order_id]],6)</f>
        <v>108416</v>
      </c>
      <c r="C8423" s="2" t="s">
        <v>19</v>
      </c>
      <c r="D8423" s="2" t="s">
        <v>36</v>
      </c>
      <c r="E8423" s="2">
        <v>2937.47</v>
      </c>
      <c r="F8423" s="2">
        <v>0.44</v>
      </c>
      <c r="G8423" s="2">
        <f>E8423*F8423</f>
        <v>1292.4867999999999</v>
      </c>
      <c r="H8423" s="2">
        <f>E8423-G8423</f>
        <v>1644.9831999999999</v>
      </c>
      <c r="I8423" s="2">
        <v>5</v>
      </c>
      <c r="J8423" s="3">
        <v>44978</v>
      </c>
      <c r="K8423" s="3">
        <v>44982</v>
      </c>
      <c r="L8423" s="2" t="s">
        <v>31</v>
      </c>
      <c r="M8423" s="2" t="s">
        <v>16</v>
      </c>
      <c r="N8423" s="2">
        <v>384.98</v>
      </c>
      <c r="O8423" s="2" t="s">
        <v>28</v>
      </c>
      <c r="P8423" s="2" t="s">
        <v>28</v>
      </c>
    </row>
    <row r="8424" spans="1:16" ht="14.25" hidden="1" customHeight="1" x14ac:dyDescent="0.3">
      <c r="A8424" s="2" t="s">
        <v>8455</v>
      </c>
      <c r="B8424" s="2" t="str">
        <f>RIGHT(DmartSalesData[[#This Row],[order_id]],6)</f>
        <v>108422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>E8424*F8424</f>
        <v>375.29240000000004</v>
      </c>
      <c r="H8424" s="2">
        <f>E8424-G8424</f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  <c r="P8424" s="2" t="s">
        <v>28</v>
      </c>
    </row>
    <row r="8425" spans="1:16" ht="14.25" hidden="1" customHeight="1" x14ac:dyDescent="0.3">
      <c r="A8425" s="2" t="s">
        <v>8456</v>
      </c>
      <c r="B8425" s="2" t="str">
        <f>RIGHT(DmartSalesData[[#This Row],[order_id]],6)</f>
        <v>108423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>E8425*F8425</f>
        <v>282.97840000000002</v>
      </c>
      <c r="H8425" s="2">
        <f>E8425-G8425</f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  <c r="P8425" s="2" t="s">
        <v>23</v>
      </c>
    </row>
    <row r="8426" spans="1:16" ht="14.25" hidden="1" customHeight="1" x14ac:dyDescent="0.3">
      <c r="A8426" s="2" t="s">
        <v>8452</v>
      </c>
      <c r="B8426" s="2" t="str">
        <f>RIGHT(DmartSalesData[[#This Row],[order_id]],6)</f>
        <v>108419</v>
      </c>
      <c r="C8426" s="2" t="s">
        <v>19</v>
      </c>
      <c r="D8426" s="2" t="s">
        <v>14</v>
      </c>
      <c r="E8426" s="2">
        <v>2228.61</v>
      </c>
      <c r="F8426" s="2">
        <v>0.45</v>
      </c>
      <c r="G8426" s="2">
        <f>E8426*F8426</f>
        <v>1002.8745000000001</v>
      </c>
      <c r="H8426" s="2">
        <f>E8426-G8426</f>
        <v>1225.7355</v>
      </c>
      <c r="I8426" s="2">
        <v>5</v>
      </c>
      <c r="J8426" s="3">
        <v>45043</v>
      </c>
      <c r="K8426" s="3">
        <v>45045</v>
      </c>
      <c r="L8426" s="2" t="s">
        <v>21</v>
      </c>
      <c r="M8426" s="2" t="s">
        <v>22</v>
      </c>
      <c r="N8426" s="2">
        <v>549.4</v>
      </c>
      <c r="O8426" s="2" t="s">
        <v>39</v>
      </c>
      <c r="P8426" s="2" t="s">
        <v>39</v>
      </c>
    </row>
    <row r="8427" spans="1:16" ht="14.25" hidden="1" customHeight="1" x14ac:dyDescent="0.3">
      <c r="A8427" s="2" t="s">
        <v>8454</v>
      </c>
      <c r="B8427" s="2" t="str">
        <f>RIGHT(DmartSalesData[[#This Row],[order_id]],6)</f>
        <v>108421</v>
      </c>
      <c r="C8427" s="2" t="s">
        <v>13</v>
      </c>
      <c r="D8427" s="2" t="s">
        <v>20</v>
      </c>
      <c r="E8427" s="2">
        <v>3389.22</v>
      </c>
      <c r="F8427" s="2">
        <v>0.43</v>
      </c>
      <c r="G8427" s="2">
        <f>E8427*F8427</f>
        <v>1457.3645999999999</v>
      </c>
      <c r="H8427" s="2">
        <f>E8427-G8427</f>
        <v>1931.8553999999999</v>
      </c>
      <c r="I8427" s="2">
        <v>2</v>
      </c>
      <c r="J8427" s="3">
        <v>45073</v>
      </c>
      <c r="K8427" s="3">
        <v>45078</v>
      </c>
      <c r="L8427" s="2" t="s">
        <v>21</v>
      </c>
      <c r="M8427" s="2" t="s">
        <v>16</v>
      </c>
      <c r="N8427" s="2">
        <v>460.08</v>
      </c>
      <c r="O8427" s="2" t="s">
        <v>48</v>
      </c>
      <c r="P8427" s="2" t="s">
        <v>48</v>
      </c>
    </row>
    <row r="8428" spans="1:16" ht="14.25" hidden="1" customHeight="1" x14ac:dyDescent="0.3">
      <c r="A8428" s="2" t="s">
        <v>8459</v>
      </c>
      <c r="B8428" s="2" t="str">
        <f>RIGHT(DmartSalesData[[#This Row],[order_id]],6)</f>
        <v>108426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>E8428*F8428</f>
        <v>20.509600000000002</v>
      </c>
      <c r="H8428" s="2">
        <f>E8428-G8428</f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  <c r="P8428" s="2" t="s">
        <v>28</v>
      </c>
    </row>
    <row r="8429" spans="1:16" ht="14.25" hidden="1" customHeight="1" x14ac:dyDescent="0.3">
      <c r="A8429" s="2" t="s">
        <v>8457</v>
      </c>
      <c r="B8429" s="2" t="str">
        <f>RIGHT(DmartSalesData[[#This Row],[order_id]],6)</f>
        <v>108424</v>
      </c>
      <c r="C8429" s="2" t="s">
        <v>13</v>
      </c>
      <c r="D8429" s="2" t="s">
        <v>20</v>
      </c>
      <c r="E8429" s="2">
        <v>4624.05</v>
      </c>
      <c r="F8429" s="2">
        <v>0.41</v>
      </c>
      <c r="G8429" s="2">
        <f>E8429*F8429</f>
        <v>1895.8605</v>
      </c>
      <c r="H8429" s="2">
        <f>E8429-G8429</f>
        <v>2728.1895000000004</v>
      </c>
      <c r="I8429" s="2">
        <v>5</v>
      </c>
      <c r="J8429" s="3">
        <v>45538</v>
      </c>
      <c r="K8429" s="3">
        <v>45540</v>
      </c>
      <c r="L8429" s="2" t="s">
        <v>15</v>
      </c>
      <c r="M8429" s="2" t="s">
        <v>22</v>
      </c>
      <c r="N8429" s="2">
        <v>619.69000000000005</v>
      </c>
      <c r="O8429" s="2" t="s">
        <v>34</v>
      </c>
      <c r="P8429" s="2" t="s">
        <v>34</v>
      </c>
    </row>
    <row r="8430" spans="1:16" ht="14.25" hidden="1" customHeight="1" x14ac:dyDescent="0.3">
      <c r="A8430" s="2" t="s">
        <v>8461</v>
      </c>
      <c r="B8430" s="2" t="str">
        <f>RIGHT(DmartSalesData[[#This Row],[order_id]],6)</f>
        <v>108428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>E8430*F8430</f>
        <v>669.83699999999999</v>
      </c>
      <c r="H8430" s="2">
        <f>E8430-G8430</f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  <c r="P8430" s="2" t="s">
        <v>48</v>
      </c>
    </row>
    <row r="8431" spans="1:16" ht="14.25" hidden="1" customHeight="1" x14ac:dyDescent="0.3">
      <c r="A8431" s="2" t="s">
        <v>8462</v>
      </c>
      <c r="B8431" s="2" t="str">
        <f>RIGHT(DmartSalesData[[#This Row],[order_id]],6)</f>
        <v>108429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>E8431*F8431</f>
        <v>17.488699999999998</v>
      </c>
      <c r="H8431" s="2">
        <f>E8431-G8431</f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  <c r="P8431" s="2" t="s">
        <v>48</v>
      </c>
    </row>
    <row r="8432" spans="1:16" ht="14.25" hidden="1" customHeight="1" x14ac:dyDescent="0.3">
      <c r="A8432" s="2" t="s">
        <v>8463</v>
      </c>
      <c r="B8432" s="2" t="str">
        <f>RIGHT(DmartSalesData[[#This Row],[order_id]],6)</f>
        <v>108430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>E8432*F8432</f>
        <v>677.01689999999996</v>
      </c>
      <c r="H8432" s="2">
        <f>E8432-G8432</f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  <c r="P8432" s="2" t="s">
        <v>39</v>
      </c>
    </row>
    <row r="8433" spans="1:16" ht="14.25" hidden="1" customHeight="1" x14ac:dyDescent="0.3">
      <c r="A8433" s="2" t="s">
        <v>8464</v>
      </c>
      <c r="B8433" s="2" t="str">
        <f>RIGHT(DmartSalesData[[#This Row],[order_id]],6)</f>
        <v>108431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>E8433*F8433</f>
        <v>901.68400000000008</v>
      </c>
      <c r="H8433" s="2">
        <f>E8433-G8433</f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  <c r="P8433" s="2" t="s">
        <v>48</v>
      </c>
    </row>
    <row r="8434" spans="1:16" ht="14.25" hidden="1" customHeight="1" x14ac:dyDescent="0.3">
      <c r="A8434" s="2" t="s">
        <v>8465</v>
      </c>
      <c r="B8434" s="2" t="str">
        <f>RIGHT(DmartSalesData[[#This Row],[order_id]],6)</f>
        <v>108432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>E8434*F8434</f>
        <v>35.164800000000007</v>
      </c>
      <c r="H8434" s="2">
        <f>E8434-G8434</f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  <c r="P8434" s="2" t="s">
        <v>48</v>
      </c>
    </row>
    <row r="8435" spans="1:16" ht="14.25" hidden="1" customHeight="1" x14ac:dyDescent="0.3">
      <c r="A8435" s="2" t="s">
        <v>8466</v>
      </c>
      <c r="B8435" s="2" t="str">
        <f>RIGHT(DmartSalesData[[#This Row],[order_id]],6)</f>
        <v>108433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>E8435*F8435</f>
        <v>440.69199999999995</v>
      </c>
      <c r="H8435" s="2">
        <f>E8435-G8435</f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  <c r="P8435" s="2" t="s">
        <v>39</v>
      </c>
    </row>
    <row r="8436" spans="1:16" ht="14.25" hidden="1" customHeight="1" x14ac:dyDescent="0.3">
      <c r="A8436" s="2" t="s">
        <v>8467</v>
      </c>
      <c r="B8436" s="2" t="str">
        <f>RIGHT(DmartSalesData[[#This Row],[order_id]],6)</f>
        <v>108434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>E8436*F8436</f>
        <v>504.91320000000002</v>
      </c>
      <c r="H8436" s="2">
        <f>E8436-G8436</f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  <c r="P8436" s="2" t="s">
        <v>48</v>
      </c>
    </row>
    <row r="8437" spans="1:16" ht="14.25" hidden="1" customHeight="1" x14ac:dyDescent="0.3">
      <c r="A8437" s="2" t="s">
        <v>8468</v>
      </c>
      <c r="B8437" s="2" t="str">
        <f>RIGHT(DmartSalesData[[#This Row],[order_id]],6)</f>
        <v>108435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>E8437*F8437</f>
        <v>778.88909999999998</v>
      </c>
      <c r="H8437" s="2">
        <f>E8437-G8437</f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  <c r="P8437" s="2" t="s">
        <v>39</v>
      </c>
    </row>
    <row r="8438" spans="1:16" ht="14.25" hidden="1" customHeight="1" x14ac:dyDescent="0.3">
      <c r="A8438" s="2" t="s">
        <v>8469</v>
      </c>
      <c r="B8438" s="2" t="str">
        <f>RIGHT(DmartSalesData[[#This Row],[order_id]],6)</f>
        <v>108436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>E8438*F8438</f>
        <v>85.935599999999994</v>
      </c>
      <c r="H8438" s="2">
        <f>E8438-G8438</f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  <c r="P8438" s="2" t="s">
        <v>48</v>
      </c>
    </row>
    <row r="8439" spans="1:16" ht="14.25" hidden="1" customHeight="1" x14ac:dyDescent="0.3">
      <c r="A8439" s="2" t="s">
        <v>8470</v>
      </c>
      <c r="B8439" s="2" t="str">
        <f>RIGHT(DmartSalesData[[#This Row],[order_id]],6)</f>
        <v>108437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>E8439*F8439</f>
        <v>90.768299999999996</v>
      </c>
      <c r="H8439" s="2">
        <f>E8439-G8439</f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  <c r="P8439" s="2" t="s">
        <v>34</v>
      </c>
    </row>
    <row r="8440" spans="1:16" ht="14.25" hidden="1" customHeight="1" x14ac:dyDescent="0.3">
      <c r="A8440" s="2" t="s">
        <v>8471</v>
      </c>
      <c r="B8440" s="2" t="str">
        <f>RIGHT(DmartSalesData[[#This Row],[order_id]],6)</f>
        <v>108438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>E8440*F8440</f>
        <v>63.804000000000002</v>
      </c>
      <c r="H8440" s="2">
        <f>E8440-G8440</f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  <c r="P8440" s="2" t="s">
        <v>34</v>
      </c>
    </row>
    <row r="8441" spans="1:16" ht="14.25" hidden="1" customHeight="1" x14ac:dyDescent="0.3">
      <c r="A8441" s="2" t="s">
        <v>8458</v>
      </c>
      <c r="B8441" s="2" t="str">
        <f>RIGHT(DmartSalesData[[#This Row],[order_id]],6)</f>
        <v>108425</v>
      </c>
      <c r="C8441" s="2" t="s">
        <v>13</v>
      </c>
      <c r="D8441" s="2" t="s">
        <v>14</v>
      </c>
      <c r="E8441" s="2">
        <v>3813.85</v>
      </c>
      <c r="F8441" s="2">
        <v>0.45</v>
      </c>
      <c r="G8441" s="2">
        <f>E8441*F8441</f>
        <v>1716.2325000000001</v>
      </c>
      <c r="H8441" s="2">
        <f>E8441-G8441</f>
        <v>2097.6174999999998</v>
      </c>
      <c r="I8441" s="2">
        <v>5</v>
      </c>
      <c r="J8441" s="3">
        <v>45369</v>
      </c>
      <c r="K8441" s="3">
        <v>45375</v>
      </c>
      <c r="L8441" s="2" t="s">
        <v>31</v>
      </c>
      <c r="M8441" s="2" t="s">
        <v>22</v>
      </c>
      <c r="N8441" s="2">
        <v>300.54000000000002</v>
      </c>
      <c r="O8441" s="2" t="s">
        <v>17</v>
      </c>
      <c r="P8441" s="2" t="s">
        <v>17</v>
      </c>
    </row>
    <row r="8442" spans="1:16" ht="14.25" hidden="1" customHeight="1" x14ac:dyDescent="0.3">
      <c r="A8442" s="2" t="s">
        <v>8460</v>
      </c>
      <c r="B8442" s="2" t="str">
        <f>RIGHT(DmartSalesData[[#This Row],[order_id]],6)</f>
        <v>108427</v>
      </c>
      <c r="C8442" s="2" t="s">
        <v>13</v>
      </c>
      <c r="D8442" s="2" t="s">
        <v>36</v>
      </c>
      <c r="E8442" s="2">
        <v>2398.7199999999998</v>
      </c>
      <c r="F8442" s="2">
        <v>0.47</v>
      </c>
      <c r="G8442" s="2">
        <f>E8442*F8442</f>
        <v>1127.3983999999998</v>
      </c>
      <c r="H8442" s="2">
        <f>E8442-G8442</f>
        <v>1271.3216</v>
      </c>
      <c r="I8442" s="2">
        <v>9</v>
      </c>
      <c r="J8442" s="3">
        <v>45604</v>
      </c>
      <c r="K8442" s="3">
        <v>45609</v>
      </c>
      <c r="L8442" s="2" t="s">
        <v>31</v>
      </c>
      <c r="M8442" s="2" t="s">
        <v>22</v>
      </c>
      <c r="N8442" s="2">
        <v>209.04</v>
      </c>
      <c r="O8442" s="2" t="s">
        <v>39</v>
      </c>
      <c r="P8442" s="2" t="s">
        <v>39</v>
      </c>
    </row>
    <row r="8443" spans="1:16" ht="14.25" hidden="1" customHeight="1" x14ac:dyDescent="0.3">
      <c r="A8443" s="2" t="s">
        <v>8474</v>
      </c>
      <c r="B8443" s="2" t="str">
        <f>RIGHT(DmartSalesData[[#This Row],[order_id]],6)</f>
        <v>108441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>E8443*F8443</f>
        <v>203.96429999999998</v>
      </c>
      <c r="H8443" s="2">
        <f>E8443-G8443</f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  <c r="P8443" s="2" t="s">
        <v>39</v>
      </c>
    </row>
    <row r="8444" spans="1:16" ht="14.25" hidden="1" customHeight="1" x14ac:dyDescent="0.3">
      <c r="A8444" s="2" t="s">
        <v>8475</v>
      </c>
      <c r="B8444" s="2" t="str">
        <f>RIGHT(DmartSalesData[[#This Row],[order_id]],6)</f>
        <v>108442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>E8444*F8444</f>
        <v>880.25800000000004</v>
      </c>
      <c r="H8444" s="2">
        <f>E8444-G8444</f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  <c r="P8444" s="2" t="s">
        <v>34</v>
      </c>
    </row>
    <row r="8445" spans="1:16" ht="14.25" hidden="1" customHeight="1" x14ac:dyDescent="0.3">
      <c r="A8445" s="2" t="s">
        <v>8476</v>
      </c>
      <c r="B8445" s="2" t="str">
        <f>RIGHT(DmartSalesData[[#This Row],[order_id]],6)</f>
        <v>108443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>E8445*F8445</f>
        <v>595.22879999999998</v>
      </c>
      <c r="H8445" s="2">
        <f>E8445-G8445</f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  <c r="P8445" s="2" t="s">
        <v>48</v>
      </c>
    </row>
    <row r="8446" spans="1:16" ht="14.25" hidden="1" customHeight="1" x14ac:dyDescent="0.3">
      <c r="A8446" s="2" t="s">
        <v>8472</v>
      </c>
      <c r="B8446" s="2" t="str">
        <f>RIGHT(DmartSalesData[[#This Row],[order_id]],6)</f>
        <v>108439</v>
      </c>
      <c r="C8446" s="2" t="s">
        <v>19</v>
      </c>
      <c r="D8446" s="2" t="s">
        <v>14</v>
      </c>
      <c r="E8446" s="2">
        <v>4285.5200000000004</v>
      </c>
      <c r="F8446" s="2">
        <v>0.3</v>
      </c>
      <c r="G8446" s="2">
        <f>E8446*F8446</f>
        <v>1285.6560000000002</v>
      </c>
      <c r="H8446" s="2">
        <f>E8446-G8446</f>
        <v>2999.8640000000005</v>
      </c>
      <c r="I8446" s="2">
        <v>7</v>
      </c>
      <c r="J8446" s="3">
        <v>45342</v>
      </c>
      <c r="K8446" s="3">
        <v>45348</v>
      </c>
      <c r="L8446" s="2" t="s">
        <v>15</v>
      </c>
      <c r="M8446" s="2" t="s">
        <v>16</v>
      </c>
      <c r="N8446" s="2">
        <v>1137.3800000000001</v>
      </c>
      <c r="O8446" s="2" t="s">
        <v>34</v>
      </c>
      <c r="P8446" s="2" t="s">
        <v>34</v>
      </c>
    </row>
    <row r="8447" spans="1:16" ht="14.25" hidden="1" customHeight="1" x14ac:dyDescent="0.3">
      <c r="A8447" s="2" t="s">
        <v>8478</v>
      </c>
      <c r="B8447" s="2" t="str">
        <f>RIGHT(DmartSalesData[[#This Row],[order_id]],6)</f>
        <v>108445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>E8447*F8447</f>
        <v>32.013200000000005</v>
      </c>
      <c r="H8447" s="2">
        <f>E8447-G8447</f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  <c r="P8447" s="2" t="s">
        <v>39</v>
      </c>
    </row>
    <row r="8448" spans="1:16" ht="14.25" hidden="1" customHeight="1" x14ac:dyDescent="0.3">
      <c r="A8448" s="2" t="s">
        <v>8479</v>
      </c>
      <c r="B8448" s="2" t="str">
        <f>RIGHT(DmartSalesData[[#This Row],[order_id]],6)</f>
        <v>108446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>E8448*F8448</f>
        <v>878.56859999999995</v>
      </c>
      <c r="H8448" s="2">
        <f>E8448-G8448</f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  <c r="P8448" s="2" t="s">
        <v>48</v>
      </c>
    </row>
    <row r="8449" spans="1:16" ht="14.25" hidden="1" customHeight="1" x14ac:dyDescent="0.3">
      <c r="A8449" s="2" t="s">
        <v>8480</v>
      </c>
      <c r="B8449" s="2" t="str">
        <f>RIGHT(DmartSalesData[[#This Row],[order_id]],6)</f>
        <v>108447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>E8449*F8449</f>
        <v>362.5265</v>
      </c>
      <c r="H8449" s="2">
        <f>E8449-G8449</f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  <c r="P8449" s="2" t="s">
        <v>23</v>
      </c>
    </row>
    <row r="8450" spans="1:16" ht="14.25" hidden="1" customHeight="1" x14ac:dyDescent="0.3">
      <c r="A8450" s="2" t="s">
        <v>8481</v>
      </c>
      <c r="B8450" s="2" t="str">
        <f>RIGHT(DmartSalesData[[#This Row],[order_id]],6)</f>
        <v>108448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>E8450*F8450</f>
        <v>58.905300000000004</v>
      </c>
      <c r="H8450" s="2">
        <f>E8450-G8450</f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  <c r="P8450" s="2" t="s">
        <v>23</v>
      </c>
    </row>
    <row r="8451" spans="1:16" ht="14.25" hidden="1" customHeight="1" x14ac:dyDescent="0.3">
      <c r="A8451" s="2" t="s">
        <v>8482</v>
      </c>
      <c r="B8451" s="2" t="str">
        <f>RIGHT(DmartSalesData[[#This Row],[order_id]],6)</f>
        <v>108449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>E8451*F8451</f>
        <v>446.36280000000005</v>
      </c>
      <c r="H8451" s="2">
        <f>E8451-G8451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  <c r="P8451" s="2" t="s">
        <v>17</v>
      </c>
    </row>
    <row r="8452" spans="1:16" ht="14.25" hidden="1" customHeight="1" x14ac:dyDescent="0.3">
      <c r="A8452" s="2" t="s">
        <v>8473</v>
      </c>
      <c r="B8452" s="2" t="str">
        <f>RIGHT(DmartSalesData[[#This Row],[order_id]],6)</f>
        <v>108440</v>
      </c>
      <c r="C8452" s="2" t="s">
        <v>41</v>
      </c>
      <c r="D8452" s="2" t="s">
        <v>33</v>
      </c>
      <c r="E8452" s="2">
        <v>4005.49</v>
      </c>
      <c r="F8452" s="2">
        <v>0.48</v>
      </c>
      <c r="G8452" s="2">
        <f>E8452*F8452</f>
        <v>1922.6351999999997</v>
      </c>
      <c r="H8452" s="2">
        <f>E8452-G8452</f>
        <v>2082.8548000000001</v>
      </c>
      <c r="I8452" s="2">
        <v>7</v>
      </c>
      <c r="J8452" s="3">
        <v>45163</v>
      </c>
      <c r="K8452" s="3">
        <v>45169</v>
      </c>
      <c r="L8452" s="2" t="s">
        <v>31</v>
      </c>
      <c r="M8452" s="2" t="s">
        <v>27</v>
      </c>
      <c r="N8452" s="2">
        <v>582.51</v>
      </c>
      <c r="O8452" s="2" t="s">
        <v>28</v>
      </c>
      <c r="P8452" s="2" t="s">
        <v>28</v>
      </c>
    </row>
    <row r="8453" spans="1:16" ht="14.25" hidden="1" customHeight="1" x14ac:dyDescent="0.3">
      <c r="A8453" s="2" t="s">
        <v>8484</v>
      </c>
      <c r="B8453" s="2" t="str">
        <f>RIGHT(DmartSalesData[[#This Row],[order_id]],6)</f>
        <v>108451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>E8453*F8453</f>
        <v>242.33220000000003</v>
      </c>
      <c r="H8453" s="2">
        <f>E8453-G8453</f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  <c r="P8453" s="2" t="s">
        <v>23</v>
      </c>
    </row>
    <row r="8454" spans="1:16" ht="14.25" hidden="1" customHeight="1" x14ac:dyDescent="0.3">
      <c r="A8454" s="2" t="s">
        <v>8485</v>
      </c>
      <c r="B8454" s="2" t="str">
        <f>RIGHT(DmartSalesData[[#This Row],[order_id]],6)</f>
        <v>108452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>E8454*F8454</f>
        <v>447.27280000000002</v>
      </c>
      <c r="H8454" s="2">
        <f>E8454-G8454</f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  <c r="P8454" s="2" t="s">
        <v>23</v>
      </c>
    </row>
    <row r="8455" spans="1:16" ht="14.25" hidden="1" customHeight="1" x14ac:dyDescent="0.3">
      <c r="A8455" s="2" t="s">
        <v>8486</v>
      </c>
      <c r="B8455" s="2" t="str">
        <f>RIGHT(DmartSalesData[[#This Row],[order_id]],6)</f>
        <v>108453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>E8455*F8455</f>
        <v>115.53010000000002</v>
      </c>
      <c r="H8455" s="2">
        <f>E8455-G8455</f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  <c r="P8455" s="2" t="s">
        <v>28</v>
      </c>
    </row>
    <row r="8456" spans="1:16" ht="14.25" hidden="1" customHeight="1" x14ac:dyDescent="0.3">
      <c r="A8456" s="2" t="s">
        <v>8477</v>
      </c>
      <c r="B8456" s="2" t="str">
        <f>RIGHT(DmartSalesData[[#This Row],[order_id]],6)</f>
        <v>108444</v>
      </c>
      <c r="C8456" s="2" t="s">
        <v>25</v>
      </c>
      <c r="D8456" s="2" t="s">
        <v>33</v>
      </c>
      <c r="E8456" s="2">
        <v>2962.62</v>
      </c>
      <c r="F8456" s="2">
        <v>0.38</v>
      </c>
      <c r="G8456" s="2">
        <f>E8456*F8456</f>
        <v>1125.7955999999999</v>
      </c>
      <c r="H8456" s="2">
        <f>E8456-G8456</f>
        <v>1836.8244</v>
      </c>
      <c r="I8456" s="2">
        <v>9</v>
      </c>
      <c r="J8456" s="3">
        <v>45583</v>
      </c>
      <c r="K8456" s="3">
        <v>45589</v>
      </c>
      <c r="L8456" s="2" t="s">
        <v>21</v>
      </c>
      <c r="M8456" s="2" t="s">
        <v>22</v>
      </c>
      <c r="N8456" s="2">
        <v>531.02</v>
      </c>
      <c r="O8456" s="2" t="s">
        <v>39</v>
      </c>
      <c r="P8456" s="2" t="s">
        <v>39</v>
      </c>
    </row>
    <row r="8457" spans="1:16" ht="14.25" hidden="1" customHeight="1" x14ac:dyDescent="0.3">
      <c r="A8457" s="2" t="s">
        <v>8483</v>
      </c>
      <c r="B8457" s="2" t="str">
        <f>RIGHT(DmartSalesData[[#This Row],[order_id]],6)</f>
        <v>108450</v>
      </c>
      <c r="C8457" s="2" t="s">
        <v>41</v>
      </c>
      <c r="D8457" s="2" t="s">
        <v>14</v>
      </c>
      <c r="E8457" s="2">
        <v>4514.58</v>
      </c>
      <c r="F8457" s="2">
        <v>0.35</v>
      </c>
      <c r="G8457" s="2">
        <f>E8457*F8457</f>
        <v>1580.1029999999998</v>
      </c>
      <c r="H8457" s="2">
        <f>E8457-G8457</f>
        <v>2934.4769999999999</v>
      </c>
      <c r="I8457" s="2">
        <v>1</v>
      </c>
      <c r="J8457" s="3">
        <v>45347</v>
      </c>
      <c r="K8457" s="3">
        <v>45351</v>
      </c>
      <c r="L8457" s="2" t="s">
        <v>31</v>
      </c>
      <c r="M8457" s="2" t="s">
        <v>22</v>
      </c>
      <c r="N8457" s="2">
        <v>1174.22</v>
      </c>
      <c r="O8457" s="2" t="s">
        <v>39</v>
      </c>
      <c r="P8457" s="2" t="s">
        <v>39</v>
      </c>
    </row>
    <row r="8458" spans="1:16" ht="14.25" hidden="1" customHeight="1" x14ac:dyDescent="0.3">
      <c r="A8458" s="2" t="s">
        <v>8487</v>
      </c>
      <c r="B8458" s="2" t="str">
        <f>RIGHT(DmartSalesData[[#This Row],[order_id]],6)</f>
        <v>108454</v>
      </c>
      <c r="C8458" s="2" t="s">
        <v>13</v>
      </c>
      <c r="D8458" s="2" t="s">
        <v>33</v>
      </c>
      <c r="E8458" s="2">
        <v>4028.07</v>
      </c>
      <c r="F8458" s="2">
        <v>0.35</v>
      </c>
      <c r="G8458" s="2">
        <f>E8458*F8458</f>
        <v>1409.8244999999999</v>
      </c>
      <c r="H8458" s="2">
        <f>E8458-G8458</f>
        <v>2618.2455</v>
      </c>
      <c r="I8458" s="2">
        <v>2</v>
      </c>
      <c r="J8458" s="3">
        <v>45582</v>
      </c>
      <c r="K8458" s="3">
        <v>45588</v>
      </c>
      <c r="L8458" s="2" t="s">
        <v>15</v>
      </c>
      <c r="M8458" s="2" t="s">
        <v>27</v>
      </c>
      <c r="N8458" s="2">
        <v>1165.69</v>
      </c>
      <c r="O8458" s="2" t="s">
        <v>28</v>
      </c>
      <c r="P8458" s="2" t="s">
        <v>28</v>
      </c>
    </row>
    <row r="8459" spans="1:16" ht="14.25" hidden="1" customHeight="1" x14ac:dyDescent="0.3">
      <c r="A8459" s="2" t="s">
        <v>8490</v>
      </c>
      <c r="B8459" s="2" t="str">
        <f>RIGHT(DmartSalesData[[#This Row],[order_id]],6)</f>
        <v>108457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>E8459*F8459</f>
        <v>624.44399999999996</v>
      </c>
      <c r="H8459" s="2">
        <f>E8459-G8459</f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  <c r="P8459" s="2" t="s">
        <v>23</v>
      </c>
    </row>
    <row r="8460" spans="1:16" ht="14.25" hidden="1" customHeight="1" x14ac:dyDescent="0.3">
      <c r="A8460" s="2" t="s">
        <v>8491</v>
      </c>
      <c r="B8460" s="2" t="str">
        <f>RIGHT(DmartSalesData[[#This Row],[order_id]],6)</f>
        <v>108458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>E8460*F8460</f>
        <v>700.53499999999997</v>
      </c>
      <c r="H8460" s="2">
        <f>E8460-G8460</f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  <c r="P8460" s="2" t="s">
        <v>34</v>
      </c>
    </row>
    <row r="8461" spans="1:16" ht="14.25" hidden="1" customHeight="1" x14ac:dyDescent="0.3">
      <c r="A8461" s="2" t="s">
        <v>8492</v>
      </c>
      <c r="B8461" s="2" t="str">
        <f>RIGHT(DmartSalesData[[#This Row],[order_id]],6)</f>
        <v>108459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>E8461*F8461</f>
        <v>69.013199999999998</v>
      </c>
      <c r="H8461" s="2">
        <f>E8461-G8461</f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  <c r="P8461" s="2" t="s">
        <v>39</v>
      </c>
    </row>
    <row r="8462" spans="1:16" ht="14.25" hidden="1" customHeight="1" x14ac:dyDescent="0.3">
      <c r="A8462" s="2" t="s">
        <v>8493</v>
      </c>
      <c r="B8462" s="2" t="str">
        <f>RIGHT(DmartSalesData[[#This Row],[order_id]],6)</f>
        <v>108460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>E8462*F8462</f>
        <v>96.637</v>
      </c>
      <c r="H8462" s="2">
        <f>E8462-G8462</f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  <c r="P8462" s="2" t="s">
        <v>48</v>
      </c>
    </row>
    <row r="8463" spans="1:16" ht="14.25" hidden="1" customHeight="1" x14ac:dyDescent="0.3">
      <c r="A8463" s="2" t="s">
        <v>8488</v>
      </c>
      <c r="B8463" s="2" t="str">
        <f>RIGHT(DmartSalesData[[#This Row],[order_id]],6)</f>
        <v>108455</v>
      </c>
      <c r="C8463" s="2" t="s">
        <v>13</v>
      </c>
      <c r="D8463" s="2" t="s">
        <v>20</v>
      </c>
      <c r="E8463" s="2">
        <v>2165.4699999999998</v>
      </c>
      <c r="F8463" s="2">
        <v>0.47</v>
      </c>
      <c r="G8463" s="2">
        <f>E8463*F8463</f>
        <v>1017.7708999999999</v>
      </c>
      <c r="H8463" s="2">
        <f>E8463-G8463</f>
        <v>1147.6990999999998</v>
      </c>
      <c r="I8463" s="2">
        <v>9</v>
      </c>
      <c r="J8463" s="3">
        <v>45184</v>
      </c>
      <c r="K8463" s="3">
        <v>45189</v>
      </c>
      <c r="L8463" s="2" t="s">
        <v>15</v>
      </c>
      <c r="M8463" s="2" t="s">
        <v>16</v>
      </c>
      <c r="N8463" s="2">
        <v>311.24</v>
      </c>
      <c r="O8463" s="2" t="s">
        <v>17</v>
      </c>
      <c r="P8463" s="2" t="s">
        <v>17</v>
      </c>
    </row>
    <row r="8464" spans="1:16" ht="14.25" hidden="1" customHeight="1" x14ac:dyDescent="0.3">
      <c r="A8464" s="2" t="s">
        <v>8495</v>
      </c>
      <c r="B8464" s="2" t="str">
        <f>RIGHT(DmartSalesData[[#This Row],[order_id]],6)</f>
        <v>108462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>E8464*F8464</f>
        <v>244.03610000000003</v>
      </c>
      <c r="H8464" s="2">
        <f>E8464-G8464</f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  <c r="P8464" s="2" t="s">
        <v>17</v>
      </c>
    </row>
    <row r="8465" spans="1:16" ht="14.25" hidden="1" customHeight="1" x14ac:dyDescent="0.3">
      <c r="A8465" s="2" t="s">
        <v>8496</v>
      </c>
      <c r="B8465" s="2" t="str">
        <f>RIGHT(DmartSalesData[[#This Row],[order_id]],6)</f>
        <v>108463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>E8465*F8465</f>
        <v>687.53440000000012</v>
      </c>
      <c r="H8465" s="2">
        <f>E8465-G8465</f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  <c r="P8465" s="2" t="s">
        <v>34</v>
      </c>
    </row>
    <row r="8466" spans="1:16" ht="14.25" hidden="1" customHeight="1" x14ac:dyDescent="0.3">
      <c r="A8466" s="2" t="s">
        <v>8489</v>
      </c>
      <c r="B8466" s="2" t="str">
        <f>RIGHT(DmartSalesData[[#This Row],[order_id]],6)</f>
        <v>108456</v>
      </c>
      <c r="C8466" s="2" t="s">
        <v>25</v>
      </c>
      <c r="D8466" s="2" t="s">
        <v>14</v>
      </c>
      <c r="E8466" s="2">
        <v>3096.68</v>
      </c>
      <c r="F8466" s="2">
        <v>0.47</v>
      </c>
      <c r="G8466" s="2">
        <f>E8466*F8466</f>
        <v>1455.4395999999999</v>
      </c>
      <c r="H8466" s="2">
        <f>E8466-G8466</f>
        <v>1641.2403999999999</v>
      </c>
      <c r="I8466" s="2">
        <v>5</v>
      </c>
      <c r="J8466" s="3">
        <v>45255</v>
      </c>
      <c r="K8466" s="3">
        <v>45261</v>
      </c>
      <c r="L8466" s="2" t="s">
        <v>31</v>
      </c>
      <c r="M8466" s="2" t="s">
        <v>22</v>
      </c>
      <c r="N8466" s="2">
        <v>913.67</v>
      </c>
      <c r="O8466" s="2" t="s">
        <v>34</v>
      </c>
      <c r="P8466" s="2" t="s">
        <v>34</v>
      </c>
    </row>
    <row r="8467" spans="1:16" ht="14.25" hidden="1" customHeight="1" x14ac:dyDescent="0.3">
      <c r="A8467" s="2" t="s">
        <v>8498</v>
      </c>
      <c r="B8467" s="2" t="str">
        <f>RIGHT(DmartSalesData[[#This Row],[order_id]],6)</f>
        <v>108465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>E8467*F8467</f>
        <v>809.34</v>
      </c>
      <c r="H8467" s="2">
        <f>E8467-G8467</f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  <c r="P8467" s="2" t="s">
        <v>39</v>
      </c>
    </row>
    <row r="8468" spans="1:16" ht="14.25" hidden="1" customHeight="1" x14ac:dyDescent="0.3">
      <c r="A8468" s="2" t="s">
        <v>8494</v>
      </c>
      <c r="B8468" s="2" t="str">
        <f>RIGHT(DmartSalesData[[#This Row],[order_id]],6)</f>
        <v>108461</v>
      </c>
      <c r="C8468" s="2" t="s">
        <v>41</v>
      </c>
      <c r="D8468" s="2" t="s">
        <v>14</v>
      </c>
      <c r="E8468" s="2">
        <v>4290.0200000000004</v>
      </c>
      <c r="F8468" s="2">
        <v>0.44</v>
      </c>
      <c r="G8468" s="2">
        <f>E8468*F8468</f>
        <v>1887.6088000000002</v>
      </c>
      <c r="H8468" s="2">
        <f>E8468-G8468</f>
        <v>2402.4112000000005</v>
      </c>
      <c r="I8468" s="2">
        <v>5</v>
      </c>
      <c r="J8468" s="3">
        <v>45593</v>
      </c>
      <c r="K8468" s="3">
        <v>45596</v>
      </c>
      <c r="L8468" s="2" t="s">
        <v>31</v>
      </c>
      <c r="M8468" s="2" t="s">
        <v>16</v>
      </c>
      <c r="N8468" s="2">
        <v>319.01</v>
      </c>
      <c r="O8468" s="2" t="s">
        <v>39</v>
      </c>
      <c r="P8468" s="2" t="s">
        <v>39</v>
      </c>
    </row>
    <row r="8469" spans="1:16" ht="14.25" hidden="1" customHeight="1" x14ac:dyDescent="0.3">
      <c r="A8469" s="2" t="s">
        <v>8497</v>
      </c>
      <c r="B8469" s="2" t="str">
        <f>RIGHT(DmartSalesData[[#This Row],[order_id]],6)</f>
        <v>108464</v>
      </c>
      <c r="C8469" s="2" t="s">
        <v>13</v>
      </c>
      <c r="D8469" s="2" t="s">
        <v>33</v>
      </c>
      <c r="E8469" s="2">
        <v>3960.81</v>
      </c>
      <c r="F8469" s="2">
        <v>0.37</v>
      </c>
      <c r="G8469" s="2">
        <f>E8469*F8469</f>
        <v>1465.4997000000001</v>
      </c>
      <c r="H8469" s="2">
        <f>E8469-G8469</f>
        <v>2495.3103000000001</v>
      </c>
      <c r="I8469" s="2">
        <v>7</v>
      </c>
      <c r="J8469" s="3">
        <v>45093</v>
      </c>
      <c r="K8469" s="3">
        <v>45099</v>
      </c>
      <c r="L8469" s="2" t="s">
        <v>21</v>
      </c>
      <c r="M8469" s="2" t="s">
        <v>16</v>
      </c>
      <c r="N8469" s="2">
        <v>516.99</v>
      </c>
      <c r="O8469" s="2" t="s">
        <v>28</v>
      </c>
      <c r="P8469" s="2" t="s">
        <v>28</v>
      </c>
    </row>
    <row r="8470" spans="1:16" ht="14.25" hidden="1" customHeight="1" x14ac:dyDescent="0.3">
      <c r="A8470" s="2" t="s">
        <v>8501</v>
      </c>
      <c r="B8470" s="2" t="str">
        <f>RIGHT(DmartSalesData[[#This Row],[order_id]],6)</f>
        <v>108468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>E8470*F8470</f>
        <v>383.79150000000004</v>
      </c>
      <c r="H8470" s="2">
        <f>E8470-G8470</f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  <c r="P8470" s="2" t="s">
        <v>23</v>
      </c>
    </row>
    <row r="8471" spans="1:16" ht="14.25" hidden="1" customHeight="1" x14ac:dyDescent="0.3">
      <c r="A8471" s="2" t="s">
        <v>8502</v>
      </c>
      <c r="B8471" s="2" t="str">
        <f>RIGHT(DmartSalesData[[#This Row],[order_id]],6)</f>
        <v>108469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>E8471*F8471</f>
        <v>31.527199999999997</v>
      </c>
      <c r="H8471" s="2">
        <f>E8471-G8471</f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  <c r="P8471" s="2" t="s">
        <v>39</v>
      </c>
    </row>
    <row r="8472" spans="1:16" ht="14.25" hidden="1" customHeight="1" x14ac:dyDescent="0.3">
      <c r="A8472" s="2" t="s">
        <v>8499</v>
      </c>
      <c r="B8472" s="2" t="str">
        <f>RIGHT(DmartSalesData[[#This Row],[order_id]],6)</f>
        <v>108466</v>
      </c>
      <c r="C8472" s="2" t="s">
        <v>25</v>
      </c>
      <c r="D8472" s="2" t="s">
        <v>33</v>
      </c>
      <c r="E8472" s="2">
        <v>3413.77</v>
      </c>
      <c r="F8472" s="2">
        <v>0.34</v>
      </c>
      <c r="G8472" s="2">
        <f>E8472*F8472</f>
        <v>1160.6818000000001</v>
      </c>
      <c r="H8472" s="2">
        <f>E8472-G8472</f>
        <v>2253.0882000000001</v>
      </c>
      <c r="I8472" s="2">
        <v>2</v>
      </c>
      <c r="J8472" s="3">
        <v>45599</v>
      </c>
      <c r="K8472" s="3">
        <v>45600</v>
      </c>
      <c r="L8472" s="2" t="s">
        <v>21</v>
      </c>
      <c r="M8472" s="2" t="s">
        <v>16</v>
      </c>
      <c r="N8472" s="2">
        <v>759.92</v>
      </c>
      <c r="O8472" s="2" t="s">
        <v>17</v>
      </c>
      <c r="P8472" s="2" t="s">
        <v>17</v>
      </c>
    </row>
    <row r="8473" spans="1:16" ht="14.25" hidden="1" customHeight="1" x14ac:dyDescent="0.3">
      <c r="A8473" s="2" t="s">
        <v>8504</v>
      </c>
      <c r="B8473" s="2" t="str">
        <f>RIGHT(DmartSalesData[[#This Row],[order_id]],6)</f>
        <v>108471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>E8473*F8473</f>
        <v>364.005</v>
      </c>
      <c r="H8473" s="2">
        <f>E8473-G8473</f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  <c r="P8473" s="2" t="s">
        <v>48</v>
      </c>
    </row>
    <row r="8474" spans="1:16" ht="14.25" hidden="1" customHeight="1" x14ac:dyDescent="0.3">
      <c r="A8474" s="2" t="s">
        <v>8505</v>
      </c>
      <c r="B8474" s="2" t="str">
        <f>RIGHT(DmartSalesData[[#This Row],[order_id]],6)</f>
        <v>108472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>E8474*F8474</f>
        <v>320.86560000000003</v>
      </c>
      <c r="H8474" s="2">
        <f>E8474-G8474</f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  <c r="P8474" s="2" t="s">
        <v>23</v>
      </c>
    </row>
    <row r="8475" spans="1:16" ht="14.25" hidden="1" customHeight="1" x14ac:dyDescent="0.3">
      <c r="A8475" s="2" t="s">
        <v>8500</v>
      </c>
      <c r="B8475" s="2" t="str">
        <f>RIGHT(DmartSalesData[[#This Row],[order_id]],6)</f>
        <v>108467</v>
      </c>
      <c r="C8475" s="2" t="s">
        <v>25</v>
      </c>
      <c r="D8475" s="2" t="s">
        <v>14</v>
      </c>
      <c r="E8475" s="2">
        <v>3901.98</v>
      </c>
      <c r="F8475" s="2">
        <v>0.37</v>
      </c>
      <c r="G8475" s="2">
        <f>E8475*F8475</f>
        <v>1443.7326</v>
      </c>
      <c r="H8475" s="2">
        <f>E8475-G8475</f>
        <v>2458.2474000000002</v>
      </c>
      <c r="I8475" s="2">
        <v>4</v>
      </c>
      <c r="J8475" s="3">
        <v>45323</v>
      </c>
      <c r="K8475" s="3">
        <v>45329</v>
      </c>
      <c r="L8475" s="2" t="s">
        <v>15</v>
      </c>
      <c r="M8475" s="2" t="s">
        <v>27</v>
      </c>
      <c r="N8475" s="2">
        <v>735.14</v>
      </c>
      <c r="O8475" s="2" t="s">
        <v>23</v>
      </c>
      <c r="P8475" s="2" t="s">
        <v>23</v>
      </c>
    </row>
    <row r="8476" spans="1:16" ht="14.25" hidden="1" customHeight="1" x14ac:dyDescent="0.3">
      <c r="A8476" s="2" t="s">
        <v>8507</v>
      </c>
      <c r="B8476" s="2" t="str">
        <f>RIGHT(DmartSalesData[[#This Row],[order_id]],6)</f>
        <v>108474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>E8476*F8476</f>
        <v>850.14</v>
      </c>
      <c r="H8476" s="2">
        <f>E8476-G8476</f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  <c r="P8476" s="2" t="s">
        <v>17</v>
      </c>
    </row>
    <row r="8477" spans="1:16" ht="14.25" hidden="1" customHeight="1" x14ac:dyDescent="0.3">
      <c r="A8477" s="2" t="s">
        <v>8508</v>
      </c>
      <c r="B8477" s="2" t="str">
        <f>RIGHT(DmartSalesData[[#This Row],[order_id]],6)</f>
        <v>108475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>E8477*F8477</f>
        <v>960.9824000000001</v>
      </c>
      <c r="H8477" s="2">
        <f>E8477-G8477</f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  <c r="P8477" s="2" t="s">
        <v>34</v>
      </c>
    </row>
    <row r="8478" spans="1:16" ht="14.25" hidden="1" customHeight="1" x14ac:dyDescent="0.3">
      <c r="A8478" s="2" t="s">
        <v>8509</v>
      </c>
      <c r="B8478" s="2" t="str">
        <f>RIGHT(DmartSalesData[[#This Row],[order_id]],6)</f>
        <v>108476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>E8478*F8478</f>
        <v>764.47919999999999</v>
      </c>
      <c r="H8478" s="2">
        <f>E8478-G8478</f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  <c r="P8478" s="2" t="s">
        <v>23</v>
      </c>
    </row>
    <row r="8479" spans="1:16" ht="14.25" hidden="1" customHeight="1" x14ac:dyDescent="0.3">
      <c r="A8479" s="2" t="s">
        <v>8510</v>
      </c>
      <c r="B8479" s="2" t="str">
        <f>RIGHT(DmartSalesData[[#This Row],[order_id]],6)</f>
        <v>108477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>E8479*F8479</f>
        <v>167.4264</v>
      </c>
      <c r="H8479" s="2">
        <f>E8479-G8479</f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  <c r="P8479" s="2" t="s">
        <v>28</v>
      </c>
    </row>
    <row r="8480" spans="1:16" ht="14.25" hidden="1" customHeight="1" x14ac:dyDescent="0.3">
      <c r="A8480" s="2" t="s">
        <v>8511</v>
      </c>
      <c r="B8480" s="2" t="str">
        <f>RIGHT(DmartSalesData[[#This Row],[order_id]],6)</f>
        <v>108478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>E8480*F8480</f>
        <v>638.03300000000002</v>
      </c>
      <c r="H8480" s="2">
        <f>E8480-G8480</f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  <c r="P8480" s="2" t="s">
        <v>23</v>
      </c>
    </row>
    <row r="8481" spans="1:16" ht="14.25" hidden="1" customHeight="1" x14ac:dyDescent="0.3">
      <c r="A8481" s="2" t="s">
        <v>8512</v>
      </c>
      <c r="B8481" s="2" t="str">
        <f>RIGHT(DmartSalesData[[#This Row],[order_id]],6)</f>
        <v>108479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>E8481*F8481</f>
        <v>867.99679999999989</v>
      </c>
      <c r="H8481" s="2">
        <f>E8481-G8481</f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  <c r="P8481" s="2" t="s">
        <v>34</v>
      </c>
    </row>
    <row r="8482" spans="1:16" ht="14.25" hidden="1" customHeight="1" x14ac:dyDescent="0.3">
      <c r="A8482" s="2" t="s">
        <v>8503</v>
      </c>
      <c r="B8482" s="2" t="str">
        <f>RIGHT(DmartSalesData[[#This Row],[order_id]],6)</f>
        <v>108470</v>
      </c>
      <c r="C8482" s="2" t="s">
        <v>19</v>
      </c>
      <c r="D8482" s="2" t="s">
        <v>14</v>
      </c>
      <c r="E8482" s="2">
        <v>2088.65</v>
      </c>
      <c r="F8482" s="2">
        <v>0.5</v>
      </c>
      <c r="G8482" s="2">
        <f>E8482*F8482</f>
        <v>1044.325</v>
      </c>
      <c r="H8482" s="2">
        <f>E8482-G8482</f>
        <v>1044.325</v>
      </c>
      <c r="I8482" s="2">
        <v>5</v>
      </c>
      <c r="J8482" s="3">
        <v>45104</v>
      </c>
      <c r="K8482" s="3">
        <v>45106</v>
      </c>
      <c r="L8482" s="2" t="s">
        <v>21</v>
      </c>
      <c r="M8482" s="2" t="s">
        <v>16</v>
      </c>
      <c r="N8482" s="2">
        <v>120.27</v>
      </c>
      <c r="O8482" s="2" t="s">
        <v>34</v>
      </c>
      <c r="P8482" s="2" t="s">
        <v>34</v>
      </c>
    </row>
    <row r="8483" spans="1:16" ht="14.25" hidden="1" customHeight="1" x14ac:dyDescent="0.3">
      <c r="A8483" s="2" t="s">
        <v>8514</v>
      </c>
      <c r="B8483" s="2" t="str">
        <f>RIGHT(DmartSalesData[[#This Row],[order_id]],6)</f>
        <v>108481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>E8483*F8483</f>
        <v>743.5680000000001</v>
      </c>
      <c r="H8483" s="2">
        <f>E8483-G8483</f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  <c r="P8483" s="2" t="s">
        <v>39</v>
      </c>
    </row>
    <row r="8484" spans="1:16" ht="14.25" hidden="1" customHeight="1" x14ac:dyDescent="0.3">
      <c r="A8484" s="2" t="s">
        <v>8515</v>
      </c>
      <c r="B8484" s="2" t="str">
        <f>RIGHT(DmartSalesData[[#This Row],[order_id]],6)</f>
        <v>108482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>E8484*F8484</f>
        <v>633.3623</v>
      </c>
      <c r="H8484" s="2">
        <f>E8484-G8484</f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  <c r="P8484" s="2" t="s">
        <v>28</v>
      </c>
    </row>
    <row r="8485" spans="1:16" ht="14.25" hidden="1" customHeight="1" x14ac:dyDescent="0.3">
      <c r="A8485" s="2" t="s">
        <v>8516</v>
      </c>
      <c r="B8485" s="2" t="str">
        <f>RIGHT(DmartSalesData[[#This Row],[order_id]],6)</f>
        <v>108483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>E8485*F8485</f>
        <v>188.84620000000001</v>
      </c>
      <c r="H8485" s="2">
        <f>E8485-G8485</f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  <c r="P8485" s="2" t="s">
        <v>48</v>
      </c>
    </row>
    <row r="8486" spans="1:16" ht="14.25" hidden="1" customHeight="1" x14ac:dyDescent="0.3">
      <c r="A8486" s="2" t="s">
        <v>8517</v>
      </c>
      <c r="B8486" s="2" t="str">
        <f>RIGHT(DmartSalesData[[#This Row],[order_id]],6)</f>
        <v>108484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>E8486*F8486</f>
        <v>103.68599999999999</v>
      </c>
      <c r="H8486" s="2">
        <f>E8486-G8486</f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  <c r="P8486" s="2" t="s">
        <v>34</v>
      </c>
    </row>
    <row r="8487" spans="1:16" ht="14.25" hidden="1" customHeight="1" x14ac:dyDescent="0.3">
      <c r="A8487" s="2" t="s">
        <v>8518</v>
      </c>
      <c r="B8487" s="2" t="str">
        <f>RIGHT(DmartSalesData[[#This Row],[order_id]],6)</f>
        <v>108485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>E8487*F8487</f>
        <v>875.14049999999997</v>
      </c>
      <c r="H8487" s="2">
        <f>E8487-G8487</f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  <c r="P8487" s="2" t="s">
        <v>48</v>
      </c>
    </row>
    <row r="8488" spans="1:16" ht="14.25" hidden="1" customHeight="1" x14ac:dyDescent="0.3">
      <c r="A8488" s="2" t="s">
        <v>8519</v>
      </c>
      <c r="B8488" s="2" t="str">
        <f>RIGHT(DmartSalesData[[#This Row],[order_id]],6)</f>
        <v>108486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>E8488*F8488</f>
        <v>94.515200000000007</v>
      </c>
      <c r="H8488" s="2">
        <f>E8488-G8488</f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  <c r="P8488" s="2" t="s">
        <v>23</v>
      </c>
    </row>
    <row r="8489" spans="1:16" ht="14.25" hidden="1" customHeight="1" x14ac:dyDescent="0.3">
      <c r="A8489" s="2" t="s">
        <v>8506</v>
      </c>
      <c r="B8489" s="2" t="str">
        <f>RIGHT(DmartSalesData[[#This Row],[order_id]],6)</f>
        <v>108473</v>
      </c>
      <c r="C8489" s="2" t="s">
        <v>25</v>
      </c>
      <c r="D8489" s="2" t="s">
        <v>26</v>
      </c>
      <c r="E8489" s="2">
        <v>4739.54</v>
      </c>
      <c r="F8489" s="2">
        <v>0.27</v>
      </c>
      <c r="G8489" s="2">
        <f>E8489*F8489</f>
        <v>1279.6758</v>
      </c>
      <c r="H8489" s="2">
        <f>E8489-G8489</f>
        <v>3459.8642</v>
      </c>
      <c r="I8489" s="2">
        <v>6</v>
      </c>
      <c r="J8489" s="3">
        <v>45618</v>
      </c>
      <c r="K8489" s="3">
        <v>45619</v>
      </c>
      <c r="L8489" s="2" t="s">
        <v>21</v>
      </c>
      <c r="M8489" s="2" t="s">
        <v>16</v>
      </c>
      <c r="N8489" s="2">
        <v>1249.08</v>
      </c>
      <c r="O8489" s="2" t="s">
        <v>28</v>
      </c>
      <c r="P8489" s="2" t="s">
        <v>28</v>
      </c>
    </row>
    <row r="8490" spans="1:16" ht="14.25" hidden="1" customHeight="1" x14ac:dyDescent="0.3">
      <c r="A8490" s="2" t="s">
        <v>8513</v>
      </c>
      <c r="B8490" s="2" t="str">
        <f>RIGHT(DmartSalesData[[#This Row],[order_id]],6)</f>
        <v>108480</v>
      </c>
      <c r="C8490" s="2" t="s">
        <v>41</v>
      </c>
      <c r="D8490" s="2" t="s">
        <v>14</v>
      </c>
      <c r="E8490" s="2">
        <v>3925.83</v>
      </c>
      <c r="F8490" s="2">
        <v>0.49</v>
      </c>
      <c r="G8490" s="2">
        <f>E8490*F8490</f>
        <v>1923.6567</v>
      </c>
      <c r="H8490" s="2">
        <f>E8490-G8490</f>
        <v>2002.1732999999999</v>
      </c>
      <c r="I8490" s="2">
        <v>2</v>
      </c>
      <c r="J8490" s="3">
        <v>45181</v>
      </c>
      <c r="K8490" s="3">
        <v>45185</v>
      </c>
      <c r="L8490" s="2" t="s">
        <v>15</v>
      </c>
      <c r="M8490" s="2" t="s">
        <v>22</v>
      </c>
      <c r="N8490" s="2">
        <v>1046.5</v>
      </c>
      <c r="O8490" s="2" t="s">
        <v>34</v>
      </c>
      <c r="P8490" s="2" t="s">
        <v>34</v>
      </c>
    </row>
    <row r="8491" spans="1:16" ht="14.25" hidden="1" customHeight="1" x14ac:dyDescent="0.3">
      <c r="A8491" s="2" t="s">
        <v>8520</v>
      </c>
      <c r="B8491" s="2" t="str">
        <f>RIGHT(DmartSalesData[[#This Row],[order_id]],6)</f>
        <v>108487</v>
      </c>
      <c r="C8491" s="2" t="s">
        <v>41</v>
      </c>
      <c r="D8491" s="2" t="s">
        <v>26</v>
      </c>
      <c r="E8491" s="2">
        <v>4322.3100000000004</v>
      </c>
      <c r="F8491" s="2">
        <v>0.26</v>
      </c>
      <c r="G8491" s="2">
        <f>E8491*F8491</f>
        <v>1123.8006</v>
      </c>
      <c r="H8491" s="2">
        <f>E8491-G8491</f>
        <v>3198.5094000000004</v>
      </c>
      <c r="I8491" s="2">
        <v>4</v>
      </c>
      <c r="J8491" s="3">
        <v>45130</v>
      </c>
      <c r="K8491" s="3">
        <v>45136</v>
      </c>
      <c r="L8491" s="2" t="s">
        <v>15</v>
      </c>
      <c r="M8491" s="2" t="s">
        <v>22</v>
      </c>
      <c r="N8491" s="2">
        <v>1084.79</v>
      </c>
      <c r="O8491" s="2" t="s">
        <v>48</v>
      </c>
      <c r="P8491" s="2" t="s">
        <v>48</v>
      </c>
    </row>
    <row r="8492" spans="1:16" ht="14.25" hidden="1" customHeight="1" x14ac:dyDescent="0.3">
      <c r="A8492" s="2" t="s">
        <v>8521</v>
      </c>
      <c r="B8492" s="2" t="str">
        <f>RIGHT(DmartSalesData[[#This Row],[order_id]],6)</f>
        <v>108488</v>
      </c>
      <c r="C8492" s="2" t="s">
        <v>13</v>
      </c>
      <c r="D8492" s="2" t="s">
        <v>33</v>
      </c>
      <c r="E8492" s="2">
        <v>4978.3999999999996</v>
      </c>
      <c r="F8492" s="2">
        <v>0.34</v>
      </c>
      <c r="G8492" s="2">
        <f>E8492*F8492</f>
        <v>1692.6559999999999</v>
      </c>
      <c r="H8492" s="2">
        <f>E8492-G8492</f>
        <v>3285.7439999999997</v>
      </c>
      <c r="I8492" s="2">
        <v>3</v>
      </c>
      <c r="J8492" s="3">
        <v>45095</v>
      </c>
      <c r="K8492" s="3">
        <v>45099</v>
      </c>
      <c r="L8492" s="2" t="s">
        <v>21</v>
      </c>
      <c r="M8492" s="2" t="s">
        <v>16</v>
      </c>
      <c r="N8492" s="2">
        <v>759.93</v>
      </c>
      <c r="O8492" s="2" t="s">
        <v>34</v>
      </c>
      <c r="P8492" s="2" t="s">
        <v>34</v>
      </c>
    </row>
    <row r="8493" spans="1:16" ht="14.25" hidden="1" customHeight="1" x14ac:dyDescent="0.3">
      <c r="A8493" s="2" t="s">
        <v>8522</v>
      </c>
      <c r="B8493" s="2" t="str">
        <f>RIGHT(DmartSalesData[[#This Row],[order_id]],6)</f>
        <v>108489</v>
      </c>
      <c r="C8493" s="2" t="s">
        <v>19</v>
      </c>
      <c r="D8493" s="2" t="s">
        <v>36</v>
      </c>
      <c r="E8493" s="2">
        <v>4623.72</v>
      </c>
      <c r="F8493" s="2">
        <v>0.44</v>
      </c>
      <c r="G8493" s="2">
        <f>E8493*F8493</f>
        <v>2034.4368000000002</v>
      </c>
      <c r="H8493" s="2">
        <f>E8493-G8493</f>
        <v>2589.2831999999999</v>
      </c>
      <c r="I8493" s="2">
        <v>7</v>
      </c>
      <c r="J8493" s="3">
        <v>45083</v>
      </c>
      <c r="K8493" s="3">
        <v>45085</v>
      </c>
      <c r="L8493" s="2" t="s">
        <v>31</v>
      </c>
      <c r="M8493" s="2" t="s">
        <v>27</v>
      </c>
      <c r="N8493" s="2">
        <v>298.32</v>
      </c>
      <c r="O8493" s="2" t="s">
        <v>39</v>
      </c>
      <c r="P8493" s="2" t="s">
        <v>39</v>
      </c>
    </row>
    <row r="8494" spans="1:16" ht="14.25" hidden="1" customHeight="1" x14ac:dyDescent="0.3">
      <c r="A8494" s="2" t="s">
        <v>8525</v>
      </c>
      <c r="B8494" s="2" t="str">
        <f>RIGHT(DmartSalesData[[#This Row],[order_id]],6)</f>
        <v>108492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>E8494*F8494</f>
        <v>682.23900000000003</v>
      </c>
      <c r="H8494" s="2">
        <f>E8494-G8494</f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  <c r="P8494" s="2" t="s">
        <v>34</v>
      </c>
    </row>
    <row r="8495" spans="1:16" ht="14.25" hidden="1" customHeight="1" x14ac:dyDescent="0.3">
      <c r="A8495" s="2" t="s">
        <v>8523</v>
      </c>
      <c r="B8495" s="2" t="str">
        <f>RIGHT(DmartSalesData[[#This Row],[order_id]],6)</f>
        <v>108490</v>
      </c>
      <c r="C8495" s="2" t="s">
        <v>41</v>
      </c>
      <c r="D8495" s="2" t="s">
        <v>36</v>
      </c>
      <c r="E8495" s="2">
        <v>4317.26</v>
      </c>
      <c r="F8495" s="2">
        <v>0.38</v>
      </c>
      <c r="G8495" s="2">
        <f>E8495*F8495</f>
        <v>1640.5588</v>
      </c>
      <c r="H8495" s="2">
        <f>E8495-G8495</f>
        <v>2676.7012000000004</v>
      </c>
      <c r="I8495" s="2">
        <v>4</v>
      </c>
      <c r="J8495" s="3">
        <v>45638</v>
      </c>
      <c r="K8495" s="3">
        <v>45641</v>
      </c>
      <c r="L8495" s="2" t="s">
        <v>31</v>
      </c>
      <c r="M8495" s="2" t="s">
        <v>16</v>
      </c>
      <c r="N8495" s="2">
        <v>1188.07</v>
      </c>
      <c r="O8495" s="2" t="s">
        <v>17</v>
      </c>
      <c r="P8495" s="2" t="s">
        <v>17</v>
      </c>
    </row>
    <row r="8496" spans="1:16" ht="14.25" hidden="1" customHeight="1" x14ac:dyDescent="0.3">
      <c r="A8496" s="2" t="s">
        <v>8527</v>
      </c>
      <c r="B8496" s="2" t="str">
        <f>RIGHT(DmartSalesData[[#This Row],[order_id]],6)</f>
        <v>108494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>E8496*F8496</f>
        <v>165.07980000000001</v>
      </c>
      <c r="H8496" s="2">
        <f>E8496-G8496</f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  <c r="P8496" s="2" t="s">
        <v>39</v>
      </c>
    </row>
    <row r="8497" spans="1:16" ht="14.25" hidden="1" customHeight="1" x14ac:dyDescent="0.3">
      <c r="A8497" s="2" t="s">
        <v>8528</v>
      </c>
      <c r="B8497" s="2" t="str">
        <f>RIGHT(DmartSalesData[[#This Row],[order_id]],6)</f>
        <v>108495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>E8497*F8497</f>
        <v>8.6612000000000009</v>
      </c>
      <c r="H8497" s="2">
        <f>E8497-G8497</f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  <c r="P8497" s="2" t="s">
        <v>17</v>
      </c>
    </row>
    <row r="8498" spans="1:16" ht="14.25" hidden="1" customHeight="1" x14ac:dyDescent="0.3">
      <c r="A8498" s="2" t="s">
        <v>8529</v>
      </c>
      <c r="B8498" s="2" t="str">
        <f>RIGHT(DmartSalesData[[#This Row],[order_id]],6)</f>
        <v>108496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>E8498*F8498</f>
        <v>6.7804000000000002</v>
      </c>
      <c r="H8498" s="2">
        <f>E8498-G8498</f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  <c r="P8498" s="2" t="s">
        <v>34</v>
      </c>
    </row>
    <row r="8499" spans="1:16" ht="14.25" hidden="1" customHeight="1" x14ac:dyDescent="0.3">
      <c r="A8499" s="2" t="s">
        <v>8530</v>
      </c>
      <c r="B8499" s="2" t="str">
        <f>RIGHT(DmartSalesData[[#This Row],[order_id]],6)</f>
        <v>108497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>E8499*F8499</f>
        <v>783.64889999999991</v>
      </c>
      <c r="H8499" s="2">
        <f>E8499-G8499</f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  <c r="P8499" s="2" t="s">
        <v>28</v>
      </c>
    </row>
    <row r="8500" spans="1:16" ht="14.25" hidden="1" customHeight="1" x14ac:dyDescent="0.3">
      <c r="A8500" s="2" t="s">
        <v>8531</v>
      </c>
      <c r="B8500" s="2" t="str">
        <f>RIGHT(DmartSalesData[[#This Row],[order_id]],6)</f>
        <v>108498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>E8500*F8500</f>
        <v>568.85360000000003</v>
      </c>
      <c r="H8500" s="2">
        <f>E8500-G8500</f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  <c r="P8500" s="2" t="s">
        <v>34</v>
      </c>
    </row>
    <row r="8501" spans="1:16" ht="14.25" hidden="1" customHeight="1" x14ac:dyDescent="0.3">
      <c r="A8501" s="2" t="s">
        <v>8532</v>
      </c>
      <c r="B8501" s="2" t="str">
        <f>RIGHT(DmartSalesData[[#This Row],[order_id]],6)</f>
        <v>108499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>E8501*F8501</f>
        <v>375.36749999999995</v>
      </c>
      <c r="H8501" s="2">
        <f>E8501-G8501</f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  <c r="P8501" s="2" t="s">
        <v>34</v>
      </c>
    </row>
    <row r="8502" spans="1:16" ht="14.25" hidden="1" customHeight="1" x14ac:dyDescent="0.3">
      <c r="A8502" s="2" t="s">
        <v>8533</v>
      </c>
      <c r="B8502" s="2" t="str">
        <f>RIGHT(DmartSalesData[[#This Row],[order_id]],6)</f>
        <v>108500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>E8502*F8502</f>
        <v>587.44380000000001</v>
      </c>
      <c r="H8502" s="2">
        <f>E8502-G8502</f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  <c r="P8502" s="2" t="s">
        <v>48</v>
      </c>
    </row>
    <row r="8503" spans="1:16" ht="14.25" hidden="1" customHeight="1" x14ac:dyDescent="0.3">
      <c r="A8503" s="2" t="s">
        <v>8534</v>
      </c>
      <c r="B8503" s="2" t="str">
        <f>RIGHT(DmartSalesData[[#This Row],[order_id]],6)</f>
        <v>108501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>E8503*F8503</f>
        <v>235.0462</v>
      </c>
      <c r="H8503" s="2">
        <f>E8503-G8503</f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  <c r="P8503" s="2" t="s">
        <v>48</v>
      </c>
    </row>
    <row r="8504" spans="1:16" ht="14.25" hidden="1" customHeight="1" x14ac:dyDescent="0.3">
      <c r="A8504" s="2" t="s">
        <v>8535</v>
      </c>
      <c r="B8504" s="2" t="str">
        <f>RIGHT(DmartSalesData[[#This Row],[order_id]],6)</f>
        <v>108502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>E8504*F8504</f>
        <v>99.005200000000002</v>
      </c>
      <c r="H8504" s="2">
        <f>E8504-G8504</f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  <c r="P8504" s="2" t="s">
        <v>39</v>
      </c>
    </row>
    <row r="8505" spans="1:16" ht="14.25" hidden="1" customHeight="1" x14ac:dyDescent="0.3">
      <c r="A8505" s="2" t="s">
        <v>8536</v>
      </c>
      <c r="B8505" s="2" t="str">
        <f>RIGHT(DmartSalesData[[#This Row],[order_id]],6)</f>
        <v>108503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>E8505*F8505</f>
        <v>719.59299999999996</v>
      </c>
      <c r="H8505" s="2">
        <f>E8505-G8505</f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  <c r="P8505" s="2" t="s">
        <v>17</v>
      </c>
    </row>
    <row r="8506" spans="1:16" ht="14.25" hidden="1" customHeight="1" x14ac:dyDescent="0.3">
      <c r="A8506" s="2" t="s">
        <v>8537</v>
      </c>
      <c r="B8506" s="2" t="str">
        <f>RIGHT(DmartSalesData[[#This Row],[order_id]],6)</f>
        <v>108504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>E8506*F8506</f>
        <v>277.12610000000001</v>
      </c>
      <c r="H8506" s="2">
        <f>E8506-G8506</f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  <c r="P8506" s="2" t="s">
        <v>39</v>
      </c>
    </row>
    <row r="8507" spans="1:16" ht="14.25" hidden="1" customHeight="1" x14ac:dyDescent="0.3">
      <c r="A8507" s="2" t="s">
        <v>8538</v>
      </c>
      <c r="B8507" s="2" t="str">
        <f>RIGHT(DmartSalesData[[#This Row],[order_id]],6)</f>
        <v>108505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>E8507*F8507</f>
        <v>261.17770000000002</v>
      </c>
      <c r="H8507" s="2">
        <f>E8507-G8507</f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  <c r="P8507" s="2" t="s">
        <v>48</v>
      </c>
    </row>
    <row r="8508" spans="1:16" ht="14.25" hidden="1" customHeight="1" x14ac:dyDescent="0.3">
      <c r="A8508" s="2" t="s">
        <v>8539</v>
      </c>
      <c r="B8508" s="2" t="str">
        <f>RIGHT(DmartSalesData[[#This Row],[order_id]],6)</f>
        <v>108506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>E8508*F8508</f>
        <v>244.46519999999998</v>
      </c>
      <c r="H8508" s="2">
        <f>E8508-G8508</f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  <c r="P8508" s="2" t="s">
        <v>34</v>
      </c>
    </row>
    <row r="8509" spans="1:16" ht="14.25" hidden="1" customHeight="1" x14ac:dyDescent="0.3">
      <c r="A8509" s="2" t="s">
        <v>8524</v>
      </c>
      <c r="B8509" s="2" t="str">
        <f>RIGHT(DmartSalesData[[#This Row],[order_id]],6)</f>
        <v>108491</v>
      </c>
      <c r="C8509" s="2" t="s">
        <v>25</v>
      </c>
      <c r="D8509" s="2" t="s">
        <v>26</v>
      </c>
      <c r="E8509" s="2">
        <v>4963.74</v>
      </c>
      <c r="F8509" s="2">
        <v>0.43</v>
      </c>
      <c r="G8509" s="2">
        <f>E8509*F8509</f>
        <v>2134.4081999999999</v>
      </c>
      <c r="H8509" s="2">
        <f>E8509-G8509</f>
        <v>2829.3317999999999</v>
      </c>
      <c r="I8509" s="2">
        <v>2</v>
      </c>
      <c r="J8509" s="3">
        <v>45416</v>
      </c>
      <c r="K8509" s="3">
        <v>45422</v>
      </c>
      <c r="L8509" s="2" t="s">
        <v>31</v>
      </c>
      <c r="M8509" s="2" t="s">
        <v>16</v>
      </c>
      <c r="N8509" s="2">
        <v>536.79999999999995</v>
      </c>
      <c r="O8509" s="2" t="s">
        <v>17</v>
      </c>
      <c r="P8509" s="2" t="s">
        <v>17</v>
      </c>
    </row>
    <row r="8510" spans="1:16" ht="14.25" hidden="1" customHeight="1" x14ac:dyDescent="0.3">
      <c r="A8510" s="2" t="s">
        <v>8541</v>
      </c>
      <c r="B8510" s="2" t="str">
        <f>RIGHT(DmartSalesData[[#This Row],[order_id]],6)</f>
        <v>108508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>E8510*F8510</f>
        <v>152.21250000000001</v>
      </c>
      <c r="H8510" s="2">
        <f>E8510-G8510</f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  <c r="P8510" s="2" t="s">
        <v>34</v>
      </c>
    </row>
    <row r="8511" spans="1:16" ht="14.25" hidden="1" customHeight="1" x14ac:dyDescent="0.3">
      <c r="A8511" s="2" t="s">
        <v>8526</v>
      </c>
      <c r="B8511" s="2" t="str">
        <f>RIGHT(DmartSalesData[[#This Row],[order_id]],6)</f>
        <v>108493</v>
      </c>
      <c r="C8511" s="2" t="s">
        <v>25</v>
      </c>
      <c r="D8511" s="2" t="s">
        <v>14</v>
      </c>
      <c r="E8511" s="2">
        <v>3473</v>
      </c>
      <c r="F8511" s="2">
        <v>0.4</v>
      </c>
      <c r="G8511" s="2">
        <f>E8511*F8511</f>
        <v>1389.2</v>
      </c>
      <c r="H8511" s="2">
        <f>E8511-G8511</f>
        <v>2083.8000000000002</v>
      </c>
      <c r="I8511" s="2">
        <v>4</v>
      </c>
      <c r="J8511" s="3">
        <v>44930</v>
      </c>
      <c r="K8511" s="3">
        <v>44931</v>
      </c>
      <c r="L8511" s="2" t="s">
        <v>31</v>
      </c>
      <c r="M8511" s="2" t="s">
        <v>16</v>
      </c>
      <c r="N8511" s="2">
        <v>785.38</v>
      </c>
      <c r="O8511" s="2" t="s">
        <v>23</v>
      </c>
      <c r="P8511" s="2" t="s">
        <v>23</v>
      </c>
    </row>
    <row r="8512" spans="1:16" ht="14.25" hidden="1" customHeight="1" x14ac:dyDescent="0.3">
      <c r="A8512" s="2" t="s">
        <v>8543</v>
      </c>
      <c r="B8512" s="2" t="str">
        <f>RIGHT(DmartSalesData[[#This Row],[order_id]],6)</f>
        <v>108510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>E8512*F8512</f>
        <v>946.69960000000003</v>
      </c>
      <c r="H8512" s="2">
        <f>E8512-G8512</f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  <c r="P8512" s="2" t="s">
        <v>39</v>
      </c>
    </row>
    <row r="8513" spans="1:16" ht="14.25" hidden="1" customHeight="1" x14ac:dyDescent="0.3">
      <c r="A8513" s="2" t="s">
        <v>8544</v>
      </c>
      <c r="B8513" s="2" t="str">
        <f>RIGHT(DmartSalesData[[#This Row],[order_id]],6)</f>
        <v>108511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>E8513*F8513</f>
        <v>170.63019999999997</v>
      </c>
      <c r="H8513" s="2">
        <f>E8513-G8513</f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  <c r="P8513" s="2" t="s">
        <v>39</v>
      </c>
    </row>
    <row r="8514" spans="1:16" ht="14.25" hidden="1" customHeight="1" x14ac:dyDescent="0.3">
      <c r="A8514" s="2" t="s">
        <v>8540</v>
      </c>
      <c r="B8514" s="2" t="str">
        <f>RIGHT(DmartSalesData[[#This Row],[order_id]],6)</f>
        <v>108507</v>
      </c>
      <c r="C8514" s="2" t="s">
        <v>41</v>
      </c>
      <c r="D8514" s="2" t="s">
        <v>33</v>
      </c>
      <c r="E8514" s="2">
        <v>2563.9299999999998</v>
      </c>
      <c r="F8514" s="2">
        <v>0.45</v>
      </c>
      <c r="G8514" s="2">
        <f>E8514*F8514</f>
        <v>1153.7684999999999</v>
      </c>
      <c r="H8514" s="2">
        <f>E8514-G8514</f>
        <v>1410.1614999999999</v>
      </c>
      <c r="I8514" s="2">
        <v>9</v>
      </c>
      <c r="J8514" s="3">
        <v>45547</v>
      </c>
      <c r="K8514" s="3">
        <v>45551</v>
      </c>
      <c r="L8514" s="2" t="s">
        <v>21</v>
      </c>
      <c r="M8514" s="2" t="s">
        <v>16</v>
      </c>
      <c r="N8514" s="2">
        <v>372.99</v>
      </c>
      <c r="O8514" s="2" t="s">
        <v>48</v>
      </c>
      <c r="P8514" s="2" t="s">
        <v>48</v>
      </c>
    </row>
    <row r="8515" spans="1:16" ht="14.25" hidden="1" customHeight="1" x14ac:dyDescent="0.3">
      <c r="A8515" s="2" t="s">
        <v>8546</v>
      </c>
      <c r="B8515" s="2" t="str">
        <f>RIGHT(DmartSalesData[[#This Row],[order_id]],6)</f>
        <v>108513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>E8515*F8515</f>
        <v>850.55380000000002</v>
      </c>
      <c r="H8515" s="2">
        <f>E8515-G8515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  <c r="P8515" s="2" t="s">
        <v>39</v>
      </c>
    </row>
    <row r="8516" spans="1:16" ht="14.25" hidden="1" customHeight="1" x14ac:dyDescent="0.3">
      <c r="A8516" s="2" t="s">
        <v>8547</v>
      </c>
      <c r="B8516" s="2" t="str">
        <f>RIGHT(DmartSalesData[[#This Row],[order_id]],6)</f>
        <v>108514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>E8516*F8516</f>
        <v>171.0624</v>
      </c>
      <c r="H8516" s="2">
        <f>E8516-G8516</f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  <c r="P8516" s="2" t="s">
        <v>34</v>
      </c>
    </row>
    <row r="8517" spans="1:16" ht="14.25" hidden="1" customHeight="1" x14ac:dyDescent="0.3">
      <c r="A8517" s="2" t="s">
        <v>8548</v>
      </c>
      <c r="B8517" s="2" t="str">
        <f>RIGHT(DmartSalesData[[#This Row],[order_id]],6)</f>
        <v>108515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>E8517*F8517</f>
        <v>996.47309999999993</v>
      </c>
      <c r="H8517" s="2">
        <f>E8517-G8517</f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  <c r="P8517" s="2" t="s">
        <v>23</v>
      </c>
    </row>
    <row r="8518" spans="1:16" ht="14.25" hidden="1" customHeight="1" x14ac:dyDescent="0.3">
      <c r="A8518" s="2" t="s">
        <v>8542</v>
      </c>
      <c r="B8518" s="2" t="str">
        <f>RIGHT(DmartSalesData[[#This Row],[order_id]],6)</f>
        <v>108509</v>
      </c>
      <c r="C8518" s="2" t="s">
        <v>13</v>
      </c>
      <c r="D8518" s="2" t="s">
        <v>36</v>
      </c>
      <c r="E8518" s="2">
        <v>3454.71</v>
      </c>
      <c r="F8518" s="2">
        <v>0.33</v>
      </c>
      <c r="G8518" s="2">
        <f>E8518*F8518</f>
        <v>1140.0543</v>
      </c>
      <c r="H8518" s="2">
        <f>E8518-G8518</f>
        <v>2314.6557000000003</v>
      </c>
      <c r="I8518" s="2">
        <v>5</v>
      </c>
      <c r="J8518" s="3">
        <v>45270</v>
      </c>
      <c r="K8518" s="3">
        <v>45272</v>
      </c>
      <c r="L8518" s="2" t="s">
        <v>31</v>
      </c>
      <c r="M8518" s="2" t="s">
        <v>22</v>
      </c>
      <c r="N8518" s="2">
        <v>933.4</v>
      </c>
      <c r="O8518" s="2" t="s">
        <v>39</v>
      </c>
      <c r="P8518" s="2" t="s">
        <v>39</v>
      </c>
    </row>
    <row r="8519" spans="1:16" ht="14.25" hidden="1" customHeight="1" x14ac:dyDescent="0.3">
      <c r="A8519" s="2" t="s">
        <v>8550</v>
      </c>
      <c r="B8519" s="2" t="str">
        <f>RIGHT(DmartSalesData[[#This Row],[order_id]],6)</f>
        <v>108517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>E8519*F8519</f>
        <v>341.71620000000001</v>
      </c>
      <c r="H8519" s="2">
        <f>E8519-G8519</f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  <c r="P8519" s="2" t="s">
        <v>34</v>
      </c>
    </row>
    <row r="8520" spans="1:16" ht="14.25" hidden="1" customHeight="1" x14ac:dyDescent="0.3">
      <c r="A8520" s="2" t="s">
        <v>8551</v>
      </c>
      <c r="B8520" s="2" t="str">
        <f>RIGHT(DmartSalesData[[#This Row],[order_id]],6)</f>
        <v>108518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>E8520*F8520</f>
        <v>991.24710000000016</v>
      </c>
      <c r="H8520" s="2">
        <f>E8520-G8520</f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  <c r="P8520" s="2" t="s">
        <v>39</v>
      </c>
    </row>
    <row r="8521" spans="1:16" ht="14.25" hidden="1" customHeight="1" x14ac:dyDescent="0.3">
      <c r="A8521" s="2" t="s">
        <v>8545</v>
      </c>
      <c r="B8521" s="2" t="str">
        <f>RIGHT(DmartSalesData[[#This Row],[order_id]],6)</f>
        <v>108512</v>
      </c>
      <c r="C8521" s="2" t="s">
        <v>25</v>
      </c>
      <c r="D8521" s="2" t="s">
        <v>36</v>
      </c>
      <c r="E8521" s="2">
        <v>3221.47</v>
      </c>
      <c r="F8521" s="2">
        <v>0.4</v>
      </c>
      <c r="G8521" s="2">
        <f>E8521*F8521</f>
        <v>1288.588</v>
      </c>
      <c r="H8521" s="2">
        <f>E8521-G8521</f>
        <v>1932.8819999999998</v>
      </c>
      <c r="I8521" s="2">
        <v>2</v>
      </c>
      <c r="J8521" s="3">
        <v>45102</v>
      </c>
      <c r="K8521" s="3">
        <v>45107</v>
      </c>
      <c r="L8521" s="2" t="s">
        <v>15</v>
      </c>
      <c r="M8521" s="2" t="s">
        <v>27</v>
      </c>
      <c r="N8521" s="2">
        <v>486.63</v>
      </c>
      <c r="O8521" s="2" t="s">
        <v>39</v>
      </c>
      <c r="P8521" s="2" t="s">
        <v>39</v>
      </c>
    </row>
    <row r="8522" spans="1:16" ht="14.25" hidden="1" customHeight="1" x14ac:dyDescent="0.3">
      <c r="A8522" s="2" t="s">
        <v>8553</v>
      </c>
      <c r="B8522" s="2" t="str">
        <f>RIGHT(DmartSalesData[[#This Row],[order_id]],6)</f>
        <v>108520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>E8522*F8522</f>
        <v>577.99419999999998</v>
      </c>
      <c r="H8522" s="2">
        <f>E8522-G8522</f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  <c r="P8522" s="2" t="s">
        <v>34</v>
      </c>
    </row>
    <row r="8523" spans="1:16" ht="14.25" hidden="1" customHeight="1" x14ac:dyDescent="0.3">
      <c r="A8523" s="2" t="s">
        <v>8554</v>
      </c>
      <c r="B8523" s="2" t="str">
        <f>RIGHT(DmartSalesData[[#This Row],[order_id]],6)</f>
        <v>108521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>E8523*F8523</f>
        <v>122.09129999999999</v>
      </c>
      <c r="H8523" s="2">
        <f>E8523-G8523</f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  <c r="P8523" s="2" t="s">
        <v>34</v>
      </c>
    </row>
    <row r="8524" spans="1:16" ht="14.25" hidden="1" customHeight="1" x14ac:dyDescent="0.3">
      <c r="A8524" s="2" t="s">
        <v>8549</v>
      </c>
      <c r="B8524" s="2" t="str">
        <f>RIGHT(DmartSalesData[[#This Row],[order_id]],6)</f>
        <v>108516</v>
      </c>
      <c r="C8524" s="2" t="s">
        <v>41</v>
      </c>
      <c r="D8524" s="2" t="s">
        <v>26</v>
      </c>
      <c r="E8524" s="2">
        <v>2898.87</v>
      </c>
      <c r="F8524" s="2">
        <v>0.5</v>
      </c>
      <c r="G8524" s="2">
        <f>E8524*F8524</f>
        <v>1449.4349999999999</v>
      </c>
      <c r="H8524" s="2">
        <f>E8524-G8524</f>
        <v>1449.4349999999999</v>
      </c>
      <c r="I8524" s="2">
        <v>7</v>
      </c>
      <c r="J8524" s="3">
        <v>45285</v>
      </c>
      <c r="K8524" s="3">
        <v>45290</v>
      </c>
      <c r="L8524" s="2" t="s">
        <v>31</v>
      </c>
      <c r="M8524" s="2" t="s">
        <v>22</v>
      </c>
      <c r="N8524" s="2">
        <v>741.44</v>
      </c>
      <c r="O8524" s="2" t="s">
        <v>23</v>
      </c>
      <c r="P8524" s="2" t="s">
        <v>23</v>
      </c>
    </row>
    <row r="8525" spans="1:16" ht="14.25" hidden="1" customHeight="1" x14ac:dyDescent="0.3">
      <c r="A8525" s="2" t="s">
        <v>8556</v>
      </c>
      <c r="B8525" s="2" t="str">
        <f>RIGHT(DmartSalesData[[#This Row],[order_id]],6)</f>
        <v>108523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>E8525*F8525</f>
        <v>183.285</v>
      </c>
      <c r="H8525" s="2">
        <f>E8525-G8525</f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  <c r="P8525" s="2" t="s">
        <v>23</v>
      </c>
    </row>
    <row r="8526" spans="1:16" ht="14.25" hidden="1" customHeight="1" x14ac:dyDescent="0.3">
      <c r="A8526" s="2" t="s">
        <v>8552</v>
      </c>
      <c r="B8526" s="2" t="str">
        <f>RIGHT(DmartSalesData[[#This Row],[order_id]],6)</f>
        <v>108519</v>
      </c>
      <c r="C8526" s="2" t="s">
        <v>25</v>
      </c>
      <c r="D8526" s="2" t="s">
        <v>26</v>
      </c>
      <c r="E8526" s="2">
        <v>4690.03</v>
      </c>
      <c r="F8526" s="2">
        <v>0.38</v>
      </c>
      <c r="G8526" s="2">
        <f>E8526*F8526</f>
        <v>1782.2113999999999</v>
      </c>
      <c r="H8526" s="2">
        <f>E8526-G8526</f>
        <v>2907.8185999999996</v>
      </c>
      <c r="I8526" s="2">
        <v>9</v>
      </c>
      <c r="J8526" s="3">
        <v>45581</v>
      </c>
      <c r="K8526" s="3">
        <v>45584</v>
      </c>
      <c r="L8526" s="2" t="s">
        <v>15</v>
      </c>
      <c r="M8526" s="2" t="s">
        <v>27</v>
      </c>
      <c r="N8526" s="2">
        <v>1228.8800000000001</v>
      </c>
      <c r="O8526" s="2" t="s">
        <v>39</v>
      </c>
      <c r="P8526" s="2" t="s">
        <v>39</v>
      </c>
    </row>
    <row r="8527" spans="1:16" ht="14.25" hidden="1" customHeight="1" x14ac:dyDescent="0.3">
      <c r="A8527" s="2" t="s">
        <v>8558</v>
      </c>
      <c r="B8527" s="2" t="str">
        <f>RIGHT(DmartSalesData[[#This Row],[order_id]],6)</f>
        <v>108525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>E8527*F8527</f>
        <v>20.427000000000003</v>
      </c>
      <c r="H8527" s="2">
        <f>E8527-G8527</f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  <c r="P8527" s="2" t="s">
        <v>28</v>
      </c>
    </row>
    <row r="8528" spans="1:16" ht="14.25" hidden="1" customHeight="1" x14ac:dyDescent="0.3">
      <c r="A8528" s="2" t="s">
        <v>8555</v>
      </c>
      <c r="B8528" s="2" t="str">
        <f>RIGHT(DmartSalesData[[#This Row],[order_id]],6)</f>
        <v>108522</v>
      </c>
      <c r="C8528" s="2" t="s">
        <v>19</v>
      </c>
      <c r="D8528" s="2" t="s">
        <v>36</v>
      </c>
      <c r="E8528" s="2">
        <v>4172.29</v>
      </c>
      <c r="F8528" s="2">
        <v>0.47</v>
      </c>
      <c r="G8528" s="2">
        <f>E8528*F8528</f>
        <v>1960.9762999999998</v>
      </c>
      <c r="H8528" s="2">
        <f>E8528-G8528</f>
        <v>2211.3137000000002</v>
      </c>
      <c r="I8528" s="2">
        <v>8</v>
      </c>
      <c r="J8528" s="3">
        <v>45104</v>
      </c>
      <c r="K8528" s="3">
        <v>45109</v>
      </c>
      <c r="L8528" s="2" t="s">
        <v>15</v>
      </c>
      <c r="M8528" s="2" t="s">
        <v>16</v>
      </c>
      <c r="N8528" s="2">
        <v>324.37</v>
      </c>
      <c r="O8528" s="2" t="s">
        <v>39</v>
      </c>
      <c r="P8528" s="2" t="s">
        <v>39</v>
      </c>
    </row>
    <row r="8529" spans="1:16" ht="14.25" hidden="1" customHeight="1" x14ac:dyDescent="0.3">
      <c r="A8529" s="2" t="s">
        <v>8557</v>
      </c>
      <c r="B8529" s="2" t="str">
        <f>RIGHT(DmartSalesData[[#This Row],[order_id]],6)</f>
        <v>108524</v>
      </c>
      <c r="C8529" s="2" t="s">
        <v>13</v>
      </c>
      <c r="D8529" s="2" t="s">
        <v>26</v>
      </c>
      <c r="E8529" s="2">
        <v>3588.53</v>
      </c>
      <c r="F8529" s="2">
        <v>0.45</v>
      </c>
      <c r="G8529" s="2">
        <f>E8529*F8529</f>
        <v>1614.8385000000001</v>
      </c>
      <c r="H8529" s="2">
        <f>E8529-G8529</f>
        <v>1973.6915000000001</v>
      </c>
      <c r="I8529" s="2">
        <v>7</v>
      </c>
      <c r="J8529" s="3">
        <v>45435</v>
      </c>
      <c r="K8529" s="3">
        <v>45441</v>
      </c>
      <c r="L8529" s="2" t="s">
        <v>15</v>
      </c>
      <c r="M8529" s="2" t="s">
        <v>22</v>
      </c>
      <c r="N8529" s="2">
        <v>381.72</v>
      </c>
      <c r="O8529" s="2" t="s">
        <v>17</v>
      </c>
      <c r="P8529" s="2" t="s">
        <v>17</v>
      </c>
    </row>
    <row r="8530" spans="1:16" ht="14.25" hidden="1" customHeight="1" x14ac:dyDescent="0.3">
      <c r="A8530" s="2" t="s">
        <v>8561</v>
      </c>
      <c r="B8530" s="2" t="str">
        <f>RIGHT(DmartSalesData[[#This Row],[order_id]],6)</f>
        <v>108528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>E8530*F8530</f>
        <v>0</v>
      </c>
      <c r="H8530" s="2">
        <f>E8530-G8530</f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  <c r="P8530" s="2" t="s">
        <v>17</v>
      </c>
    </row>
    <row r="8531" spans="1:16" ht="14.25" hidden="1" customHeight="1" x14ac:dyDescent="0.3">
      <c r="A8531" s="2" t="s">
        <v>8559</v>
      </c>
      <c r="B8531" s="2" t="str">
        <f>RIGHT(DmartSalesData[[#This Row],[order_id]],6)</f>
        <v>108526</v>
      </c>
      <c r="C8531" s="2" t="s">
        <v>41</v>
      </c>
      <c r="D8531" s="2" t="s">
        <v>20</v>
      </c>
      <c r="E8531" s="2">
        <v>3013.9</v>
      </c>
      <c r="F8531" s="2">
        <v>0.42</v>
      </c>
      <c r="G8531" s="2">
        <f>E8531*F8531</f>
        <v>1265.838</v>
      </c>
      <c r="H8531" s="2">
        <f>E8531-G8531</f>
        <v>1748.0620000000001</v>
      </c>
      <c r="I8531" s="2">
        <v>5</v>
      </c>
      <c r="J8531" s="3">
        <v>45451</v>
      </c>
      <c r="K8531" s="3">
        <v>45457</v>
      </c>
      <c r="L8531" s="2" t="s">
        <v>15</v>
      </c>
      <c r="M8531" s="2" t="s">
        <v>16</v>
      </c>
      <c r="N8531" s="2">
        <v>394.67</v>
      </c>
      <c r="O8531" s="2" t="s">
        <v>17</v>
      </c>
      <c r="P8531" s="2" t="s">
        <v>17</v>
      </c>
    </row>
    <row r="8532" spans="1:16" ht="14.25" hidden="1" customHeight="1" x14ac:dyDescent="0.3">
      <c r="A8532" s="2" t="s">
        <v>8563</v>
      </c>
      <c r="B8532" s="2" t="str">
        <f>RIGHT(DmartSalesData[[#This Row],[order_id]],6)</f>
        <v>108530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>E8532*F8532</f>
        <v>321.80080000000004</v>
      </c>
      <c r="H8532" s="2">
        <f>E8532-G8532</f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  <c r="P8532" s="2" t="s">
        <v>48</v>
      </c>
    </row>
    <row r="8533" spans="1:16" ht="14.25" hidden="1" customHeight="1" x14ac:dyDescent="0.3">
      <c r="A8533" s="2" t="s">
        <v>8564</v>
      </c>
      <c r="B8533" s="2" t="str">
        <f>RIGHT(DmartSalesData[[#This Row],[order_id]],6)</f>
        <v>108531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>E8533*F8533</f>
        <v>927.44</v>
      </c>
      <c r="H8533" s="2">
        <f>E8533-G8533</f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  <c r="P8533" s="2" t="s">
        <v>28</v>
      </c>
    </row>
    <row r="8534" spans="1:16" ht="14.25" hidden="1" customHeight="1" x14ac:dyDescent="0.3">
      <c r="A8534" s="2" t="s">
        <v>8565</v>
      </c>
      <c r="B8534" s="2" t="str">
        <f>RIGHT(DmartSalesData[[#This Row],[order_id]],6)</f>
        <v>108532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>E8534*F8534</f>
        <v>32.859200000000001</v>
      </c>
      <c r="H8534" s="2">
        <f>E8534-G8534</f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  <c r="P8534" s="2" t="s">
        <v>39</v>
      </c>
    </row>
    <row r="8535" spans="1:16" ht="14.25" hidden="1" customHeight="1" x14ac:dyDescent="0.3">
      <c r="A8535" s="2" t="s">
        <v>8566</v>
      </c>
      <c r="B8535" s="2" t="str">
        <f>RIGHT(DmartSalesData[[#This Row],[order_id]],6)</f>
        <v>108533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>E8535*F8535</f>
        <v>30.823499999999999</v>
      </c>
      <c r="H8535" s="2">
        <f>E8535-G8535</f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  <c r="P8535" s="2" t="s">
        <v>39</v>
      </c>
    </row>
    <row r="8536" spans="1:16" ht="14.25" hidden="1" customHeight="1" x14ac:dyDescent="0.3">
      <c r="A8536" s="2" t="s">
        <v>8560</v>
      </c>
      <c r="B8536" s="2" t="str">
        <f>RIGHT(DmartSalesData[[#This Row],[order_id]],6)</f>
        <v>108527</v>
      </c>
      <c r="C8536" s="2" t="s">
        <v>13</v>
      </c>
      <c r="D8536" s="2" t="s">
        <v>20</v>
      </c>
      <c r="E8536" s="2">
        <v>3379.26</v>
      </c>
      <c r="F8536" s="2">
        <v>0.32</v>
      </c>
      <c r="G8536" s="2">
        <f>E8536*F8536</f>
        <v>1081.3632</v>
      </c>
      <c r="H8536" s="2">
        <f>E8536-G8536</f>
        <v>2297.8968000000004</v>
      </c>
      <c r="I8536" s="2">
        <v>5</v>
      </c>
      <c r="J8536" s="3">
        <v>44970</v>
      </c>
      <c r="K8536" s="3">
        <v>44977</v>
      </c>
      <c r="L8536" s="2" t="s">
        <v>31</v>
      </c>
      <c r="M8536" s="2" t="s">
        <v>22</v>
      </c>
      <c r="N8536" s="2">
        <v>619.16</v>
      </c>
      <c r="O8536" s="2" t="s">
        <v>23</v>
      </c>
      <c r="P8536" s="2" t="s">
        <v>23</v>
      </c>
    </row>
    <row r="8537" spans="1:16" ht="14.25" hidden="1" customHeight="1" x14ac:dyDescent="0.3">
      <c r="A8537" s="2" t="s">
        <v>8568</v>
      </c>
      <c r="B8537" s="2" t="str">
        <f>RIGHT(DmartSalesData[[#This Row],[order_id]],6)</f>
        <v>108535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>E8537*F8537</f>
        <v>560.51729999999998</v>
      </c>
      <c r="H8537" s="2">
        <f>E8537-G8537</f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  <c r="P8537" s="2" t="s">
        <v>23</v>
      </c>
    </row>
    <row r="8538" spans="1:16" ht="14.25" hidden="1" customHeight="1" x14ac:dyDescent="0.3">
      <c r="A8538" s="2" t="s">
        <v>8562</v>
      </c>
      <c r="B8538" s="2" t="str">
        <f>RIGHT(DmartSalesData[[#This Row],[order_id]],6)</f>
        <v>108529</v>
      </c>
      <c r="C8538" s="2" t="s">
        <v>25</v>
      </c>
      <c r="D8538" s="2" t="s">
        <v>33</v>
      </c>
      <c r="E8538" s="2">
        <v>4415.8599999999997</v>
      </c>
      <c r="F8538" s="2">
        <v>0.49</v>
      </c>
      <c r="G8538" s="2">
        <f>E8538*F8538</f>
        <v>2163.7713999999996</v>
      </c>
      <c r="H8538" s="2">
        <f>E8538-G8538</f>
        <v>2252.0886</v>
      </c>
      <c r="I8538" s="2">
        <v>2</v>
      </c>
      <c r="J8538" s="3">
        <v>45613</v>
      </c>
      <c r="K8538" s="3">
        <v>45619</v>
      </c>
      <c r="L8538" s="2" t="s">
        <v>15</v>
      </c>
      <c r="M8538" s="2" t="s">
        <v>27</v>
      </c>
      <c r="N8538" s="2">
        <v>1203.48</v>
      </c>
      <c r="O8538" s="2" t="s">
        <v>23</v>
      </c>
      <c r="P8538" s="2" t="s">
        <v>23</v>
      </c>
    </row>
    <row r="8539" spans="1:16" ht="14.25" hidden="1" customHeight="1" x14ac:dyDescent="0.3">
      <c r="A8539" s="2" t="s">
        <v>8570</v>
      </c>
      <c r="B8539" s="2" t="str">
        <f>RIGHT(DmartSalesData[[#This Row],[order_id]],6)</f>
        <v>108537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>E8539*F8539</f>
        <v>862.02269999999999</v>
      </c>
      <c r="H8539" s="2">
        <f>E8539-G8539</f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  <c r="P8539" s="2" t="s">
        <v>17</v>
      </c>
    </row>
    <row r="8540" spans="1:16" ht="14.25" hidden="1" customHeight="1" x14ac:dyDescent="0.3">
      <c r="A8540" s="2" t="s">
        <v>8571</v>
      </c>
      <c r="B8540" s="2" t="str">
        <f>RIGHT(DmartSalesData[[#This Row],[order_id]],6)</f>
        <v>108538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>E8540*F8540</f>
        <v>243.40259999999998</v>
      </c>
      <c r="H8540" s="2">
        <f>E8540-G8540</f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  <c r="P8540" s="2" t="s">
        <v>34</v>
      </c>
    </row>
    <row r="8541" spans="1:16" ht="14.25" hidden="1" customHeight="1" x14ac:dyDescent="0.3">
      <c r="A8541" s="2" t="s">
        <v>8572</v>
      </c>
      <c r="B8541" s="2" t="str">
        <f>RIGHT(DmartSalesData[[#This Row],[order_id]],6)</f>
        <v>108539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>E8541*F8541</f>
        <v>130.268</v>
      </c>
      <c r="H8541" s="2">
        <f>E8541-G8541</f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  <c r="P8541" s="2" t="s">
        <v>17</v>
      </c>
    </row>
    <row r="8542" spans="1:16" ht="14.25" hidden="1" customHeight="1" x14ac:dyDescent="0.3">
      <c r="A8542" s="2" t="s">
        <v>8573</v>
      </c>
      <c r="B8542" s="2" t="str">
        <f>RIGHT(DmartSalesData[[#This Row],[order_id]],6)</f>
        <v>108540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>E8542*F8542</f>
        <v>562.87249999999995</v>
      </c>
      <c r="H8542" s="2">
        <f>E8542-G8542</f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  <c r="P8542" s="2" t="s">
        <v>17</v>
      </c>
    </row>
    <row r="8543" spans="1:16" ht="14.25" hidden="1" customHeight="1" x14ac:dyDescent="0.3">
      <c r="A8543" s="2" t="s">
        <v>8574</v>
      </c>
      <c r="B8543" s="2" t="str">
        <f>RIGHT(DmartSalesData[[#This Row],[order_id]],6)</f>
        <v>108541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>E8543*F8543</f>
        <v>673.01179999999999</v>
      </c>
      <c r="H8543" s="2">
        <f>E8543-G8543</f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  <c r="P8543" s="2" t="s">
        <v>23</v>
      </c>
    </row>
    <row r="8544" spans="1:16" ht="14.25" hidden="1" customHeight="1" x14ac:dyDescent="0.3">
      <c r="A8544" s="2" t="s">
        <v>8575</v>
      </c>
      <c r="B8544" s="2" t="str">
        <f>RIGHT(DmartSalesData[[#This Row],[order_id]],6)</f>
        <v>108542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>E8544*F8544</f>
        <v>188.83759999999998</v>
      </c>
      <c r="H8544" s="2">
        <f>E8544-G8544</f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  <c r="P8544" s="2" t="s">
        <v>34</v>
      </c>
    </row>
    <row r="8545" spans="1:16" ht="14.25" hidden="1" customHeight="1" x14ac:dyDescent="0.3">
      <c r="A8545" s="2" t="s">
        <v>8576</v>
      </c>
      <c r="B8545" s="2" t="str">
        <f>RIGHT(DmartSalesData[[#This Row],[order_id]],6)</f>
        <v>108543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>E8545*F8545</f>
        <v>19.1126</v>
      </c>
      <c r="H8545" s="2">
        <f>E8545-G8545</f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  <c r="P8545" s="2" t="s">
        <v>34</v>
      </c>
    </row>
    <row r="8546" spans="1:16" ht="14.25" hidden="1" customHeight="1" x14ac:dyDescent="0.3">
      <c r="A8546" s="2" t="s">
        <v>8577</v>
      </c>
      <c r="B8546" s="2" t="str">
        <f>RIGHT(DmartSalesData[[#This Row],[order_id]],6)</f>
        <v>108544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>E8546*F8546</f>
        <v>512.87400000000002</v>
      </c>
      <c r="H8546" s="2">
        <f>E8546-G8546</f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  <c r="P8546" s="2" t="s">
        <v>17</v>
      </c>
    </row>
    <row r="8547" spans="1:16" ht="14.25" hidden="1" customHeight="1" x14ac:dyDescent="0.3">
      <c r="A8547" s="2" t="s">
        <v>8567</v>
      </c>
      <c r="B8547" s="2" t="str">
        <f>RIGHT(DmartSalesData[[#This Row],[order_id]],6)</f>
        <v>108534</v>
      </c>
      <c r="C8547" s="2" t="s">
        <v>41</v>
      </c>
      <c r="D8547" s="2" t="s">
        <v>20</v>
      </c>
      <c r="E8547" s="2">
        <v>4076.16</v>
      </c>
      <c r="F8547" s="2">
        <v>0.28000000000000003</v>
      </c>
      <c r="G8547" s="2">
        <f>E8547*F8547</f>
        <v>1141.3248000000001</v>
      </c>
      <c r="H8547" s="2">
        <f>E8547-G8547</f>
        <v>2934.8351999999995</v>
      </c>
      <c r="I8547" s="2">
        <v>6</v>
      </c>
      <c r="J8547" s="3">
        <v>45486</v>
      </c>
      <c r="K8547" s="3">
        <v>45488</v>
      </c>
      <c r="L8547" s="2" t="s">
        <v>31</v>
      </c>
      <c r="M8547" s="2" t="s">
        <v>27</v>
      </c>
      <c r="N8547" s="2">
        <v>948.24</v>
      </c>
      <c r="O8547" s="2" t="s">
        <v>17</v>
      </c>
      <c r="P8547" s="2" t="s">
        <v>17</v>
      </c>
    </row>
    <row r="8548" spans="1:16" ht="14.25" hidden="1" customHeight="1" x14ac:dyDescent="0.3">
      <c r="A8548" s="2" t="s">
        <v>8579</v>
      </c>
      <c r="B8548" s="2" t="str">
        <f>RIGHT(DmartSalesData[[#This Row],[order_id]],6)</f>
        <v>108546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>E8548*F8548</f>
        <v>361.43020000000001</v>
      </c>
      <c r="H8548" s="2">
        <f>E8548-G8548</f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  <c r="P8548" s="2" t="s">
        <v>34</v>
      </c>
    </row>
    <row r="8549" spans="1:16" ht="14.25" hidden="1" customHeight="1" x14ac:dyDescent="0.3">
      <c r="A8549" s="2" t="s">
        <v>8569</v>
      </c>
      <c r="B8549" s="2" t="str">
        <f>RIGHT(DmartSalesData[[#This Row],[order_id]],6)</f>
        <v>108536</v>
      </c>
      <c r="C8549" s="2" t="s">
        <v>13</v>
      </c>
      <c r="D8549" s="2" t="s">
        <v>26</v>
      </c>
      <c r="E8549" s="2">
        <v>2389.06</v>
      </c>
      <c r="F8549" s="2">
        <v>0.5</v>
      </c>
      <c r="G8549" s="2">
        <f>E8549*F8549</f>
        <v>1194.53</v>
      </c>
      <c r="H8549" s="2">
        <f>E8549-G8549</f>
        <v>1194.53</v>
      </c>
      <c r="I8549" s="2">
        <v>9</v>
      </c>
      <c r="J8549" s="3">
        <v>44977</v>
      </c>
      <c r="K8549" s="3">
        <v>44978</v>
      </c>
      <c r="L8549" s="2" t="s">
        <v>31</v>
      </c>
      <c r="M8549" s="2" t="s">
        <v>27</v>
      </c>
      <c r="N8549" s="2">
        <v>133.43</v>
      </c>
      <c r="O8549" s="2" t="s">
        <v>48</v>
      </c>
      <c r="P8549" s="2" t="s">
        <v>48</v>
      </c>
    </row>
    <row r="8550" spans="1:16" ht="14.25" hidden="1" customHeight="1" x14ac:dyDescent="0.3">
      <c r="A8550" s="2" t="s">
        <v>8581</v>
      </c>
      <c r="B8550" s="2" t="str">
        <f>RIGHT(DmartSalesData[[#This Row],[order_id]],6)</f>
        <v>108548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>E8550*F8550</f>
        <v>61.910500000000006</v>
      </c>
      <c r="H8550" s="2">
        <f>E8550-G8550</f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  <c r="P8550" s="2" t="s">
        <v>34</v>
      </c>
    </row>
    <row r="8551" spans="1:16" ht="14.25" hidden="1" customHeight="1" x14ac:dyDescent="0.3">
      <c r="A8551" s="2" t="s">
        <v>8578</v>
      </c>
      <c r="B8551" s="2" t="str">
        <f>RIGHT(DmartSalesData[[#This Row],[order_id]],6)</f>
        <v>108545</v>
      </c>
      <c r="C8551" s="2" t="s">
        <v>41</v>
      </c>
      <c r="D8551" s="2" t="s">
        <v>33</v>
      </c>
      <c r="E8551" s="2">
        <v>4179.51</v>
      </c>
      <c r="F8551" s="2">
        <v>0.31</v>
      </c>
      <c r="G8551" s="2">
        <f>E8551*F8551</f>
        <v>1295.6481000000001</v>
      </c>
      <c r="H8551" s="2">
        <f>E8551-G8551</f>
        <v>2883.8618999999999</v>
      </c>
      <c r="I8551" s="2">
        <v>7</v>
      </c>
      <c r="J8551" s="3">
        <v>45450</v>
      </c>
      <c r="K8551" s="3">
        <v>45455</v>
      </c>
      <c r="L8551" s="2" t="s">
        <v>31</v>
      </c>
      <c r="M8551" s="2" t="s">
        <v>16</v>
      </c>
      <c r="N8551" s="2">
        <v>364.48</v>
      </c>
      <c r="O8551" s="2" t="s">
        <v>48</v>
      </c>
      <c r="P8551" s="2" t="s">
        <v>48</v>
      </c>
    </row>
    <row r="8552" spans="1:16" ht="14.25" hidden="1" customHeight="1" x14ac:dyDescent="0.3">
      <c r="A8552" s="2" t="s">
        <v>8580</v>
      </c>
      <c r="B8552" s="2" t="str">
        <f>RIGHT(DmartSalesData[[#This Row],[order_id]],6)</f>
        <v>108547</v>
      </c>
      <c r="C8552" s="2" t="s">
        <v>25</v>
      </c>
      <c r="D8552" s="2" t="s">
        <v>14</v>
      </c>
      <c r="E8552" s="2">
        <v>3218.39</v>
      </c>
      <c r="F8552" s="2">
        <v>0.41</v>
      </c>
      <c r="G8552" s="2">
        <f>E8552*F8552</f>
        <v>1319.5398999999998</v>
      </c>
      <c r="H8552" s="2">
        <f>E8552-G8552</f>
        <v>1898.8501000000001</v>
      </c>
      <c r="I8552" s="2">
        <v>5</v>
      </c>
      <c r="J8552" s="3">
        <v>45473</v>
      </c>
      <c r="K8552" s="3">
        <v>45475</v>
      </c>
      <c r="L8552" s="2" t="s">
        <v>31</v>
      </c>
      <c r="M8552" s="2" t="s">
        <v>16</v>
      </c>
      <c r="N8552" s="2">
        <v>611.19000000000005</v>
      </c>
      <c r="O8552" s="2" t="s">
        <v>28</v>
      </c>
      <c r="P8552" s="2" t="s">
        <v>28</v>
      </c>
    </row>
    <row r="8553" spans="1:16" ht="14.25" hidden="1" customHeight="1" x14ac:dyDescent="0.3">
      <c r="A8553" s="2" t="s">
        <v>8582</v>
      </c>
      <c r="B8553" s="2" t="str">
        <f>RIGHT(DmartSalesData[[#This Row],[order_id]],6)</f>
        <v>108549</v>
      </c>
      <c r="C8553" s="2" t="s">
        <v>19</v>
      </c>
      <c r="D8553" s="2" t="s">
        <v>20</v>
      </c>
      <c r="E8553" s="2">
        <v>3284.41</v>
      </c>
      <c r="F8553" s="2">
        <v>0.43</v>
      </c>
      <c r="G8553" s="2">
        <f>E8553*F8553</f>
        <v>1412.2963</v>
      </c>
      <c r="H8553" s="2">
        <f>E8553-G8553</f>
        <v>1872.1136999999999</v>
      </c>
      <c r="I8553" s="2">
        <v>4</v>
      </c>
      <c r="J8553" s="3">
        <v>45605</v>
      </c>
      <c r="K8553" s="3">
        <v>45610</v>
      </c>
      <c r="L8553" s="2" t="s">
        <v>31</v>
      </c>
      <c r="M8553" s="2" t="s">
        <v>27</v>
      </c>
      <c r="N8553" s="2">
        <v>521.49</v>
      </c>
      <c r="O8553" s="2" t="s">
        <v>39</v>
      </c>
      <c r="P8553" s="2" t="s">
        <v>39</v>
      </c>
    </row>
    <row r="8554" spans="1:16" ht="14.25" hidden="1" customHeight="1" x14ac:dyDescent="0.3">
      <c r="A8554" s="2" t="s">
        <v>8585</v>
      </c>
      <c r="B8554" s="2" t="str">
        <f>RIGHT(DmartSalesData[[#This Row],[order_id]],6)</f>
        <v>108552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>E8554*F8554</f>
        <v>826.52960000000007</v>
      </c>
      <c r="H8554" s="2">
        <f>E8554-G8554</f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  <c r="P8554" s="2" t="s">
        <v>34</v>
      </c>
    </row>
    <row r="8555" spans="1:16" ht="14.25" hidden="1" customHeight="1" x14ac:dyDescent="0.3">
      <c r="A8555" s="2" t="s">
        <v>8586</v>
      </c>
      <c r="B8555" s="2" t="str">
        <f>RIGHT(DmartSalesData[[#This Row],[order_id]],6)</f>
        <v>108553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>E8555*F8555</f>
        <v>77.573999999999998</v>
      </c>
      <c r="H8555" s="2">
        <f>E8555-G8555</f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  <c r="P8555" s="2" t="s">
        <v>28</v>
      </c>
    </row>
    <row r="8556" spans="1:16" ht="14.25" hidden="1" customHeight="1" x14ac:dyDescent="0.3">
      <c r="A8556" s="2" t="s">
        <v>8587</v>
      </c>
      <c r="B8556" s="2" t="str">
        <f>RIGHT(DmartSalesData[[#This Row],[order_id]],6)</f>
        <v>108554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>E8556*F8556</f>
        <v>664.50240000000008</v>
      </c>
      <c r="H8556" s="2">
        <f>E8556-G8556</f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  <c r="P8556" s="2" t="s">
        <v>48</v>
      </c>
    </row>
    <row r="8557" spans="1:16" ht="14.25" hidden="1" customHeight="1" x14ac:dyDescent="0.3">
      <c r="A8557" s="2" t="s">
        <v>8588</v>
      </c>
      <c r="B8557" s="2" t="str">
        <f>RIGHT(DmartSalesData[[#This Row],[order_id]],6)</f>
        <v>108555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>E8557*F8557</f>
        <v>345.404</v>
      </c>
      <c r="H8557" s="2">
        <f>E8557-G8557</f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  <c r="P8557" s="2" t="s">
        <v>23</v>
      </c>
    </row>
    <row r="8558" spans="1:16" ht="14.25" hidden="1" customHeight="1" x14ac:dyDescent="0.3">
      <c r="A8558" s="2" t="s">
        <v>8589</v>
      </c>
      <c r="B8558" s="2" t="str">
        <f>RIGHT(DmartSalesData[[#This Row],[order_id]],6)</f>
        <v>108556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>E8558*F8558</f>
        <v>460.67230000000001</v>
      </c>
      <c r="H8558" s="2">
        <f>E8558-G8558</f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  <c r="P8558" s="2" t="s">
        <v>17</v>
      </c>
    </row>
    <row r="8559" spans="1:16" ht="14.25" hidden="1" customHeight="1" x14ac:dyDescent="0.3">
      <c r="A8559" s="2" t="s">
        <v>8590</v>
      </c>
      <c r="B8559" s="2" t="str">
        <f>RIGHT(DmartSalesData[[#This Row],[order_id]],6)</f>
        <v>108557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>E8559*F8559</f>
        <v>718.13520000000005</v>
      </c>
      <c r="H8559" s="2">
        <f>E8559-G8559</f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  <c r="P8559" s="2" t="s">
        <v>28</v>
      </c>
    </row>
    <row r="8560" spans="1:16" ht="14.25" hidden="1" customHeight="1" x14ac:dyDescent="0.3">
      <c r="A8560" s="2" t="s">
        <v>8591</v>
      </c>
      <c r="B8560" s="2" t="str">
        <f>RIGHT(DmartSalesData[[#This Row],[order_id]],6)</f>
        <v>108558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>E8560*F8560</f>
        <v>860.11670000000004</v>
      </c>
      <c r="H8560" s="2">
        <f>E8560-G8560</f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  <c r="P8560" s="2" t="s">
        <v>28</v>
      </c>
    </row>
    <row r="8561" spans="1:16" ht="14.25" hidden="1" customHeight="1" x14ac:dyDescent="0.3">
      <c r="A8561" s="2" t="s">
        <v>8592</v>
      </c>
      <c r="B8561" s="2" t="str">
        <f>RIGHT(DmartSalesData[[#This Row],[order_id]],6)</f>
        <v>108559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>E8561*F8561</f>
        <v>296.14429999999999</v>
      </c>
      <c r="H8561" s="2">
        <f>E8561-G8561</f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  <c r="P8561" s="2" t="s">
        <v>28</v>
      </c>
    </row>
    <row r="8562" spans="1:16" ht="14.25" hidden="1" customHeight="1" x14ac:dyDescent="0.3">
      <c r="A8562" s="2" t="s">
        <v>8593</v>
      </c>
      <c r="B8562" s="2" t="str">
        <f>RIGHT(DmartSalesData[[#This Row],[order_id]],6)</f>
        <v>108560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>E8562*F8562</f>
        <v>964.28769999999997</v>
      </c>
      <c r="H8562" s="2">
        <f>E8562-G8562</f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  <c r="P8562" s="2" t="s">
        <v>48</v>
      </c>
    </row>
    <row r="8563" spans="1:16" ht="14.25" hidden="1" customHeight="1" x14ac:dyDescent="0.3">
      <c r="A8563" s="2" t="s">
        <v>8594</v>
      </c>
      <c r="B8563" s="2" t="str">
        <f>RIGHT(DmartSalesData[[#This Row],[order_id]],6)</f>
        <v>108561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>E8563*F8563</f>
        <v>250.7107</v>
      </c>
      <c r="H8563" s="2">
        <f>E8563-G8563</f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  <c r="P8563" s="2" t="s">
        <v>17</v>
      </c>
    </row>
    <row r="8564" spans="1:16" ht="14.25" hidden="1" customHeight="1" x14ac:dyDescent="0.3">
      <c r="A8564" s="2" t="s">
        <v>8595</v>
      </c>
      <c r="B8564" s="2" t="str">
        <f>RIGHT(DmartSalesData[[#This Row],[order_id]],6)</f>
        <v>108562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>E8564*F8564</f>
        <v>522.12</v>
      </c>
      <c r="H8564" s="2">
        <f>E8564-G8564</f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  <c r="P8564" s="2" t="s">
        <v>34</v>
      </c>
    </row>
    <row r="8565" spans="1:16" ht="14.25" hidden="1" customHeight="1" x14ac:dyDescent="0.3">
      <c r="A8565" s="2" t="s">
        <v>8596</v>
      </c>
      <c r="B8565" s="2" t="str">
        <f>RIGHT(DmartSalesData[[#This Row],[order_id]],6)</f>
        <v>108563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>E8565*F8565</f>
        <v>242.99960000000002</v>
      </c>
      <c r="H8565" s="2">
        <f>E8565-G8565</f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  <c r="P8565" s="2" t="s">
        <v>39</v>
      </c>
    </row>
    <row r="8566" spans="1:16" ht="14.25" hidden="1" customHeight="1" x14ac:dyDescent="0.3">
      <c r="A8566" s="2" t="s">
        <v>8597</v>
      </c>
      <c r="B8566" s="2" t="str">
        <f>RIGHT(DmartSalesData[[#This Row],[order_id]],6)</f>
        <v>108564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>E8566*F8566</f>
        <v>94.473600000000005</v>
      </c>
      <c r="H8566" s="2">
        <f>E8566-G8566</f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  <c r="P8566" s="2" t="s">
        <v>23</v>
      </c>
    </row>
    <row r="8567" spans="1:16" ht="14.25" hidden="1" customHeight="1" x14ac:dyDescent="0.3">
      <c r="A8567" s="2" t="s">
        <v>8584</v>
      </c>
      <c r="B8567" s="2" t="str">
        <f>RIGHT(DmartSalesData[[#This Row],[order_id]],6)</f>
        <v>108551</v>
      </c>
      <c r="C8567" s="2" t="s">
        <v>41</v>
      </c>
      <c r="D8567" s="2" t="s">
        <v>14</v>
      </c>
      <c r="E8567" s="2">
        <v>3016.91</v>
      </c>
      <c r="F8567" s="2">
        <v>0.38</v>
      </c>
      <c r="G8567" s="2">
        <f>E8567*F8567</f>
        <v>1146.4258</v>
      </c>
      <c r="H8567" s="2">
        <f>E8567-G8567</f>
        <v>1870.4841999999999</v>
      </c>
      <c r="I8567" s="2">
        <v>3</v>
      </c>
      <c r="J8567" s="3">
        <v>45278</v>
      </c>
      <c r="K8567" s="3">
        <v>45283</v>
      </c>
      <c r="L8567" s="2" t="s">
        <v>21</v>
      </c>
      <c r="M8567" s="2" t="s">
        <v>22</v>
      </c>
      <c r="N8567" s="2">
        <v>159.46</v>
      </c>
      <c r="O8567" s="2" t="s">
        <v>34</v>
      </c>
      <c r="P8567" s="2" t="s">
        <v>34</v>
      </c>
    </row>
    <row r="8568" spans="1:16" ht="14.25" hidden="1" customHeight="1" x14ac:dyDescent="0.3">
      <c r="A8568" s="2" t="s">
        <v>8599</v>
      </c>
      <c r="B8568" s="2" t="str">
        <f>RIGHT(DmartSalesData[[#This Row],[order_id]],6)</f>
        <v>108566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>E8568*F8568</f>
        <v>216.94200000000001</v>
      </c>
      <c r="H8568" s="2">
        <f>E8568-G8568</f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  <c r="P8568" s="2" t="s">
        <v>17</v>
      </c>
    </row>
    <row r="8569" spans="1:16" ht="14.25" hidden="1" customHeight="1" x14ac:dyDescent="0.3">
      <c r="A8569" s="2" t="s">
        <v>8600</v>
      </c>
      <c r="B8569" s="2" t="str">
        <f>RIGHT(DmartSalesData[[#This Row],[order_id]],6)</f>
        <v>108567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>E8569*F8569</f>
        <v>612.30539999999996</v>
      </c>
      <c r="H8569" s="2">
        <f>E8569-G8569</f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  <c r="P8569" s="2" t="s">
        <v>48</v>
      </c>
    </row>
    <row r="8570" spans="1:16" ht="14.25" hidden="1" customHeight="1" x14ac:dyDescent="0.3">
      <c r="A8570" s="2" t="s">
        <v>8598</v>
      </c>
      <c r="B8570" s="2" t="str">
        <f>RIGHT(DmartSalesData[[#This Row],[order_id]],6)</f>
        <v>108565</v>
      </c>
      <c r="C8570" s="2" t="s">
        <v>41</v>
      </c>
      <c r="D8570" s="2" t="s">
        <v>20</v>
      </c>
      <c r="E8570" s="2">
        <v>3953.03</v>
      </c>
      <c r="F8570" s="2">
        <v>0.35</v>
      </c>
      <c r="G8570" s="2">
        <f>E8570*F8570</f>
        <v>1383.5605</v>
      </c>
      <c r="H8570" s="2">
        <f>E8570-G8570</f>
        <v>2569.4695000000002</v>
      </c>
      <c r="I8570" s="2">
        <v>5</v>
      </c>
      <c r="J8570" s="3">
        <v>45346</v>
      </c>
      <c r="K8570" s="3">
        <v>45353</v>
      </c>
      <c r="L8570" s="2" t="s">
        <v>15</v>
      </c>
      <c r="M8570" s="2" t="s">
        <v>27</v>
      </c>
      <c r="N8570" s="2">
        <v>312.14</v>
      </c>
      <c r="O8570" s="2" t="s">
        <v>28</v>
      </c>
      <c r="P8570" s="2" t="s">
        <v>28</v>
      </c>
    </row>
    <row r="8571" spans="1:16" ht="14.25" hidden="1" customHeight="1" x14ac:dyDescent="0.3">
      <c r="A8571" s="2" t="s">
        <v>8602</v>
      </c>
      <c r="B8571" s="2" t="str">
        <f>RIGHT(DmartSalesData[[#This Row],[order_id]],6)</f>
        <v>108569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>E8571*F8571</f>
        <v>484.30039999999997</v>
      </c>
      <c r="H8571" s="2">
        <f>E8571-G8571</f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  <c r="P8571" s="2" t="s">
        <v>17</v>
      </c>
    </row>
    <row r="8572" spans="1:16" ht="14.25" hidden="1" customHeight="1" x14ac:dyDescent="0.3">
      <c r="A8572" s="2" t="s">
        <v>8603</v>
      </c>
      <c r="B8572" s="2" t="str">
        <f>RIGHT(DmartSalesData[[#This Row],[order_id]],6)</f>
        <v>108570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>E8572*F8572</f>
        <v>200.6352</v>
      </c>
      <c r="H8572" s="2">
        <f>E8572-G8572</f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  <c r="P8572" s="2" t="s">
        <v>28</v>
      </c>
    </row>
    <row r="8573" spans="1:16" ht="14.25" hidden="1" customHeight="1" x14ac:dyDescent="0.3">
      <c r="A8573" s="2" t="s">
        <v>8604</v>
      </c>
      <c r="B8573" s="2" t="str">
        <f>RIGHT(DmartSalesData[[#This Row],[order_id]],6)</f>
        <v>108571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>E8573*F8573</f>
        <v>620.0648000000001</v>
      </c>
      <c r="H8573" s="2">
        <f>E8573-G8573</f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  <c r="P8573" s="2" t="s">
        <v>39</v>
      </c>
    </row>
    <row r="8574" spans="1:16" ht="14.25" hidden="1" customHeight="1" x14ac:dyDescent="0.3">
      <c r="A8574" s="2" t="s">
        <v>8605</v>
      </c>
      <c r="B8574" s="2" t="str">
        <f>RIGHT(DmartSalesData[[#This Row],[order_id]],6)</f>
        <v>108572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>E8574*F8574</f>
        <v>191.3</v>
      </c>
      <c r="H8574" s="2">
        <f>E8574-G8574</f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  <c r="P8574" s="2" t="s">
        <v>23</v>
      </c>
    </row>
    <row r="8575" spans="1:16" ht="14.25" hidden="1" customHeight="1" x14ac:dyDescent="0.3">
      <c r="A8575" s="2" t="s">
        <v>8606</v>
      </c>
      <c r="B8575" s="2" t="str">
        <f>RIGHT(DmartSalesData[[#This Row],[order_id]],6)</f>
        <v>108573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>E8575*F8575</f>
        <v>660.55769999999995</v>
      </c>
      <c r="H8575" s="2">
        <f>E8575-G8575</f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  <c r="P8575" s="2" t="s">
        <v>23</v>
      </c>
    </row>
    <row r="8576" spans="1:16" ht="14.25" hidden="1" customHeight="1" x14ac:dyDescent="0.3">
      <c r="A8576" s="2" t="s">
        <v>8607</v>
      </c>
      <c r="B8576" s="2" t="str">
        <f>RIGHT(DmartSalesData[[#This Row],[order_id]],6)</f>
        <v>108574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>E8576*F8576</f>
        <v>500.97679999999997</v>
      </c>
      <c r="H8576" s="2">
        <f>E8576-G8576</f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  <c r="P8576" s="2" t="s">
        <v>48</v>
      </c>
    </row>
    <row r="8577" spans="1:16" ht="14.25" hidden="1" customHeight="1" x14ac:dyDescent="0.3">
      <c r="A8577" s="2" t="s">
        <v>8608</v>
      </c>
      <c r="B8577" s="2" t="str">
        <f>RIGHT(DmartSalesData[[#This Row],[order_id]],6)</f>
        <v>108575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>E8577*F8577</f>
        <v>165.61160000000001</v>
      </c>
      <c r="H8577" s="2">
        <f>E8577-G8577</f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  <c r="P8577" s="2" t="s">
        <v>34</v>
      </c>
    </row>
    <row r="8578" spans="1:16" ht="14.25" hidden="1" customHeight="1" x14ac:dyDescent="0.3">
      <c r="A8578" s="2" t="s">
        <v>8609</v>
      </c>
      <c r="B8578" s="2" t="str">
        <f>RIGHT(DmartSalesData[[#This Row],[order_id]],6)</f>
        <v>108576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>E8578*F8578</f>
        <v>772.80840000000012</v>
      </c>
      <c r="H8578" s="2">
        <f>E8578-G8578</f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  <c r="P8578" s="2" t="s">
        <v>48</v>
      </c>
    </row>
    <row r="8579" spans="1:16" ht="14.25" hidden="1" customHeight="1" x14ac:dyDescent="0.3">
      <c r="A8579" s="2" t="s">
        <v>8610</v>
      </c>
      <c r="B8579" s="2" t="str">
        <f>RIGHT(DmartSalesData[[#This Row],[order_id]],6)</f>
        <v>108577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>E8579*F8579</f>
        <v>785.92960000000005</v>
      </c>
      <c r="H8579" s="2">
        <f>E8579-G8579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  <c r="P8579" s="2" t="s">
        <v>39</v>
      </c>
    </row>
    <row r="8580" spans="1:16" ht="14.25" hidden="1" customHeight="1" x14ac:dyDescent="0.3">
      <c r="A8580" s="2" t="s">
        <v>8601</v>
      </c>
      <c r="B8580" s="2" t="str">
        <f>RIGHT(DmartSalesData[[#This Row],[order_id]],6)</f>
        <v>108568</v>
      </c>
      <c r="C8580" s="2" t="s">
        <v>25</v>
      </c>
      <c r="D8580" s="2" t="s">
        <v>14</v>
      </c>
      <c r="E8580" s="2">
        <v>3819.81</v>
      </c>
      <c r="F8580" s="2">
        <v>0.33</v>
      </c>
      <c r="G8580" s="2">
        <f>E8580*F8580</f>
        <v>1260.5373</v>
      </c>
      <c r="H8580" s="2">
        <f>E8580-G8580</f>
        <v>2559.2727</v>
      </c>
      <c r="I8580" s="2">
        <v>3</v>
      </c>
      <c r="J8580" s="3">
        <v>45588</v>
      </c>
      <c r="K8580" s="3">
        <v>45589</v>
      </c>
      <c r="L8580" s="2" t="s">
        <v>21</v>
      </c>
      <c r="M8580" s="2" t="s">
        <v>27</v>
      </c>
      <c r="N8580" s="2">
        <v>500.58</v>
      </c>
      <c r="O8580" s="2" t="s">
        <v>48</v>
      </c>
      <c r="P8580" s="2" t="s">
        <v>48</v>
      </c>
    </row>
    <row r="8581" spans="1:16" ht="14.25" hidden="1" customHeight="1" x14ac:dyDescent="0.3">
      <c r="A8581" s="2" t="s">
        <v>8612</v>
      </c>
      <c r="B8581" s="2" t="str">
        <f>RIGHT(DmartSalesData[[#This Row],[order_id]],6)</f>
        <v>108579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>E8581*F8581</f>
        <v>859.79070000000002</v>
      </c>
      <c r="H8581" s="2">
        <f>E8581-G8581</f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  <c r="P8581" s="2" t="s">
        <v>17</v>
      </c>
    </row>
    <row r="8582" spans="1:16" ht="14.25" hidden="1" customHeight="1" x14ac:dyDescent="0.3">
      <c r="A8582" s="2" t="s">
        <v>8613</v>
      </c>
      <c r="B8582" s="2" t="str">
        <f>RIGHT(DmartSalesData[[#This Row],[order_id]],6)</f>
        <v>108580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>E8582*F8582</f>
        <v>884.61519999999996</v>
      </c>
      <c r="H8582" s="2">
        <f>E8582-G8582</f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  <c r="P8582" s="2" t="s">
        <v>28</v>
      </c>
    </row>
    <row r="8583" spans="1:16" ht="14.25" hidden="1" customHeight="1" x14ac:dyDescent="0.3">
      <c r="A8583" s="2" t="s">
        <v>8614</v>
      </c>
      <c r="B8583" s="2" t="str">
        <f>RIGHT(DmartSalesData[[#This Row],[order_id]],6)</f>
        <v>108581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>E8583*F8583</f>
        <v>51.180799999999998</v>
      </c>
      <c r="H8583" s="2">
        <f>E8583-G8583</f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  <c r="P8583" s="2" t="s">
        <v>48</v>
      </c>
    </row>
    <row r="8584" spans="1:16" ht="14.25" hidden="1" customHeight="1" x14ac:dyDescent="0.3">
      <c r="A8584" s="2" t="s">
        <v>8615</v>
      </c>
      <c r="B8584" s="2" t="str">
        <f>RIGHT(DmartSalesData[[#This Row],[order_id]],6)</f>
        <v>108582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>E8584*F8584</f>
        <v>221.42670000000001</v>
      </c>
      <c r="H8584" s="2">
        <f>E8584-G8584</f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  <c r="P8584" s="2" t="s">
        <v>34</v>
      </c>
    </row>
    <row r="8585" spans="1:16" ht="14.25" hidden="1" customHeight="1" x14ac:dyDescent="0.3">
      <c r="A8585" s="2" t="s">
        <v>8611</v>
      </c>
      <c r="B8585" s="2" t="str">
        <f>RIGHT(DmartSalesData[[#This Row],[order_id]],6)</f>
        <v>108578</v>
      </c>
      <c r="C8585" s="2" t="s">
        <v>13</v>
      </c>
      <c r="D8585" s="2" t="s">
        <v>33</v>
      </c>
      <c r="E8585" s="2">
        <v>3983.91</v>
      </c>
      <c r="F8585" s="2">
        <v>0.31</v>
      </c>
      <c r="G8585" s="2">
        <f>E8585*F8585</f>
        <v>1235.0120999999999</v>
      </c>
      <c r="H8585" s="2">
        <f>E8585-G8585</f>
        <v>2748.8978999999999</v>
      </c>
      <c r="I8585" s="2">
        <v>1</v>
      </c>
      <c r="J8585" s="3">
        <v>45447</v>
      </c>
      <c r="K8585" s="3">
        <v>45448</v>
      </c>
      <c r="L8585" s="2" t="s">
        <v>15</v>
      </c>
      <c r="M8585" s="2" t="s">
        <v>27</v>
      </c>
      <c r="N8585" s="2">
        <v>698.61</v>
      </c>
      <c r="O8585" s="2" t="s">
        <v>17</v>
      </c>
      <c r="P8585" s="2" t="s">
        <v>17</v>
      </c>
    </row>
    <row r="8586" spans="1:16" ht="14.25" hidden="1" customHeight="1" x14ac:dyDescent="0.3">
      <c r="A8586" s="2" t="s">
        <v>8617</v>
      </c>
      <c r="B8586" s="2" t="str">
        <f>RIGHT(DmartSalesData[[#This Row],[order_id]],6)</f>
        <v>108584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>E8586*F8586</f>
        <v>649.09400000000005</v>
      </c>
      <c r="H8586" s="2">
        <f>E8586-G8586</f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  <c r="P8586" s="2" t="s">
        <v>17</v>
      </c>
    </row>
    <row r="8587" spans="1:16" ht="14.25" hidden="1" customHeight="1" x14ac:dyDescent="0.3">
      <c r="A8587" s="2" t="s">
        <v>8618</v>
      </c>
      <c r="B8587" s="2" t="str">
        <f>RIGHT(DmartSalesData[[#This Row],[order_id]],6)</f>
        <v>108585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>E8587*F8587</f>
        <v>226.03620000000001</v>
      </c>
      <c r="H8587" s="2">
        <f>E8587-G8587</f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  <c r="P8587" s="2" t="s">
        <v>39</v>
      </c>
    </row>
    <row r="8588" spans="1:16" ht="14.25" hidden="1" customHeight="1" x14ac:dyDescent="0.3">
      <c r="A8588" s="2" t="s">
        <v>8619</v>
      </c>
      <c r="B8588" s="2" t="str">
        <f>RIGHT(DmartSalesData[[#This Row],[order_id]],6)</f>
        <v>108586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>E8588*F8588</f>
        <v>579.27869999999996</v>
      </c>
      <c r="H8588" s="2">
        <f>E8588-G8588</f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  <c r="P8588" s="2" t="s">
        <v>39</v>
      </c>
    </row>
    <row r="8589" spans="1:16" ht="14.25" hidden="1" customHeight="1" x14ac:dyDescent="0.3">
      <c r="A8589" s="2" t="s">
        <v>8620</v>
      </c>
      <c r="B8589" s="2" t="str">
        <f>RIGHT(DmartSalesData[[#This Row],[order_id]],6)</f>
        <v>108587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>E8589*F8589</f>
        <v>692.74520000000007</v>
      </c>
      <c r="H8589" s="2">
        <f>E8589-G8589</f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  <c r="P8589" s="2" t="s">
        <v>34</v>
      </c>
    </row>
    <row r="8590" spans="1:16" ht="14.25" hidden="1" customHeight="1" x14ac:dyDescent="0.3">
      <c r="A8590" s="2" t="s">
        <v>8616</v>
      </c>
      <c r="B8590" s="2" t="str">
        <f>RIGHT(DmartSalesData[[#This Row],[order_id]],6)</f>
        <v>108583</v>
      </c>
      <c r="C8590" s="2" t="s">
        <v>13</v>
      </c>
      <c r="D8590" s="2" t="s">
        <v>14</v>
      </c>
      <c r="E8590" s="2">
        <v>3681.25</v>
      </c>
      <c r="F8590" s="2">
        <v>0.3</v>
      </c>
      <c r="G8590" s="2">
        <f>E8590*F8590</f>
        <v>1104.375</v>
      </c>
      <c r="H8590" s="2">
        <f>E8590-G8590</f>
        <v>2576.875</v>
      </c>
      <c r="I8590" s="2">
        <v>6</v>
      </c>
      <c r="J8590" s="3">
        <v>45464</v>
      </c>
      <c r="K8590" s="3">
        <v>45466</v>
      </c>
      <c r="L8590" s="2" t="s">
        <v>15</v>
      </c>
      <c r="M8590" s="2" t="s">
        <v>16</v>
      </c>
      <c r="N8590" s="2">
        <v>588.04999999999995</v>
      </c>
      <c r="O8590" s="2" t="s">
        <v>28</v>
      </c>
      <c r="P8590" s="2" t="s">
        <v>28</v>
      </c>
    </row>
    <row r="8591" spans="1:16" ht="14.25" hidden="1" customHeight="1" x14ac:dyDescent="0.3">
      <c r="A8591" s="2" t="s">
        <v>8621</v>
      </c>
      <c r="B8591" s="2" t="str">
        <f>RIGHT(DmartSalesData[[#This Row],[order_id]],6)</f>
        <v>108588</v>
      </c>
      <c r="C8591" s="2" t="s">
        <v>41</v>
      </c>
      <c r="D8591" s="2" t="s">
        <v>26</v>
      </c>
      <c r="E8591" s="2">
        <v>4507.93</v>
      </c>
      <c r="F8591" s="2">
        <v>0.42</v>
      </c>
      <c r="G8591" s="2">
        <f>E8591*F8591</f>
        <v>1893.3306</v>
      </c>
      <c r="H8591" s="2">
        <f>E8591-G8591</f>
        <v>2614.5994000000001</v>
      </c>
      <c r="I8591" s="2">
        <v>9</v>
      </c>
      <c r="J8591" s="3">
        <v>44952</v>
      </c>
      <c r="K8591" s="3">
        <v>44955</v>
      </c>
      <c r="L8591" s="2" t="s">
        <v>15</v>
      </c>
      <c r="M8591" s="2" t="s">
        <v>16</v>
      </c>
      <c r="N8591" s="2">
        <v>1101.2</v>
      </c>
      <c r="O8591" s="2" t="s">
        <v>28</v>
      </c>
      <c r="P8591" s="2" t="s">
        <v>28</v>
      </c>
    </row>
    <row r="8592" spans="1:16" ht="14.25" hidden="1" customHeight="1" x14ac:dyDescent="0.3">
      <c r="A8592" s="2" t="s">
        <v>8623</v>
      </c>
      <c r="B8592" s="2" t="str">
        <f>RIGHT(DmartSalesData[[#This Row],[order_id]],6)</f>
        <v>108590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>E8592*F8592</f>
        <v>118.2936</v>
      </c>
      <c r="H8592" s="2">
        <f>E8592-G8592</f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  <c r="P8592" s="2" t="s">
        <v>34</v>
      </c>
    </row>
    <row r="8593" spans="1:16" ht="14.25" hidden="1" customHeight="1" x14ac:dyDescent="0.3">
      <c r="A8593" s="2" t="s">
        <v>8624</v>
      </c>
      <c r="B8593" s="2" t="str">
        <f>RIGHT(DmartSalesData[[#This Row],[order_id]],6)</f>
        <v>108591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>E8593*F8593</f>
        <v>615.19640000000004</v>
      </c>
      <c r="H8593" s="2">
        <f>E8593-G8593</f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  <c r="P8593" s="2" t="s">
        <v>48</v>
      </c>
    </row>
    <row r="8594" spans="1:16" ht="14.25" hidden="1" customHeight="1" x14ac:dyDescent="0.3">
      <c r="A8594" s="2" t="s">
        <v>8625</v>
      </c>
      <c r="B8594" s="2" t="str">
        <f>RIGHT(DmartSalesData[[#This Row],[order_id]],6)</f>
        <v>108592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>E8594*F8594</f>
        <v>181.29040000000001</v>
      </c>
      <c r="H8594" s="2">
        <f>E8594-G8594</f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  <c r="P8594" s="2" t="s">
        <v>39</v>
      </c>
    </row>
    <row r="8595" spans="1:16" ht="14.25" hidden="1" customHeight="1" x14ac:dyDescent="0.3">
      <c r="A8595" s="2" t="s">
        <v>8622</v>
      </c>
      <c r="B8595" s="2" t="str">
        <f>RIGHT(DmartSalesData[[#This Row],[order_id]],6)</f>
        <v>108589</v>
      </c>
      <c r="C8595" s="2" t="s">
        <v>19</v>
      </c>
      <c r="D8595" s="2" t="s">
        <v>26</v>
      </c>
      <c r="E8595" s="2">
        <v>4444.53</v>
      </c>
      <c r="F8595" s="2">
        <v>0.36</v>
      </c>
      <c r="G8595" s="2">
        <f>E8595*F8595</f>
        <v>1600.0307999999998</v>
      </c>
      <c r="H8595" s="2">
        <f>E8595-G8595</f>
        <v>2844.4992000000002</v>
      </c>
      <c r="I8595" s="2">
        <v>5</v>
      </c>
      <c r="J8595" s="3">
        <v>45249</v>
      </c>
      <c r="K8595" s="3">
        <v>45256</v>
      </c>
      <c r="L8595" s="2" t="s">
        <v>15</v>
      </c>
      <c r="M8595" s="2" t="s">
        <v>22</v>
      </c>
      <c r="N8595" s="2">
        <v>1280.8499999999999</v>
      </c>
      <c r="O8595" s="2" t="s">
        <v>34</v>
      </c>
      <c r="P8595" s="2" t="s">
        <v>34</v>
      </c>
    </row>
    <row r="8596" spans="1:16" ht="14.25" hidden="1" customHeight="1" x14ac:dyDescent="0.3">
      <c r="A8596" s="2" t="s">
        <v>8627</v>
      </c>
      <c r="B8596" s="2" t="str">
        <f>RIGHT(DmartSalesData[[#This Row],[order_id]],6)</f>
        <v>108594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>E8596*F8596</f>
        <v>254.95910000000001</v>
      </c>
      <c r="H8596" s="2">
        <f>E8596-G8596</f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  <c r="P8596" s="2" t="s">
        <v>34</v>
      </c>
    </row>
    <row r="8597" spans="1:16" ht="14.25" hidden="1" customHeight="1" x14ac:dyDescent="0.3">
      <c r="A8597" s="2" t="s">
        <v>8626</v>
      </c>
      <c r="B8597" s="2" t="str">
        <f>RIGHT(DmartSalesData[[#This Row],[order_id]],6)</f>
        <v>108593</v>
      </c>
      <c r="C8597" s="2" t="s">
        <v>13</v>
      </c>
      <c r="D8597" s="2" t="s">
        <v>26</v>
      </c>
      <c r="E8597" s="2">
        <v>4821.18</v>
      </c>
      <c r="F8597" s="2">
        <v>0.46</v>
      </c>
      <c r="G8597" s="2">
        <f>E8597*F8597</f>
        <v>2217.7428000000004</v>
      </c>
      <c r="H8597" s="2">
        <f>E8597-G8597</f>
        <v>2603.4371999999998</v>
      </c>
      <c r="I8597" s="2">
        <v>4</v>
      </c>
      <c r="J8597" s="3">
        <v>45419</v>
      </c>
      <c r="K8597" s="3">
        <v>45420</v>
      </c>
      <c r="L8597" s="2" t="s">
        <v>31</v>
      </c>
      <c r="M8597" s="2" t="s">
        <v>27</v>
      </c>
      <c r="N8597" s="2">
        <v>1230.5</v>
      </c>
      <c r="O8597" s="2" t="s">
        <v>48</v>
      </c>
      <c r="P8597" s="2" t="s">
        <v>48</v>
      </c>
    </row>
    <row r="8598" spans="1:16" ht="14.25" hidden="1" customHeight="1" x14ac:dyDescent="0.3">
      <c r="A8598" s="2" t="s">
        <v>8629</v>
      </c>
      <c r="B8598" s="2" t="str">
        <f>RIGHT(DmartSalesData[[#This Row],[order_id]],6)</f>
        <v>108596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>E8598*F8598</f>
        <v>320.40989999999999</v>
      </c>
      <c r="H8598" s="2">
        <f>E8598-G8598</f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  <c r="P8598" s="2" t="s">
        <v>23</v>
      </c>
    </row>
    <row r="8599" spans="1:16" ht="14.25" hidden="1" customHeight="1" x14ac:dyDescent="0.3">
      <c r="A8599" s="2" t="s">
        <v>8628</v>
      </c>
      <c r="B8599" s="2" t="str">
        <f>RIGHT(DmartSalesData[[#This Row],[order_id]],6)</f>
        <v>108595</v>
      </c>
      <c r="C8599" s="2" t="s">
        <v>13</v>
      </c>
      <c r="D8599" s="2" t="s">
        <v>36</v>
      </c>
      <c r="E8599" s="2">
        <v>3828.22</v>
      </c>
      <c r="F8599" s="2">
        <v>0.4</v>
      </c>
      <c r="G8599" s="2">
        <f>E8599*F8599</f>
        <v>1531.288</v>
      </c>
      <c r="H8599" s="2">
        <f>E8599-G8599</f>
        <v>2296.9319999999998</v>
      </c>
      <c r="I8599" s="2">
        <v>1</v>
      </c>
      <c r="J8599" s="3">
        <v>45588</v>
      </c>
      <c r="K8599" s="3">
        <v>45589</v>
      </c>
      <c r="L8599" s="2" t="s">
        <v>21</v>
      </c>
      <c r="M8599" s="2" t="s">
        <v>22</v>
      </c>
      <c r="N8599" s="2">
        <v>1008.42</v>
      </c>
      <c r="O8599" s="2" t="s">
        <v>48</v>
      </c>
      <c r="P8599" s="2" t="s">
        <v>48</v>
      </c>
    </row>
    <row r="8600" spans="1:16" ht="14.25" hidden="1" customHeight="1" x14ac:dyDescent="0.3">
      <c r="A8600" s="2" t="s">
        <v>8630</v>
      </c>
      <c r="B8600" s="2" t="str">
        <f>RIGHT(DmartSalesData[[#This Row],[order_id]],6)</f>
        <v>108597</v>
      </c>
      <c r="C8600" s="2" t="s">
        <v>13</v>
      </c>
      <c r="D8600" s="2" t="s">
        <v>14</v>
      </c>
      <c r="E8600" s="2">
        <v>2640.63</v>
      </c>
      <c r="F8600" s="2">
        <v>0.45</v>
      </c>
      <c r="G8600" s="2">
        <f>E8600*F8600</f>
        <v>1188.2835</v>
      </c>
      <c r="H8600" s="2">
        <f>E8600-G8600</f>
        <v>1452.3465000000001</v>
      </c>
      <c r="I8600" s="2">
        <v>4</v>
      </c>
      <c r="J8600" s="3">
        <v>45396</v>
      </c>
      <c r="K8600" s="3">
        <v>45401</v>
      </c>
      <c r="L8600" s="2" t="s">
        <v>21</v>
      </c>
      <c r="M8600" s="2" t="s">
        <v>16</v>
      </c>
      <c r="N8600" s="2">
        <v>244.33</v>
      </c>
      <c r="O8600" s="2" t="s">
        <v>23</v>
      </c>
      <c r="P8600" s="2" t="s">
        <v>23</v>
      </c>
    </row>
    <row r="8601" spans="1:16" ht="14.25" hidden="1" customHeight="1" x14ac:dyDescent="0.3">
      <c r="A8601" s="2" t="s">
        <v>8632</v>
      </c>
      <c r="B8601" s="2" t="str">
        <f>RIGHT(DmartSalesData[[#This Row],[order_id]],6)</f>
        <v>108599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>E8601*F8601</f>
        <v>427.91400000000004</v>
      </c>
      <c r="H8601" s="2">
        <f>E8601-G8601</f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  <c r="P8601" s="2" t="s">
        <v>34</v>
      </c>
    </row>
    <row r="8602" spans="1:16" ht="14.25" hidden="1" customHeight="1" x14ac:dyDescent="0.3">
      <c r="A8602" s="2" t="s">
        <v>8633</v>
      </c>
      <c r="B8602" s="2" t="str">
        <f>RIGHT(DmartSalesData[[#This Row],[order_id]],6)</f>
        <v>108600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>E8602*F8602</f>
        <v>92.880400000000009</v>
      </c>
      <c r="H8602" s="2">
        <f>E8602-G8602</f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  <c r="P8602" s="2" t="s">
        <v>23</v>
      </c>
    </row>
    <row r="8603" spans="1:16" ht="14.25" hidden="1" customHeight="1" x14ac:dyDescent="0.3">
      <c r="A8603" s="2" t="s">
        <v>8631</v>
      </c>
      <c r="B8603" s="2" t="str">
        <f>RIGHT(DmartSalesData[[#This Row],[order_id]],6)</f>
        <v>108598</v>
      </c>
      <c r="C8603" s="2" t="s">
        <v>19</v>
      </c>
      <c r="D8603" s="2" t="s">
        <v>26</v>
      </c>
      <c r="E8603" s="2">
        <v>3135.33</v>
      </c>
      <c r="F8603" s="2">
        <v>0.32</v>
      </c>
      <c r="G8603" s="2">
        <f>E8603*F8603</f>
        <v>1003.3056</v>
      </c>
      <c r="H8603" s="2">
        <f>E8603-G8603</f>
        <v>2132.0243999999998</v>
      </c>
      <c r="I8603" s="2">
        <v>8</v>
      </c>
      <c r="J8603" s="3">
        <v>44955</v>
      </c>
      <c r="K8603" s="3">
        <v>44962</v>
      </c>
      <c r="L8603" s="2" t="s">
        <v>15</v>
      </c>
      <c r="M8603" s="2" t="s">
        <v>16</v>
      </c>
      <c r="N8603" s="2">
        <v>532.19000000000005</v>
      </c>
      <c r="O8603" s="2" t="s">
        <v>34</v>
      </c>
      <c r="P8603" s="2" t="s">
        <v>34</v>
      </c>
    </row>
    <row r="8604" spans="1:16" ht="14.25" hidden="1" customHeight="1" x14ac:dyDescent="0.3">
      <c r="A8604" s="2" t="s">
        <v>8635</v>
      </c>
      <c r="B8604" s="2" t="str">
        <f>RIGHT(DmartSalesData[[#This Row],[order_id]],6)</f>
        <v>108602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>E8604*F8604</f>
        <v>996.846</v>
      </c>
      <c r="H8604" s="2">
        <f>E8604-G8604</f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  <c r="P8604" s="2" t="s">
        <v>28</v>
      </c>
    </row>
    <row r="8605" spans="1:16" ht="14.25" hidden="1" customHeight="1" x14ac:dyDescent="0.3">
      <c r="A8605" s="2" t="s">
        <v>8636</v>
      </c>
      <c r="B8605" s="2" t="str">
        <f>RIGHT(DmartSalesData[[#This Row],[order_id]],6)</f>
        <v>108603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>E8605*F8605</f>
        <v>406.1</v>
      </c>
      <c r="H8605" s="2">
        <f>E8605-G8605</f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  <c r="P8605" s="2" t="s">
        <v>34</v>
      </c>
    </row>
    <row r="8606" spans="1:16" ht="14.25" hidden="1" customHeight="1" x14ac:dyDescent="0.3">
      <c r="A8606" s="2" t="s">
        <v>8637</v>
      </c>
      <c r="B8606" s="2" t="str">
        <f>RIGHT(DmartSalesData[[#This Row],[order_id]],6)</f>
        <v>108604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>E8606*F8606</f>
        <v>998.4624</v>
      </c>
      <c r="H8606" s="2">
        <f>E8606-G8606</f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  <c r="P8606" s="2" t="s">
        <v>23</v>
      </c>
    </row>
    <row r="8607" spans="1:16" ht="14.25" hidden="1" customHeight="1" x14ac:dyDescent="0.3">
      <c r="A8607" s="2" t="s">
        <v>8638</v>
      </c>
      <c r="B8607" s="2" t="str">
        <f>RIGHT(DmartSalesData[[#This Row],[order_id]],6)</f>
        <v>108605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>E8607*F8607</f>
        <v>991.92560000000003</v>
      </c>
      <c r="H8607" s="2">
        <f>E8607-G8607</f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  <c r="P8607" s="2" t="s">
        <v>39</v>
      </c>
    </row>
    <row r="8608" spans="1:16" ht="14.25" hidden="1" customHeight="1" x14ac:dyDescent="0.3">
      <c r="A8608" s="2" t="s">
        <v>8634</v>
      </c>
      <c r="B8608" s="2" t="str">
        <f>RIGHT(DmartSalesData[[#This Row],[order_id]],6)</f>
        <v>108601</v>
      </c>
      <c r="C8608" s="2" t="s">
        <v>13</v>
      </c>
      <c r="D8608" s="2" t="s">
        <v>26</v>
      </c>
      <c r="E8608" s="2">
        <v>3306.2</v>
      </c>
      <c r="F8608" s="2">
        <v>0.35</v>
      </c>
      <c r="G8608" s="2">
        <f>E8608*F8608</f>
        <v>1157.1699999999998</v>
      </c>
      <c r="H8608" s="2">
        <f>E8608-G8608</f>
        <v>2149.0299999999997</v>
      </c>
      <c r="I8608" s="2">
        <v>2</v>
      </c>
      <c r="J8608" s="3">
        <v>45627</v>
      </c>
      <c r="K8608" s="3">
        <v>45628</v>
      </c>
      <c r="L8608" s="2" t="s">
        <v>21</v>
      </c>
      <c r="M8608" s="2" t="s">
        <v>27</v>
      </c>
      <c r="N8608" s="2">
        <v>181.18</v>
      </c>
      <c r="O8608" s="2" t="s">
        <v>28</v>
      </c>
      <c r="P8608" s="2" t="s">
        <v>28</v>
      </c>
    </row>
    <row r="8609" spans="1:16" ht="14.25" hidden="1" customHeight="1" x14ac:dyDescent="0.3">
      <c r="A8609" s="2" t="s">
        <v>8639</v>
      </c>
      <c r="B8609" s="2" t="str">
        <f>RIGHT(DmartSalesData[[#This Row],[order_id]],6)</f>
        <v>108606</v>
      </c>
      <c r="C8609" s="2" t="s">
        <v>13</v>
      </c>
      <c r="D8609" s="2" t="s">
        <v>33</v>
      </c>
      <c r="E8609" s="2">
        <v>4148.62</v>
      </c>
      <c r="F8609" s="2">
        <v>0.44</v>
      </c>
      <c r="G8609" s="2">
        <f>E8609*F8609</f>
        <v>1825.3927999999999</v>
      </c>
      <c r="H8609" s="2">
        <f>E8609-G8609</f>
        <v>2323.2272000000003</v>
      </c>
      <c r="I8609" s="2">
        <v>3</v>
      </c>
      <c r="J8609" s="3">
        <v>45151</v>
      </c>
      <c r="K8609" s="3">
        <v>45153</v>
      </c>
      <c r="L8609" s="2" t="s">
        <v>31</v>
      </c>
      <c r="M8609" s="2" t="s">
        <v>27</v>
      </c>
      <c r="N8609" s="2">
        <v>991.79</v>
      </c>
      <c r="O8609" s="2" t="s">
        <v>39</v>
      </c>
      <c r="P8609" s="2" t="s">
        <v>39</v>
      </c>
    </row>
    <row r="8610" spans="1:16" ht="14.25" hidden="1" customHeight="1" x14ac:dyDescent="0.3">
      <c r="A8610" s="2" t="s">
        <v>8641</v>
      </c>
      <c r="B8610" s="2" t="str">
        <f>RIGHT(DmartSalesData[[#This Row],[order_id]],6)</f>
        <v>108608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>E8610*F8610</f>
        <v>266.33390000000003</v>
      </c>
      <c r="H8610" s="2">
        <f>E8610-G8610</f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  <c r="P8610" s="2" t="s">
        <v>23</v>
      </c>
    </row>
    <row r="8611" spans="1:16" ht="14.25" hidden="1" customHeight="1" x14ac:dyDescent="0.3">
      <c r="A8611" s="2" t="s">
        <v>8642</v>
      </c>
      <c r="B8611" s="2" t="str">
        <f>RIGHT(DmartSalesData[[#This Row],[order_id]],6)</f>
        <v>108609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>E8611*F8611</f>
        <v>246.8304</v>
      </c>
      <c r="H8611" s="2">
        <f>E8611-G8611</f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  <c r="P8611" s="2" t="s">
        <v>17</v>
      </c>
    </row>
    <row r="8612" spans="1:16" ht="14.25" hidden="1" customHeight="1" x14ac:dyDescent="0.3">
      <c r="A8612" s="2" t="s">
        <v>8643</v>
      </c>
      <c r="B8612" s="2" t="str">
        <f>RIGHT(DmartSalesData[[#This Row],[order_id]],6)</f>
        <v>108610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>E8612*F8612</f>
        <v>66.798200000000008</v>
      </c>
      <c r="H8612" s="2">
        <f>E8612-G8612</f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  <c r="P8612" s="2" t="s">
        <v>39</v>
      </c>
    </row>
    <row r="8613" spans="1:16" ht="14.25" hidden="1" customHeight="1" x14ac:dyDescent="0.3">
      <c r="A8613" s="2" t="s">
        <v>8644</v>
      </c>
      <c r="B8613" s="2" t="str">
        <f>RIGHT(DmartSalesData[[#This Row],[order_id]],6)</f>
        <v>108611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>E8613*F8613</f>
        <v>623.98979999999995</v>
      </c>
      <c r="H8613" s="2">
        <f>E8613-G8613</f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  <c r="P8613" s="2" t="s">
        <v>48</v>
      </c>
    </row>
    <row r="8614" spans="1:16" ht="14.25" hidden="1" customHeight="1" x14ac:dyDescent="0.3">
      <c r="A8614" s="2" t="s">
        <v>8645</v>
      </c>
      <c r="B8614" s="2" t="str">
        <f>RIGHT(DmartSalesData[[#This Row],[order_id]],6)</f>
        <v>108612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>E8614*F8614</f>
        <v>596.74</v>
      </c>
      <c r="H8614" s="2">
        <f>E8614-G8614</f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  <c r="P8614" s="2" t="s">
        <v>28</v>
      </c>
    </row>
    <row r="8615" spans="1:16" ht="14.25" hidden="1" customHeight="1" x14ac:dyDescent="0.3">
      <c r="A8615" s="2" t="s">
        <v>8646</v>
      </c>
      <c r="B8615" s="2" t="str">
        <f>RIGHT(DmartSalesData[[#This Row],[order_id]],6)</f>
        <v>108613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>E8615*F8615</f>
        <v>669.79499999999996</v>
      </c>
      <c r="H8615" s="2">
        <f>E8615-G8615</f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  <c r="P8615" s="2" t="s">
        <v>34</v>
      </c>
    </row>
    <row r="8616" spans="1:16" ht="14.25" hidden="1" customHeight="1" x14ac:dyDescent="0.3">
      <c r="A8616" s="2" t="s">
        <v>8647</v>
      </c>
      <c r="B8616" s="2" t="str">
        <f>RIGHT(DmartSalesData[[#This Row],[order_id]],6)</f>
        <v>108614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>E8616*F8616</f>
        <v>77.484000000000009</v>
      </c>
      <c r="H8616" s="2">
        <f>E8616-G8616</f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  <c r="P8616" s="2" t="s">
        <v>17</v>
      </c>
    </row>
    <row r="8617" spans="1:16" ht="14.25" hidden="1" customHeight="1" x14ac:dyDescent="0.3">
      <c r="A8617" s="2" t="s">
        <v>8648</v>
      </c>
      <c r="B8617" s="2" t="str">
        <f>RIGHT(DmartSalesData[[#This Row],[order_id]],6)</f>
        <v>108615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>E8617*F8617</f>
        <v>834.52250000000004</v>
      </c>
      <c r="H8617" s="2">
        <f>E8617-G8617</f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  <c r="P8617" s="2" t="s">
        <v>28</v>
      </c>
    </row>
    <row r="8618" spans="1:16" ht="14.25" hidden="1" customHeight="1" x14ac:dyDescent="0.3">
      <c r="A8618" s="2" t="s">
        <v>8649</v>
      </c>
      <c r="B8618" s="2" t="str">
        <f>RIGHT(DmartSalesData[[#This Row],[order_id]],6)</f>
        <v>108616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>E8618*F8618</f>
        <v>0</v>
      </c>
      <c r="H8618" s="2">
        <f>E8618-G8618</f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  <c r="P8618" s="2" t="s">
        <v>34</v>
      </c>
    </row>
    <row r="8619" spans="1:16" ht="14.25" hidden="1" customHeight="1" x14ac:dyDescent="0.3">
      <c r="A8619" s="2" t="s">
        <v>8650</v>
      </c>
      <c r="B8619" s="2" t="str">
        <f>RIGHT(DmartSalesData[[#This Row],[order_id]],6)</f>
        <v>108617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>E8619*F8619</f>
        <v>823.29520000000002</v>
      </c>
      <c r="H8619" s="2">
        <f>E8619-G8619</f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  <c r="P8619" s="2" t="s">
        <v>17</v>
      </c>
    </row>
    <row r="8620" spans="1:16" ht="14.25" hidden="1" customHeight="1" x14ac:dyDescent="0.3">
      <c r="A8620" s="2" t="s">
        <v>8651</v>
      </c>
      <c r="B8620" s="2" t="str">
        <f>RIGHT(DmartSalesData[[#This Row],[order_id]],6)</f>
        <v>108618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>E8620*F8620</f>
        <v>32.939099999999996</v>
      </c>
      <c r="H8620" s="2">
        <f>E8620-G8620</f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  <c r="P8620" s="2" t="s">
        <v>39</v>
      </c>
    </row>
    <row r="8621" spans="1:16" ht="14.25" hidden="1" customHeight="1" x14ac:dyDescent="0.3">
      <c r="A8621" s="2" t="s">
        <v>8652</v>
      </c>
      <c r="B8621" s="2" t="str">
        <f>RIGHT(DmartSalesData[[#This Row],[order_id]],6)</f>
        <v>108619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>E8621*F8621</f>
        <v>510.78860000000003</v>
      </c>
      <c r="H8621" s="2">
        <f>E8621-G8621</f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  <c r="P8621" s="2" t="s">
        <v>28</v>
      </c>
    </row>
    <row r="8622" spans="1:16" ht="14.25" hidden="1" customHeight="1" x14ac:dyDescent="0.3">
      <c r="A8622" s="2" t="s">
        <v>8653</v>
      </c>
      <c r="B8622" s="2" t="str">
        <f>RIGHT(DmartSalesData[[#This Row],[order_id]],6)</f>
        <v>108620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>E8622*F8622</f>
        <v>120.9276</v>
      </c>
      <c r="H8622" s="2">
        <f>E8622-G8622</f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  <c r="P8622" s="2" t="s">
        <v>23</v>
      </c>
    </row>
    <row r="8623" spans="1:16" ht="14.25" hidden="1" customHeight="1" x14ac:dyDescent="0.3">
      <c r="A8623" s="2" t="s">
        <v>8654</v>
      </c>
      <c r="B8623" s="2" t="str">
        <f>RIGHT(DmartSalesData[[#This Row],[order_id]],6)</f>
        <v>108621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>E8623*F8623</f>
        <v>75.050799999999995</v>
      </c>
      <c r="H8623" s="2">
        <f>E8623-G8623</f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  <c r="P8623" s="2" t="s">
        <v>34</v>
      </c>
    </row>
    <row r="8624" spans="1:16" ht="14.25" hidden="1" customHeight="1" x14ac:dyDescent="0.3">
      <c r="A8624" s="2" t="s">
        <v>8640</v>
      </c>
      <c r="B8624" s="2" t="str">
        <f>RIGHT(DmartSalesData[[#This Row],[order_id]],6)</f>
        <v>108607</v>
      </c>
      <c r="C8624" s="2" t="s">
        <v>25</v>
      </c>
      <c r="D8624" s="2" t="s">
        <v>33</v>
      </c>
      <c r="E8624" s="2">
        <v>3323.48</v>
      </c>
      <c r="F8624" s="2">
        <v>0.48</v>
      </c>
      <c r="G8624" s="2">
        <f>E8624*F8624</f>
        <v>1595.2703999999999</v>
      </c>
      <c r="H8624" s="2">
        <f>E8624-G8624</f>
        <v>1728.2096000000001</v>
      </c>
      <c r="I8624" s="2">
        <v>8</v>
      </c>
      <c r="J8624" s="3">
        <v>44973</v>
      </c>
      <c r="K8624" s="3">
        <v>44977</v>
      </c>
      <c r="L8624" s="2" t="s">
        <v>31</v>
      </c>
      <c r="M8624" s="2" t="s">
        <v>27</v>
      </c>
      <c r="N8624" s="2">
        <v>601.07000000000005</v>
      </c>
      <c r="O8624" s="2" t="s">
        <v>48</v>
      </c>
      <c r="P8624" s="2" t="s">
        <v>48</v>
      </c>
    </row>
    <row r="8625" spans="1:16" ht="14.25" hidden="1" customHeight="1" x14ac:dyDescent="0.3">
      <c r="A8625" s="2" t="s">
        <v>8656</v>
      </c>
      <c r="B8625" s="2" t="str">
        <f>RIGHT(DmartSalesData[[#This Row],[order_id]],6)</f>
        <v>108623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>E8625*F8625</f>
        <v>344.87970000000001</v>
      </c>
      <c r="H8625" s="2">
        <f>E8625-G8625</f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  <c r="P8625" s="2" t="s">
        <v>17</v>
      </c>
    </row>
    <row r="8626" spans="1:16" ht="14.25" hidden="1" customHeight="1" x14ac:dyDescent="0.3">
      <c r="A8626" s="2" t="s">
        <v>8657</v>
      </c>
      <c r="B8626" s="2" t="str">
        <f>RIGHT(DmartSalesData[[#This Row],[order_id]],6)</f>
        <v>108624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>E8626*F8626</f>
        <v>914.65</v>
      </c>
      <c r="H8626" s="2">
        <f>E8626-G8626</f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  <c r="P8626" s="2" t="s">
        <v>28</v>
      </c>
    </row>
    <row r="8627" spans="1:16" ht="14.25" hidden="1" customHeight="1" x14ac:dyDescent="0.3">
      <c r="A8627" s="2" t="s">
        <v>8655</v>
      </c>
      <c r="B8627" s="2" t="str">
        <f>RIGHT(DmartSalesData[[#This Row],[order_id]],6)</f>
        <v>108622</v>
      </c>
      <c r="C8627" s="2" t="s">
        <v>13</v>
      </c>
      <c r="D8627" s="2" t="s">
        <v>20</v>
      </c>
      <c r="E8627" s="2">
        <v>4736.82</v>
      </c>
      <c r="F8627" s="2">
        <v>0.45</v>
      </c>
      <c r="G8627" s="2">
        <f>E8627*F8627</f>
        <v>2131.569</v>
      </c>
      <c r="H8627" s="2">
        <f>E8627-G8627</f>
        <v>2605.2509999999997</v>
      </c>
      <c r="I8627" s="2">
        <v>4</v>
      </c>
      <c r="J8627" s="3">
        <v>45012</v>
      </c>
      <c r="K8627" s="3">
        <v>45017</v>
      </c>
      <c r="L8627" s="2" t="s">
        <v>15</v>
      </c>
      <c r="M8627" s="2" t="s">
        <v>27</v>
      </c>
      <c r="N8627" s="2">
        <v>436.57</v>
      </c>
      <c r="O8627" s="2" t="s">
        <v>28</v>
      </c>
      <c r="P8627" s="2" t="s">
        <v>28</v>
      </c>
    </row>
    <row r="8628" spans="1:16" ht="14.25" hidden="1" customHeight="1" x14ac:dyDescent="0.3">
      <c r="A8628" s="2" t="s">
        <v>8659</v>
      </c>
      <c r="B8628" s="2" t="str">
        <f>RIGHT(DmartSalesData[[#This Row],[order_id]],6)</f>
        <v>108626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>E8628*F8628</f>
        <v>787.98509999999999</v>
      </c>
      <c r="H8628" s="2">
        <f>E8628-G8628</f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  <c r="P8628" s="2" t="s">
        <v>23</v>
      </c>
    </row>
    <row r="8629" spans="1:16" ht="14.25" hidden="1" customHeight="1" x14ac:dyDescent="0.3">
      <c r="A8629" s="2" t="s">
        <v>8658</v>
      </c>
      <c r="B8629" s="2" t="str">
        <f>RIGHT(DmartSalesData[[#This Row],[order_id]],6)</f>
        <v>108625</v>
      </c>
      <c r="C8629" s="2" t="s">
        <v>13</v>
      </c>
      <c r="D8629" s="2" t="s">
        <v>20</v>
      </c>
      <c r="E8629" s="2">
        <v>4825.91</v>
      </c>
      <c r="F8629" s="2">
        <v>0.26</v>
      </c>
      <c r="G8629" s="2">
        <f>E8629*F8629</f>
        <v>1254.7366</v>
      </c>
      <c r="H8629" s="2">
        <f>E8629-G8629</f>
        <v>3571.1733999999997</v>
      </c>
      <c r="I8629" s="2">
        <v>5</v>
      </c>
      <c r="J8629" s="3">
        <v>44993</v>
      </c>
      <c r="K8629" s="3">
        <v>45000</v>
      </c>
      <c r="L8629" s="2" t="s">
        <v>31</v>
      </c>
      <c r="M8629" s="2" t="s">
        <v>16</v>
      </c>
      <c r="N8629" s="2">
        <v>1049.67</v>
      </c>
      <c r="O8629" s="2" t="s">
        <v>17</v>
      </c>
      <c r="P8629" s="2" t="s">
        <v>17</v>
      </c>
    </row>
    <row r="8630" spans="1:16" ht="14.25" hidden="1" customHeight="1" x14ac:dyDescent="0.3">
      <c r="A8630" s="2" t="s">
        <v>8661</v>
      </c>
      <c r="B8630" s="2" t="str">
        <f>RIGHT(DmartSalesData[[#This Row],[order_id]],6)</f>
        <v>108628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>E8630*F8630</f>
        <v>912.16319999999996</v>
      </c>
      <c r="H8630" s="2">
        <f>E8630-G8630</f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  <c r="P8630" s="2" t="s">
        <v>23</v>
      </c>
    </row>
    <row r="8631" spans="1:16" ht="14.25" hidden="1" customHeight="1" x14ac:dyDescent="0.3">
      <c r="A8631" s="2" t="s">
        <v>8662</v>
      </c>
      <c r="B8631" s="2" t="str">
        <f>RIGHT(DmartSalesData[[#This Row],[order_id]],6)</f>
        <v>108629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>E8631*F8631</f>
        <v>917.87219999999991</v>
      </c>
      <c r="H8631" s="2">
        <f>E8631-G8631</f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  <c r="P8631" s="2" t="s">
        <v>17</v>
      </c>
    </row>
    <row r="8632" spans="1:16" ht="14.25" hidden="1" customHeight="1" x14ac:dyDescent="0.3">
      <c r="A8632" s="2" t="s">
        <v>8663</v>
      </c>
      <c r="B8632" s="2" t="str">
        <f>RIGHT(DmartSalesData[[#This Row],[order_id]],6)</f>
        <v>108630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>E8632*F8632</f>
        <v>714.02929999999992</v>
      </c>
      <c r="H8632" s="2">
        <f>E8632-G8632</f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  <c r="P8632" s="2" t="s">
        <v>28</v>
      </c>
    </row>
    <row r="8633" spans="1:16" ht="14.25" hidden="1" customHeight="1" x14ac:dyDescent="0.3">
      <c r="A8633" s="2" t="s">
        <v>8664</v>
      </c>
      <c r="B8633" s="2" t="str">
        <f>RIGHT(DmartSalesData[[#This Row],[order_id]],6)</f>
        <v>108631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>E8633*F8633</f>
        <v>169.05200000000002</v>
      </c>
      <c r="H8633" s="2">
        <f>E8633-G8633</f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  <c r="P8633" s="2" t="s">
        <v>28</v>
      </c>
    </row>
    <row r="8634" spans="1:16" ht="14.25" hidden="1" customHeight="1" x14ac:dyDescent="0.3">
      <c r="A8634" s="2" t="s">
        <v>8665</v>
      </c>
      <c r="B8634" s="2" t="str">
        <f>RIGHT(DmartSalesData[[#This Row],[order_id]],6)</f>
        <v>108632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>E8634*F8634</f>
        <v>226.46520000000001</v>
      </c>
      <c r="H8634" s="2">
        <f>E8634-G8634</f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  <c r="P8634" s="2" t="s">
        <v>28</v>
      </c>
    </row>
    <row r="8635" spans="1:16" ht="14.25" hidden="1" customHeight="1" x14ac:dyDescent="0.3">
      <c r="A8635" s="2" t="s">
        <v>8660</v>
      </c>
      <c r="B8635" s="2" t="str">
        <f>RIGHT(DmartSalesData[[#This Row],[order_id]],6)</f>
        <v>108627</v>
      </c>
      <c r="C8635" s="2" t="s">
        <v>41</v>
      </c>
      <c r="D8635" s="2" t="s">
        <v>36</v>
      </c>
      <c r="E8635" s="2">
        <v>2677.98</v>
      </c>
      <c r="F8635" s="2">
        <v>0.48</v>
      </c>
      <c r="G8635" s="2">
        <f>E8635*F8635</f>
        <v>1285.4304</v>
      </c>
      <c r="H8635" s="2">
        <f>E8635-G8635</f>
        <v>1392.5496000000001</v>
      </c>
      <c r="I8635" s="2">
        <v>9</v>
      </c>
      <c r="J8635" s="3">
        <v>45022</v>
      </c>
      <c r="K8635" s="3">
        <v>45029</v>
      </c>
      <c r="L8635" s="2" t="s">
        <v>21</v>
      </c>
      <c r="M8635" s="2" t="s">
        <v>22</v>
      </c>
      <c r="N8635" s="2">
        <v>428.37</v>
      </c>
      <c r="O8635" s="2" t="s">
        <v>28</v>
      </c>
      <c r="P8635" s="2" t="s">
        <v>28</v>
      </c>
    </row>
    <row r="8636" spans="1:16" ht="14.25" hidden="1" customHeight="1" x14ac:dyDescent="0.3">
      <c r="A8636" s="2" t="s">
        <v>8667</v>
      </c>
      <c r="B8636" s="2" t="str">
        <f>RIGHT(DmartSalesData[[#This Row],[order_id]],6)</f>
        <v>108634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>E8636*F8636</f>
        <v>168.9375</v>
      </c>
      <c r="H8636" s="2">
        <f>E8636-G8636</f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  <c r="P8636" s="2" t="s">
        <v>17</v>
      </c>
    </row>
    <row r="8637" spans="1:16" ht="14.25" hidden="1" customHeight="1" x14ac:dyDescent="0.3">
      <c r="A8637" s="2" t="s">
        <v>8668</v>
      </c>
      <c r="B8637" s="2" t="str">
        <f>RIGHT(DmartSalesData[[#This Row],[order_id]],6)</f>
        <v>108635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>E8637*F8637</f>
        <v>147.05120000000002</v>
      </c>
      <c r="H8637" s="2">
        <f>E8637-G8637</f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  <c r="P8637" s="2" t="s">
        <v>17</v>
      </c>
    </row>
    <row r="8638" spans="1:16" ht="14.25" hidden="1" customHeight="1" x14ac:dyDescent="0.3">
      <c r="A8638" s="2" t="s">
        <v>8669</v>
      </c>
      <c r="B8638" s="2" t="str">
        <f>RIGHT(DmartSalesData[[#This Row],[order_id]],6)</f>
        <v>108636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>E8638*F8638</f>
        <v>790.26479999999992</v>
      </c>
      <c r="H8638" s="2">
        <f>E8638-G8638</f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  <c r="P8638" s="2" t="s">
        <v>34</v>
      </c>
    </row>
    <row r="8639" spans="1:16" ht="14.25" hidden="1" customHeight="1" x14ac:dyDescent="0.3">
      <c r="A8639" s="2" t="s">
        <v>8670</v>
      </c>
      <c r="B8639" s="2" t="str">
        <f>RIGHT(DmartSalesData[[#This Row],[order_id]],6)</f>
        <v>108637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>E8639*F8639</f>
        <v>110.42039999999999</v>
      </c>
      <c r="H8639" s="2">
        <f>E8639-G8639</f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  <c r="P8639" s="2" t="s">
        <v>28</v>
      </c>
    </row>
    <row r="8640" spans="1:16" ht="14.25" hidden="1" customHeight="1" x14ac:dyDescent="0.3">
      <c r="A8640" s="2" t="s">
        <v>8671</v>
      </c>
      <c r="B8640" s="2" t="str">
        <f>RIGHT(DmartSalesData[[#This Row],[order_id]],6)</f>
        <v>108638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>E8640*F8640</f>
        <v>65.069000000000003</v>
      </c>
      <c r="H8640" s="2">
        <f>E8640-G8640</f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  <c r="P8640" s="2" t="s">
        <v>17</v>
      </c>
    </row>
    <row r="8641" spans="1:16" ht="14.25" hidden="1" customHeight="1" x14ac:dyDescent="0.3">
      <c r="A8641" s="2" t="s">
        <v>8672</v>
      </c>
      <c r="B8641" s="2" t="str">
        <f>RIGHT(DmartSalesData[[#This Row],[order_id]],6)</f>
        <v>108639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>E8641*F8641</f>
        <v>73.095600000000005</v>
      </c>
      <c r="H8641" s="2">
        <f>E8641-G8641</f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  <c r="P8641" s="2" t="s">
        <v>23</v>
      </c>
    </row>
    <row r="8642" spans="1:16" ht="14.25" hidden="1" customHeight="1" x14ac:dyDescent="0.3">
      <c r="A8642" s="2" t="s">
        <v>8673</v>
      </c>
      <c r="B8642" s="2" t="str">
        <f>RIGHT(DmartSalesData[[#This Row],[order_id]],6)</f>
        <v>108640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>E8642*F8642</f>
        <v>837.99120000000005</v>
      </c>
      <c r="H8642" s="2">
        <f>E8642-G8642</f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  <c r="P8642" s="2" t="s">
        <v>39</v>
      </c>
    </row>
    <row r="8643" spans="1:16" ht="14.25" hidden="1" customHeight="1" x14ac:dyDescent="0.3">
      <c r="A8643" s="2" t="s">
        <v>8674</v>
      </c>
      <c r="B8643" s="2" t="str">
        <f>RIGHT(DmartSalesData[[#This Row],[order_id]],6)</f>
        <v>108641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>E8643*F8643</f>
        <v>567.28650000000005</v>
      </c>
      <c r="H8643" s="2">
        <f>E8643-G8643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  <c r="P8643" s="2" t="s">
        <v>39</v>
      </c>
    </row>
    <row r="8644" spans="1:16" ht="14.25" hidden="1" customHeight="1" x14ac:dyDescent="0.3">
      <c r="A8644" s="2" t="s">
        <v>8666</v>
      </c>
      <c r="B8644" s="2" t="str">
        <f>RIGHT(DmartSalesData[[#This Row],[order_id]],6)</f>
        <v>108633</v>
      </c>
      <c r="C8644" s="2" t="s">
        <v>19</v>
      </c>
      <c r="D8644" s="2" t="s">
        <v>36</v>
      </c>
      <c r="E8644" s="2">
        <v>4098.93</v>
      </c>
      <c r="F8644" s="2">
        <v>0.27</v>
      </c>
      <c r="G8644" s="2">
        <f>E8644*F8644</f>
        <v>1106.7111000000002</v>
      </c>
      <c r="H8644" s="2">
        <f>E8644-G8644</f>
        <v>2992.2188999999998</v>
      </c>
      <c r="I8644" s="2">
        <v>5</v>
      </c>
      <c r="J8644" s="3">
        <v>45625</v>
      </c>
      <c r="K8644" s="3">
        <v>45628</v>
      </c>
      <c r="L8644" s="2" t="s">
        <v>21</v>
      </c>
      <c r="M8644" s="2" t="s">
        <v>27</v>
      </c>
      <c r="N8644" s="2">
        <v>526.80999999999995</v>
      </c>
      <c r="O8644" s="2" t="s">
        <v>17</v>
      </c>
      <c r="P8644" s="2" t="s">
        <v>17</v>
      </c>
    </row>
    <row r="8645" spans="1:16" ht="14.25" hidden="1" customHeight="1" x14ac:dyDescent="0.3">
      <c r="A8645" s="2" t="s">
        <v>8676</v>
      </c>
      <c r="B8645" s="2" t="str">
        <f>RIGHT(DmartSalesData[[#This Row],[order_id]],6)</f>
        <v>108643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>E8645*F8645</f>
        <v>33.607399999999998</v>
      </c>
      <c r="H8645" s="2">
        <f>E8645-G8645</f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  <c r="P8645" s="2" t="s">
        <v>28</v>
      </c>
    </row>
    <row r="8646" spans="1:16" ht="14.25" hidden="1" customHeight="1" x14ac:dyDescent="0.3">
      <c r="A8646" s="2" t="s">
        <v>8675</v>
      </c>
      <c r="B8646" s="2" t="str">
        <f>RIGHT(DmartSalesData[[#This Row],[order_id]],6)</f>
        <v>108642</v>
      </c>
      <c r="C8646" s="2" t="s">
        <v>25</v>
      </c>
      <c r="D8646" s="2" t="s">
        <v>14</v>
      </c>
      <c r="E8646" s="2">
        <v>3371.89</v>
      </c>
      <c r="F8646" s="2">
        <v>0.48</v>
      </c>
      <c r="G8646" s="2">
        <f>E8646*F8646</f>
        <v>1618.5071999999998</v>
      </c>
      <c r="H8646" s="2">
        <f>E8646-G8646</f>
        <v>1753.3828000000001</v>
      </c>
      <c r="I8646" s="2">
        <v>6</v>
      </c>
      <c r="J8646" s="3">
        <v>45418</v>
      </c>
      <c r="K8646" s="3">
        <v>45420</v>
      </c>
      <c r="L8646" s="2" t="s">
        <v>21</v>
      </c>
      <c r="M8646" s="2" t="s">
        <v>27</v>
      </c>
      <c r="N8646" s="2">
        <v>409.91</v>
      </c>
      <c r="O8646" s="2" t="s">
        <v>34</v>
      </c>
      <c r="P8646" s="2" t="s">
        <v>34</v>
      </c>
    </row>
    <row r="8647" spans="1:16" ht="14.25" hidden="1" customHeight="1" x14ac:dyDescent="0.3">
      <c r="A8647" s="2" t="s">
        <v>8678</v>
      </c>
      <c r="B8647" s="2" t="str">
        <f>RIGHT(DmartSalesData[[#This Row],[order_id]],6)</f>
        <v>108645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>E8647*F8647</f>
        <v>17.624400000000001</v>
      </c>
      <c r="H8647" s="2">
        <f>E8647-G8647</f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  <c r="P8647" s="2" t="s">
        <v>48</v>
      </c>
    </row>
    <row r="8648" spans="1:16" ht="14.25" hidden="1" customHeight="1" x14ac:dyDescent="0.3">
      <c r="A8648" s="2" t="s">
        <v>8679</v>
      </c>
      <c r="B8648" s="2" t="str">
        <f>RIGHT(DmartSalesData[[#This Row],[order_id]],6)</f>
        <v>108646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>E8648*F8648</f>
        <v>234.23439999999999</v>
      </c>
      <c r="H8648" s="2">
        <f>E8648-G8648</f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  <c r="P8648" s="2" t="s">
        <v>39</v>
      </c>
    </row>
    <row r="8649" spans="1:16" ht="14.25" hidden="1" customHeight="1" x14ac:dyDescent="0.3">
      <c r="A8649" s="2" t="s">
        <v>8680</v>
      </c>
      <c r="B8649" s="2" t="str">
        <f>RIGHT(DmartSalesData[[#This Row],[order_id]],6)</f>
        <v>108647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>E8649*F8649</f>
        <v>36.561599999999999</v>
      </c>
      <c r="H8649" s="2">
        <f>E8649-G8649</f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  <c r="P8649" s="2" t="s">
        <v>23</v>
      </c>
    </row>
    <row r="8650" spans="1:16" ht="14.25" hidden="1" customHeight="1" x14ac:dyDescent="0.3">
      <c r="A8650" s="2" t="s">
        <v>8681</v>
      </c>
      <c r="B8650" s="2" t="str">
        <f>RIGHT(DmartSalesData[[#This Row],[order_id]],6)</f>
        <v>108648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>E8650*F8650</f>
        <v>153.94239999999999</v>
      </c>
      <c r="H8650" s="2">
        <f>E8650-G8650</f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  <c r="P8650" s="2" t="s">
        <v>23</v>
      </c>
    </row>
    <row r="8651" spans="1:16" ht="14.25" hidden="1" customHeight="1" x14ac:dyDescent="0.3">
      <c r="A8651" s="2" t="s">
        <v>8682</v>
      </c>
      <c r="B8651" s="2" t="str">
        <f>RIGHT(DmartSalesData[[#This Row],[order_id]],6)</f>
        <v>108649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>E8651*F8651</f>
        <v>711.87900000000002</v>
      </c>
      <c r="H8651" s="2">
        <f>E8651-G8651</f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  <c r="P8651" s="2" t="s">
        <v>39</v>
      </c>
    </row>
    <row r="8652" spans="1:16" ht="14.25" hidden="1" customHeight="1" x14ac:dyDescent="0.3">
      <c r="A8652" s="2" t="s">
        <v>8677</v>
      </c>
      <c r="B8652" s="2" t="str">
        <f>RIGHT(DmartSalesData[[#This Row],[order_id]],6)</f>
        <v>108644</v>
      </c>
      <c r="C8652" s="2" t="s">
        <v>25</v>
      </c>
      <c r="D8652" s="2" t="s">
        <v>26</v>
      </c>
      <c r="E8652" s="2">
        <v>4052.12</v>
      </c>
      <c r="F8652" s="2">
        <v>0.34</v>
      </c>
      <c r="G8652" s="2">
        <f>E8652*F8652</f>
        <v>1377.7208000000001</v>
      </c>
      <c r="H8652" s="2">
        <f>E8652-G8652</f>
        <v>2674.3991999999998</v>
      </c>
      <c r="I8652" s="2">
        <v>8</v>
      </c>
      <c r="J8652" s="3">
        <v>45138</v>
      </c>
      <c r="K8652" s="3">
        <v>45139</v>
      </c>
      <c r="L8652" s="2" t="s">
        <v>31</v>
      </c>
      <c r="M8652" s="2" t="s">
        <v>27</v>
      </c>
      <c r="N8652" s="2">
        <v>939.42</v>
      </c>
      <c r="O8652" s="2" t="s">
        <v>28</v>
      </c>
      <c r="P8652" s="2" t="s">
        <v>28</v>
      </c>
    </row>
    <row r="8653" spans="1:16" ht="14.25" hidden="1" customHeight="1" x14ac:dyDescent="0.3">
      <c r="A8653" s="2" t="s">
        <v>8684</v>
      </c>
      <c r="B8653" s="2" t="str">
        <f>RIGHT(DmartSalesData[[#This Row],[order_id]],6)</f>
        <v>108651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>E8653*F8653</f>
        <v>925.68000000000006</v>
      </c>
      <c r="H8653" s="2">
        <f>E8653-G8653</f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  <c r="P8653" s="2" t="s">
        <v>28</v>
      </c>
    </row>
    <row r="8654" spans="1:16" ht="14.25" hidden="1" customHeight="1" x14ac:dyDescent="0.3">
      <c r="A8654" s="2" t="s">
        <v>8685</v>
      </c>
      <c r="B8654" s="2" t="str">
        <f>RIGHT(DmartSalesData[[#This Row],[order_id]],6)</f>
        <v>108652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>E8654*F8654</f>
        <v>391.23699999999997</v>
      </c>
      <c r="H8654" s="2">
        <f>E8654-G8654</f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  <c r="P8654" s="2" t="s">
        <v>17</v>
      </c>
    </row>
    <row r="8655" spans="1:16" ht="14.25" hidden="1" customHeight="1" x14ac:dyDescent="0.3">
      <c r="A8655" s="2" t="s">
        <v>8686</v>
      </c>
      <c r="B8655" s="2" t="str">
        <f>RIGHT(DmartSalesData[[#This Row],[order_id]],6)</f>
        <v>108653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>E8655*F8655</f>
        <v>291.89710000000002</v>
      </c>
      <c r="H8655" s="2">
        <f>E8655-G8655</f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  <c r="P8655" s="2" t="s">
        <v>48</v>
      </c>
    </row>
    <row r="8656" spans="1:16" ht="14.25" hidden="1" customHeight="1" x14ac:dyDescent="0.3">
      <c r="A8656" s="2" t="s">
        <v>8687</v>
      </c>
      <c r="B8656" s="2" t="str">
        <f>RIGHT(DmartSalesData[[#This Row],[order_id]],6)</f>
        <v>108654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>E8656*F8656</f>
        <v>301.26139999999998</v>
      </c>
      <c r="H8656" s="2">
        <f>E8656-G8656</f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  <c r="P8656" s="2" t="s">
        <v>17</v>
      </c>
    </row>
    <row r="8657" spans="1:16" ht="14.25" hidden="1" customHeight="1" x14ac:dyDescent="0.3">
      <c r="A8657" s="2" t="s">
        <v>8688</v>
      </c>
      <c r="B8657" s="2" t="str">
        <f>RIGHT(DmartSalesData[[#This Row],[order_id]],6)</f>
        <v>108655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>E8657*F8657</f>
        <v>477.38600000000008</v>
      </c>
      <c r="H8657" s="2">
        <f>E8657-G8657</f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  <c r="P8657" s="2" t="s">
        <v>17</v>
      </c>
    </row>
    <row r="8658" spans="1:16" ht="14.25" hidden="1" customHeight="1" x14ac:dyDescent="0.3">
      <c r="A8658" s="2" t="s">
        <v>8689</v>
      </c>
      <c r="B8658" s="2" t="str">
        <f>RIGHT(DmartSalesData[[#This Row],[order_id]],6)</f>
        <v>108656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>E8658*F8658</f>
        <v>170.6643</v>
      </c>
      <c r="H8658" s="2">
        <f>E8658-G8658</f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  <c r="P8658" s="2" t="s">
        <v>28</v>
      </c>
    </row>
    <row r="8659" spans="1:16" ht="14.25" hidden="1" customHeight="1" x14ac:dyDescent="0.3">
      <c r="A8659" s="2" t="s">
        <v>8690</v>
      </c>
      <c r="B8659" s="2" t="str">
        <f>RIGHT(DmartSalesData[[#This Row],[order_id]],6)</f>
        <v>108657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>E8659*F8659</f>
        <v>196.78560000000002</v>
      </c>
      <c r="H8659" s="2">
        <f>E8659-G8659</f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  <c r="P8659" s="2" t="s">
        <v>34</v>
      </c>
    </row>
    <row r="8660" spans="1:16" ht="14.25" hidden="1" customHeight="1" x14ac:dyDescent="0.3">
      <c r="A8660" s="2" t="s">
        <v>8683</v>
      </c>
      <c r="B8660" s="2" t="str">
        <f>RIGHT(DmartSalesData[[#This Row],[order_id]],6)</f>
        <v>108650</v>
      </c>
      <c r="C8660" s="2" t="s">
        <v>41</v>
      </c>
      <c r="D8660" s="2" t="s">
        <v>26</v>
      </c>
      <c r="E8660" s="2">
        <v>3566.21</v>
      </c>
      <c r="F8660" s="2">
        <v>0.43</v>
      </c>
      <c r="G8660" s="2">
        <f>E8660*F8660</f>
        <v>1533.4703</v>
      </c>
      <c r="H8660" s="2">
        <f>E8660-G8660</f>
        <v>2032.7397000000001</v>
      </c>
      <c r="I8660" s="2">
        <v>5</v>
      </c>
      <c r="J8660" s="3">
        <v>45279</v>
      </c>
      <c r="K8660" s="3">
        <v>45284</v>
      </c>
      <c r="L8660" s="2" t="s">
        <v>31</v>
      </c>
      <c r="M8660" s="2" t="s">
        <v>27</v>
      </c>
      <c r="N8660" s="2">
        <v>303.47000000000003</v>
      </c>
      <c r="O8660" s="2" t="s">
        <v>23</v>
      </c>
      <c r="P8660" s="2" t="s">
        <v>23</v>
      </c>
    </row>
    <row r="8661" spans="1:16" ht="14.25" hidden="1" customHeight="1" x14ac:dyDescent="0.3">
      <c r="A8661" s="2" t="s">
        <v>8692</v>
      </c>
      <c r="B8661" s="2" t="str">
        <f>RIGHT(DmartSalesData[[#This Row],[order_id]],6)</f>
        <v>108659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>E8661*F8661</f>
        <v>207.75540000000001</v>
      </c>
      <c r="H8661" s="2">
        <f>E8661-G8661</f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  <c r="P8661" s="2" t="s">
        <v>28</v>
      </c>
    </row>
    <row r="8662" spans="1:16" ht="14.25" hidden="1" customHeight="1" x14ac:dyDescent="0.3">
      <c r="A8662" s="2" t="s">
        <v>8693</v>
      </c>
      <c r="B8662" s="2" t="str">
        <f>RIGHT(DmartSalesData[[#This Row],[order_id]],6)</f>
        <v>108660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>E8662*F8662</f>
        <v>122.2175</v>
      </c>
      <c r="H8662" s="2">
        <f>E8662-G8662</f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  <c r="P8662" s="2" t="s">
        <v>17</v>
      </c>
    </row>
    <row r="8663" spans="1:16" ht="14.25" hidden="1" customHeight="1" x14ac:dyDescent="0.3">
      <c r="A8663" s="2" t="s">
        <v>8694</v>
      </c>
      <c r="B8663" s="2" t="str">
        <f>RIGHT(DmartSalesData[[#This Row],[order_id]],6)</f>
        <v>108661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>E8663*F8663</f>
        <v>225.52160000000001</v>
      </c>
      <c r="H8663" s="2">
        <f>E8663-G8663</f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  <c r="P8663" s="2" t="s">
        <v>23</v>
      </c>
    </row>
    <row r="8664" spans="1:16" ht="14.25" hidden="1" customHeight="1" x14ac:dyDescent="0.3">
      <c r="A8664" s="2" t="s">
        <v>8695</v>
      </c>
      <c r="B8664" s="2" t="str">
        <f>RIGHT(DmartSalesData[[#This Row],[order_id]],6)</f>
        <v>108662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>E8664*F8664</f>
        <v>929.33399999999983</v>
      </c>
      <c r="H8664" s="2">
        <f>E8664-G8664</f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  <c r="P8664" s="2" t="s">
        <v>28</v>
      </c>
    </row>
    <row r="8665" spans="1:16" ht="14.25" hidden="1" customHeight="1" x14ac:dyDescent="0.3">
      <c r="A8665" s="2" t="s">
        <v>8696</v>
      </c>
      <c r="B8665" s="2" t="str">
        <f>RIGHT(DmartSalesData[[#This Row],[order_id]],6)</f>
        <v>108663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>E8665*F8665</f>
        <v>105.76300000000002</v>
      </c>
      <c r="H8665" s="2">
        <f>E8665-G8665</f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  <c r="P8665" s="2" t="s">
        <v>28</v>
      </c>
    </row>
    <row r="8666" spans="1:16" ht="14.25" hidden="1" customHeight="1" x14ac:dyDescent="0.3">
      <c r="A8666" s="2" t="s">
        <v>8697</v>
      </c>
      <c r="B8666" s="2" t="str">
        <f>RIGHT(DmartSalesData[[#This Row],[order_id]],6)</f>
        <v>108664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>E8666*F8666</f>
        <v>22.387600000000003</v>
      </c>
      <c r="H8666" s="2">
        <f>E8666-G8666</f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  <c r="P8666" s="2" t="s">
        <v>23</v>
      </c>
    </row>
    <row r="8667" spans="1:16" ht="14.25" hidden="1" customHeight="1" x14ac:dyDescent="0.3">
      <c r="A8667" s="2" t="s">
        <v>8691</v>
      </c>
      <c r="B8667" s="2" t="str">
        <f>RIGHT(DmartSalesData[[#This Row],[order_id]],6)</f>
        <v>108658</v>
      </c>
      <c r="C8667" s="2" t="s">
        <v>13</v>
      </c>
      <c r="D8667" s="2" t="s">
        <v>36</v>
      </c>
      <c r="E8667" s="2">
        <v>2882.28</v>
      </c>
      <c r="F8667" s="2">
        <v>0.39</v>
      </c>
      <c r="G8667" s="2">
        <f>E8667*F8667</f>
        <v>1124.0892000000001</v>
      </c>
      <c r="H8667" s="2">
        <f>E8667-G8667</f>
        <v>1758.1908000000001</v>
      </c>
      <c r="I8667" s="2">
        <v>1</v>
      </c>
      <c r="J8667" s="3">
        <v>45500</v>
      </c>
      <c r="K8667" s="3">
        <v>45505</v>
      </c>
      <c r="L8667" s="2" t="s">
        <v>21</v>
      </c>
      <c r="M8667" s="2" t="s">
        <v>16</v>
      </c>
      <c r="N8667" s="2">
        <v>211.04</v>
      </c>
      <c r="O8667" s="2" t="s">
        <v>23</v>
      </c>
      <c r="P8667" s="2" t="s">
        <v>23</v>
      </c>
    </row>
    <row r="8668" spans="1:16" ht="14.25" hidden="1" customHeight="1" x14ac:dyDescent="0.3">
      <c r="A8668" s="2" t="s">
        <v>8698</v>
      </c>
      <c r="B8668" s="2" t="str">
        <f>RIGHT(DmartSalesData[[#This Row],[order_id]],6)</f>
        <v>108665</v>
      </c>
      <c r="C8668" s="2" t="s">
        <v>41</v>
      </c>
      <c r="D8668" s="2" t="s">
        <v>26</v>
      </c>
      <c r="E8668" s="2">
        <v>4431.0600000000004</v>
      </c>
      <c r="F8668" s="2">
        <v>0.23</v>
      </c>
      <c r="G8668" s="2">
        <f>E8668*F8668</f>
        <v>1019.1438000000002</v>
      </c>
      <c r="H8668" s="2">
        <f>E8668-G8668</f>
        <v>3411.9162000000001</v>
      </c>
      <c r="I8668" s="2">
        <v>5</v>
      </c>
      <c r="J8668" s="3">
        <v>45345</v>
      </c>
      <c r="K8668" s="3">
        <v>45347</v>
      </c>
      <c r="L8668" s="2" t="s">
        <v>21</v>
      </c>
      <c r="M8668" s="2" t="s">
        <v>22</v>
      </c>
      <c r="N8668" s="2">
        <v>858.15</v>
      </c>
      <c r="O8668" s="2" t="s">
        <v>34</v>
      </c>
      <c r="P8668" s="2" t="s">
        <v>34</v>
      </c>
    </row>
    <row r="8669" spans="1:16" ht="14.25" hidden="1" customHeight="1" x14ac:dyDescent="0.3">
      <c r="A8669" s="2" t="s">
        <v>8700</v>
      </c>
      <c r="B8669" s="2" t="str">
        <f>RIGHT(DmartSalesData[[#This Row],[order_id]],6)</f>
        <v>108667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>E8669*F8669</f>
        <v>107.96119999999999</v>
      </c>
      <c r="H8669" s="2">
        <f>E8669-G8669</f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  <c r="P8669" s="2" t="s">
        <v>23</v>
      </c>
    </row>
    <row r="8670" spans="1:16" ht="14.25" hidden="1" customHeight="1" x14ac:dyDescent="0.3">
      <c r="A8670" s="2" t="s">
        <v>8699</v>
      </c>
      <c r="B8670" s="2" t="str">
        <f>RIGHT(DmartSalesData[[#This Row],[order_id]],6)</f>
        <v>108666</v>
      </c>
      <c r="C8670" s="2" t="s">
        <v>19</v>
      </c>
      <c r="D8670" s="2" t="s">
        <v>26</v>
      </c>
      <c r="E8670" s="2">
        <v>4371.7</v>
      </c>
      <c r="F8670" s="2">
        <v>0.5</v>
      </c>
      <c r="G8670" s="2">
        <f>E8670*F8670</f>
        <v>2185.85</v>
      </c>
      <c r="H8670" s="2">
        <f>E8670-G8670</f>
        <v>2185.85</v>
      </c>
      <c r="I8670" s="2">
        <v>2</v>
      </c>
      <c r="J8670" s="3">
        <v>44933</v>
      </c>
      <c r="K8670" s="3">
        <v>44937</v>
      </c>
      <c r="L8670" s="2" t="s">
        <v>15</v>
      </c>
      <c r="M8670" s="2" t="s">
        <v>16</v>
      </c>
      <c r="N8670" s="2">
        <v>420.8</v>
      </c>
      <c r="O8670" s="2" t="s">
        <v>48</v>
      </c>
      <c r="P8670" s="2" t="s">
        <v>48</v>
      </c>
    </row>
    <row r="8671" spans="1:16" ht="14.25" hidden="1" customHeight="1" x14ac:dyDescent="0.3">
      <c r="A8671" s="2" t="s">
        <v>8702</v>
      </c>
      <c r="B8671" s="2" t="str">
        <f>RIGHT(DmartSalesData[[#This Row],[order_id]],6)</f>
        <v>108669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>E8671*F8671</f>
        <v>253.39679999999998</v>
      </c>
      <c r="H8671" s="2">
        <f>E8671-G8671</f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  <c r="P8671" s="2" t="s">
        <v>17</v>
      </c>
    </row>
    <row r="8672" spans="1:16" ht="14.25" hidden="1" customHeight="1" x14ac:dyDescent="0.3">
      <c r="A8672" s="2" t="s">
        <v>8703</v>
      </c>
      <c r="B8672" s="2" t="str">
        <f>RIGHT(DmartSalesData[[#This Row],[order_id]],6)</f>
        <v>108670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>E8672*F8672</f>
        <v>282.30599999999998</v>
      </c>
      <c r="H8672" s="2">
        <f>E8672-G8672</f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  <c r="P8672" s="2" t="s">
        <v>48</v>
      </c>
    </row>
    <row r="8673" spans="1:16" ht="14.25" hidden="1" customHeight="1" x14ac:dyDescent="0.3">
      <c r="A8673" s="2" t="s">
        <v>8701</v>
      </c>
      <c r="B8673" s="2" t="str">
        <f>RIGHT(DmartSalesData[[#This Row],[order_id]],6)</f>
        <v>108668</v>
      </c>
      <c r="C8673" s="2" t="s">
        <v>25</v>
      </c>
      <c r="D8673" s="2" t="s">
        <v>20</v>
      </c>
      <c r="E8673" s="2">
        <v>3478.07</v>
      </c>
      <c r="F8673" s="2">
        <v>0.28999999999999998</v>
      </c>
      <c r="G8673" s="2">
        <f>E8673*F8673</f>
        <v>1008.6403</v>
      </c>
      <c r="H8673" s="2">
        <f>E8673-G8673</f>
        <v>2469.4297000000001</v>
      </c>
      <c r="I8673" s="2">
        <v>3</v>
      </c>
      <c r="J8673" s="3">
        <v>45016</v>
      </c>
      <c r="K8673" s="3">
        <v>45017</v>
      </c>
      <c r="L8673" s="2" t="s">
        <v>31</v>
      </c>
      <c r="M8673" s="2" t="s">
        <v>27</v>
      </c>
      <c r="N8673" s="2">
        <v>839.83</v>
      </c>
      <c r="O8673" s="2" t="s">
        <v>48</v>
      </c>
      <c r="P8673" s="2" t="s">
        <v>48</v>
      </c>
    </row>
    <row r="8674" spans="1:16" ht="14.25" hidden="1" customHeight="1" x14ac:dyDescent="0.3">
      <c r="A8674" s="2" t="s">
        <v>8704</v>
      </c>
      <c r="B8674" s="2" t="str">
        <f>RIGHT(DmartSalesData[[#This Row],[order_id]],6)</f>
        <v>108671</v>
      </c>
      <c r="C8674" s="2" t="s">
        <v>41</v>
      </c>
      <c r="D8674" s="2" t="s">
        <v>20</v>
      </c>
      <c r="E8674" s="2">
        <v>4549.2299999999996</v>
      </c>
      <c r="F8674" s="2">
        <v>0.42</v>
      </c>
      <c r="G8674" s="2">
        <f>E8674*F8674</f>
        <v>1910.6765999999998</v>
      </c>
      <c r="H8674" s="2">
        <f>E8674-G8674</f>
        <v>2638.5533999999998</v>
      </c>
      <c r="I8674" s="2">
        <v>5</v>
      </c>
      <c r="J8674" s="3">
        <v>45444</v>
      </c>
      <c r="K8674" s="3">
        <v>45449</v>
      </c>
      <c r="L8674" s="2" t="s">
        <v>15</v>
      </c>
      <c r="M8674" s="2" t="s">
        <v>27</v>
      </c>
      <c r="N8674" s="2">
        <v>672.75</v>
      </c>
      <c r="O8674" s="2" t="s">
        <v>17</v>
      </c>
      <c r="P8674" s="2" t="s">
        <v>17</v>
      </c>
    </row>
    <row r="8675" spans="1:16" ht="14.25" hidden="1" customHeight="1" x14ac:dyDescent="0.3">
      <c r="A8675" s="2" t="s">
        <v>8706</v>
      </c>
      <c r="B8675" s="2" t="str">
        <f>RIGHT(DmartSalesData[[#This Row],[order_id]],6)</f>
        <v>108673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>E8675*F8675</f>
        <v>179.60240000000002</v>
      </c>
      <c r="H8675" s="2">
        <f>E8675-G8675</f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  <c r="P8675" s="2" t="s">
        <v>34</v>
      </c>
    </row>
    <row r="8676" spans="1:16" ht="14.25" hidden="1" customHeight="1" x14ac:dyDescent="0.3">
      <c r="A8676" s="2" t="s">
        <v>8707</v>
      </c>
      <c r="B8676" s="2" t="str">
        <f>RIGHT(DmartSalesData[[#This Row],[order_id]],6)</f>
        <v>108674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>E8676*F8676</f>
        <v>494.14890000000003</v>
      </c>
      <c r="H8676" s="2">
        <f>E8676-G8676</f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  <c r="P8676" s="2" t="s">
        <v>23</v>
      </c>
    </row>
    <row r="8677" spans="1:16" ht="14.25" hidden="1" customHeight="1" x14ac:dyDescent="0.3">
      <c r="A8677" s="2" t="s">
        <v>8705</v>
      </c>
      <c r="B8677" s="2" t="str">
        <f>RIGHT(DmartSalesData[[#This Row],[order_id]],6)</f>
        <v>108672</v>
      </c>
      <c r="C8677" s="2" t="s">
        <v>13</v>
      </c>
      <c r="D8677" s="2" t="s">
        <v>33</v>
      </c>
      <c r="E8677" s="2">
        <v>2939.85</v>
      </c>
      <c r="F8677" s="2">
        <v>0.39</v>
      </c>
      <c r="G8677" s="2">
        <f>E8677*F8677</f>
        <v>1146.5415</v>
      </c>
      <c r="H8677" s="2">
        <f>E8677-G8677</f>
        <v>1793.3084999999999</v>
      </c>
      <c r="I8677" s="2">
        <v>8</v>
      </c>
      <c r="J8677" s="3">
        <v>45302</v>
      </c>
      <c r="K8677" s="3">
        <v>45309</v>
      </c>
      <c r="L8677" s="2" t="s">
        <v>31</v>
      </c>
      <c r="M8677" s="2" t="s">
        <v>22</v>
      </c>
      <c r="N8677" s="2">
        <v>299.7</v>
      </c>
      <c r="O8677" s="2" t="s">
        <v>39</v>
      </c>
      <c r="P8677" s="2" t="s">
        <v>39</v>
      </c>
    </row>
    <row r="8678" spans="1:16" ht="14.25" hidden="1" customHeight="1" x14ac:dyDescent="0.3">
      <c r="A8678" s="2" t="s">
        <v>8708</v>
      </c>
      <c r="B8678" s="2" t="str">
        <f>RIGHT(DmartSalesData[[#This Row],[order_id]],6)</f>
        <v>108675</v>
      </c>
      <c r="C8678" s="2" t="s">
        <v>41</v>
      </c>
      <c r="D8678" s="2" t="s">
        <v>14</v>
      </c>
      <c r="E8678" s="2">
        <v>3653.31</v>
      </c>
      <c r="F8678" s="2">
        <v>0.37</v>
      </c>
      <c r="G8678" s="2">
        <f>E8678*F8678</f>
        <v>1351.7247</v>
      </c>
      <c r="H8678" s="2">
        <f>E8678-G8678</f>
        <v>2301.5852999999997</v>
      </c>
      <c r="I8678" s="2">
        <v>3</v>
      </c>
      <c r="J8678" s="3">
        <v>45376</v>
      </c>
      <c r="K8678" s="3">
        <v>45379</v>
      </c>
      <c r="L8678" s="2" t="s">
        <v>31</v>
      </c>
      <c r="M8678" s="2" t="s">
        <v>22</v>
      </c>
      <c r="N8678" s="2">
        <v>535.26</v>
      </c>
      <c r="O8678" s="2" t="s">
        <v>48</v>
      </c>
      <c r="P8678" s="2" t="s">
        <v>48</v>
      </c>
    </row>
    <row r="8679" spans="1:16" ht="14.25" hidden="1" customHeight="1" x14ac:dyDescent="0.3">
      <c r="A8679" s="2" t="s">
        <v>8710</v>
      </c>
      <c r="B8679" s="2" t="str">
        <f>RIGHT(DmartSalesData[[#This Row],[order_id]],6)</f>
        <v>108677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>E8679*F8679</f>
        <v>376.55200000000002</v>
      </c>
      <c r="H8679" s="2">
        <f>E8679-G8679</f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  <c r="P8679" s="2" t="s">
        <v>17</v>
      </c>
    </row>
    <row r="8680" spans="1:16" ht="14.25" hidden="1" customHeight="1" x14ac:dyDescent="0.3">
      <c r="A8680" s="2" t="s">
        <v>8711</v>
      </c>
      <c r="B8680" s="2" t="str">
        <f>RIGHT(DmartSalesData[[#This Row],[order_id]],6)</f>
        <v>108678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>E8680*F8680</f>
        <v>512.83569999999997</v>
      </c>
      <c r="H8680" s="2">
        <f>E8680-G8680</f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  <c r="P8680" s="2" t="s">
        <v>34</v>
      </c>
    </row>
    <row r="8681" spans="1:16" ht="14.25" hidden="1" customHeight="1" x14ac:dyDescent="0.3">
      <c r="A8681" s="2" t="s">
        <v>8712</v>
      </c>
      <c r="B8681" s="2" t="str">
        <f>RIGHT(DmartSalesData[[#This Row],[order_id]],6)</f>
        <v>108679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>E8681*F8681</f>
        <v>206.90219999999999</v>
      </c>
      <c r="H8681" s="2">
        <f>E8681-G8681</f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  <c r="P8681" s="2" t="s">
        <v>17</v>
      </c>
    </row>
    <row r="8682" spans="1:16" ht="14.25" hidden="1" customHeight="1" x14ac:dyDescent="0.3">
      <c r="A8682" s="2" t="s">
        <v>8713</v>
      </c>
      <c r="B8682" s="2" t="str">
        <f>RIGHT(DmartSalesData[[#This Row],[order_id]],6)</f>
        <v>108680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>E8682*F8682</f>
        <v>145.089</v>
      </c>
      <c r="H8682" s="2">
        <f>E8682-G8682</f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  <c r="P8682" s="2" t="s">
        <v>34</v>
      </c>
    </row>
    <row r="8683" spans="1:16" ht="14.25" hidden="1" customHeight="1" x14ac:dyDescent="0.3">
      <c r="A8683" s="2" t="s">
        <v>8709</v>
      </c>
      <c r="B8683" s="2" t="str">
        <f>RIGHT(DmartSalesData[[#This Row],[order_id]],6)</f>
        <v>108676</v>
      </c>
      <c r="C8683" s="2" t="s">
        <v>19</v>
      </c>
      <c r="D8683" s="2" t="s">
        <v>26</v>
      </c>
      <c r="E8683" s="2">
        <v>4763.51</v>
      </c>
      <c r="F8683" s="2">
        <v>0.27</v>
      </c>
      <c r="G8683" s="2">
        <f>E8683*F8683</f>
        <v>1286.1477000000002</v>
      </c>
      <c r="H8683" s="2">
        <f>E8683-G8683</f>
        <v>3477.3622999999998</v>
      </c>
      <c r="I8683" s="2">
        <v>2</v>
      </c>
      <c r="J8683" s="3">
        <v>45373</v>
      </c>
      <c r="K8683" s="3">
        <v>45379</v>
      </c>
      <c r="L8683" s="2" t="s">
        <v>31</v>
      </c>
      <c r="M8683" s="2" t="s">
        <v>27</v>
      </c>
      <c r="N8683" s="2">
        <v>1164.75</v>
      </c>
      <c r="O8683" s="2" t="s">
        <v>23</v>
      </c>
      <c r="P8683" s="2" t="s">
        <v>23</v>
      </c>
    </row>
    <row r="8684" spans="1:16" ht="14.25" hidden="1" customHeight="1" x14ac:dyDescent="0.3">
      <c r="A8684" s="2" t="s">
        <v>8715</v>
      </c>
      <c r="B8684" s="2" t="str">
        <f>RIGHT(DmartSalesData[[#This Row],[order_id]],6)</f>
        <v>108682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>E8684*F8684</f>
        <v>369.70030000000003</v>
      </c>
      <c r="H8684" s="2">
        <f>E8684-G8684</f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  <c r="P8684" s="2" t="s">
        <v>23</v>
      </c>
    </row>
    <row r="8685" spans="1:16" ht="14.25" hidden="1" customHeight="1" x14ac:dyDescent="0.3">
      <c r="A8685" s="2" t="s">
        <v>8714</v>
      </c>
      <c r="B8685" s="2" t="str">
        <f>RIGHT(DmartSalesData[[#This Row],[order_id]],6)</f>
        <v>108681</v>
      </c>
      <c r="C8685" s="2" t="s">
        <v>19</v>
      </c>
      <c r="D8685" s="2" t="s">
        <v>14</v>
      </c>
      <c r="E8685" s="2">
        <v>2834.09</v>
      </c>
      <c r="F8685" s="2">
        <v>0.41</v>
      </c>
      <c r="G8685" s="2">
        <f>E8685*F8685</f>
        <v>1161.9768999999999</v>
      </c>
      <c r="H8685" s="2">
        <f>E8685-G8685</f>
        <v>1672.1131000000003</v>
      </c>
      <c r="I8685" s="2">
        <v>4</v>
      </c>
      <c r="J8685" s="3">
        <v>45599</v>
      </c>
      <c r="K8685" s="3">
        <v>45600</v>
      </c>
      <c r="L8685" s="2" t="s">
        <v>15</v>
      </c>
      <c r="M8685" s="2" t="s">
        <v>27</v>
      </c>
      <c r="N8685" s="2">
        <v>770.98</v>
      </c>
      <c r="O8685" s="2" t="s">
        <v>28</v>
      </c>
      <c r="P8685" s="2" t="s">
        <v>28</v>
      </c>
    </row>
    <row r="8686" spans="1:16" ht="14.25" hidden="1" customHeight="1" x14ac:dyDescent="0.3">
      <c r="A8686" s="2" t="s">
        <v>8716</v>
      </c>
      <c r="B8686" s="2" t="str">
        <f>RIGHT(DmartSalesData[[#This Row],[order_id]],6)</f>
        <v>108683</v>
      </c>
      <c r="C8686" s="2" t="s">
        <v>13</v>
      </c>
      <c r="D8686" s="2" t="s">
        <v>14</v>
      </c>
      <c r="E8686" s="2">
        <v>3449.39</v>
      </c>
      <c r="F8686" s="2">
        <v>0.35</v>
      </c>
      <c r="G8686" s="2">
        <f>E8686*F8686</f>
        <v>1207.2864999999999</v>
      </c>
      <c r="H8686" s="2">
        <f>E8686-G8686</f>
        <v>2242.1035000000002</v>
      </c>
      <c r="I8686" s="2">
        <v>4</v>
      </c>
      <c r="J8686" s="3">
        <v>45139</v>
      </c>
      <c r="K8686" s="3">
        <v>45145</v>
      </c>
      <c r="L8686" s="2" t="s">
        <v>15</v>
      </c>
      <c r="M8686" s="2" t="s">
        <v>27</v>
      </c>
      <c r="N8686" s="2">
        <v>262.61</v>
      </c>
      <c r="O8686" s="2" t="s">
        <v>39</v>
      </c>
      <c r="P8686" s="2" t="s">
        <v>39</v>
      </c>
    </row>
    <row r="8687" spans="1:16" ht="14.25" hidden="1" customHeight="1" x14ac:dyDescent="0.3">
      <c r="A8687" s="2" t="s">
        <v>8718</v>
      </c>
      <c r="B8687" s="2" t="str">
        <f>RIGHT(DmartSalesData[[#This Row],[order_id]],6)</f>
        <v>108685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>E8687*F8687</f>
        <v>973.58799999999997</v>
      </c>
      <c r="H8687" s="2">
        <f>E8687-G8687</f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  <c r="P8687" s="2" t="s">
        <v>23</v>
      </c>
    </row>
    <row r="8688" spans="1:16" ht="14.25" hidden="1" customHeight="1" x14ac:dyDescent="0.3">
      <c r="A8688" s="2" t="s">
        <v>8719</v>
      </c>
      <c r="B8688" s="2" t="str">
        <f>RIGHT(DmartSalesData[[#This Row],[order_id]],6)</f>
        <v>108686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>E8688*F8688</f>
        <v>327.83660000000003</v>
      </c>
      <c r="H8688" s="2">
        <f>E8688-G8688</f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  <c r="P8688" s="2" t="s">
        <v>39</v>
      </c>
    </row>
    <row r="8689" spans="1:16" ht="14.25" hidden="1" customHeight="1" x14ac:dyDescent="0.3">
      <c r="A8689" s="2" t="s">
        <v>8720</v>
      </c>
      <c r="B8689" s="2" t="str">
        <f>RIGHT(DmartSalesData[[#This Row],[order_id]],6)</f>
        <v>108687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>E8689*F8689</f>
        <v>7.2965000000000009</v>
      </c>
      <c r="H8689" s="2">
        <f>E8689-G8689</f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  <c r="P8689" s="2" t="s">
        <v>48</v>
      </c>
    </row>
    <row r="8690" spans="1:16" ht="14.25" hidden="1" customHeight="1" x14ac:dyDescent="0.3">
      <c r="A8690" s="2" t="s">
        <v>8721</v>
      </c>
      <c r="B8690" s="2" t="str">
        <f>RIGHT(DmartSalesData[[#This Row],[order_id]],6)</f>
        <v>108688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>E8690*F8690</f>
        <v>236.22719999999998</v>
      </c>
      <c r="H8690" s="2">
        <f>E8690-G8690</f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  <c r="P8690" s="2" t="s">
        <v>34</v>
      </c>
    </row>
    <row r="8691" spans="1:16" ht="14.25" hidden="1" customHeight="1" x14ac:dyDescent="0.3">
      <c r="A8691" s="2" t="s">
        <v>8717</v>
      </c>
      <c r="B8691" s="2" t="str">
        <f>RIGHT(DmartSalesData[[#This Row],[order_id]],6)</f>
        <v>108684</v>
      </c>
      <c r="C8691" s="2" t="s">
        <v>41</v>
      </c>
      <c r="D8691" s="2" t="s">
        <v>36</v>
      </c>
      <c r="E8691" s="2">
        <v>3089.42</v>
      </c>
      <c r="F8691" s="2">
        <v>0.46</v>
      </c>
      <c r="G8691" s="2">
        <f>E8691*F8691</f>
        <v>1421.1332</v>
      </c>
      <c r="H8691" s="2">
        <f>E8691-G8691</f>
        <v>1668.2868000000001</v>
      </c>
      <c r="I8691" s="2">
        <v>4</v>
      </c>
      <c r="J8691" s="3">
        <v>45527</v>
      </c>
      <c r="K8691" s="3">
        <v>45530</v>
      </c>
      <c r="L8691" s="2" t="s">
        <v>21</v>
      </c>
      <c r="M8691" s="2" t="s">
        <v>22</v>
      </c>
      <c r="N8691" s="2">
        <v>594.85</v>
      </c>
      <c r="O8691" s="2" t="s">
        <v>23</v>
      </c>
      <c r="P8691" s="2" t="s">
        <v>23</v>
      </c>
    </row>
    <row r="8692" spans="1:16" ht="14.25" hidden="1" customHeight="1" x14ac:dyDescent="0.3">
      <c r="A8692" s="2" t="s">
        <v>8722</v>
      </c>
      <c r="B8692" s="2" t="str">
        <f>RIGHT(DmartSalesData[[#This Row],[order_id]],6)</f>
        <v>108689</v>
      </c>
      <c r="C8692" s="2" t="s">
        <v>19</v>
      </c>
      <c r="D8692" s="2" t="s">
        <v>26</v>
      </c>
      <c r="E8692" s="2">
        <v>3868.76</v>
      </c>
      <c r="F8692" s="2">
        <v>0.28999999999999998</v>
      </c>
      <c r="G8692" s="2">
        <f>E8692*F8692</f>
        <v>1121.9404</v>
      </c>
      <c r="H8692" s="2">
        <f>E8692-G8692</f>
        <v>2746.8196000000003</v>
      </c>
      <c r="I8692" s="2">
        <v>5</v>
      </c>
      <c r="J8692" s="3">
        <v>45397</v>
      </c>
      <c r="K8692" s="3">
        <v>45402</v>
      </c>
      <c r="L8692" s="2" t="s">
        <v>21</v>
      </c>
      <c r="M8692" s="2" t="s">
        <v>16</v>
      </c>
      <c r="N8692" s="2">
        <v>744.28</v>
      </c>
      <c r="O8692" s="2" t="s">
        <v>34</v>
      </c>
      <c r="P8692" s="2" t="s">
        <v>34</v>
      </c>
    </row>
    <row r="8693" spans="1:16" ht="14.25" hidden="1" customHeight="1" x14ac:dyDescent="0.3">
      <c r="A8693" s="2" t="s">
        <v>8723</v>
      </c>
      <c r="B8693" s="2" t="str">
        <f>RIGHT(DmartSalesData[[#This Row],[order_id]],6)</f>
        <v>108690</v>
      </c>
      <c r="C8693" s="2" t="s">
        <v>25</v>
      </c>
      <c r="D8693" s="2" t="s">
        <v>20</v>
      </c>
      <c r="E8693" s="2">
        <v>3459.65</v>
      </c>
      <c r="F8693" s="2">
        <v>0.41</v>
      </c>
      <c r="G8693" s="2">
        <f>E8693*F8693</f>
        <v>1418.4565</v>
      </c>
      <c r="H8693" s="2">
        <f>E8693-G8693</f>
        <v>2041.1935000000001</v>
      </c>
      <c r="I8693" s="2">
        <v>5</v>
      </c>
      <c r="J8693" s="3">
        <v>45249</v>
      </c>
      <c r="K8693" s="3">
        <v>45253</v>
      </c>
      <c r="L8693" s="2" t="s">
        <v>31</v>
      </c>
      <c r="M8693" s="2" t="s">
        <v>27</v>
      </c>
      <c r="N8693" s="2">
        <v>748.41</v>
      </c>
      <c r="O8693" s="2" t="s">
        <v>23</v>
      </c>
      <c r="P8693" s="2" t="s">
        <v>23</v>
      </c>
    </row>
    <row r="8694" spans="1:16" ht="14.25" hidden="1" customHeight="1" x14ac:dyDescent="0.3">
      <c r="A8694" s="2" t="s">
        <v>8725</v>
      </c>
      <c r="B8694" s="2" t="str">
        <f>RIGHT(DmartSalesData[[#This Row],[order_id]],6)</f>
        <v>108692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>E8694*F8694</f>
        <v>281.47800000000001</v>
      </c>
      <c r="H8694" s="2">
        <f>E8694-G8694</f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  <c r="P8694" s="2" t="s">
        <v>28</v>
      </c>
    </row>
    <row r="8695" spans="1:16" ht="14.25" hidden="1" customHeight="1" x14ac:dyDescent="0.3">
      <c r="A8695" s="2" t="s">
        <v>8726</v>
      </c>
      <c r="B8695" s="2" t="str">
        <f>RIGHT(DmartSalesData[[#This Row],[order_id]],6)</f>
        <v>108693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>E8695*F8695</f>
        <v>426.16800000000006</v>
      </c>
      <c r="H8695" s="2">
        <f>E8695-G8695</f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  <c r="P8695" s="2" t="s">
        <v>48</v>
      </c>
    </row>
    <row r="8696" spans="1:16" ht="14.25" hidden="1" customHeight="1" x14ac:dyDescent="0.3">
      <c r="A8696" s="2" t="s">
        <v>8727</v>
      </c>
      <c r="B8696" s="2" t="str">
        <f>RIGHT(DmartSalesData[[#This Row],[order_id]],6)</f>
        <v>108694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>E8696*F8696</f>
        <v>975.1798</v>
      </c>
      <c r="H8696" s="2">
        <f>E8696-G8696</f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  <c r="P8696" s="2" t="s">
        <v>17</v>
      </c>
    </row>
    <row r="8697" spans="1:16" ht="14.25" hidden="1" customHeight="1" x14ac:dyDescent="0.3">
      <c r="A8697" s="2" t="s">
        <v>8728</v>
      </c>
      <c r="B8697" s="2" t="str">
        <f>RIGHT(DmartSalesData[[#This Row],[order_id]],6)</f>
        <v>108695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>E8697*F8697</f>
        <v>41.500499999999995</v>
      </c>
      <c r="H8697" s="2">
        <f>E8697-G8697</f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  <c r="P8697" s="2" t="s">
        <v>17</v>
      </c>
    </row>
    <row r="8698" spans="1:16" ht="14.25" hidden="1" customHeight="1" x14ac:dyDescent="0.3">
      <c r="A8698" s="2" t="s">
        <v>8729</v>
      </c>
      <c r="B8698" s="2" t="str">
        <f>RIGHT(DmartSalesData[[#This Row],[order_id]],6)</f>
        <v>108696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>E8698*F8698</f>
        <v>68.390999999999991</v>
      </c>
      <c r="H8698" s="2">
        <f>E8698-G8698</f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  <c r="P8698" s="2" t="s">
        <v>28</v>
      </c>
    </row>
    <row r="8699" spans="1:16" ht="14.25" hidden="1" customHeight="1" x14ac:dyDescent="0.3">
      <c r="A8699" s="2" t="s">
        <v>8730</v>
      </c>
      <c r="B8699" s="2" t="str">
        <f>RIGHT(DmartSalesData[[#This Row],[order_id]],6)</f>
        <v>108697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>E8699*F8699</f>
        <v>436.96800000000007</v>
      </c>
      <c r="H8699" s="2">
        <f>E8699-G8699</f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  <c r="P8699" s="2" t="s">
        <v>48</v>
      </c>
    </row>
    <row r="8700" spans="1:16" ht="14.25" hidden="1" customHeight="1" x14ac:dyDescent="0.3">
      <c r="A8700" s="2" t="s">
        <v>8731</v>
      </c>
      <c r="B8700" s="2" t="str">
        <f>RIGHT(DmartSalesData[[#This Row],[order_id]],6)</f>
        <v>108698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>E8700*F8700</f>
        <v>0</v>
      </c>
      <c r="H8700" s="2">
        <f>E8700-G8700</f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  <c r="P8700" s="2" t="s">
        <v>28</v>
      </c>
    </row>
    <row r="8701" spans="1:16" ht="14.25" hidden="1" customHeight="1" x14ac:dyDescent="0.3">
      <c r="A8701" s="2" t="s">
        <v>8732</v>
      </c>
      <c r="B8701" s="2" t="str">
        <f>RIGHT(DmartSalesData[[#This Row],[order_id]],6)</f>
        <v>108699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>E8701*F8701</f>
        <v>243.96850000000001</v>
      </c>
      <c r="H8701" s="2">
        <f>E8701-G8701</f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  <c r="P8701" s="2" t="s">
        <v>28</v>
      </c>
    </row>
    <row r="8702" spans="1:16" ht="14.25" hidden="1" customHeight="1" x14ac:dyDescent="0.3">
      <c r="A8702" s="2" t="s">
        <v>8724</v>
      </c>
      <c r="B8702" s="2" t="str">
        <f>RIGHT(DmartSalesData[[#This Row],[order_id]],6)</f>
        <v>108691</v>
      </c>
      <c r="C8702" s="2" t="s">
        <v>41</v>
      </c>
      <c r="D8702" s="2" t="s">
        <v>33</v>
      </c>
      <c r="E8702" s="2">
        <v>4024.63</v>
      </c>
      <c r="F8702" s="2">
        <v>0.27</v>
      </c>
      <c r="G8702" s="2">
        <f>E8702*F8702</f>
        <v>1086.6501000000001</v>
      </c>
      <c r="H8702" s="2">
        <f>E8702-G8702</f>
        <v>2937.9799000000003</v>
      </c>
      <c r="I8702" s="2">
        <v>4</v>
      </c>
      <c r="J8702" s="3">
        <v>45102</v>
      </c>
      <c r="K8702" s="3">
        <v>45104</v>
      </c>
      <c r="L8702" s="2" t="s">
        <v>15</v>
      </c>
      <c r="M8702" s="2" t="s">
        <v>16</v>
      </c>
      <c r="N8702" s="2">
        <v>554.1</v>
      </c>
      <c r="O8702" s="2" t="s">
        <v>17</v>
      </c>
      <c r="P8702" s="2" t="s">
        <v>17</v>
      </c>
    </row>
    <row r="8703" spans="1:16" ht="14.25" hidden="1" customHeight="1" x14ac:dyDescent="0.3">
      <c r="A8703" s="2" t="s">
        <v>8734</v>
      </c>
      <c r="B8703" s="2" t="str">
        <f>RIGHT(DmartSalesData[[#This Row],[order_id]],6)</f>
        <v>108701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>E8703*F8703</f>
        <v>19.761600000000001</v>
      </c>
      <c r="H8703" s="2">
        <f>E8703-G8703</f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  <c r="P8703" s="2" t="s">
        <v>28</v>
      </c>
    </row>
    <row r="8704" spans="1:16" ht="14.25" hidden="1" customHeight="1" x14ac:dyDescent="0.3">
      <c r="A8704" s="2" t="s">
        <v>8735</v>
      </c>
      <c r="B8704" s="2" t="str">
        <f>RIGHT(DmartSalesData[[#This Row],[order_id]],6)</f>
        <v>108702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>E8704*F8704</f>
        <v>536.78519999999992</v>
      </c>
      <c r="H8704" s="2">
        <f>E8704-G8704</f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  <c r="P8704" s="2" t="s">
        <v>17</v>
      </c>
    </row>
    <row r="8705" spans="1:16" ht="14.25" hidden="1" customHeight="1" x14ac:dyDescent="0.3">
      <c r="A8705" s="2" t="s">
        <v>8736</v>
      </c>
      <c r="B8705" s="2" t="str">
        <f>RIGHT(DmartSalesData[[#This Row],[order_id]],6)</f>
        <v>108703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>E8705*F8705</f>
        <v>23.908300000000001</v>
      </c>
      <c r="H8705" s="2">
        <f>E8705-G8705</f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  <c r="P8705" s="2" t="s">
        <v>17</v>
      </c>
    </row>
    <row r="8706" spans="1:16" ht="14.25" hidden="1" customHeight="1" x14ac:dyDescent="0.3">
      <c r="A8706" s="2" t="s">
        <v>8737</v>
      </c>
      <c r="B8706" s="2" t="str">
        <f>RIGHT(DmartSalesData[[#This Row],[order_id]],6)</f>
        <v>108704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>E8706*F8706</f>
        <v>56.662600000000005</v>
      </c>
      <c r="H8706" s="2">
        <f>E8706-G8706</f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  <c r="P8706" s="2" t="s">
        <v>28</v>
      </c>
    </row>
    <row r="8707" spans="1:16" ht="14.25" hidden="1" customHeight="1" x14ac:dyDescent="0.3">
      <c r="A8707" s="2" t="s">
        <v>8738</v>
      </c>
      <c r="B8707" s="2" t="str">
        <f>RIGHT(DmartSalesData[[#This Row],[order_id]],6)</f>
        <v>108705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>E8707*F8707</f>
        <v>490.31730000000005</v>
      </c>
      <c r="H8707" s="2">
        <f>E8707-G8707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  <c r="P8707" s="2" t="s">
        <v>39</v>
      </c>
    </row>
    <row r="8708" spans="1:16" ht="14.25" hidden="1" customHeight="1" x14ac:dyDescent="0.3">
      <c r="A8708" s="2" t="s">
        <v>8733</v>
      </c>
      <c r="B8708" s="2" t="str">
        <f>RIGHT(DmartSalesData[[#This Row],[order_id]],6)</f>
        <v>108700</v>
      </c>
      <c r="C8708" s="2" t="s">
        <v>25</v>
      </c>
      <c r="D8708" s="2" t="s">
        <v>26</v>
      </c>
      <c r="E8708" s="2">
        <v>3601.94</v>
      </c>
      <c r="F8708" s="2">
        <v>0.44</v>
      </c>
      <c r="G8708" s="2">
        <f>E8708*F8708</f>
        <v>1584.8536000000001</v>
      </c>
      <c r="H8708" s="2">
        <f>E8708-G8708</f>
        <v>2017.0863999999999</v>
      </c>
      <c r="I8708" s="2">
        <v>7</v>
      </c>
      <c r="J8708" s="3">
        <v>45448</v>
      </c>
      <c r="K8708" s="3">
        <v>45450</v>
      </c>
      <c r="L8708" s="2" t="s">
        <v>31</v>
      </c>
      <c r="M8708" s="2" t="s">
        <v>27</v>
      </c>
      <c r="N8708" s="2">
        <v>282.14</v>
      </c>
      <c r="O8708" s="2" t="s">
        <v>17</v>
      </c>
      <c r="P8708" s="2" t="s">
        <v>17</v>
      </c>
    </row>
    <row r="8709" spans="1:16" ht="14.25" hidden="1" customHeight="1" x14ac:dyDescent="0.3">
      <c r="A8709" s="2" t="s">
        <v>8739</v>
      </c>
      <c r="B8709" s="2" t="str">
        <f>RIGHT(DmartSalesData[[#This Row],[order_id]],6)</f>
        <v>108706</v>
      </c>
      <c r="C8709" s="2" t="s">
        <v>19</v>
      </c>
      <c r="D8709" s="2" t="s">
        <v>36</v>
      </c>
      <c r="E8709" s="2">
        <v>3252.15</v>
      </c>
      <c r="F8709" s="2">
        <v>0.5</v>
      </c>
      <c r="G8709" s="2">
        <f>E8709*F8709</f>
        <v>1626.075</v>
      </c>
      <c r="H8709" s="2">
        <f>E8709-G8709</f>
        <v>1626.075</v>
      </c>
      <c r="I8709" s="2">
        <v>3</v>
      </c>
      <c r="J8709" s="3">
        <v>45609</v>
      </c>
      <c r="K8709" s="3">
        <v>45614</v>
      </c>
      <c r="L8709" s="2" t="s">
        <v>15</v>
      </c>
      <c r="M8709" s="2" t="s">
        <v>22</v>
      </c>
      <c r="N8709" s="2">
        <v>874.68</v>
      </c>
      <c r="O8709" s="2" t="s">
        <v>34</v>
      </c>
      <c r="P8709" s="2" t="s">
        <v>34</v>
      </c>
    </row>
    <row r="8710" spans="1:16" ht="14.25" hidden="1" customHeight="1" x14ac:dyDescent="0.3">
      <c r="A8710" s="2" t="s">
        <v>8741</v>
      </c>
      <c r="B8710" s="2" t="str">
        <f>RIGHT(DmartSalesData[[#This Row],[order_id]],6)</f>
        <v>108708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>E8710*F8710</f>
        <v>110.44959999999999</v>
      </c>
      <c r="H8710" s="2">
        <f>E8710-G8710</f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  <c r="P8710" s="2" t="s">
        <v>28</v>
      </c>
    </row>
    <row r="8711" spans="1:16" ht="14.25" hidden="1" customHeight="1" x14ac:dyDescent="0.3">
      <c r="A8711" s="2" t="s">
        <v>8742</v>
      </c>
      <c r="B8711" s="2" t="str">
        <f>RIGHT(DmartSalesData[[#This Row],[order_id]],6)</f>
        <v>108709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>E8711*F8711</f>
        <v>394.02879999999999</v>
      </c>
      <c r="H8711" s="2">
        <f>E8711-G8711</f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  <c r="P8711" s="2" t="s">
        <v>34</v>
      </c>
    </row>
    <row r="8712" spans="1:16" ht="14.25" hidden="1" customHeight="1" x14ac:dyDescent="0.3">
      <c r="A8712" s="2" t="s">
        <v>8743</v>
      </c>
      <c r="B8712" s="2" t="str">
        <f>RIGHT(DmartSalesData[[#This Row],[order_id]],6)</f>
        <v>108710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>E8712*F8712</f>
        <v>479.11070000000007</v>
      </c>
      <c r="H8712" s="2">
        <f>E8712-G8712</f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  <c r="P8712" s="2" t="s">
        <v>17</v>
      </c>
    </row>
    <row r="8713" spans="1:16" ht="14.25" hidden="1" customHeight="1" x14ac:dyDescent="0.3">
      <c r="A8713" s="2" t="s">
        <v>8744</v>
      </c>
      <c r="B8713" s="2" t="str">
        <f>RIGHT(DmartSalesData[[#This Row],[order_id]],6)</f>
        <v>108711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>E8713*F8713</f>
        <v>690.97</v>
      </c>
      <c r="H8713" s="2">
        <f>E8713-G8713</f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  <c r="P8713" s="2" t="s">
        <v>34</v>
      </c>
    </row>
    <row r="8714" spans="1:16" ht="14.25" hidden="1" customHeight="1" x14ac:dyDescent="0.3">
      <c r="A8714" s="2" t="s">
        <v>8745</v>
      </c>
      <c r="B8714" s="2" t="str">
        <f>RIGHT(DmartSalesData[[#This Row],[order_id]],6)</f>
        <v>108712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>E8714*F8714</f>
        <v>715.17439999999999</v>
      </c>
      <c r="H8714" s="2">
        <f>E8714-G8714</f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  <c r="P8714" s="2" t="s">
        <v>39</v>
      </c>
    </row>
    <row r="8715" spans="1:16" ht="14.25" hidden="1" customHeight="1" x14ac:dyDescent="0.3">
      <c r="A8715" s="2" t="s">
        <v>8746</v>
      </c>
      <c r="B8715" s="2" t="str">
        <f>RIGHT(DmartSalesData[[#This Row],[order_id]],6)</f>
        <v>108713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>E8715*F8715</f>
        <v>414.59660000000002</v>
      </c>
      <c r="H8715" s="2">
        <f>E8715-G8715</f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  <c r="P8715" s="2" t="s">
        <v>39</v>
      </c>
    </row>
    <row r="8716" spans="1:16" ht="14.25" hidden="1" customHeight="1" x14ac:dyDescent="0.3">
      <c r="A8716" s="2" t="s">
        <v>8747</v>
      </c>
      <c r="B8716" s="2" t="str">
        <f>RIGHT(DmartSalesData[[#This Row],[order_id]],6)</f>
        <v>108714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>E8716*F8716</f>
        <v>166.8348</v>
      </c>
      <c r="H8716" s="2">
        <f>E8716-G8716</f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  <c r="P8716" s="2" t="s">
        <v>34</v>
      </c>
    </row>
    <row r="8717" spans="1:16" ht="14.25" hidden="1" customHeight="1" x14ac:dyDescent="0.3">
      <c r="A8717" s="2" t="s">
        <v>8748</v>
      </c>
      <c r="B8717" s="2" t="str">
        <f>RIGHT(DmartSalesData[[#This Row],[order_id]],6)</f>
        <v>108715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>E8717*F8717</f>
        <v>606.49639999999999</v>
      </c>
      <c r="H8717" s="2">
        <f>E8717-G8717</f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  <c r="P8717" s="2" t="s">
        <v>17</v>
      </c>
    </row>
    <row r="8718" spans="1:16" ht="14.25" hidden="1" customHeight="1" x14ac:dyDescent="0.3">
      <c r="A8718" s="2" t="s">
        <v>8749</v>
      </c>
      <c r="B8718" s="2" t="str">
        <f>RIGHT(DmartSalesData[[#This Row],[order_id]],6)</f>
        <v>108716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>E8718*F8718</f>
        <v>206.0506</v>
      </c>
      <c r="H8718" s="2">
        <f>E8718-G8718</f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  <c r="P8718" s="2" t="s">
        <v>23</v>
      </c>
    </row>
    <row r="8719" spans="1:16" ht="14.25" hidden="1" customHeight="1" x14ac:dyDescent="0.3">
      <c r="A8719" s="2" t="s">
        <v>8740</v>
      </c>
      <c r="B8719" s="2" t="str">
        <f>RIGHT(DmartSalesData[[#This Row],[order_id]],6)</f>
        <v>108707</v>
      </c>
      <c r="C8719" s="2" t="s">
        <v>13</v>
      </c>
      <c r="D8719" s="2" t="s">
        <v>20</v>
      </c>
      <c r="E8719" s="2">
        <v>2753.71</v>
      </c>
      <c r="F8719" s="2">
        <v>0.43</v>
      </c>
      <c r="G8719" s="2">
        <f>E8719*F8719</f>
        <v>1184.0953</v>
      </c>
      <c r="H8719" s="2">
        <f>E8719-G8719</f>
        <v>1569.6147000000001</v>
      </c>
      <c r="I8719" s="2">
        <v>6</v>
      </c>
      <c r="J8719" s="3">
        <v>45284</v>
      </c>
      <c r="K8719" s="3">
        <v>45291</v>
      </c>
      <c r="L8719" s="2" t="s">
        <v>21</v>
      </c>
      <c r="M8719" s="2" t="s">
        <v>16</v>
      </c>
      <c r="N8719" s="2">
        <v>328.5</v>
      </c>
      <c r="O8719" s="2" t="s">
        <v>23</v>
      </c>
      <c r="P8719" s="2" t="s">
        <v>23</v>
      </c>
    </row>
    <row r="8720" spans="1:16" ht="14.25" hidden="1" customHeight="1" x14ac:dyDescent="0.3">
      <c r="A8720" s="2" t="s">
        <v>8751</v>
      </c>
      <c r="B8720" s="2" t="str">
        <f>RIGHT(DmartSalesData[[#This Row],[order_id]],6)</f>
        <v>108718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>E8720*F8720</f>
        <v>699.16079999999999</v>
      </c>
      <c r="H8720" s="2">
        <f>E8720-G8720</f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  <c r="P8720" s="2" t="s">
        <v>48</v>
      </c>
    </row>
    <row r="8721" spans="1:16" ht="14.25" hidden="1" customHeight="1" x14ac:dyDescent="0.3">
      <c r="A8721" s="2" t="s">
        <v>8752</v>
      </c>
      <c r="B8721" s="2" t="str">
        <f>RIGHT(DmartSalesData[[#This Row],[order_id]],6)</f>
        <v>108719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>E8721*F8721</f>
        <v>629.98799999999994</v>
      </c>
      <c r="H8721" s="2">
        <f>E8721-G8721</f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  <c r="P8721" s="2" t="s">
        <v>23</v>
      </c>
    </row>
    <row r="8722" spans="1:16" ht="14.25" hidden="1" customHeight="1" x14ac:dyDescent="0.3">
      <c r="A8722" s="2" t="s">
        <v>8753</v>
      </c>
      <c r="B8722" s="2" t="str">
        <f>RIGHT(DmartSalesData[[#This Row],[order_id]],6)</f>
        <v>108720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>E8722*F8722</f>
        <v>691.76519999999994</v>
      </c>
      <c r="H8722" s="2">
        <f>E8722-G8722</f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  <c r="P8722" s="2" t="s">
        <v>34</v>
      </c>
    </row>
    <row r="8723" spans="1:16" ht="14.25" hidden="1" customHeight="1" x14ac:dyDescent="0.3">
      <c r="A8723" s="2" t="s">
        <v>8754</v>
      </c>
      <c r="B8723" s="2" t="str">
        <f>RIGHT(DmartSalesData[[#This Row],[order_id]],6)</f>
        <v>108721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>E8723*F8723</f>
        <v>392.42639999999994</v>
      </c>
      <c r="H8723" s="2">
        <f>E8723-G8723</f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  <c r="P8723" s="2" t="s">
        <v>28</v>
      </c>
    </row>
    <row r="8724" spans="1:16" ht="14.25" hidden="1" customHeight="1" x14ac:dyDescent="0.3">
      <c r="A8724" s="2" t="s">
        <v>8755</v>
      </c>
      <c r="B8724" s="2" t="str">
        <f>RIGHT(DmartSalesData[[#This Row],[order_id]],6)</f>
        <v>108722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>E8724*F8724</f>
        <v>157.75709999999998</v>
      </c>
      <c r="H8724" s="2">
        <f>E8724-G8724</f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  <c r="P8724" s="2" t="s">
        <v>39</v>
      </c>
    </row>
    <row r="8725" spans="1:16" ht="14.25" hidden="1" customHeight="1" x14ac:dyDescent="0.3">
      <c r="A8725" s="2" t="s">
        <v>8756</v>
      </c>
      <c r="B8725" s="2" t="str">
        <f>RIGHT(DmartSalesData[[#This Row],[order_id]],6)</f>
        <v>108723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>E8725*F8725</f>
        <v>666.38479999999993</v>
      </c>
      <c r="H8725" s="2">
        <f>E8725-G8725</f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  <c r="P8725" s="2" t="s">
        <v>28</v>
      </c>
    </row>
    <row r="8726" spans="1:16" ht="14.25" hidden="1" customHeight="1" x14ac:dyDescent="0.3">
      <c r="A8726" s="2" t="s">
        <v>8757</v>
      </c>
      <c r="B8726" s="2" t="str">
        <f>RIGHT(DmartSalesData[[#This Row],[order_id]],6)</f>
        <v>108724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>E8726*F8726</f>
        <v>404.37680000000006</v>
      </c>
      <c r="H8726" s="2">
        <f>E8726-G8726</f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  <c r="P8726" s="2" t="s">
        <v>17</v>
      </c>
    </row>
    <row r="8727" spans="1:16" ht="14.25" hidden="1" customHeight="1" x14ac:dyDescent="0.3">
      <c r="A8727" s="2" t="s">
        <v>8758</v>
      </c>
      <c r="B8727" s="2" t="str">
        <f>RIGHT(DmartSalesData[[#This Row],[order_id]],6)</f>
        <v>108725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>E8727*F8727</f>
        <v>96.662599999999998</v>
      </c>
      <c r="H8727" s="2">
        <f>E8727-G8727</f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  <c r="P8727" s="2" t="s">
        <v>23</v>
      </c>
    </row>
    <row r="8728" spans="1:16" ht="14.25" hidden="1" customHeight="1" x14ac:dyDescent="0.3">
      <c r="A8728" s="2" t="s">
        <v>8759</v>
      </c>
      <c r="B8728" s="2" t="str">
        <f>RIGHT(DmartSalesData[[#This Row],[order_id]],6)</f>
        <v>108726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>E8728*F8728</f>
        <v>820.34680000000003</v>
      </c>
      <c r="H8728" s="2">
        <f>E8728-G8728</f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  <c r="P8728" s="2" t="s">
        <v>48</v>
      </c>
    </row>
    <row r="8729" spans="1:16" ht="14.25" hidden="1" customHeight="1" x14ac:dyDescent="0.3">
      <c r="A8729" s="2" t="s">
        <v>8760</v>
      </c>
      <c r="B8729" s="2" t="str">
        <f>RIGHT(DmartSalesData[[#This Row],[order_id]],6)</f>
        <v>108727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>E8729*F8729</f>
        <v>869.56920000000002</v>
      </c>
      <c r="H8729" s="2">
        <f>E8729-G8729</f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  <c r="P8729" s="2" t="s">
        <v>17</v>
      </c>
    </row>
    <row r="8730" spans="1:16" ht="14.25" hidden="1" customHeight="1" x14ac:dyDescent="0.3">
      <c r="A8730" s="2" t="s">
        <v>8761</v>
      </c>
      <c r="B8730" s="2" t="str">
        <f>RIGHT(DmartSalesData[[#This Row],[order_id]],6)</f>
        <v>108728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>E8730*F8730</f>
        <v>274.14300000000003</v>
      </c>
      <c r="H8730" s="2">
        <f>E8730-G8730</f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  <c r="P8730" s="2" t="s">
        <v>48</v>
      </c>
    </row>
    <row r="8731" spans="1:16" ht="14.25" hidden="1" customHeight="1" x14ac:dyDescent="0.3">
      <c r="A8731" s="2" t="s">
        <v>8750</v>
      </c>
      <c r="B8731" s="2" t="str">
        <f>RIGHT(DmartSalesData[[#This Row],[order_id]],6)</f>
        <v>108717</v>
      </c>
      <c r="C8731" s="2" t="s">
        <v>41</v>
      </c>
      <c r="D8731" s="2" t="s">
        <v>33</v>
      </c>
      <c r="E8731" s="2">
        <v>3780.86</v>
      </c>
      <c r="F8731" s="2">
        <v>0.28999999999999998</v>
      </c>
      <c r="G8731" s="2">
        <f>E8731*F8731</f>
        <v>1096.4494</v>
      </c>
      <c r="H8731" s="2">
        <f>E8731-G8731</f>
        <v>2684.4106000000002</v>
      </c>
      <c r="I8731" s="2">
        <v>8</v>
      </c>
      <c r="J8731" s="3">
        <v>45128</v>
      </c>
      <c r="K8731" s="3">
        <v>45130</v>
      </c>
      <c r="L8731" s="2" t="s">
        <v>31</v>
      </c>
      <c r="M8731" s="2" t="s">
        <v>22</v>
      </c>
      <c r="N8731" s="2">
        <v>822.08</v>
      </c>
      <c r="O8731" s="2" t="s">
        <v>23</v>
      </c>
      <c r="P8731" s="2" t="s">
        <v>23</v>
      </c>
    </row>
    <row r="8732" spans="1:16" ht="14.25" hidden="1" customHeight="1" x14ac:dyDescent="0.3">
      <c r="A8732" s="2" t="s">
        <v>8763</v>
      </c>
      <c r="B8732" s="2" t="str">
        <f>RIGHT(DmartSalesData[[#This Row],[order_id]],6)</f>
        <v>108730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>E8732*F8732</f>
        <v>256.43040000000002</v>
      </c>
      <c r="H8732" s="2">
        <f>E8732-G8732</f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  <c r="P8732" s="2" t="s">
        <v>28</v>
      </c>
    </row>
    <row r="8733" spans="1:16" ht="14.25" hidden="1" customHeight="1" x14ac:dyDescent="0.3">
      <c r="A8733" s="2" t="s">
        <v>8762</v>
      </c>
      <c r="B8733" s="2" t="str">
        <f>RIGHT(DmartSalesData[[#This Row],[order_id]],6)</f>
        <v>108729</v>
      </c>
      <c r="C8733" s="2" t="s">
        <v>13</v>
      </c>
      <c r="D8733" s="2" t="s">
        <v>36</v>
      </c>
      <c r="E8733" s="2">
        <v>4511.7700000000004</v>
      </c>
      <c r="F8733" s="2">
        <v>0.46</v>
      </c>
      <c r="G8733" s="2">
        <f>E8733*F8733</f>
        <v>2075.4142000000002</v>
      </c>
      <c r="H8733" s="2">
        <f>E8733-G8733</f>
        <v>2436.3558000000003</v>
      </c>
      <c r="I8733" s="2">
        <v>7</v>
      </c>
      <c r="J8733" s="3">
        <v>45162</v>
      </c>
      <c r="K8733" s="3">
        <v>45166</v>
      </c>
      <c r="L8733" s="2" t="s">
        <v>21</v>
      </c>
      <c r="M8733" s="2" t="s">
        <v>22</v>
      </c>
      <c r="N8733" s="2">
        <v>961.64</v>
      </c>
      <c r="O8733" s="2" t="s">
        <v>39</v>
      </c>
      <c r="P8733" s="2" t="s">
        <v>39</v>
      </c>
    </row>
    <row r="8734" spans="1:16" ht="14.25" hidden="1" customHeight="1" x14ac:dyDescent="0.3">
      <c r="A8734" s="2" t="s">
        <v>8765</v>
      </c>
      <c r="B8734" s="2" t="str">
        <f>RIGHT(DmartSalesData[[#This Row],[order_id]],6)</f>
        <v>108732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>E8734*F8734</f>
        <v>136.5309</v>
      </c>
      <c r="H8734" s="2">
        <f>E8734-G8734</f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  <c r="P8734" s="2" t="s">
        <v>23</v>
      </c>
    </row>
    <row r="8735" spans="1:16" ht="14.25" hidden="1" customHeight="1" x14ac:dyDescent="0.3">
      <c r="A8735" s="2" t="s">
        <v>8764</v>
      </c>
      <c r="B8735" s="2" t="str">
        <f>RIGHT(DmartSalesData[[#This Row],[order_id]],6)</f>
        <v>108731</v>
      </c>
      <c r="C8735" s="2" t="s">
        <v>41</v>
      </c>
      <c r="D8735" s="2" t="s">
        <v>20</v>
      </c>
      <c r="E8735" s="2">
        <v>4386.16</v>
      </c>
      <c r="F8735" s="2">
        <v>0.42</v>
      </c>
      <c r="G8735" s="2">
        <f>E8735*F8735</f>
        <v>1842.1871999999998</v>
      </c>
      <c r="H8735" s="2">
        <f>E8735-G8735</f>
        <v>2543.9728</v>
      </c>
      <c r="I8735" s="2">
        <v>9</v>
      </c>
      <c r="J8735" s="3">
        <v>45128</v>
      </c>
      <c r="K8735" s="3">
        <v>45131</v>
      </c>
      <c r="L8735" s="2" t="s">
        <v>31</v>
      </c>
      <c r="M8735" s="2" t="s">
        <v>16</v>
      </c>
      <c r="N8735" s="2">
        <v>1306.69</v>
      </c>
      <c r="O8735" s="2" t="s">
        <v>39</v>
      </c>
      <c r="P8735" s="2" t="s">
        <v>39</v>
      </c>
    </row>
    <row r="8736" spans="1:16" ht="14.25" hidden="1" customHeight="1" x14ac:dyDescent="0.3">
      <c r="A8736" s="2" t="s">
        <v>8767</v>
      </c>
      <c r="B8736" s="2" t="str">
        <f>RIGHT(DmartSalesData[[#This Row],[order_id]],6)</f>
        <v>108734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>E8736*F8736</f>
        <v>697.39979999999991</v>
      </c>
      <c r="H8736" s="2">
        <f>E8736-G8736</f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  <c r="P8736" s="2" t="s">
        <v>34</v>
      </c>
    </row>
    <row r="8737" spans="1:16" ht="14.25" hidden="1" customHeight="1" x14ac:dyDescent="0.3">
      <c r="A8737" s="2" t="s">
        <v>8766</v>
      </c>
      <c r="B8737" s="2" t="str">
        <f>RIGHT(DmartSalesData[[#This Row],[order_id]],6)</f>
        <v>108733</v>
      </c>
      <c r="C8737" s="2" t="s">
        <v>13</v>
      </c>
      <c r="D8737" s="2" t="s">
        <v>36</v>
      </c>
      <c r="E8737" s="2">
        <v>4440.0200000000004</v>
      </c>
      <c r="F8737" s="2">
        <v>0.28000000000000003</v>
      </c>
      <c r="G8737" s="2">
        <f>E8737*F8737</f>
        <v>1243.2056000000002</v>
      </c>
      <c r="H8737" s="2">
        <f>E8737-G8737</f>
        <v>3196.8144000000002</v>
      </c>
      <c r="I8737" s="2">
        <v>8</v>
      </c>
      <c r="J8737" s="3">
        <v>45497</v>
      </c>
      <c r="K8737" s="3">
        <v>45499</v>
      </c>
      <c r="L8737" s="2" t="s">
        <v>21</v>
      </c>
      <c r="M8737" s="2" t="s">
        <v>22</v>
      </c>
      <c r="N8737" s="2">
        <v>873.2</v>
      </c>
      <c r="O8737" s="2" t="s">
        <v>17</v>
      </c>
      <c r="P8737" s="2" t="s">
        <v>17</v>
      </c>
    </row>
    <row r="8738" spans="1:16" ht="14.25" hidden="1" customHeight="1" x14ac:dyDescent="0.3">
      <c r="A8738" s="2" t="s">
        <v>8769</v>
      </c>
      <c r="B8738" s="2" t="str">
        <f>RIGHT(DmartSalesData[[#This Row],[order_id]],6)</f>
        <v>108736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>E8738*F8738</f>
        <v>710.73500000000001</v>
      </c>
      <c r="H8738" s="2">
        <f>E8738-G8738</f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  <c r="P8738" s="2" t="s">
        <v>34</v>
      </c>
    </row>
    <row r="8739" spans="1:16" ht="14.25" hidden="1" customHeight="1" x14ac:dyDescent="0.3">
      <c r="A8739" s="2" t="s">
        <v>8768</v>
      </c>
      <c r="B8739" s="2" t="str">
        <f>RIGHT(DmartSalesData[[#This Row],[order_id]],6)</f>
        <v>108735</v>
      </c>
      <c r="C8739" s="2" t="s">
        <v>13</v>
      </c>
      <c r="D8739" s="2" t="s">
        <v>20</v>
      </c>
      <c r="E8739" s="2">
        <v>2869.1</v>
      </c>
      <c r="F8739" s="2">
        <v>0.48</v>
      </c>
      <c r="G8739" s="2">
        <f>E8739*F8739</f>
        <v>1377.1679999999999</v>
      </c>
      <c r="H8739" s="2">
        <f>E8739-G8739</f>
        <v>1491.932</v>
      </c>
      <c r="I8739" s="2">
        <v>3</v>
      </c>
      <c r="J8739" s="3">
        <v>45470</v>
      </c>
      <c r="K8739" s="3">
        <v>45473</v>
      </c>
      <c r="L8739" s="2" t="s">
        <v>31</v>
      </c>
      <c r="M8739" s="2" t="s">
        <v>22</v>
      </c>
      <c r="N8739" s="2">
        <v>546.41</v>
      </c>
      <c r="O8739" s="2" t="s">
        <v>48</v>
      </c>
      <c r="P8739" s="2" t="s">
        <v>48</v>
      </c>
    </row>
    <row r="8740" spans="1:16" ht="14.25" hidden="1" customHeight="1" x14ac:dyDescent="0.3">
      <c r="A8740" s="2" t="s">
        <v>8771</v>
      </c>
      <c r="B8740" s="2" t="str">
        <f>RIGHT(DmartSalesData[[#This Row],[order_id]],6)</f>
        <v>108738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>E8740*F8740</f>
        <v>76.792400000000015</v>
      </c>
      <c r="H8740" s="2">
        <f>E8740-G8740</f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  <c r="P8740" s="2" t="s">
        <v>48</v>
      </c>
    </row>
    <row r="8741" spans="1:16" ht="14.25" hidden="1" customHeight="1" x14ac:dyDescent="0.3">
      <c r="A8741" s="2" t="s">
        <v>8770</v>
      </c>
      <c r="B8741" s="2" t="str">
        <f>RIGHT(DmartSalesData[[#This Row],[order_id]],6)</f>
        <v>108737</v>
      </c>
      <c r="C8741" s="2" t="s">
        <v>13</v>
      </c>
      <c r="D8741" s="2" t="s">
        <v>33</v>
      </c>
      <c r="E8741" s="2">
        <v>4925.5200000000004</v>
      </c>
      <c r="F8741" s="2">
        <v>0.34</v>
      </c>
      <c r="G8741" s="2">
        <f>E8741*F8741</f>
        <v>1674.6768000000002</v>
      </c>
      <c r="H8741" s="2">
        <f>E8741-G8741</f>
        <v>3250.8432000000003</v>
      </c>
      <c r="I8741" s="2">
        <v>8</v>
      </c>
      <c r="J8741" s="3">
        <v>45211</v>
      </c>
      <c r="K8741" s="3">
        <v>45218</v>
      </c>
      <c r="L8741" s="2" t="s">
        <v>15</v>
      </c>
      <c r="M8741" s="2" t="s">
        <v>22</v>
      </c>
      <c r="N8741" s="2">
        <v>1419.32</v>
      </c>
      <c r="O8741" s="2" t="s">
        <v>39</v>
      </c>
      <c r="P8741" s="2" t="s">
        <v>39</v>
      </c>
    </row>
    <row r="8742" spans="1:16" ht="14.25" hidden="1" customHeight="1" x14ac:dyDescent="0.3">
      <c r="A8742" s="2" t="s">
        <v>8772</v>
      </c>
      <c r="B8742" s="2" t="str">
        <f>RIGHT(DmartSalesData[[#This Row],[order_id]],6)</f>
        <v>108739</v>
      </c>
      <c r="C8742" s="2" t="s">
        <v>41</v>
      </c>
      <c r="D8742" s="2" t="s">
        <v>36</v>
      </c>
      <c r="E8742" s="2">
        <v>2290.08</v>
      </c>
      <c r="F8742" s="2">
        <v>0.44</v>
      </c>
      <c r="G8742" s="2">
        <f>E8742*F8742</f>
        <v>1007.6351999999999</v>
      </c>
      <c r="H8742" s="2">
        <f>E8742-G8742</f>
        <v>1282.4448</v>
      </c>
      <c r="I8742" s="2">
        <v>7</v>
      </c>
      <c r="J8742" s="3">
        <v>45480</v>
      </c>
      <c r="K8742" s="3">
        <v>45487</v>
      </c>
      <c r="L8742" s="2" t="s">
        <v>21</v>
      </c>
      <c r="M8742" s="2" t="s">
        <v>22</v>
      </c>
      <c r="N8742" s="2">
        <v>670.93</v>
      </c>
      <c r="O8742" s="2" t="s">
        <v>17</v>
      </c>
      <c r="P8742" s="2" t="s">
        <v>17</v>
      </c>
    </row>
    <row r="8743" spans="1:16" ht="14.25" hidden="1" customHeight="1" x14ac:dyDescent="0.3">
      <c r="A8743" s="2" t="s">
        <v>8774</v>
      </c>
      <c r="B8743" s="2" t="str">
        <f>RIGHT(DmartSalesData[[#This Row],[order_id]],6)</f>
        <v>108741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>E8743*F8743</f>
        <v>498.64</v>
      </c>
      <c r="H8743" s="2">
        <f>E8743-G8743</f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  <c r="P8743" s="2" t="s">
        <v>28</v>
      </c>
    </row>
    <row r="8744" spans="1:16" ht="14.25" hidden="1" customHeight="1" x14ac:dyDescent="0.3">
      <c r="A8744" s="2" t="s">
        <v>8773</v>
      </c>
      <c r="B8744" s="2" t="str">
        <f>RIGHT(DmartSalesData[[#This Row],[order_id]],6)</f>
        <v>108740</v>
      </c>
      <c r="C8744" s="2" t="s">
        <v>19</v>
      </c>
      <c r="D8744" s="2" t="s">
        <v>20</v>
      </c>
      <c r="E8744" s="2">
        <v>3142.84</v>
      </c>
      <c r="F8744" s="2">
        <v>0.33</v>
      </c>
      <c r="G8744" s="2">
        <f>E8744*F8744</f>
        <v>1037.1372000000001</v>
      </c>
      <c r="H8744" s="2">
        <f>E8744-G8744</f>
        <v>2105.7028</v>
      </c>
      <c r="I8744" s="2">
        <v>1</v>
      </c>
      <c r="J8744" s="3">
        <v>45428</v>
      </c>
      <c r="K8744" s="3">
        <v>45435</v>
      </c>
      <c r="L8744" s="2" t="s">
        <v>31</v>
      </c>
      <c r="M8744" s="2" t="s">
        <v>22</v>
      </c>
      <c r="N8744" s="2">
        <v>843.08</v>
      </c>
      <c r="O8744" s="2" t="s">
        <v>17</v>
      </c>
      <c r="P8744" s="2" t="s">
        <v>17</v>
      </c>
    </row>
    <row r="8745" spans="1:16" ht="14.25" hidden="1" customHeight="1" x14ac:dyDescent="0.3">
      <c r="A8745" s="2" t="s">
        <v>8775</v>
      </c>
      <c r="B8745" s="2" t="str">
        <f>RIGHT(DmartSalesData[[#This Row],[order_id]],6)</f>
        <v>108742</v>
      </c>
      <c r="C8745" s="2" t="s">
        <v>13</v>
      </c>
      <c r="D8745" s="2" t="s">
        <v>26</v>
      </c>
      <c r="E8745" s="2">
        <v>3719.92</v>
      </c>
      <c r="F8745" s="2">
        <v>0.47</v>
      </c>
      <c r="G8745" s="2">
        <f>E8745*F8745</f>
        <v>1748.3624</v>
      </c>
      <c r="H8745" s="2">
        <f>E8745-G8745</f>
        <v>1971.5576000000001</v>
      </c>
      <c r="I8745" s="2">
        <v>3</v>
      </c>
      <c r="J8745" s="3">
        <v>45524</v>
      </c>
      <c r="K8745" s="3">
        <v>45530</v>
      </c>
      <c r="L8745" s="2" t="s">
        <v>31</v>
      </c>
      <c r="M8745" s="2" t="s">
        <v>16</v>
      </c>
      <c r="N8745" s="2">
        <v>1108.6199999999999</v>
      </c>
      <c r="O8745" s="2" t="s">
        <v>17</v>
      </c>
      <c r="P8745" s="2" t="s">
        <v>17</v>
      </c>
    </row>
    <row r="8746" spans="1:16" ht="14.25" hidden="1" customHeight="1" x14ac:dyDescent="0.3">
      <c r="A8746" s="2" t="s">
        <v>8777</v>
      </c>
      <c r="B8746" s="2" t="str">
        <f>RIGHT(DmartSalesData[[#This Row],[order_id]],6)</f>
        <v>108744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>E8746*F8746</f>
        <v>916.87200000000007</v>
      </c>
      <c r="H8746" s="2">
        <f>E8746-G8746</f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  <c r="P8746" s="2" t="s">
        <v>28</v>
      </c>
    </row>
    <row r="8747" spans="1:16" ht="14.25" hidden="1" customHeight="1" x14ac:dyDescent="0.3">
      <c r="A8747" s="2" t="s">
        <v>8778</v>
      </c>
      <c r="B8747" s="2" t="str">
        <f>RIGHT(DmartSalesData[[#This Row],[order_id]],6)</f>
        <v>108745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>E8747*F8747</f>
        <v>287.04230000000001</v>
      </c>
      <c r="H8747" s="2">
        <f>E8747-G8747</f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  <c r="P8747" s="2" t="s">
        <v>28</v>
      </c>
    </row>
    <row r="8748" spans="1:16" ht="14.25" hidden="1" customHeight="1" x14ac:dyDescent="0.3">
      <c r="A8748" s="2" t="s">
        <v>8779</v>
      </c>
      <c r="B8748" s="2" t="str">
        <f>RIGHT(DmartSalesData[[#This Row],[order_id]],6)</f>
        <v>108746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>E8748*F8748</f>
        <v>957.74</v>
      </c>
      <c r="H8748" s="2">
        <f>E8748-G8748</f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  <c r="P8748" s="2" t="s">
        <v>39</v>
      </c>
    </row>
    <row r="8749" spans="1:16" ht="14.25" hidden="1" customHeight="1" x14ac:dyDescent="0.3">
      <c r="A8749" s="2" t="s">
        <v>8780</v>
      </c>
      <c r="B8749" s="2" t="str">
        <f>RIGHT(DmartSalesData[[#This Row],[order_id]],6)</f>
        <v>108747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>E8749*F8749</f>
        <v>374.67240000000004</v>
      </c>
      <c r="H8749" s="2">
        <f>E8749-G8749</f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  <c r="P8749" s="2" t="s">
        <v>39</v>
      </c>
    </row>
    <row r="8750" spans="1:16" ht="14.25" hidden="1" customHeight="1" x14ac:dyDescent="0.3">
      <c r="A8750" s="2" t="s">
        <v>8781</v>
      </c>
      <c r="B8750" s="2" t="str">
        <f>RIGHT(DmartSalesData[[#This Row],[order_id]],6)</f>
        <v>108748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>E8750*F8750</f>
        <v>239.18049999999999</v>
      </c>
      <c r="H8750" s="2">
        <f>E8750-G8750</f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  <c r="P8750" s="2" t="s">
        <v>17</v>
      </c>
    </row>
    <row r="8751" spans="1:16" ht="14.25" hidden="1" customHeight="1" x14ac:dyDescent="0.3">
      <c r="A8751" s="2" t="s">
        <v>8782</v>
      </c>
      <c r="B8751" s="2" t="str">
        <f>RIGHT(DmartSalesData[[#This Row],[order_id]],6)</f>
        <v>108749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>E8751*F8751</f>
        <v>568.52010000000007</v>
      </c>
      <c r="H8751" s="2">
        <f>E8751-G8751</f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  <c r="P8751" s="2" t="s">
        <v>17</v>
      </c>
    </row>
    <row r="8752" spans="1:16" ht="14.25" hidden="1" customHeight="1" x14ac:dyDescent="0.3">
      <c r="A8752" s="2" t="s">
        <v>8783</v>
      </c>
      <c r="B8752" s="2" t="str">
        <f>RIGHT(DmartSalesData[[#This Row],[order_id]],6)</f>
        <v>108750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>E8752*F8752</f>
        <v>522.35040000000004</v>
      </c>
      <c r="H8752" s="2">
        <f>E8752-G8752</f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  <c r="P8752" s="2" t="s">
        <v>48</v>
      </c>
    </row>
    <row r="8753" spans="1:16" ht="14.25" hidden="1" customHeight="1" x14ac:dyDescent="0.3">
      <c r="A8753" s="2" t="s">
        <v>8784</v>
      </c>
      <c r="B8753" s="2" t="str">
        <f>RIGHT(DmartSalesData[[#This Row],[order_id]],6)</f>
        <v>108751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>E8753*F8753</f>
        <v>927.56209999999987</v>
      </c>
      <c r="H8753" s="2">
        <f>E8753-G8753</f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  <c r="P8753" s="2" t="s">
        <v>28</v>
      </c>
    </row>
    <row r="8754" spans="1:16" ht="14.25" hidden="1" customHeight="1" x14ac:dyDescent="0.3">
      <c r="A8754" s="2" t="s">
        <v>8785</v>
      </c>
      <c r="B8754" s="2" t="str">
        <f>RIGHT(DmartSalesData[[#This Row],[order_id]],6)</f>
        <v>108752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>E8754*F8754</f>
        <v>877.44400000000007</v>
      </c>
      <c r="H8754" s="2">
        <f>E8754-G8754</f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  <c r="P8754" s="2" t="s">
        <v>17</v>
      </c>
    </row>
    <row r="8755" spans="1:16" ht="14.25" hidden="1" customHeight="1" x14ac:dyDescent="0.3">
      <c r="A8755" s="2" t="s">
        <v>8786</v>
      </c>
      <c r="B8755" s="2" t="str">
        <f>RIGHT(DmartSalesData[[#This Row],[order_id]],6)</f>
        <v>108753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>E8755*F8755</f>
        <v>39.761700000000005</v>
      </c>
      <c r="H8755" s="2">
        <f>E8755-G8755</f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  <c r="P8755" s="2" t="s">
        <v>28</v>
      </c>
    </row>
    <row r="8756" spans="1:16" ht="14.25" hidden="1" customHeight="1" x14ac:dyDescent="0.3">
      <c r="A8756" s="2" t="s">
        <v>8776</v>
      </c>
      <c r="B8756" s="2" t="str">
        <f>RIGHT(DmartSalesData[[#This Row],[order_id]],6)</f>
        <v>108743</v>
      </c>
      <c r="C8756" s="2" t="s">
        <v>13</v>
      </c>
      <c r="D8756" s="2" t="s">
        <v>26</v>
      </c>
      <c r="E8756" s="2">
        <v>3649.64</v>
      </c>
      <c r="F8756" s="2">
        <v>0.37</v>
      </c>
      <c r="G8756" s="2">
        <f>E8756*F8756</f>
        <v>1350.3668</v>
      </c>
      <c r="H8756" s="2">
        <f>E8756-G8756</f>
        <v>2299.2731999999996</v>
      </c>
      <c r="I8756" s="2">
        <v>1</v>
      </c>
      <c r="J8756" s="3">
        <v>45434</v>
      </c>
      <c r="K8756" s="3">
        <v>45438</v>
      </c>
      <c r="L8756" s="2" t="s">
        <v>21</v>
      </c>
      <c r="M8756" s="2" t="s">
        <v>16</v>
      </c>
      <c r="N8756" s="2">
        <v>893.74</v>
      </c>
      <c r="O8756" s="2" t="s">
        <v>39</v>
      </c>
      <c r="P8756" s="2" t="s">
        <v>39</v>
      </c>
    </row>
    <row r="8757" spans="1:16" ht="14.25" hidden="1" customHeight="1" x14ac:dyDescent="0.3">
      <c r="A8757" s="2" t="s">
        <v>8788</v>
      </c>
      <c r="B8757" s="2" t="str">
        <f>RIGHT(DmartSalesData[[#This Row],[order_id]],6)</f>
        <v>108755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>E8757*F8757</f>
        <v>41.617200000000004</v>
      </c>
      <c r="H8757" s="2">
        <f>E8757-G8757</f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  <c r="P8757" s="2" t="s">
        <v>34</v>
      </c>
    </row>
    <row r="8758" spans="1:16" ht="14.25" hidden="1" customHeight="1" x14ac:dyDescent="0.3">
      <c r="A8758" s="2" t="s">
        <v>8789</v>
      </c>
      <c r="B8758" s="2" t="str">
        <f>RIGHT(DmartSalesData[[#This Row],[order_id]],6)</f>
        <v>108756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>E8758*F8758</f>
        <v>896.96040000000005</v>
      </c>
      <c r="H8758" s="2">
        <f>E8758-G8758</f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  <c r="P8758" s="2" t="s">
        <v>48</v>
      </c>
    </row>
    <row r="8759" spans="1:16" ht="14.25" hidden="1" customHeight="1" x14ac:dyDescent="0.3">
      <c r="A8759" s="2" t="s">
        <v>8790</v>
      </c>
      <c r="B8759" s="2" t="str">
        <f>RIGHT(DmartSalesData[[#This Row],[order_id]],6)</f>
        <v>108757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>E8759*F8759</f>
        <v>552.4</v>
      </c>
      <c r="H8759" s="2">
        <f>E8759-G8759</f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  <c r="P8759" s="2" t="s">
        <v>34</v>
      </c>
    </row>
    <row r="8760" spans="1:16" ht="14.25" hidden="1" customHeight="1" x14ac:dyDescent="0.3">
      <c r="A8760" s="2" t="s">
        <v>8791</v>
      </c>
      <c r="B8760" s="2" t="str">
        <f>RIGHT(DmartSalesData[[#This Row],[order_id]],6)</f>
        <v>108758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>E8760*F8760</f>
        <v>782.04240000000004</v>
      </c>
      <c r="H8760" s="2">
        <f>E8760-G8760</f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  <c r="P8760" s="2" t="s">
        <v>23</v>
      </c>
    </row>
    <row r="8761" spans="1:16" ht="14.25" hidden="1" customHeight="1" x14ac:dyDescent="0.3">
      <c r="A8761" s="2" t="s">
        <v>8792</v>
      </c>
      <c r="B8761" s="2" t="str">
        <f>RIGHT(DmartSalesData[[#This Row],[order_id]],6)</f>
        <v>108759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>E8761*F8761</f>
        <v>331.47170000000006</v>
      </c>
      <c r="H8761" s="2">
        <f>E8761-G8761</f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  <c r="P8761" s="2" t="s">
        <v>48</v>
      </c>
    </row>
    <row r="8762" spans="1:16" ht="14.25" hidden="1" customHeight="1" x14ac:dyDescent="0.3">
      <c r="A8762" s="2" t="s">
        <v>8793</v>
      </c>
      <c r="B8762" s="2" t="str">
        <f>RIGHT(DmartSalesData[[#This Row],[order_id]],6)</f>
        <v>108760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>E8762*F8762</f>
        <v>0</v>
      </c>
      <c r="H8762" s="2">
        <f>E8762-G8762</f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  <c r="P8762" s="2" t="s">
        <v>34</v>
      </c>
    </row>
    <row r="8763" spans="1:16" ht="14.25" hidden="1" customHeight="1" x14ac:dyDescent="0.3">
      <c r="A8763" s="2" t="s">
        <v>8794</v>
      </c>
      <c r="B8763" s="2" t="str">
        <f>RIGHT(DmartSalesData[[#This Row],[order_id]],6)</f>
        <v>108761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>E8763*F8763</f>
        <v>126.1953</v>
      </c>
      <c r="H8763" s="2">
        <f>E8763-G8763</f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  <c r="P8763" s="2" t="s">
        <v>23</v>
      </c>
    </row>
    <row r="8764" spans="1:16" ht="14.25" hidden="1" customHeight="1" x14ac:dyDescent="0.3">
      <c r="A8764" s="2" t="s">
        <v>8795</v>
      </c>
      <c r="B8764" s="2" t="str">
        <f>RIGHT(DmartSalesData[[#This Row],[order_id]],6)</f>
        <v>108762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>E8764*F8764</f>
        <v>392.95170000000002</v>
      </c>
      <c r="H8764" s="2">
        <f>E8764-G8764</f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  <c r="P8764" s="2" t="s">
        <v>34</v>
      </c>
    </row>
    <row r="8765" spans="1:16" ht="14.25" hidden="1" customHeight="1" x14ac:dyDescent="0.3">
      <c r="A8765" s="2" t="s">
        <v>8796</v>
      </c>
      <c r="B8765" s="2" t="str">
        <f>RIGHT(DmartSalesData[[#This Row],[order_id]],6)</f>
        <v>108763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>E8765*F8765</f>
        <v>95.200299999999999</v>
      </c>
      <c r="H8765" s="2">
        <f>E8765-G8765</f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  <c r="P8765" s="2" t="s">
        <v>28</v>
      </c>
    </row>
    <row r="8766" spans="1:16" ht="14.25" hidden="1" customHeight="1" x14ac:dyDescent="0.3">
      <c r="A8766" s="2" t="s">
        <v>8797</v>
      </c>
      <c r="B8766" s="2" t="str">
        <f>RIGHT(DmartSalesData[[#This Row],[order_id]],6)</f>
        <v>108764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>E8766*F8766</f>
        <v>258.11139999999995</v>
      </c>
      <c r="H8766" s="2">
        <f>E8766-G8766</f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  <c r="P8766" s="2" t="s">
        <v>28</v>
      </c>
    </row>
    <row r="8767" spans="1:16" ht="14.25" hidden="1" customHeight="1" x14ac:dyDescent="0.3">
      <c r="A8767" s="2" t="s">
        <v>8798</v>
      </c>
      <c r="B8767" s="2" t="str">
        <f>RIGHT(DmartSalesData[[#This Row],[order_id]],6)</f>
        <v>108765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>E8767*F8767</f>
        <v>282.2013</v>
      </c>
      <c r="H8767" s="2">
        <f>E8767-G8767</f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  <c r="P8767" s="2" t="s">
        <v>34</v>
      </c>
    </row>
    <row r="8768" spans="1:16" ht="14.25" hidden="1" customHeight="1" x14ac:dyDescent="0.3">
      <c r="A8768" s="2" t="s">
        <v>8787</v>
      </c>
      <c r="B8768" s="2" t="str">
        <f>RIGHT(DmartSalesData[[#This Row],[order_id]],6)</f>
        <v>108754</v>
      </c>
      <c r="C8768" s="2" t="s">
        <v>13</v>
      </c>
      <c r="D8768" s="2" t="s">
        <v>20</v>
      </c>
      <c r="E8768" s="2">
        <v>3604.16</v>
      </c>
      <c r="F8768" s="2">
        <v>0.34</v>
      </c>
      <c r="G8768" s="2">
        <f>E8768*F8768</f>
        <v>1225.4144000000001</v>
      </c>
      <c r="H8768" s="2">
        <f>E8768-G8768</f>
        <v>2378.7455999999997</v>
      </c>
      <c r="I8768" s="2">
        <v>2</v>
      </c>
      <c r="J8768" s="3">
        <v>45410</v>
      </c>
      <c r="K8768" s="3">
        <v>45416</v>
      </c>
      <c r="L8768" s="2" t="s">
        <v>21</v>
      </c>
      <c r="M8768" s="2" t="s">
        <v>16</v>
      </c>
      <c r="N8768" s="2">
        <v>529.08000000000004</v>
      </c>
      <c r="O8768" s="2" t="s">
        <v>28</v>
      </c>
      <c r="P8768" s="2" t="s">
        <v>28</v>
      </c>
    </row>
    <row r="8769" spans="1:16" ht="14.25" hidden="1" customHeight="1" x14ac:dyDescent="0.3">
      <c r="A8769" s="2" t="s">
        <v>8800</v>
      </c>
      <c r="B8769" s="2" t="str">
        <f>RIGHT(DmartSalesData[[#This Row],[order_id]],6)</f>
        <v>108767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>E8769*F8769</f>
        <v>277.62980000000005</v>
      </c>
      <c r="H8769" s="2">
        <f>E8769-G8769</f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  <c r="P8769" s="2" t="s">
        <v>23</v>
      </c>
    </row>
    <row r="8770" spans="1:16" ht="14.25" hidden="1" customHeight="1" x14ac:dyDescent="0.3">
      <c r="A8770" s="2" t="s">
        <v>8799</v>
      </c>
      <c r="B8770" s="2" t="str">
        <f>RIGHT(DmartSalesData[[#This Row],[order_id]],6)</f>
        <v>108766</v>
      </c>
      <c r="C8770" s="2" t="s">
        <v>25</v>
      </c>
      <c r="D8770" s="2" t="s">
        <v>36</v>
      </c>
      <c r="E8770" s="2">
        <v>2999.02</v>
      </c>
      <c r="F8770" s="2">
        <v>0.42</v>
      </c>
      <c r="G8770" s="2">
        <f>E8770*F8770</f>
        <v>1259.5883999999999</v>
      </c>
      <c r="H8770" s="2">
        <f>E8770-G8770</f>
        <v>1739.4316000000001</v>
      </c>
      <c r="I8770" s="2">
        <v>2</v>
      </c>
      <c r="J8770" s="3">
        <v>45433</v>
      </c>
      <c r="K8770" s="3">
        <v>45435</v>
      </c>
      <c r="L8770" s="2" t="s">
        <v>15</v>
      </c>
      <c r="M8770" s="2" t="s">
        <v>22</v>
      </c>
      <c r="N8770" s="2">
        <v>352.23</v>
      </c>
      <c r="O8770" s="2" t="s">
        <v>39</v>
      </c>
      <c r="P8770" s="2" t="s">
        <v>39</v>
      </c>
    </row>
    <row r="8771" spans="1:16" ht="14.25" hidden="1" customHeight="1" x14ac:dyDescent="0.3">
      <c r="A8771" s="2" t="s">
        <v>8802</v>
      </c>
      <c r="B8771" s="2" t="str">
        <f>RIGHT(DmartSalesData[[#This Row],[order_id]],6)</f>
        <v>108769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>E8771*F8771</f>
        <v>0</v>
      </c>
      <c r="H8771" s="2">
        <f>E8771-G8771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  <c r="P8771" s="2" t="s">
        <v>48</v>
      </c>
    </row>
    <row r="8772" spans="1:16" ht="14.25" hidden="1" customHeight="1" x14ac:dyDescent="0.3">
      <c r="A8772" s="2" t="s">
        <v>8803</v>
      </c>
      <c r="B8772" s="2" t="str">
        <f>RIGHT(DmartSalesData[[#This Row],[order_id]],6)</f>
        <v>108770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>E8772*F8772</f>
        <v>649.12169999999992</v>
      </c>
      <c r="H8772" s="2">
        <f>E8772-G8772</f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  <c r="P8772" s="2" t="s">
        <v>39</v>
      </c>
    </row>
    <row r="8773" spans="1:16" ht="14.25" hidden="1" customHeight="1" x14ac:dyDescent="0.3">
      <c r="A8773" s="2" t="s">
        <v>8801</v>
      </c>
      <c r="B8773" s="2" t="str">
        <f>RIGHT(DmartSalesData[[#This Row],[order_id]],6)</f>
        <v>108768</v>
      </c>
      <c r="C8773" s="2" t="s">
        <v>19</v>
      </c>
      <c r="D8773" s="2" t="s">
        <v>26</v>
      </c>
      <c r="E8773" s="2">
        <v>3081.92</v>
      </c>
      <c r="F8773" s="2">
        <v>0.43</v>
      </c>
      <c r="G8773" s="2">
        <f>E8773*F8773</f>
        <v>1325.2256</v>
      </c>
      <c r="H8773" s="2">
        <f>E8773-G8773</f>
        <v>1756.6944000000001</v>
      </c>
      <c r="I8773" s="2">
        <v>6</v>
      </c>
      <c r="J8773" s="3">
        <v>45572</v>
      </c>
      <c r="K8773" s="3">
        <v>45574</v>
      </c>
      <c r="L8773" s="2" t="s">
        <v>31</v>
      </c>
      <c r="M8773" s="2" t="s">
        <v>27</v>
      </c>
      <c r="N8773" s="2">
        <v>409.89</v>
      </c>
      <c r="O8773" s="2" t="s">
        <v>34</v>
      </c>
      <c r="P8773" s="2" t="s">
        <v>34</v>
      </c>
    </row>
    <row r="8774" spans="1:16" ht="14.25" hidden="1" customHeight="1" x14ac:dyDescent="0.3">
      <c r="A8774" s="2" t="s">
        <v>8805</v>
      </c>
      <c r="B8774" s="2" t="str">
        <f>RIGHT(DmartSalesData[[#This Row],[order_id]],6)</f>
        <v>108772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>E8774*F8774</f>
        <v>244.44629999999998</v>
      </c>
      <c r="H8774" s="2">
        <f>E8774-G8774</f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  <c r="P8774" s="2" t="s">
        <v>23</v>
      </c>
    </row>
    <row r="8775" spans="1:16" ht="14.25" hidden="1" customHeight="1" x14ac:dyDescent="0.3">
      <c r="A8775" s="2" t="s">
        <v>8806</v>
      </c>
      <c r="B8775" s="2" t="str">
        <f>RIGHT(DmartSalesData[[#This Row],[order_id]],6)</f>
        <v>108773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>E8775*F8775</f>
        <v>629.80459999999994</v>
      </c>
      <c r="H8775" s="2">
        <f>E8775-G8775</f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  <c r="P8775" s="2" t="s">
        <v>23</v>
      </c>
    </row>
    <row r="8776" spans="1:16" ht="14.25" hidden="1" customHeight="1" x14ac:dyDescent="0.3">
      <c r="A8776" s="2" t="s">
        <v>8804</v>
      </c>
      <c r="B8776" s="2" t="str">
        <f>RIGHT(DmartSalesData[[#This Row],[order_id]],6)</f>
        <v>108771</v>
      </c>
      <c r="C8776" s="2" t="s">
        <v>41</v>
      </c>
      <c r="D8776" s="2" t="s">
        <v>20</v>
      </c>
      <c r="E8776" s="2">
        <v>2869.3</v>
      </c>
      <c r="F8776" s="2">
        <v>0.37</v>
      </c>
      <c r="G8776" s="2">
        <f>E8776*F8776</f>
        <v>1061.6410000000001</v>
      </c>
      <c r="H8776" s="2">
        <f>E8776-G8776</f>
        <v>1807.6590000000001</v>
      </c>
      <c r="I8776" s="2">
        <v>4</v>
      </c>
      <c r="J8776" s="3">
        <v>45467</v>
      </c>
      <c r="K8776" s="3">
        <v>45472</v>
      </c>
      <c r="L8776" s="2" t="s">
        <v>15</v>
      </c>
      <c r="M8776" s="2" t="s">
        <v>22</v>
      </c>
      <c r="N8776" s="2">
        <v>464.67</v>
      </c>
      <c r="O8776" s="2" t="s">
        <v>39</v>
      </c>
      <c r="P8776" s="2" t="s">
        <v>39</v>
      </c>
    </row>
    <row r="8777" spans="1:16" ht="14.25" hidden="1" customHeight="1" x14ac:dyDescent="0.3">
      <c r="A8777" s="2" t="s">
        <v>8807</v>
      </c>
      <c r="B8777" s="2" t="str">
        <f>RIGHT(DmartSalesData[[#This Row],[order_id]],6)</f>
        <v>108774</v>
      </c>
      <c r="C8777" s="2" t="s">
        <v>25</v>
      </c>
      <c r="D8777" s="2" t="s">
        <v>33</v>
      </c>
      <c r="E8777" s="2">
        <v>2905.97</v>
      </c>
      <c r="F8777" s="2">
        <v>0.47</v>
      </c>
      <c r="G8777" s="2">
        <f>E8777*F8777</f>
        <v>1365.8058999999998</v>
      </c>
      <c r="H8777" s="2">
        <f>E8777-G8777</f>
        <v>1540.1641</v>
      </c>
      <c r="I8777" s="2">
        <v>9</v>
      </c>
      <c r="J8777" s="3">
        <v>45383</v>
      </c>
      <c r="K8777" s="3">
        <v>45386</v>
      </c>
      <c r="L8777" s="2" t="s">
        <v>21</v>
      </c>
      <c r="M8777" s="2" t="s">
        <v>22</v>
      </c>
      <c r="N8777" s="2">
        <v>360.08</v>
      </c>
      <c r="O8777" s="2" t="s">
        <v>34</v>
      </c>
      <c r="P8777" s="2" t="s">
        <v>34</v>
      </c>
    </row>
    <row r="8778" spans="1:16" ht="14.25" hidden="1" customHeight="1" x14ac:dyDescent="0.3">
      <c r="A8778" s="2" t="s">
        <v>8809</v>
      </c>
      <c r="B8778" s="2" t="str">
        <f>RIGHT(DmartSalesData[[#This Row],[order_id]],6)</f>
        <v>108776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>E8778*F8778</f>
        <v>54.058399999999999</v>
      </c>
      <c r="H8778" s="2">
        <f>E8778-G8778</f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  <c r="P8778" s="2" t="s">
        <v>48</v>
      </c>
    </row>
    <row r="8779" spans="1:16" ht="14.25" hidden="1" customHeight="1" x14ac:dyDescent="0.3">
      <c r="A8779" s="2" t="s">
        <v>8810</v>
      </c>
      <c r="B8779" s="2" t="str">
        <f>RIGHT(DmartSalesData[[#This Row],[order_id]],6)</f>
        <v>108777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>E8779*F8779</f>
        <v>683.24869999999999</v>
      </c>
      <c r="H8779" s="2">
        <f>E8779-G8779</f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  <c r="P8779" s="2" t="s">
        <v>23</v>
      </c>
    </row>
    <row r="8780" spans="1:16" ht="14.25" hidden="1" customHeight="1" x14ac:dyDescent="0.3">
      <c r="A8780" s="2" t="s">
        <v>8811</v>
      </c>
      <c r="B8780" s="2" t="str">
        <f>RIGHT(DmartSalesData[[#This Row],[order_id]],6)</f>
        <v>108778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>E8780*F8780</f>
        <v>898.36120000000005</v>
      </c>
      <c r="H8780" s="2">
        <f>E8780-G8780</f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  <c r="P8780" s="2" t="s">
        <v>17</v>
      </c>
    </row>
    <row r="8781" spans="1:16" ht="14.25" hidden="1" customHeight="1" x14ac:dyDescent="0.3">
      <c r="A8781" s="2" t="s">
        <v>8808</v>
      </c>
      <c r="B8781" s="2" t="str">
        <f>RIGHT(DmartSalesData[[#This Row],[order_id]],6)</f>
        <v>108775</v>
      </c>
      <c r="C8781" s="2" t="s">
        <v>13</v>
      </c>
      <c r="D8781" s="2" t="s">
        <v>26</v>
      </c>
      <c r="E8781" s="2">
        <v>4870.8900000000003</v>
      </c>
      <c r="F8781" s="2">
        <v>0.28999999999999998</v>
      </c>
      <c r="G8781" s="2">
        <f>E8781*F8781</f>
        <v>1412.5581</v>
      </c>
      <c r="H8781" s="2">
        <f>E8781-G8781</f>
        <v>3458.3319000000001</v>
      </c>
      <c r="I8781" s="2">
        <v>7</v>
      </c>
      <c r="J8781" s="3">
        <v>45213</v>
      </c>
      <c r="K8781" s="3">
        <v>45218</v>
      </c>
      <c r="L8781" s="2" t="s">
        <v>15</v>
      </c>
      <c r="M8781" s="2" t="s">
        <v>27</v>
      </c>
      <c r="N8781" s="2">
        <v>712.88</v>
      </c>
      <c r="O8781" s="2" t="s">
        <v>48</v>
      </c>
      <c r="P8781" s="2" t="s">
        <v>48</v>
      </c>
    </row>
    <row r="8782" spans="1:16" ht="14.25" hidden="1" customHeight="1" x14ac:dyDescent="0.3">
      <c r="A8782" s="2" t="s">
        <v>8812</v>
      </c>
      <c r="B8782" s="2" t="str">
        <f>RIGHT(DmartSalesData[[#This Row],[order_id]],6)</f>
        <v>108779</v>
      </c>
      <c r="C8782" s="2" t="s">
        <v>41</v>
      </c>
      <c r="D8782" s="2" t="s">
        <v>26</v>
      </c>
      <c r="E8782" s="2">
        <v>4138.78</v>
      </c>
      <c r="F8782" s="2">
        <v>0.49</v>
      </c>
      <c r="G8782" s="2">
        <f>E8782*F8782</f>
        <v>2028.0021999999999</v>
      </c>
      <c r="H8782" s="2">
        <f>E8782-G8782</f>
        <v>2110.7777999999998</v>
      </c>
      <c r="I8782" s="2">
        <v>1</v>
      </c>
      <c r="J8782" s="3">
        <v>45515</v>
      </c>
      <c r="K8782" s="3">
        <v>45520</v>
      </c>
      <c r="L8782" s="2" t="s">
        <v>15</v>
      </c>
      <c r="M8782" s="2" t="s">
        <v>16</v>
      </c>
      <c r="N8782" s="2">
        <v>498.25</v>
      </c>
      <c r="O8782" s="2" t="s">
        <v>23</v>
      </c>
      <c r="P8782" s="2" t="s">
        <v>23</v>
      </c>
    </row>
    <row r="8783" spans="1:16" ht="14.25" hidden="1" customHeight="1" x14ac:dyDescent="0.3">
      <c r="A8783" s="2" t="s">
        <v>8814</v>
      </c>
      <c r="B8783" s="2" t="str">
        <f>RIGHT(DmartSalesData[[#This Row],[order_id]],6)</f>
        <v>108781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>E8783*F8783</f>
        <v>363.54879999999997</v>
      </c>
      <c r="H8783" s="2">
        <f>E8783-G8783</f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  <c r="P8783" s="2" t="s">
        <v>17</v>
      </c>
    </row>
    <row r="8784" spans="1:16" ht="14.25" hidden="1" customHeight="1" x14ac:dyDescent="0.3">
      <c r="A8784" s="2" t="s">
        <v>8815</v>
      </c>
      <c r="B8784" s="2" t="str">
        <f>RIGHT(DmartSalesData[[#This Row],[order_id]],6)</f>
        <v>108782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>E8784*F8784</f>
        <v>755.89020000000005</v>
      </c>
      <c r="H8784" s="2">
        <f>E8784-G8784</f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  <c r="P8784" s="2" t="s">
        <v>48</v>
      </c>
    </row>
    <row r="8785" spans="1:16" ht="14.25" hidden="1" customHeight="1" x14ac:dyDescent="0.3">
      <c r="A8785" s="2" t="s">
        <v>8816</v>
      </c>
      <c r="B8785" s="2" t="str">
        <f>RIGHT(DmartSalesData[[#This Row],[order_id]],6)</f>
        <v>108783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>E8785*F8785</f>
        <v>796.40499999999997</v>
      </c>
      <c r="H8785" s="2">
        <f>E8785-G8785</f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  <c r="P8785" s="2" t="s">
        <v>34</v>
      </c>
    </row>
    <row r="8786" spans="1:16" ht="14.25" hidden="1" customHeight="1" x14ac:dyDescent="0.3">
      <c r="A8786" s="2" t="s">
        <v>8817</v>
      </c>
      <c r="B8786" s="2" t="str">
        <f>RIGHT(DmartSalesData[[#This Row],[order_id]],6)</f>
        <v>108784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>E8786*F8786</f>
        <v>552.1848</v>
      </c>
      <c r="H8786" s="2">
        <f>E8786-G8786</f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  <c r="P8786" s="2" t="s">
        <v>28</v>
      </c>
    </row>
    <row r="8787" spans="1:16" ht="14.25" hidden="1" customHeight="1" x14ac:dyDescent="0.3">
      <c r="A8787" s="2" t="s">
        <v>8818</v>
      </c>
      <c r="B8787" s="2" t="str">
        <f>RIGHT(DmartSalesData[[#This Row],[order_id]],6)</f>
        <v>108785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>E8787*F8787</f>
        <v>339.25069999999999</v>
      </c>
      <c r="H8787" s="2">
        <f>E8787-G8787</f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  <c r="P8787" s="2" t="s">
        <v>28</v>
      </c>
    </row>
    <row r="8788" spans="1:16" ht="14.25" hidden="1" customHeight="1" x14ac:dyDescent="0.3">
      <c r="A8788" s="2" t="s">
        <v>8813</v>
      </c>
      <c r="B8788" s="2" t="str">
        <f>RIGHT(DmartSalesData[[#This Row],[order_id]],6)</f>
        <v>108780</v>
      </c>
      <c r="C8788" s="2" t="s">
        <v>25</v>
      </c>
      <c r="D8788" s="2" t="s">
        <v>26</v>
      </c>
      <c r="E8788" s="2">
        <v>4511.46</v>
      </c>
      <c r="F8788" s="2">
        <v>0.28999999999999998</v>
      </c>
      <c r="G8788" s="2">
        <f>E8788*F8788</f>
        <v>1308.3234</v>
      </c>
      <c r="H8788" s="2">
        <f>E8788-G8788</f>
        <v>3203.1365999999998</v>
      </c>
      <c r="I8788" s="2">
        <v>6</v>
      </c>
      <c r="J8788" s="3">
        <v>45456</v>
      </c>
      <c r="K8788" s="3">
        <v>45459</v>
      </c>
      <c r="L8788" s="2" t="s">
        <v>15</v>
      </c>
      <c r="M8788" s="2" t="s">
        <v>27</v>
      </c>
      <c r="N8788" s="2">
        <v>580.03</v>
      </c>
      <c r="O8788" s="2" t="s">
        <v>34</v>
      </c>
      <c r="P8788" s="2" t="s">
        <v>34</v>
      </c>
    </row>
    <row r="8789" spans="1:16" ht="14.25" hidden="1" customHeight="1" x14ac:dyDescent="0.3">
      <c r="A8789" s="2" t="s">
        <v>8820</v>
      </c>
      <c r="B8789" s="2" t="str">
        <f>RIGHT(DmartSalesData[[#This Row],[order_id]],6)</f>
        <v>108787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>E8789*F8789</f>
        <v>91.72</v>
      </c>
      <c r="H8789" s="2">
        <f>E8789-G8789</f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  <c r="P8789" s="2" t="s">
        <v>34</v>
      </c>
    </row>
    <row r="8790" spans="1:16" ht="14.25" hidden="1" customHeight="1" x14ac:dyDescent="0.3">
      <c r="A8790" s="2" t="s">
        <v>8819</v>
      </c>
      <c r="B8790" s="2" t="str">
        <f>RIGHT(DmartSalesData[[#This Row],[order_id]],6)</f>
        <v>108786</v>
      </c>
      <c r="C8790" s="2" t="s">
        <v>25</v>
      </c>
      <c r="D8790" s="2" t="s">
        <v>33</v>
      </c>
      <c r="E8790" s="2">
        <v>3622.37</v>
      </c>
      <c r="F8790" s="2">
        <v>0.28000000000000003</v>
      </c>
      <c r="G8790" s="2">
        <f>E8790*F8790</f>
        <v>1014.2636000000001</v>
      </c>
      <c r="H8790" s="2">
        <f>E8790-G8790</f>
        <v>2608.1063999999997</v>
      </c>
      <c r="I8790" s="2">
        <v>1</v>
      </c>
      <c r="J8790" s="3">
        <v>44970</v>
      </c>
      <c r="K8790" s="3">
        <v>44977</v>
      </c>
      <c r="L8790" s="2" t="s">
        <v>31</v>
      </c>
      <c r="M8790" s="2" t="s">
        <v>16</v>
      </c>
      <c r="N8790" s="2">
        <v>308.05</v>
      </c>
      <c r="O8790" s="2" t="s">
        <v>17</v>
      </c>
      <c r="P8790" s="2" t="s">
        <v>17</v>
      </c>
    </row>
    <row r="8791" spans="1:16" ht="14.25" hidden="1" customHeight="1" x14ac:dyDescent="0.3">
      <c r="A8791" s="2" t="s">
        <v>8821</v>
      </c>
      <c r="B8791" s="2" t="str">
        <f>RIGHT(DmartSalesData[[#This Row],[order_id]],6)</f>
        <v>108788</v>
      </c>
      <c r="C8791" s="2" t="s">
        <v>13</v>
      </c>
      <c r="D8791" s="2" t="s">
        <v>14</v>
      </c>
      <c r="E8791" s="2">
        <v>3327.55</v>
      </c>
      <c r="F8791" s="2">
        <v>0.49</v>
      </c>
      <c r="G8791" s="2">
        <f>E8791*F8791</f>
        <v>1630.4995000000001</v>
      </c>
      <c r="H8791" s="2">
        <f>E8791-G8791</f>
        <v>1697.0505000000001</v>
      </c>
      <c r="I8791" s="2">
        <v>9</v>
      </c>
      <c r="J8791" s="3">
        <v>45288</v>
      </c>
      <c r="K8791" s="3">
        <v>45293</v>
      </c>
      <c r="L8791" s="2" t="s">
        <v>31</v>
      </c>
      <c r="M8791" s="2" t="s">
        <v>27</v>
      </c>
      <c r="N8791" s="2">
        <v>957.21</v>
      </c>
      <c r="O8791" s="2" t="s">
        <v>39</v>
      </c>
      <c r="P8791" s="2" t="s">
        <v>39</v>
      </c>
    </row>
    <row r="8792" spans="1:16" ht="14.25" hidden="1" customHeight="1" x14ac:dyDescent="0.3">
      <c r="A8792" s="2" t="s">
        <v>8823</v>
      </c>
      <c r="B8792" s="2" t="str">
        <f>RIGHT(DmartSalesData[[#This Row],[order_id]],6)</f>
        <v>108790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>E8792*F8792</f>
        <v>88.294799999999995</v>
      </c>
      <c r="H8792" s="2">
        <f>E8792-G8792</f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  <c r="P8792" s="2" t="s">
        <v>34</v>
      </c>
    </row>
    <row r="8793" spans="1:16" ht="14.25" hidden="1" customHeight="1" x14ac:dyDescent="0.3">
      <c r="A8793" s="2" t="s">
        <v>8822</v>
      </c>
      <c r="B8793" s="2" t="str">
        <f>RIGHT(DmartSalesData[[#This Row],[order_id]],6)</f>
        <v>108789</v>
      </c>
      <c r="C8793" s="2" t="s">
        <v>19</v>
      </c>
      <c r="D8793" s="2" t="s">
        <v>20</v>
      </c>
      <c r="E8793" s="2">
        <v>4642.24</v>
      </c>
      <c r="F8793" s="2">
        <v>0.42</v>
      </c>
      <c r="G8793" s="2">
        <f>E8793*F8793</f>
        <v>1949.7407999999998</v>
      </c>
      <c r="H8793" s="2">
        <f>E8793-G8793</f>
        <v>2692.4992000000002</v>
      </c>
      <c r="I8793" s="2">
        <v>1</v>
      </c>
      <c r="J8793" s="3">
        <v>45039</v>
      </c>
      <c r="K8793" s="3">
        <v>45041</v>
      </c>
      <c r="L8793" s="2" t="s">
        <v>15</v>
      </c>
      <c r="M8793" s="2" t="s">
        <v>22</v>
      </c>
      <c r="N8793" s="2">
        <v>810.19</v>
      </c>
      <c r="O8793" s="2" t="s">
        <v>28</v>
      </c>
      <c r="P8793" s="2" t="s">
        <v>28</v>
      </c>
    </row>
    <row r="8794" spans="1:16" ht="14.25" hidden="1" customHeight="1" x14ac:dyDescent="0.3">
      <c r="A8794" s="2" t="s">
        <v>8825</v>
      </c>
      <c r="B8794" s="2" t="str">
        <f>RIGHT(DmartSalesData[[#This Row],[order_id]],6)</f>
        <v>108792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>E8794*F8794</f>
        <v>377.62150000000003</v>
      </c>
      <c r="H8794" s="2">
        <f>E8794-G8794</f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  <c r="P8794" s="2" t="s">
        <v>34</v>
      </c>
    </row>
    <row r="8795" spans="1:16" ht="14.25" hidden="1" customHeight="1" x14ac:dyDescent="0.3">
      <c r="A8795" s="2" t="s">
        <v>8826</v>
      </c>
      <c r="B8795" s="2" t="str">
        <f>RIGHT(DmartSalesData[[#This Row],[order_id]],6)</f>
        <v>108793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>E8795*F8795</f>
        <v>111.1648</v>
      </c>
      <c r="H8795" s="2">
        <f>E8795-G8795</f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  <c r="P8795" s="2" t="s">
        <v>34</v>
      </c>
    </row>
    <row r="8796" spans="1:16" ht="14.25" hidden="1" customHeight="1" x14ac:dyDescent="0.3">
      <c r="A8796" s="2" t="s">
        <v>8827</v>
      </c>
      <c r="B8796" s="2" t="str">
        <f>RIGHT(DmartSalesData[[#This Row],[order_id]],6)</f>
        <v>108794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>E8796*F8796</f>
        <v>206.66459999999998</v>
      </c>
      <c r="H8796" s="2">
        <f>E8796-G8796</f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  <c r="P8796" s="2" t="s">
        <v>17</v>
      </c>
    </row>
    <row r="8797" spans="1:16" ht="14.25" hidden="1" customHeight="1" x14ac:dyDescent="0.3">
      <c r="A8797" s="2" t="s">
        <v>8828</v>
      </c>
      <c r="B8797" s="2" t="str">
        <f>RIGHT(DmartSalesData[[#This Row],[order_id]],6)</f>
        <v>108795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>E8797*F8797</f>
        <v>46.727399999999996</v>
      </c>
      <c r="H8797" s="2">
        <f>E8797-G8797</f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  <c r="P8797" s="2" t="s">
        <v>48</v>
      </c>
    </row>
    <row r="8798" spans="1:16" ht="14.25" hidden="1" customHeight="1" x14ac:dyDescent="0.3">
      <c r="A8798" s="2" t="s">
        <v>8829</v>
      </c>
      <c r="B8798" s="2" t="str">
        <f>RIGHT(DmartSalesData[[#This Row],[order_id]],6)</f>
        <v>108796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>E8798*F8798</f>
        <v>46.368400000000001</v>
      </c>
      <c r="H8798" s="2">
        <f>E8798-G8798</f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  <c r="P8798" s="2" t="s">
        <v>48</v>
      </c>
    </row>
    <row r="8799" spans="1:16" ht="14.25" hidden="1" customHeight="1" x14ac:dyDescent="0.3">
      <c r="A8799" s="2" t="s">
        <v>8830</v>
      </c>
      <c r="B8799" s="2" t="str">
        <f>RIGHT(DmartSalesData[[#This Row],[order_id]],6)</f>
        <v>108797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>E8799*F8799</f>
        <v>714.46749999999997</v>
      </c>
      <c r="H8799" s="2">
        <f>E8799-G8799</f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  <c r="P8799" s="2" t="s">
        <v>34</v>
      </c>
    </row>
    <row r="8800" spans="1:16" ht="14.25" hidden="1" customHeight="1" x14ac:dyDescent="0.3">
      <c r="A8800" s="2" t="s">
        <v>8831</v>
      </c>
      <c r="B8800" s="2" t="str">
        <f>RIGHT(DmartSalesData[[#This Row],[order_id]],6)</f>
        <v>108798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>E8800*F8800</f>
        <v>77.164600000000007</v>
      </c>
      <c r="H8800" s="2">
        <f>E8800-G8800</f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  <c r="P8800" s="2" t="s">
        <v>34</v>
      </c>
    </row>
    <row r="8801" spans="1:16" ht="14.25" hidden="1" customHeight="1" x14ac:dyDescent="0.3">
      <c r="A8801" s="2" t="s">
        <v>8832</v>
      </c>
      <c r="B8801" s="2" t="str">
        <f>RIGHT(DmartSalesData[[#This Row],[order_id]],6)</f>
        <v>108799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>E8801*F8801</f>
        <v>317.50400000000002</v>
      </c>
      <c r="H8801" s="2">
        <f>E8801-G8801</f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  <c r="P8801" s="2" t="s">
        <v>28</v>
      </c>
    </row>
    <row r="8802" spans="1:16" ht="14.25" hidden="1" customHeight="1" x14ac:dyDescent="0.3">
      <c r="A8802" s="2" t="s">
        <v>8824</v>
      </c>
      <c r="B8802" s="2" t="str">
        <f>RIGHT(DmartSalesData[[#This Row],[order_id]],6)</f>
        <v>108791</v>
      </c>
      <c r="C8802" s="2" t="s">
        <v>19</v>
      </c>
      <c r="D8802" s="2" t="s">
        <v>26</v>
      </c>
      <c r="E8802" s="2">
        <v>3416.76</v>
      </c>
      <c r="F8802" s="2">
        <v>0.47</v>
      </c>
      <c r="G8802" s="2">
        <f>E8802*F8802</f>
        <v>1605.8771999999999</v>
      </c>
      <c r="H8802" s="2">
        <f>E8802-G8802</f>
        <v>1810.8828000000003</v>
      </c>
      <c r="I8802" s="2">
        <v>1</v>
      </c>
      <c r="J8802" s="3">
        <v>45544</v>
      </c>
      <c r="K8802" s="3">
        <v>45546</v>
      </c>
      <c r="L8802" s="2" t="s">
        <v>31</v>
      </c>
      <c r="M8802" s="2" t="s">
        <v>16</v>
      </c>
      <c r="N8802" s="2">
        <v>329.51</v>
      </c>
      <c r="O8802" s="2" t="s">
        <v>28</v>
      </c>
      <c r="P8802" s="2" t="s">
        <v>28</v>
      </c>
    </row>
    <row r="8803" spans="1:16" ht="14.25" hidden="1" customHeight="1" x14ac:dyDescent="0.3">
      <c r="A8803" s="2" t="s">
        <v>8834</v>
      </c>
      <c r="B8803" s="2" t="str">
        <f>RIGHT(DmartSalesData[[#This Row],[order_id]],6)</f>
        <v>108801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>E8803*F8803</f>
        <v>126.8793</v>
      </c>
      <c r="H8803" s="2">
        <f>E8803-G8803</f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  <c r="P8803" s="2" t="s">
        <v>34</v>
      </c>
    </row>
    <row r="8804" spans="1:16" ht="14.25" hidden="1" customHeight="1" x14ac:dyDescent="0.3">
      <c r="A8804" s="2" t="s">
        <v>8835</v>
      </c>
      <c r="B8804" s="2" t="str">
        <f>RIGHT(DmartSalesData[[#This Row],[order_id]],6)</f>
        <v>108802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>E8804*F8804</f>
        <v>73.283999999999992</v>
      </c>
      <c r="H8804" s="2">
        <f>E8804-G8804</f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  <c r="P8804" s="2" t="s">
        <v>48</v>
      </c>
    </row>
    <row r="8805" spans="1:16" ht="14.25" hidden="1" customHeight="1" x14ac:dyDescent="0.3">
      <c r="A8805" s="2" t="s">
        <v>8836</v>
      </c>
      <c r="B8805" s="2" t="str">
        <f>RIGHT(DmartSalesData[[#This Row],[order_id]],6)</f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>E8805*F8805</f>
        <v>240.59530000000001</v>
      </c>
      <c r="H8805" s="2">
        <f>E8805-G8805</f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  <c r="P8805" s="2" t="s">
        <v>28</v>
      </c>
    </row>
    <row r="8806" spans="1:16" ht="14.25" customHeight="1" x14ac:dyDescent="0.3">
      <c r="A8806" s="2" t="s">
        <v>4324</v>
      </c>
      <c r="B8806" s="2" t="str">
        <f>RIGHT(DmartSalesData[[#This Row],[order_id]],6)</f>
        <v>104291</v>
      </c>
      <c r="C8806" s="2" t="s">
        <v>19</v>
      </c>
      <c r="D8806" s="2" t="s">
        <v>26</v>
      </c>
      <c r="E8806" s="2">
        <v>111</v>
      </c>
      <c r="F8806" s="2">
        <v>0.27</v>
      </c>
      <c r="G8806" s="2">
        <f>E8806*F8806</f>
        <v>29.970000000000002</v>
      </c>
      <c r="H8806" s="2">
        <f>E8806-G8806</f>
        <v>81.03</v>
      </c>
      <c r="I8806" s="2">
        <v>5</v>
      </c>
      <c r="J8806" s="3">
        <v>45625</v>
      </c>
      <c r="K8806" s="3">
        <v>45631</v>
      </c>
      <c r="L8806" s="2" t="s">
        <v>21</v>
      </c>
      <c r="M8806" s="2" t="s">
        <v>22</v>
      </c>
      <c r="N8806" s="2">
        <v>20</v>
      </c>
      <c r="O8806" s="2" t="s">
        <v>39</v>
      </c>
      <c r="P8806" s="2" t="s">
        <v>39</v>
      </c>
    </row>
    <row r="8807" spans="1:16" ht="14.25" hidden="1" customHeight="1" x14ac:dyDescent="0.3">
      <c r="A8807" s="2" t="s">
        <v>8833</v>
      </c>
      <c r="B8807" s="2" t="str">
        <f>RIGHT(DmartSalesData[[#This Row],[order_id]],6)</f>
        <v>108800</v>
      </c>
      <c r="C8807" s="2" t="s">
        <v>41</v>
      </c>
      <c r="D8807" s="2" t="s">
        <v>36</v>
      </c>
      <c r="E8807" s="2">
        <v>4363.07</v>
      </c>
      <c r="F8807" s="2">
        <v>0.46</v>
      </c>
      <c r="G8807" s="2">
        <f>E8807*F8807</f>
        <v>2007.0121999999999</v>
      </c>
      <c r="H8807" s="2">
        <f>E8807-G8807</f>
        <v>2356.0577999999996</v>
      </c>
      <c r="I8807" s="2">
        <v>2</v>
      </c>
      <c r="J8807" s="3">
        <v>44955</v>
      </c>
      <c r="K8807" s="3">
        <v>44959</v>
      </c>
      <c r="L8807" s="2" t="s">
        <v>15</v>
      </c>
      <c r="M8807" s="2" t="s">
        <v>27</v>
      </c>
      <c r="N8807" s="2">
        <v>1000.96</v>
      </c>
      <c r="O8807" s="2" t="s">
        <v>34</v>
      </c>
      <c r="P8807" s="2" t="s">
        <v>34</v>
      </c>
    </row>
    <row r="8808" spans="1:16" ht="14.25" hidden="1" customHeight="1" x14ac:dyDescent="0.3">
      <c r="A8808" s="2" t="s">
        <v>8838</v>
      </c>
      <c r="B8808" s="2" t="str">
        <f>RIGHT(DmartSalesData[[#This Row],[order_id]],6)</f>
        <v>108805</v>
      </c>
      <c r="C8808" s="2" t="s">
        <v>19</v>
      </c>
      <c r="D8808" s="2" t="s">
        <v>36</v>
      </c>
      <c r="E8808" s="2">
        <v>3700.35</v>
      </c>
      <c r="F8808" s="2">
        <v>0.38</v>
      </c>
      <c r="G8808" s="2">
        <f>E8808*F8808</f>
        <v>1406.133</v>
      </c>
      <c r="H8808" s="2">
        <f>E8808-G8808</f>
        <v>2294.2169999999996</v>
      </c>
      <c r="I8808" s="2">
        <v>1</v>
      </c>
      <c r="J8808" s="3">
        <v>45368</v>
      </c>
      <c r="K8808" s="3">
        <v>45375</v>
      </c>
      <c r="L8808" s="2" t="s">
        <v>31</v>
      </c>
      <c r="M8808" s="2" t="s">
        <v>22</v>
      </c>
      <c r="N8808" s="2">
        <v>491.86</v>
      </c>
      <c r="O8808" s="2" t="s">
        <v>28</v>
      </c>
      <c r="P8808" s="2" t="s">
        <v>28</v>
      </c>
    </row>
    <row r="8809" spans="1:16" ht="14.25" hidden="1" customHeight="1" x14ac:dyDescent="0.3">
      <c r="A8809" s="2" t="s">
        <v>8840</v>
      </c>
      <c r="B8809" s="2" t="str">
        <f>RIGHT(DmartSalesData[[#This Row],[order_id]],6)</f>
        <v>108807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>E8809*F8809</f>
        <v>679.73100000000011</v>
      </c>
      <c r="H8809" s="2">
        <f>E8809-G8809</f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  <c r="P8809" s="2" t="s">
        <v>17</v>
      </c>
    </row>
    <row r="8810" spans="1:16" ht="14.25" hidden="1" customHeight="1" x14ac:dyDescent="0.3">
      <c r="A8810" s="2" t="s">
        <v>8841</v>
      </c>
      <c r="B8810" s="2" t="str">
        <f>RIGHT(DmartSalesData[[#This Row],[order_id]],6)</f>
        <v>108808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>E8810*F8810</f>
        <v>361.81400000000002</v>
      </c>
      <c r="H8810" s="2">
        <f>E8810-G8810</f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  <c r="P8810" s="2" t="s">
        <v>34</v>
      </c>
    </row>
    <row r="8811" spans="1:16" ht="14.25" hidden="1" customHeight="1" x14ac:dyDescent="0.3">
      <c r="A8811" s="2" t="s">
        <v>8842</v>
      </c>
      <c r="B8811" s="2" t="str">
        <f>RIGHT(DmartSalesData[[#This Row],[order_id]],6)</f>
        <v>108809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>E8811*F8811</f>
        <v>52.523899999999998</v>
      </c>
      <c r="H8811" s="2">
        <f>E8811-G8811</f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  <c r="P8811" s="2" t="s">
        <v>28</v>
      </c>
    </row>
    <row r="8812" spans="1:16" ht="14.25" hidden="1" customHeight="1" x14ac:dyDescent="0.3">
      <c r="A8812" s="2" t="s">
        <v>8843</v>
      </c>
      <c r="B8812" s="2" t="str">
        <f>RIGHT(DmartSalesData[[#This Row],[order_id]],6)</f>
        <v>108810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>E8812*F8812</f>
        <v>572.2432</v>
      </c>
      <c r="H8812" s="2">
        <f>E8812-G8812</f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  <c r="P8812" s="2" t="s">
        <v>28</v>
      </c>
    </row>
    <row r="8813" spans="1:16" ht="14.25" hidden="1" customHeight="1" x14ac:dyDescent="0.3">
      <c r="A8813" s="2" t="s">
        <v>8844</v>
      </c>
      <c r="B8813" s="2" t="str">
        <f>RIGHT(DmartSalesData[[#This Row],[order_id]],6)</f>
        <v>108811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>E8813*F8813</f>
        <v>130.41299999999998</v>
      </c>
      <c r="H8813" s="2">
        <f>E8813-G8813</f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  <c r="P8813" s="2" t="s">
        <v>28</v>
      </c>
    </row>
    <row r="8814" spans="1:16" ht="14.25" hidden="1" customHeight="1" x14ac:dyDescent="0.3">
      <c r="A8814" s="2" t="s">
        <v>8845</v>
      </c>
      <c r="B8814" s="2" t="str">
        <f>RIGHT(DmartSalesData[[#This Row],[order_id]],6)</f>
        <v>108812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>E8814*F8814</f>
        <v>893.16300000000001</v>
      </c>
      <c r="H8814" s="2">
        <f>E8814-G8814</f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  <c r="P8814" s="2" t="s">
        <v>28</v>
      </c>
    </row>
    <row r="8815" spans="1:16" ht="14.25" hidden="1" customHeight="1" x14ac:dyDescent="0.3">
      <c r="A8815" s="2" t="s">
        <v>8846</v>
      </c>
      <c r="B8815" s="2" t="str">
        <f>RIGHT(DmartSalesData[[#This Row],[order_id]],6)</f>
        <v>108813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>E8815*F8815</f>
        <v>302.80100000000004</v>
      </c>
      <c r="H8815" s="2">
        <f>E8815-G8815</f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  <c r="P8815" s="2" t="s">
        <v>34</v>
      </c>
    </row>
    <row r="8816" spans="1:16" ht="14.25" hidden="1" customHeight="1" x14ac:dyDescent="0.3">
      <c r="A8816" s="2" t="s">
        <v>8847</v>
      </c>
      <c r="B8816" s="2" t="str">
        <f>RIGHT(DmartSalesData[[#This Row],[order_id]],6)</f>
        <v>108814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>E8816*F8816</f>
        <v>347.72539999999998</v>
      </c>
      <c r="H8816" s="2">
        <f>E8816-G8816</f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  <c r="P8816" s="2" t="s">
        <v>34</v>
      </c>
    </row>
    <row r="8817" spans="1:16" ht="14.25" hidden="1" customHeight="1" x14ac:dyDescent="0.3">
      <c r="A8817" s="2" t="s">
        <v>8848</v>
      </c>
      <c r="B8817" s="2" t="str">
        <f>RIGHT(DmartSalesData[[#This Row],[order_id]],6)</f>
        <v>108815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>E8817*F8817</f>
        <v>170.69499999999999</v>
      </c>
      <c r="H8817" s="2">
        <f>E8817-G8817</f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  <c r="P8817" s="2" t="s">
        <v>34</v>
      </c>
    </row>
    <row r="8818" spans="1:16" ht="14.25" hidden="1" customHeight="1" x14ac:dyDescent="0.3">
      <c r="A8818" s="2" t="s">
        <v>8849</v>
      </c>
      <c r="B8818" s="2" t="str">
        <f>RIGHT(DmartSalesData[[#This Row],[order_id]],6)</f>
        <v>108816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>E8818*F8818</f>
        <v>712.76099999999997</v>
      </c>
      <c r="H8818" s="2">
        <f>E8818-G8818</f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  <c r="P8818" s="2" t="s">
        <v>48</v>
      </c>
    </row>
    <row r="8819" spans="1:16" ht="14.25" hidden="1" customHeight="1" x14ac:dyDescent="0.3">
      <c r="A8819" s="2" t="s">
        <v>8850</v>
      </c>
      <c r="B8819" s="2" t="str">
        <f>RIGHT(DmartSalesData[[#This Row],[order_id]],6)</f>
        <v>108817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>E8819*F8819</f>
        <v>108.97320000000001</v>
      </c>
      <c r="H8819" s="2">
        <f>E8819-G8819</f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  <c r="P8819" s="2" t="s">
        <v>34</v>
      </c>
    </row>
    <row r="8820" spans="1:16" ht="14.25" hidden="1" customHeight="1" x14ac:dyDescent="0.3">
      <c r="A8820" s="2" t="s">
        <v>8851</v>
      </c>
      <c r="B8820" s="2" t="str">
        <f>RIGHT(DmartSalesData[[#This Row],[order_id]],6)</f>
        <v>108818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>E8820*F8820</f>
        <v>294.08100000000002</v>
      </c>
      <c r="H8820" s="2">
        <f>E8820-G8820</f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  <c r="P8820" s="2" t="s">
        <v>39</v>
      </c>
    </row>
    <row r="8821" spans="1:16" ht="14.25" hidden="1" customHeight="1" x14ac:dyDescent="0.3">
      <c r="A8821" s="2" t="s">
        <v>8852</v>
      </c>
      <c r="B8821" s="2" t="str">
        <f>RIGHT(DmartSalesData[[#This Row],[order_id]],6)</f>
        <v>108819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>E8821*F8821</f>
        <v>249.08799999999999</v>
      </c>
      <c r="H8821" s="2">
        <f>E8821-G8821</f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  <c r="P8821" s="2" t="s">
        <v>48</v>
      </c>
    </row>
    <row r="8822" spans="1:16" ht="14.25" hidden="1" customHeight="1" x14ac:dyDescent="0.3">
      <c r="A8822" s="2" t="s">
        <v>8839</v>
      </c>
      <c r="B8822" s="2" t="str">
        <f>RIGHT(DmartSalesData[[#This Row],[order_id]],6)</f>
        <v>108806</v>
      </c>
      <c r="C8822" s="2" t="s">
        <v>25</v>
      </c>
      <c r="D8822" s="2" t="s">
        <v>14</v>
      </c>
      <c r="E8822" s="2">
        <v>4407.03</v>
      </c>
      <c r="F8822" s="2">
        <v>0.34</v>
      </c>
      <c r="G8822" s="2">
        <f>E8822*F8822</f>
        <v>1498.3902</v>
      </c>
      <c r="H8822" s="2">
        <f>E8822-G8822</f>
        <v>2908.6397999999999</v>
      </c>
      <c r="I8822" s="2">
        <v>2</v>
      </c>
      <c r="J8822" s="3">
        <v>45330</v>
      </c>
      <c r="K8822" s="3">
        <v>45335</v>
      </c>
      <c r="L8822" s="2" t="s">
        <v>31</v>
      </c>
      <c r="M8822" s="2" t="s">
        <v>22</v>
      </c>
      <c r="N8822" s="2">
        <v>656.48</v>
      </c>
      <c r="O8822" s="2" t="s">
        <v>48</v>
      </c>
      <c r="P8822" s="2" t="s">
        <v>48</v>
      </c>
    </row>
    <row r="8823" spans="1:16" ht="14.25" hidden="1" customHeight="1" x14ac:dyDescent="0.3">
      <c r="A8823" s="2" t="s">
        <v>8854</v>
      </c>
      <c r="B8823" s="2" t="str">
        <f>RIGHT(DmartSalesData[[#This Row],[order_id]],6)</f>
        <v>108821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>E8823*F8823</f>
        <v>11.8575</v>
      </c>
      <c r="H8823" s="2">
        <f>E8823-G8823</f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  <c r="P8823" s="2" t="s">
        <v>23</v>
      </c>
    </row>
    <row r="8824" spans="1:16" ht="14.25" hidden="1" customHeight="1" x14ac:dyDescent="0.3">
      <c r="A8824" s="2" t="s">
        <v>8853</v>
      </c>
      <c r="B8824" s="2" t="str">
        <f>RIGHT(DmartSalesData[[#This Row],[order_id]],6)</f>
        <v>108820</v>
      </c>
      <c r="C8824" s="2" t="s">
        <v>41</v>
      </c>
      <c r="D8824" s="2" t="s">
        <v>36</v>
      </c>
      <c r="E8824" s="2">
        <v>4466.13</v>
      </c>
      <c r="F8824" s="2">
        <v>0.32</v>
      </c>
      <c r="G8824" s="2">
        <f>E8824*F8824</f>
        <v>1429.1616000000001</v>
      </c>
      <c r="H8824" s="2">
        <f>E8824-G8824</f>
        <v>3036.9683999999997</v>
      </c>
      <c r="I8824" s="2">
        <v>2</v>
      </c>
      <c r="J8824" s="3">
        <v>45223</v>
      </c>
      <c r="K8824" s="3">
        <v>45228</v>
      </c>
      <c r="L8824" s="2" t="s">
        <v>31</v>
      </c>
      <c r="M8824" s="2" t="s">
        <v>16</v>
      </c>
      <c r="N8824" s="2">
        <v>1019.52</v>
      </c>
      <c r="O8824" s="2" t="s">
        <v>23</v>
      </c>
      <c r="P8824" s="2" t="s">
        <v>23</v>
      </c>
    </row>
    <row r="8825" spans="1:16" ht="14.25" hidden="1" customHeight="1" x14ac:dyDescent="0.3">
      <c r="A8825" s="2" t="s">
        <v>8856</v>
      </c>
      <c r="B8825" s="2" t="str">
        <f>RIGHT(DmartSalesData[[#This Row],[order_id]],6)</f>
        <v>108823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>E8825*F8825</f>
        <v>50.976400000000005</v>
      </c>
      <c r="H8825" s="2">
        <f>E8825-G8825</f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  <c r="P8825" s="2" t="s">
        <v>28</v>
      </c>
    </row>
    <row r="8826" spans="1:16" ht="14.25" hidden="1" customHeight="1" x14ac:dyDescent="0.3">
      <c r="A8826" s="2" t="s">
        <v>8857</v>
      </c>
      <c r="B8826" s="2" t="str">
        <f>RIGHT(DmartSalesData[[#This Row],[order_id]],6)</f>
        <v>108824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>E8826*F8826</f>
        <v>144.58799999999999</v>
      </c>
      <c r="H8826" s="2">
        <f>E8826-G8826</f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  <c r="P8826" s="2" t="s">
        <v>17</v>
      </c>
    </row>
    <row r="8827" spans="1:16" ht="14.25" hidden="1" customHeight="1" x14ac:dyDescent="0.3">
      <c r="A8827" s="2" t="s">
        <v>8855</v>
      </c>
      <c r="B8827" s="2" t="str">
        <f>RIGHT(DmartSalesData[[#This Row],[order_id]],6)</f>
        <v>108822</v>
      </c>
      <c r="C8827" s="2" t="s">
        <v>19</v>
      </c>
      <c r="D8827" s="2" t="s">
        <v>14</v>
      </c>
      <c r="E8827" s="2">
        <v>4477.1099999999997</v>
      </c>
      <c r="F8827" s="2">
        <v>0.44</v>
      </c>
      <c r="G8827" s="2">
        <f>E8827*F8827</f>
        <v>1969.9283999999998</v>
      </c>
      <c r="H8827" s="2">
        <f>E8827-G8827</f>
        <v>2507.1815999999999</v>
      </c>
      <c r="I8827" s="2">
        <v>8</v>
      </c>
      <c r="J8827" s="3">
        <v>45400</v>
      </c>
      <c r="K8827" s="3">
        <v>45401</v>
      </c>
      <c r="L8827" s="2" t="s">
        <v>31</v>
      </c>
      <c r="M8827" s="2" t="s">
        <v>27</v>
      </c>
      <c r="N8827" s="2">
        <v>521.98</v>
      </c>
      <c r="O8827" s="2" t="s">
        <v>34</v>
      </c>
      <c r="P8827" s="2" t="s">
        <v>34</v>
      </c>
    </row>
    <row r="8828" spans="1:16" ht="14.25" hidden="1" customHeight="1" x14ac:dyDescent="0.3">
      <c r="A8828" s="2" t="s">
        <v>8859</v>
      </c>
      <c r="B8828" s="2" t="str">
        <f>RIGHT(DmartSalesData[[#This Row],[order_id]],6)</f>
        <v>108826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>E8828*F8828</f>
        <v>146.61539999999999</v>
      </c>
      <c r="H8828" s="2">
        <f>E8828-G8828</f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  <c r="P8828" s="2" t="s">
        <v>23</v>
      </c>
    </row>
    <row r="8829" spans="1:16" ht="14.25" hidden="1" customHeight="1" x14ac:dyDescent="0.3">
      <c r="A8829" s="2" t="s">
        <v>8860</v>
      </c>
      <c r="B8829" s="2" t="str">
        <f>RIGHT(DmartSalesData[[#This Row],[order_id]],6)</f>
        <v>108827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>E8829*F8829</f>
        <v>72.293099999999995</v>
      </c>
      <c r="H8829" s="2">
        <f>E8829-G8829</f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  <c r="P8829" s="2" t="s">
        <v>23</v>
      </c>
    </row>
    <row r="8830" spans="1:16" ht="14.25" hidden="1" customHeight="1" x14ac:dyDescent="0.3">
      <c r="A8830" s="2" t="s">
        <v>8861</v>
      </c>
      <c r="B8830" s="2" t="str">
        <f>RIGHT(DmartSalesData[[#This Row],[order_id]],6)</f>
        <v>108828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>E8830*F8830</f>
        <v>350.08</v>
      </c>
      <c r="H8830" s="2">
        <f>E8830-G8830</f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  <c r="P8830" s="2" t="s">
        <v>48</v>
      </c>
    </row>
    <row r="8831" spans="1:16" ht="14.25" hidden="1" customHeight="1" x14ac:dyDescent="0.3">
      <c r="A8831" s="2" t="s">
        <v>8862</v>
      </c>
      <c r="B8831" s="2" t="str">
        <f>RIGHT(DmartSalesData[[#This Row],[order_id]],6)</f>
        <v>108829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>E8831*F8831</f>
        <v>458.30980000000005</v>
      </c>
      <c r="H8831" s="2">
        <f>E8831-G8831</f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  <c r="P8831" s="2" t="s">
        <v>23</v>
      </c>
    </row>
    <row r="8832" spans="1:16" ht="14.25" hidden="1" customHeight="1" x14ac:dyDescent="0.3">
      <c r="A8832" s="2" t="s">
        <v>8863</v>
      </c>
      <c r="B8832" s="2" t="str">
        <f>RIGHT(DmartSalesData[[#This Row],[order_id]],6)</f>
        <v>108830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>E8832*F8832</f>
        <v>400.61400000000003</v>
      </c>
      <c r="H8832" s="2">
        <f>E8832-G8832</f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  <c r="P8832" s="2" t="s">
        <v>39</v>
      </c>
    </row>
    <row r="8833" spans="1:16" ht="14.25" hidden="1" customHeight="1" x14ac:dyDescent="0.3">
      <c r="A8833" s="2" t="s">
        <v>8864</v>
      </c>
      <c r="B8833" s="2" t="str">
        <f>RIGHT(DmartSalesData[[#This Row],[order_id]],6)</f>
        <v>108831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>E8833*F8833</f>
        <v>639.08910000000003</v>
      </c>
      <c r="H8833" s="2">
        <f>E8833-G8833</f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  <c r="P8833" s="2" t="s">
        <v>48</v>
      </c>
    </row>
    <row r="8834" spans="1:16" ht="14.25" hidden="1" customHeight="1" x14ac:dyDescent="0.3">
      <c r="A8834" s="2" t="s">
        <v>8865</v>
      </c>
      <c r="B8834" s="2" t="str">
        <f>RIGHT(DmartSalesData[[#This Row],[order_id]],6)</f>
        <v>108832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>E8834*F8834</f>
        <v>32.407199999999996</v>
      </c>
      <c r="H8834" s="2">
        <f>E8834-G8834</f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  <c r="P8834" s="2" t="s">
        <v>48</v>
      </c>
    </row>
    <row r="8835" spans="1:16" ht="14.25" hidden="1" customHeight="1" x14ac:dyDescent="0.3">
      <c r="A8835" s="2" t="s">
        <v>8858</v>
      </c>
      <c r="B8835" s="2" t="str">
        <f>RIGHT(DmartSalesData[[#This Row],[order_id]],6)</f>
        <v>108825</v>
      </c>
      <c r="C8835" s="2" t="s">
        <v>19</v>
      </c>
      <c r="D8835" s="2" t="s">
        <v>26</v>
      </c>
      <c r="E8835" s="2">
        <v>3320.6</v>
      </c>
      <c r="F8835" s="2">
        <v>0.46</v>
      </c>
      <c r="G8835" s="2">
        <f>E8835*F8835</f>
        <v>1527.4760000000001</v>
      </c>
      <c r="H8835" s="2">
        <f>E8835-G8835</f>
        <v>1793.1239999999998</v>
      </c>
      <c r="I8835" s="2">
        <v>9</v>
      </c>
      <c r="J8835" s="3">
        <v>45031</v>
      </c>
      <c r="K8835" s="3">
        <v>45034</v>
      </c>
      <c r="L8835" s="2" t="s">
        <v>21</v>
      </c>
      <c r="M8835" s="2" t="s">
        <v>16</v>
      </c>
      <c r="N8835" s="2">
        <v>812.91</v>
      </c>
      <c r="O8835" s="2" t="s">
        <v>39</v>
      </c>
      <c r="P8835" s="2" t="s">
        <v>39</v>
      </c>
    </row>
    <row r="8836" spans="1:16" ht="14.25" hidden="1" customHeight="1" x14ac:dyDescent="0.3">
      <c r="A8836" s="2" t="s">
        <v>8867</v>
      </c>
      <c r="B8836" s="2" t="str">
        <f>RIGHT(DmartSalesData[[#This Row],[order_id]],6)</f>
        <v>108834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>E8836*F8836</f>
        <v>790.80470000000003</v>
      </c>
      <c r="H8836" s="2">
        <f>E8836-G8836</f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  <c r="P8836" s="2" t="s">
        <v>39</v>
      </c>
    </row>
    <row r="8837" spans="1:16" ht="14.25" hidden="1" customHeight="1" x14ac:dyDescent="0.3">
      <c r="A8837" s="2" t="s">
        <v>8868</v>
      </c>
      <c r="B8837" s="2" t="str">
        <f>RIGHT(DmartSalesData[[#This Row],[order_id]],6)</f>
        <v>108835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>E8837*F8837</f>
        <v>128.40660000000003</v>
      </c>
      <c r="H8837" s="2">
        <f>E8837-G8837</f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  <c r="P8837" s="2" t="s">
        <v>28</v>
      </c>
    </row>
    <row r="8838" spans="1:16" ht="14.25" hidden="1" customHeight="1" x14ac:dyDescent="0.3">
      <c r="A8838" s="2" t="s">
        <v>8869</v>
      </c>
      <c r="B8838" s="2" t="str">
        <f>RIGHT(DmartSalesData[[#This Row],[order_id]],6)</f>
        <v>108836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>E8838*F8838</f>
        <v>646.40809999999999</v>
      </c>
      <c r="H8838" s="2">
        <f>E8838-G8838</f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  <c r="P8838" s="2" t="s">
        <v>34</v>
      </c>
    </row>
    <row r="8839" spans="1:16" ht="14.25" hidden="1" customHeight="1" x14ac:dyDescent="0.3">
      <c r="A8839" s="2" t="s">
        <v>8870</v>
      </c>
      <c r="B8839" s="2" t="str">
        <f>RIGHT(DmartSalesData[[#This Row],[order_id]],6)</f>
        <v>108837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>E8839*F8839</f>
        <v>66.985799999999998</v>
      </c>
      <c r="H8839" s="2">
        <f>E8839-G8839</f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  <c r="P8839" s="2" t="s">
        <v>28</v>
      </c>
    </row>
    <row r="8840" spans="1:16" ht="14.25" hidden="1" customHeight="1" x14ac:dyDescent="0.3">
      <c r="A8840" s="2" t="s">
        <v>8871</v>
      </c>
      <c r="B8840" s="2" t="str">
        <f>RIGHT(DmartSalesData[[#This Row],[order_id]],6)</f>
        <v>108838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>E8840*F8840</f>
        <v>36.032499999999999</v>
      </c>
      <c r="H8840" s="2">
        <f>E8840-G8840</f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  <c r="P8840" s="2" t="s">
        <v>17</v>
      </c>
    </row>
    <row r="8841" spans="1:16" ht="14.25" hidden="1" customHeight="1" x14ac:dyDescent="0.3">
      <c r="A8841" s="2" t="s">
        <v>8872</v>
      </c>
      <c r="B8841" s="2" t="str">
        <f>RIGHT(DmartSalesData[[#This Row],[order_id]],6)</f>
        <v>108839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>E8841*F8841</f>
        <v>28.0502</v>
      </c>
      <c r="H8841" s="2">
        <f>E8841-G8841</f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  <c r="P8841" s="2" t="s">
        <v>28</v>
      </c>
    </row>
    <row r="8842" spans="1:16" ht="14.25" hidden="1" customHeight="1" x14ac:dyDescent="0.3">
      <c r="A8842" s="2" t="s">
        <v>8873</v>
      </c>
      <c r="B8842" s="2" t="str">
        <f>RIGHT(DmartSalesData[[#This Row],[order_id]],6)</f>
        <v>108840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>E8842*F8842</f>
        <v>875.14</v>
      </c>
      <c r="H8842" s="2">
        <f>E8842-G8842</f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  <c r="P8842" s="2" t="s">
        <v>23</v>
      </c>
    </row>
    <row r="8843" spans="1:16" ht="14.25" hidden="1" customHeight="1" x14ac:dyDescent="0.3">
      <c r="A8843" s="2" t="s">
        <v>8874</v>
      </c>
      <c r="B8843" s="2" t="str">
        <f>RIGHT(DmartSalesData[[#This Row],[order_id]],6)</f>
        <v>108841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>E8843*F8843</f>
        <v>986.95299999999997</v>
      </c>
      <c r="H8843" s="2">
        <f>E8843-G8843</f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  <c r="P8843" s="2" t="s">
        <v>39</v>
      </c>
    </row>
    <row r="8844" spans="1:16" ht="14.25" hidden="1" customHeight="1" x14ac:dyDescent="0.3">
      <c r="A8844" s="2" t="s">
        <v>8866</v>
      </c>
      <c r="B8844" s="2" t="str">
        <f>RIGHT(DmartSalesData[[#This Row],[order_id]],6)</f>
        <v>108833</v>
      </c>
      <c r="C8844" s="2" t="s">
        <v>19</v>
      </c>
      <c r="D8844" s="2" t="s">
        <v>26</v>
      </c>
      <c r="E8844" s="2">
        <v>4237.32</v>
      </c>
      <c r="F8844" s="2">
        <v>0.48</v>
      </c>
      <c r="G8844" s="2">
        <f>E8844*F8844</f>
        <v>2033.9135999999999</v>
      </c>
      <c r="H8844" s="2">
        <f>E8844-G8844</f>
        <v>2203.4063999999998</v>
      </c>
      <c r="I8844" s="2">
        <v>8</v>
      </c>
      <c r="J8844" s="3">
        <v>45613</v>
      </c>
      <c r="K8844" s="3">
        <v>45617</v>
      </c>
      <c r="L8844" s="2" t="s">
        <v>21</v>
      </c>
      <c r="M8844" s="2" t="s">
        <v>16</v>
      </c>
      <c r="N8844" s="2">
        <v>226.95</v>
      </c>
      <c r="O8844" s="2" t="s">
        <v>28</v>
      </c>
      <c r="P8844" s="2" t="s">
        <v>28</v>
      </c>
    </row>
    <row r="8845" spans="1:16" ht="14.25" hidden="1" customHeight="1" x14ac:dyDescent="0.3">
      <c r="A8845" s="2" t="s">
        <v>8876</v>
      </c>
      <c r="B8845" s="2" t="str">
        <f>RIGHT(DmartSalesData[[#This Row],[order_id]],6)</f>
        <v>108843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>E8845*F8845</f>
        <v>138.53099999999998</v>
      </c>
      <c r="H8845" s="2">
        <f>E8845-G8845</f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  <c r="P8845" s="2" t="s">
        <v>28</v>
      </c>
    </row>
    <row r="8846" spans="1:16" ht="14.25" hidden="1" customHeight="1" x14ac:dyDescent="0.3">
      <c r="A8846" s="2" t="s">
        <v>8875</v>
      </c>
      <c r="B8846" s="2" t="str">
        <f>RIGHT(DmartSalesData[[#This Row],[order_id]],6)</f>
        <v>108842</v>
      </c>
      <c r="C8846" s="2" t="s">
        <v>13</v>
      </c>
      <c r="D8846" s="2" t="s">
        <v>20</v>
      </c>
      <c r="E8846" s="2">
        <v>3804.93</v>
      </c>
      <c r="F8846" s="2">
        <v>0.42</v>
      </c>
      <c r="G8846" s="2">
        <f>E8846*F8846</f>
        <v>1598.0705999999998</v>
      </c>
      <c r="H8846" s="2">
        <f>E8846-G8846</f>
        <v>2206.8594000000003</v>
      </c>
      <c r="I8846" s="2">
        <v>6</v>
      </c>
      <c r="J8846" s="3">
        <v>45578</v>
      </c>
      <c r="K8846" s="3">
        <v>45583</v>
      </c>
      <c r="L8846" s="2" t="s">
        <v>15</v>
      </c>
      <c r="M8846" s="2" t="s">
        <v>22</v>
      </c>
      <c r="N8846" s="2">
        <v>1011.84</v>
      </c>
      <c r="O8846" s="2" t="s">
        <v>39</v>
      </c>
      <c r="P8846" s="2" t="s">
        <v>39</v>
      </c>
    </row>
    <row r="8847" spans="1:16" ht="14.25" hidden="1" customHeight="1" x14ac:dyDescent="0.3">
      <c r="A8847" s="2" t="s">
        <v>8878</v>
      </c>
      <c r="B8847" s="2" t="str">
        <f>RIGHT(DmartSalesData[[#This Row],[order_id]],6)</f>
        <v>108845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>E8847*F8847</f>
        <v>119.4472</v>
      </c>
      <c r="H8847" s="2">
        <f>E8847-G8847</f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  <c r="P8847" s="2" t="s">
        <v>17</v>
      </c>
    </row>
    <row r="8848" spans="1:16" ht="14.25" hidden="1" customHeight="1" x14ac:dyDescent="0.3">
      <c r="A8848" s="2" t="s">
        <v>8877</v>
      </c>
      <c r="B8848" s="2" t="str">
        <f>RIGHT(DmartSalesData[[#This Row],[order_id]],6)</f>
        <v>108844</v>
      </c>
      <c r="C8848" s="2" t="s">
        <v>19</v>
      </c>
      <c r="D8848" s="2" t="s">
        <v>36</v>
      </c>
      <c r="E8848" s="2">
        <v>4445.6400000000003</v>
      </c>
      <c r="F8848" s="2">
        <v>0.39</v>
      </c>
      <c r="G8848" s="2">
        <f>E8848*F8848</f>
        <v>1733.7996000000003</v>
      </c>
      <c r="H8848" s="2">
        <f>E8848-G8848</f>
        <v>2711.8404</v>
      </c>
      <c r="I8848" s="2">
        <v>3</v>
      </c>
      <c r="J8848" s="3">
        <v>45572</v>
      </c>
      <c r="K8848" s="3">
        <v>45573</v>
      </c>
      <c r="L8848" s="2" t="s">
        <v>15</v>
      </c>
      <c r="M8848" s="2" t="s">
        <v>27</v>
      </c>
      <c r="N8848" s="2">
        <v>703.52</v>
      </c>
      <c r="O8848" s="2" t="s">
        <v>39</v>
      </c>
      <c r="P8848" s="2" t="s">
        <v>39</v>
      </c>
    </row>
    <row r="8849" spans="1:16" ht="14.25" hidden="1" customHeight="1" x14ac:dyDescent="0.3">
      <c r="A8849" s="2" t="s">
        <v>8880</v>
      </c>
      <c r="B8849" s="2" t="str">
        <f>RIGHT(DmartSalesData[[#This Row],[order_id]],6)</f>
        <v>108847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>E8849*F8849</f>
        <v>277.53479999999996</v>
      </c>
      <c r="H8849" s="2">
        <f>E8849-G8849</f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  <c r="P8849" s="2" t="s">
        <v>34</v>
      </c>
    </row>
    <row r="8850" spans="1:16" ht="14.25" hidden="1" customHeight="1" x14ac:dyDescent="0.3">
      <c r="A8850" s="2" t="s">
        <v>8881</v>
      </c>
      <c r="B8850" s="2" t="str">
        <f>RIGHT(DmartSalesData[[#This Row],[order_id]],6)</f>
        <v>108848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>E8850*F8850</f>
        <v>316.89980000000003</v>
      </c>
      <c r="H8850" s="2">
        <f>E8850-G8850</f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  <c r="P8850" s="2" t="s">
        <v>39</v>
      </c>
    </row>
    <row r="8851" spans="1:16" ht="14.25" hidden="1" customHeight="1" x14ac:dyDescent="0.3">
      <c r="A8851" s="2" t="s">
        <v>8879</v>
      </c>
      <c r="B8851" s="2" t="str">
        <f>RIGHT(DmartSalesData[[#This Row],[order_id]],6)</f>
        <v>108846</v>
      </c>
      <c r="C8851" s="2" t="s">
        <v>19</v>
      </c>
      <c r="D8851" s="2" t="s">
        <v>33</v>
      </c>
      <c r="E8851" s="2">
        <v>3428.51</v>
      </c>
      <c r="F8851" s="2">
        <v>0.32</v>
      </c>
      <c r="G8851" s="2">
        <f>E8851*F8851</f>
        <v>1097.1232</v>
      </c>
      <c r="H8851" s="2">
        <f>E8851-G8851</f>
        <v>2331.3868000000002</v>
      </c>
      <c r="I8851" s="2">
        <v>3</v>
      </c>
      <c r="J8851" s="3">
        <v>45231</v>
      </c>
      <c r="K8851" s="3">
        <v>45234</v>
      </c>
      <c r="L8851" s="2" t="s">
        <v>15</v>
      </c>
      <c r="M8851" s="2" t="s">
        <v>16</v>
      </c>
      <c r="N8851" s="2">
        <v>790.5</v>
      </c>
      <c r="O8851" s="2" t="s">
        <v>34</v>
      </c>
      <c r="P8851" s="2" t="s">
        <v>34</v>
      </c>
    </row>
    <row r="8852" spans="1:16" ht="14.25" hidden="1" customHeight="1" x14ac:dyDescent="0.3">
      <c r="A8852" s="2" t="s">
        <v>8883</v>
      </c>
      <c r="B8852" s="2" t="str">
        <f>RIGHT(DmartSalesData[[#This Row],[order_id]],6)</f>
        <v>108850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>E8852*F8852</f>
        <v>51.609299999999998</v>
      </c>
      <c r="H8852" s="2">
        <f>E8852-G8852</f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  <c r="P8852" s="2" t="s">
        <v>34</v>
      </c>
    </row>
    <row r="8853" spans="1:16" ht="14.25" hidden="1" customHeight="1" x14ac:dyDescent="0.3">
      <c r="A8853" s="2" t="s">
        <v>8884</v>
      </c>
      <c r="B8853" s="2" t="str">
        <f>RIGHT(DmartSalesData[[#This Row],[order_id]],6)</f>
        <v>108851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>E8853*F8853</f>
        <v>427.13599999999997</v>
      </c>
      <c r="H8853" s="2">
        <f>E8853-G8853</f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  <c r="P8853" s="2" t="s">
        <v>17</v>
      </c>
    </row>
    <row r="8854" spans="1:16" ht="14.25" hidden="1" customHeight="1" x14ac:dyDescent="0.3">
      <c r="A8854" s="2" t="s">
        <v>8885</v>
      </c>
      <c r="B8854" s="2" t="str">
        <f>RIGHT(DmartSalesData[[#This Row],[order_id]],6)</f>
        <v>108852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>E8854*F8854</f>
        <v>761.93910000000005</v>
      </c>
      <c r="H8854" s="2">
        <f>E8854-G8854</f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  <c r="P8854" s="2" t="s">
        <v>28</v>
      </c>
    </row>
    <row r="8855" spans="1:16" ht="14.25" hidden="1" customHeight="1" x14ac:dyDescent="0.3">
      <c r="A8855" s="2" t="s">
        <v>8886</v>
      </c>
      <c r="B8855" s="2" t="str">
        <f>RIGHT(DmartSalesData[[#This Row],[order_id]],6)</f>
        <v>108853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>E8855*F8855</f>
        <v>79.050600000000003</v>
      </c>
      <c r="H8855" s="2">
        <f>E8855-G8855</f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  <c r="P8855" s="2" t="s">
        <v>34</v>
      </c>
    </row>
    <row r="8856" spans="1:16" ht="14.25" hidden="1" customHeight="1" x14ac:dyDescent="0.3">
      <c r="A8856" s="2" t="s">
        <v>8882</v>
      </c>
      <c r="B8856" s="2" t="str">
        <f>RIGHT(DmartSalesData[[#This Row],[order_id]],6)</f>
        <v>108849</v>
      </c>
      <c r="C8856" s="2" t="s">
        <v>13</v>
      </c>
      <c r="D8856" s="2" t="s">
        <v>36</v>
      </c>
      <c r="E8856" s="2">
        <v>4053.38</v>
      </c>
      <c r="F8856" s="2">
        <v>0.41</v>
      </c>
      <c r="G8856" s="2">
        <f>E8856*F8856</f>
        <v>1661.8858</v>
      </c>
      <c r="H8856" s="2">
        <f>E8856-G8856</f>
        <v>2391.4942000000001</v>
      </c>
      <c r="I8856" s="2">
        <v>2</v>
      </c>
      <c r="J8856" s="3">
        <v>45147</v>
      </c>
      <c r="K8856" s="3">
        <v>45153</v>
      </c>
      <c r="L8856" s="2" t="s">
        <v>21</v>
      </c>
      <c r="M8856" s="2" t="s">
        <v>22</v>
      </c>
      <c r="N8856" s="2">
        <v>589.74</v>
      </c>
      <c r="O8856" s="2" t="s">
        <v>39</v>
      </c>
      <c r="P8856" s="2" t="s">
        <v>39</v>
      </c>
    </row>
    <row r="8857" spans="1:16" ht="14.25" hidden="1" customHeight="1" x14ac:dyDescent="0.3">
      <c r="A8857" s="2" t="s">
        <v>8888</v>
      </c>
      <c r="B8857" s="2" t="str">
        <f>RIGHT(DmartSalesData[[#This Row],[order_id]],6)</f>
        <v>108855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>E8857*F8857</f>
        <v>82.39500000000001</v>
      </c>
      <c r="H8857" s="2">
        <f>E8857-G8857</f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  <c r="P8857" s="2" t="s">
        <v>34</v>
      </c>
    </row>
    <row r="8858" spans="1:16" ht="14.25" hidden="1" customHeight="1" x14ac:dyDescent="0.3">
      <c r="A8858" s="2" t="s">
        <v>8889</v>
      </c>
      <c r="B8858" s="2" t="str">
        <f>RIGHT(DmartSalesData[[#This Row],[order_id]],6)</f>
        <v>108856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>E8858*F8858</f>
        <v>299.42399999999998</v>
      </c>
      <c r="H8858" s="2">
        <f>E8858-G8858</f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  <c r="P8858" s="2" t="s">
        <v>39</v>
      </c>
    </row>
    <row r="8859" spans="1:16" ht="14.25" hidden="1" customHeight="1" x14ac:dyDescent="0.3">
      <c r="A8859" s="2" t="s">
        <v>8887</v>
      </c>
      <c r="B8859" s="2" t="str">
        <f>RIGHT(DmartSalesData[[#This Row],[order_id]],6)</f>
        <v>108854</v>
      </c>
      <c r="C8859" s="2" t="s">
        <v>25</v>
      </c>
      <c r="D8859" s="2" t="s">
        <v>20</v>
      </c>
      <c r="E8859" s="2">
        <v>3617.5</v>
      </c>
      <c r="F8859" s="2">
        <v>0.5</v>
      </c>
      <c r="G8859" s="2">
        <f>E8859*F8859</f>
        <v>1808.75</v>
      </c>
      <c r="H8859" s="2">
        <f>E8859-G8859</f>
        <v>1808.75</v>
      </c>
      <c r="I8859" s="2">
        <v>8</v>
      </c>
      <c r="J8859" s="3">
        <v>45150</v>
      </c>
      <c r="K8859" s="3">
        <v>45156</v>
      </c>
      <c r="L8859" s="2" t="s">
        <v>31</v>
      </c>
      <c r="M8859" s="2" t="s">
        <v>22</v>
      </c>
      <c r="N8859" s="2">
        <v>630.16</v>
      </c>
      <c r="O8859" s="2" t="s">
        <v>34</v>
      </c>
      <c r="P8859" s="2" t="s">
        <v>34</v>
      </c>
    </row>
    <row r="8860" spans="1:16" ht="14.25" hidden="1" customHeight="1" x14ac:dyDescent="0.3">
      <c r="A8860" s="2" t="s">
        <v>8890</v>
      </c>
      <c r="B8860" s="2" t="str">
        <f>RIGHT(DmartSalesData[[#This Row],[order_id]],6)</f>
        <v>108857</v>
      </c>
      <c r="C8860" s="2" t="s">
        <v>41</v>
      </c>
      <c r="D8860" s="2" t="s">
        <v>20</v>
      </c>
      <c r="E8860" s="2">
        <v>4417.3</v>
      </c>
      <c r="F8860" s="2">
        <v>0.44</v>
      </c>
      <c r="G8860" s="2">
        <f>E8860*F8860</f>
        <v>1943.6120000000001</v>
      </c>
      <c r="H8860" s="2">
        <f>E8860-G8860</f>
        <v>2473.6880000000001</v>
      </c>
      <c r="I8860" s="2">
        <v>4</v>
      </c>
      <c r="J8860" s="3">
        <v>45463</v>
      </c>
      <c r="K8860" s="3">
        <v>45470</v>
      </c>
      <c r="L8860" s="2" t="s">
        <v>21</v>
      </c>
      <c r="M8860" s="2" t="s">
        <v>27</v>
      </c>
      <c r="N8860" s="2">
        <v>438.74</v>
      </c>
      <c r="O8860" s="2" t="s">
        <v>39</v>
      </c>
      <c r="P8860" s="2" t="s">
        <v>39</v>
      </c>
    </row>
    <row r="8861" spans="1:16" ht="14.25" hidden="1" customHeight="1" x14ac:dyDescent="0.3">
      <c r="A8861" s="2" t="s">
        <v>8892</v>
      </c>
      <c r="B8861" s="2" t="str">
        <f>RIGHT(DmartSalesData[[#This Row],[order_id]],6)</f>
        <v>108859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>E8861*F8861</f>
        <v>200.94719999999998</v>
      </c>
      <c r="H8861" s="2">
        <f>E8861-G8861</f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  <c r="P8861" s="2" t="s">
        <v>48</v>
      </c>
    </row>
    <row r="8862" spans="1:16" ht="14.25" hidden="1" customHeight="1" x14ac:dyDescent="0.3">
      <c r="A8862" s="2" t="s">
        <v>8891</v>
      </c>
      <c r="B8862" s="2" t="str">
        <f>RIGHT(DmartSalesData[[#This Row],[order_id]],6)</f>
        <v>108858</v>
      </c>
      <c r="C8862" s="2" t="s">
        <v>13</v>
      </c>
      <c r="D8862" s="2" t="s">
        <v>14</v>
      </c>
      <c r="E8862" s="2">
        <v>2748.44</v>
      </c>
      <c r="F8862" s="2">
        <v>0.5</v>
      </c>
      <c r="G8862" s="2">
        <f>E8862*F8862</f>
        <v>1374.22</v>
      </c>
      <c r="H8862" s="2">
        <f>E8862-G8862</f>
        <v>1374.22</v>
      </c>
      <c r="I8862" s="2">
        <v>7</v>
      </c>
      <c r="J8862" s="3">
        <v>45585</v>
      </c>
      <c r="K8862" s="3">
        <v>45589</v>
      </c>
      <c r="L8862" s="2" t="s">
        <v>21</v>
      </c>
      <c r="M8862" s="2" t="s">
        <v>22</v>
      </c>
      <c r="N8862" s="2">
        <v>206.23</v>
      </c>
      <c r="O8862" s="2" t="s">
        <v>23</v>
      </c>
      <c r="P8862" s="2" t="s">
        <v>23</v>
      </c>
    </row>
    <row r="8863" spans="1:16" ht="14.25" hidden="1" customHeight="1" x14ac:dyDescent="0.3">
      <c r="A8863" s="2" t="s">
        <v>8894</v>
      </c>
      <c r="B8863" s="2" t="str">
        <f>RIGHT(DmartSalesData[[#This Row],[order_id]],6)</f>
        <v>108861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>E8863*F8863</f>
        <v>175.434</v>
      </c>
      <c r="H8863" s="2">
        <f>E8863-G8863</f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  <c r="P8863" s="2" t="s">
        <v>39</v>
      </c>
    </row>
    <row r="8864" spans="1:16" ht="14.25" hidden="1" customHeight="1" x14ac:dyDescent="0.3">
      <c r="A8864" s="2" t="s">
        <v>8895</v>
      </c>
      <c r="B8864" s="2" t="str">
        <f>RIGHT(DmartSalesData[[#This Row],[order_id]],6)</f>
        <v>108862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>E8864*F8864</f>
        <v>84.873000000000005</v>
      </c>
      <c r="H8864" s="2">
        <f>E8864-G8864</f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  <c r="P8864" s="2" t="s">
        <v>34</v>
      </c>
    </row>
    <row r="8865" spans="1:16" ht="14.25" hidden="1" customHeight="1" x14ac:dyDescent="0.3">
      <c r="A8865" s="2" t="s">
        <v>8896</v>
      </c>
      <c r="B8865" s="2" t="str">
        <f>RIGHT(DmartSalesData[[#This Row],[order_id]],6)</f>
        <v>108863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>E8865*F8865</f>
        <v>183.4974</v>
      </c>
      <c r="H8865" s="2">
        <f>E8865-G8865</f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  <c r="P8865" s="2" t="s">
        <v>28</v>
      </c>
    </row>
    <row r="8866" spans="1:16" ht="14.25" hidden="1" customHeight="1" x14ac:dyDescent="0.3">
      <c r="A8866" s="2" t="s">
        <v>8897</v>
      </c>
      <c r="B8866" s="2" t="str">
        <f>RIGHT(DmartSalesData[[#This Row],[order_id]],6)</f>
        <v>108864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>E8866*F8866</f>
        <v>611.86739999999998</v>
      </c>
      <c r="H8866" s="2">
        <f>E8866-G8866</f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  <c r="P8866" s="2" t="s">
        <v>39</v>
      </c>
    </row>
    <row r="8867" spans="1:16" ht="14.25" hidden="1" customHeight="1" x14ac:dyDescent="0.3">
      <c r="A8867" s="2" t="s">
        <v>8898</v>
      </c>
      <c r="B8867" s="2" t="str">
        <f>RIGHT(DmartSalesData[[#This Row],[order_id]],6)</f>
        <v>108865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>E8867*F8867</f>
        <v>176.43720000000002</v>
      </c>
      <c r="H8867" s="2">
        <f>E8867-G8867</f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  <c r="P8867" s="2" t="s">
        <v>34</v>
      </c>
    </row>
    <row r="8868" spans="1:16" ht="14.25" hidden="1" customHeight="1" x14ac:dyDescent="0.3">
      <c r="A8868" s="2" t="s">
        <v>8899</v>
      </c>
      <c r="B8868" s="2" t="str">
        <f>RIGHT(DmartSalesData[[#This Row],[order_id]],6)</f>
        <v>108866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>E8868*F8868</f>
        <v>970.5575</v>
      </c>
      <c r="H8868" s="2">
        <f>E8868-G8868</f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  <c r="P8868" s="2" t="s">
        <v>39</v>
      </c>
    </row>
    <row r="8869" spans="1:16" ht="14.25" hidden="1" customHeight="1" x14ac:dyDescent="0.3">
      <c r="A8869" s="2" t="s">
        <v>8893</v>
      </c>
      <c r="B8869" s="2" t="str">
        <f>RIGHT(DmartSalesData[[#This Row],[order_id]],6)</f>
        <v>108860</v>
      </c>
      <c r="C8869" s="2" t="s">
        <v>41</v>
      </c>
      <c r="D8869" s="2" t="s">
        <v>26</v>
      </c>
      <c r="E8869" s="2">
        <v>2783.57</v>
      </c>
      <c r="F8869" s="2">
        <v>0.37</v>
      </c>
      <c r="G8869" s="2">
        <f>E8869*F8869</f>
        <v>1029.9209000000001</v>
      </c>
      <c r="H8869" s="2">
        <f>E8869-G8869</f>
        <v>1753.6491000000001</v>
      </c>
      <c r="I8869" s="2">
        <v>1</v>
      </c>
      <c r="J8869" s="3">
        <v>45006</v>
      </c>
      <c r="K8869" s="3">
        <v>45010</v>
      </c>
      <c r="L8869" s="2" t="s">
        <v>15</v>
      </c>
      <c r="M8869" s="2" t="s">
        <v>27</v>
      </c>
      <c r="N8869" s="2">
        <v>219.03</v>
      </c>
      <c r="O8869" s="2" t="s">
        <v>34</v>
      </c>
      <c r="P8869" s="2" t="s">
        <v>34</v>
      </c>
    </row>
    <row r="8870" spans="1:16" ht="14.25" hidden="1" customHeight="1" x14ac:dyDescent="0.3">
      <c r="A8870" s="2" t="s">
        <v>8901</v>
      </c>
      <c r="B8870" s="2" t="str">
        <f>RIGHT(DmartSalesData[[#This Row],[order_id]],6)</f>
        <v>108868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>E8870*F8870</f>
        <v>936.92230000000006</v>
      </c>
      <c r="H8870" s="2">
        <f>E8870-G8870</f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  <c r="P8870" s="2" t="s">
        <v>17</v>
      </c>
    </row>
    <row r="8871" spans="1:16" ht="14.25" hidden="1" customHeight="1" x14ac:dyDescent="0.3">
      <c r="A8871" s="2" t="s">
        <v>8900</v>
      </c>
      <c r="B8871" s="2" t="str">
        <f>RIGHT(DmartSalesData[[#This Row],[order_id]],6)</f>
        <v>108867</v>
      </c>
      <c r="C8871" s="2" t="s">
        <v>19</v>
      </c>
      <c r="D8871" s="2" t="s">
        <v>14</v>
      </c>
      <c r="E8871" s="2">
        <v>4640.72</v>
      </c>
      <c r="F8871" s="2">
        <v>0.35</v>
      </c>
      <c r="G8871" s="2">
        <f>E8871*F8871</f>
        <v>1624.252</v>
      </c>
      <c r="H8871" s="2">
        <f>E8871-G8871</f>
        <v>3016.4680000000003</v>
      </c>
      <c r="I8871" s="2">
        <v>4</v>
      </c>
      <c r="J8871" s="3">
        <v>45409</v>
      </c>
      <c r="K8871" s="3">
        <v>45412</v>
      </c>
      <c r="L8871" s="2" t="s">
        <v>21</v>
      </c>
      <c r="M8871" s="2" t="s">
        <v>16</v>
      </c>
      <c r="N8871" s="2">
        <v>997.47</v>
      </c>
      <c r="O8871" s="2" t="s">
        <v>23</v>
      </c>
      <c r="P8871" s="2" t="s">
        <v>23</v>
      </c>
    </row>
    <row r="8872" spans="1:16" ht="14.25" hidden="1" customHeight="1" x14ac:dyDescent="0.3">
      <c r="A8872" s="2" t="s">
        <v>8902</v>
      </c>
      <c r="B8872" s="2" t="str">
        <f>RIGHT(DmartSalesData[[#This Row],[order_id]],6)</f>
        <v>108869</v>
      </c>
      <c r="C8872" s="2" t="s">
        <v>25</v>
      </c>
      <c r="D8872" s="2" t="s">
        <v>14</v>
      </c>
      <c r="E8872" s="2">
        <v>3750.18</v>
      </c>
      <c r="F8872" s="2">
        <v>0.31</v>
      </c>
      <c r="G8872" s="2">
        <f>E8872*F8872</f>
        <v>1162.5557999999999</v>
      </c>
      <c r="H8872" s="2">
        <f>E8872-G8872</f>
        <v>2587.6242000000002</v>
      </c>
      <c r="I8872" s="2">
        <v>3</v>
      </c>
      <c r="J8872" s="3">
        <v>44982</v>
      </c>
      <c r="K8872" s="3">
        <v>44986</v>
      </c>
      <c r="L8872" s="2" t="s">
        <v>21</v>
      </c>
      <c r="M8872" s="2" t="s">
        <v>22</v>
      </c>
      <c r="N8872" s="2">
        <v>228.69</v>
      </c>
      <c r="O8872" s="2" t="s">
        <v>17</v>
      </c>
      <c r="P8872" s="2" t="s">
        <v>17</v>
      </c>
    </row>
    <row r="8873" spans="1:16" ht="14.25" hidden="1" customHeight="1" x14ac:dyDescent="0.3">
      <c r="A8873" s="2" t="s">
        <v>8904</v>
      </c>
      <c r="B8873" s="2" t="str">
        <f>RIGHT(DmartSalesData[[#This Row],[order_id]],6)</f>
        <v>108871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>E8873*F8873</f>
        <v>510.19200000000001</v>
      </c>
      <c r="H8873" s="2">
        <f>E8873-G8873</f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  <c r="P8873" s="2" t="s">
        <v>48</v>
      </c>
    </row>
    <row r="8874" spans="1:16" ht="14.25" hidden="1" customHeight="1" x14ac:dyDescent="0.3">
      <c r="A8874" s="2" t="s">
        <v>8905</v>
      </c>
      <c r="B8874" s="2" t="str">
        <f>RIGHT(DmartSalesData[[#This Row],[order_id]],6)</f>
        <v>108872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>E8874*F8874</f>
        <v>225.024</v>
      </c>
      <c r="H8874" s="2">
        <f>E8874-G8874</f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  <c r="P8874" s="2" t="s">
        <v>28</v>
      </c>
    </row>
    <row r="8875" spans="1:16" ht="14.25" hidden="1" customHeight="1" x14ac:dyDescent="0.3">
      <c r="A8875" s="2" t="s">
        <v>8906</v>
      </c>
      <c r="B8875" s="2" t="str">
        <f>RIGHT(DmartSalesData[[#This Row],[order_id]],6)</f>
        <v>108873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>E8875*F8875</f>
        <v>29.7102</v>
      </c>
      <c r="H8875" s="2">
        <f>E8875-G8875</f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  <c r="P8875" s="2" t="s">
        <v>23</v>
      </c>
    </row>
    <row r="8876" spans="1:16" ht="14.25" hidden="1" customHeight="1" x14ac:dyDescent="0.3">
      <c r="A8876" s="2" t="s">
        <v>8907</v>
      </c>
      <c r="B8876" s="2" t="str">
        <f>RIGHT(DmartSalesData[[#This Row],[order_id]],6)</f>
        <v>108874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>E8876*F8876</f>
        <v>147.2621</v>
      </c>
      <c r="H8876" s="2">
        <f>E8876-G8876</f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  <c r="P8876" s="2" t="s">
        <v>34</v>
      </c>
    </row>
    <row r="8877" spans="1:16" ht="14.25" hidden="1" customHeight="1" x14ac:dyDescent="0.3">
      <c r="A8877" s="2" t="s">
        <v>8903</v>
      </c>
      <c r="B8877" s="2" t="str">
        <f>RIGHT(DmartSalesData[[#This Row],[order_id]],6)</f>
        <v>108870</v>
      </c>
      <c r="C8877" s="2" t="s">
        <v>41</v>
      </c>
      <c r="D8877" s="2" t="s">
        <v>14</v>
      </c>
      <c r="E8877" s="2">
        <v>4352.82</v>
      </c>
      <c r="F8877" s="2">
        <v>0.28000000000000003</v>
      </c>
      <c r="G8877" s="2">
        <f>E8877*F8877</f>
        <v>1218.7896000000001</v>
      </c>
      <c r="H8877" s="2">
        <f>E8877-G8877</f>
        <v>3134.0303999999996</v>
      </c>
      <c r="I8877" s="2">
        <v>4</v>
      </c>
      <c r="J8877" s="3">
        <v>45044</v>
      </c>
      <c r="K8877" s="3">
        <v>45050</v>
      </c>
      <c r="L8877" s="2" t="s">
        <v>15</v>
      </c>
      <c r="M8877" s="2" t="s">
        <v>16</v>
      </c>
      <c r="N8877" s="2">
        <v>1171.96</v>
      </c>
      <c r="O8877" s="2" t="s">
        <v>28</v>
      </c>
      <c r="P8877" s="2" t="s">
        <v>28</v>
      </c>
    </row>
    <row r="8878" spans="1:16" ht="14.25" hidden="1" customHeight="1" x14ac:dyDescent="0.3">
      <c r="A8878" s="2" t="s">
        <v>8909</v>
      </c>
      <c r="B8878" s="2" t="str">
        <f>RIGHT(DmartSalesData[[#This Row],[order_id]],6)</f>
        <v>108876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>E8878*F8878</f>
        <v>33.964800000000004</v>
      </c>
      <c r="H8878" s="2">
        <f>E8878-G8878</f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  <c r="P8878" s="2" t="s">
        <v>23</v>
      </c>
    </row>
    <row r="8879" spans="1:16" ht="14.25" hidden="1" customHeight="1" x14ac:dyDescent="0.3">
      <c r="A8879" s="2" t="s">
        <v>8908</v>
      </c>
      <c r="B8879" s="2" t="str">
        <f>RIGHT(DmartSalesData[[#This Row],[order_id]],6)</f>
        <v>108875</v>
      </c>
      <c r="C8879" s="2" t="s">
        <v>13</v>
      </c>
      <c r="D8879" s="2" t="s">
        <v>33</v>
      </c>
      <c r="E8879" s="2">
        <v>4720.58</v>
      </c>
      <c r="F8879" s="2">
        <v>0.23</v>
      </c>
      <c r="G8879" s="2">
        <f>E8879*F8879</f>
        <v>1085.7334000000001</v>
      </c>
      <c r="H8879" s="2">
        <f>E8879-G8879</f>
        <v>3634.8465999999999</v>
      </c>
      <c r="I8879" s="2">
        <v>1</v>
      </c>
      <c r="J8879" s="3">
        <v>45573</v>
      </c>
      <c r="K8879" s="3">
        <v>45575</v>
      </c>
      <c r="L8879" s="2" t="s">
        <v>31</v>
      </c>
      <c r="M8879" s="2" t="s">
        <v>27</v>
      </c>
      <c r="N8879" s="2">
        <v>1045.02</v>
      </c>
      <c r="O8879" s="2" t="s">
        <v>17</v>
      </c>
      <c r="P8879" s="2" t="s">
        <v>17</v>
      </c>
    </row>
    <row r="8880" spans="1:16" ht="14.25" hidden="1" customHeight="1" x14ac:dyDescent="0.3">
      <c r="A8880" s="2" t="s">
        <v>8911</v>
      </c>
      <c r="B8880" s="2" t="str">
        <f>RIGHT(DmartSalesData[[#This Row],[order_id]],6)</f>
        <v>108878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>E8880*F8880</f>
        <v>637.38790000000006</v>
      </c>
      <c r="H8880" s="2">
        <f>E8880-G8880</f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  <c r="P8880" s="2" t="s">
        <v>34</v>
      </c>
    </row>
    <row r="8881" spans="1:16" ht="14.25" hidden="1" customHeight="1" x14ac:dyDescent="0.3">
      <c r="A8881" s="2" t="s">
        <v>8912</v>
      </c>
      <c r="B8881" s="2" t="str">
        <f>RIGHT(DmartSalesData[[#This Row],[order_id]],6)</f>
        <v>108879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>E8881*F8881</f>
        <v>541.89610000000005</v>
      </c>
      <c r="H8881" s="2">
        <f>E8881-G8881</f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  <c r="P8881" s="2" t="s">
        <v>23</v>
      </c>
    </row>
    <row r="8882" spans="1:16" ht="14.25" hidden="1" customHeight="1" x14ac:dyDescent="0.3">
      <c r="A8882" s="2" t="s">
        <v>8913</v>
      </c>
      <c r="B8882" s="2" t="str">
        <f>RIGHT(DmartSalesData[[#This Row],[order_id]],6)</f>
        <v>108880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>E8882*F8882</f>
        <v>94.374400000000009</v>
      </c>
      <c r="H8882" s="2">
        <f>E8882-G8882</f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  <c r="P8882" s="2" t="s">
        <v>23</v>
      </c>
    </row>
    <row r="8883" spans="1:16" ht="14.25" hidden="1" customHeight="1" x14ac:dyDescent="0.3">
      <c r="A8883" s="2" t="s">
        <v>8910</v>
      </c>
      <c r="B8883" s="2" t="str">
        <f>RIGHT(DmartSalesData[[#This Row],[order_id]],6)</f>
        <v>108877</v>
      </c>
      <c r="C8883" s="2" t="s">
        <v>13</v>
      </c>
      <c r="D8883" s="2" t="s">
        <v>36</v>
      </c>
      <c r="E8883" s="2">
        <v>3970.56</v>
      </c>
      <c r="F8883" s="2">
        <v>0.26</v>
      </c>
      <c r="G8883" s="2">
        <f>E8883*F8883</f>
        <v>1032.3456000000001</v>
      </c>
      <c r="H8883" s="2">
        <f>E8883-G8883</f>
        <v>2938.2143999999998</v>
      </c>
      <c r="I8883" s="2">
        <v>6</v>
      </c>
      <c r="J8883" s="3">
        <v>44961</v>
      </c>
      <c r="K8883" s="3">
        <v>44968</v>
      </c>
      <c r="L8883" s="2" t="s">
        <v>21</v>
      </c>
      <c r="M8883" s="2" t="s">
        <v>22</v>
      </c>
      <c r="N8883" s="2">
        <v>1021.86</v>
      </c>
      <c r="O8883" s="2" t="s">
        <v>39</v>
      </c>
      <c r="P8883" s="2" t="s">
        <v>39</v>
      </c>
    </row>
    <row r="8884" spans="1:16" ht="14.25" hidden="1" customHeight="1" x14ac:dyDescent="0.3">
      <c r="A8884" s="2" t="s">
        <v>8914</v>
      </c>
      <c r="B8884" s="2" t="str">
        <f>RIGHT(DmartSalesData[[#This Row],[order_id]],6)</f>
        <v>108881</v>
      </c>
      <c r="C8884" s="2" t="s">
        <v>41</v>
      </c>
      <c r="D8884" s="2" t="s">
        <v>26</v>
      </c>
      <c r="E8884" s="2">
        <v>4456.1400000000003</v>
      </c>
      <c r="F8884" s="2">
        <v>0.27</v>
      </c>
      <c r="G8884" s="2">
        <f>E8884*F8884</f>
        <v>1203.1578000000002</v>
      </c>
      <c r="H8884" s="2">
        <f>E8884-G8884</f>
        <v>3252.9822000000004</v>
      </c>
      <c r="I8884" s="2">
        <v>8</v>
      </c>
      <c r="J8884" s="3">
        <v>45148</v>
      </c>
      <c r="K8884" s="3">
        <v>45150</v>
      </c>
      <c r="L8884" s="2" t="s">
        <v>15</v>
      </c>
      <c r="M8884" s="2" t="s">
        <v>16</v>
      </c>
      <c r="N8884" s="2">
        <v>1200.92</v>
      </c>
      <c r="O8884" s="2" t="s">
        <v>34</v>
      </c>
      <c r="P8884" s="2" t="s">
        <v>34</v>
      </c>
    </row>
    <row r="8885" spans="1:16" ht="14.25" hidden="1" customHeight="1" x14ac:dyDescent="0.3">
      <c r="A8885" s="2" t="s">
        <v>8915</v>
      </c>
      <c r="B8885" s="2" t="str">
        <f>RIGHT(DmartSalesData[[#This Row],[order_id]],6)</f>
        <v>108882</v>
      </c>
      <c r="C8885" s="2" t="s">
        <v>41</v>
      </c>
      <c r="D8885" s="2" t="s">
        <v>33</v>
      </c>
      <c r="E8885" s="2">
        <v>4279.72</v>
      </c>
      <c r="F8885" s="2">
        <v>0.39</v>
      </c>
      <c r="G8885" s="2">
        <f>E8885*F8885</f>
        <v>1669.0908000000002</v>
      </c>
      <c r="H8885" s="2">
        <f>E8885-G8885</f>
        <v>2610.6292000000003</v>
      </c>
      <c r="I8885" s="2">
        <v>1</v>
      </c>
      <c r="J8885" s="3">
        <v>45339</v>
      </c>
      <c r="K8885" s="3">
        <v>45344</v>
      </c>
      <c r="L8885" s="2" t="s">
        <v>15</v>
      </c>
      <c r="M8885" s="2" t="s">
        <v>16</v>
      </c>
      <c r="N8885" s="2">
        <v>325.01</v>
      </c>
      <c r="O8885" s="2" t="s">
        <v>23</v>
      </c>
      <c r="P8885" s="2" t="s">
        <v>23</v>
      </c>
    </row>
    <row r="8886" spans="1:16" ht="14.25" hidden="1" customHeight="1" x14ac:dyDescent="0.3">
      <c r="A8886" s="2" t="s">
        <v>8917</v>
      </c>
      <c r="B8886" s="2" t="str">
        <f>RIGHT(DmartSalesData[[#This Row],[order_id]],6)</f>
        <v>108884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>E8886*F8886</f>
        <v>65.565600000000003</v>
      </c>
      <c r="H8886" s="2">
        <f>E8886-G8886</f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  <c r="P8886" s="2" t="s">
        <v>39</v>
      </c>
    </row>
    <row r="8887" spans="1:16" ht="14.25" hidden="1" customHeight="1" x14ac:dyDescent="0.3">
      <c r="A8887" s="2" t="s">
        <v>8918</v>
      </c>
      <c r="B8887" s="2" t="str">
        <f>RIGHT(DmartSalesData[[#This Row],[order_id]],6)</f>
        <v>108885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>E8887*F8887</f>
        <v>391.06619999999998</v>
      </c>
      <c r="H8887" s="2">
        <f>E8887-G8887</f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  <c r="P8887" s="2" t="s">
        <v>23</v>
      </c>
    </row>
    <row r="8888" spans="1:16" ht="14.25" hidden="1" customHeight="1" x14ac:dyDescent="0.3">
      <c r="A8888" s="2" t="s">
        <v>8919</v>
      </c>
      <c r="B8888" s="2" t="str">
        <f>RIGHT(DmartSalesData[[#This Row],[order_id]],6)</f>
        <v>108886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>E8888*F8888</f>
        <v>52.123199999999997</v>
      </c>
      <c r="H8888" s="2">
        <f>E8888-G8888</f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  <c r="P8888" s="2" t="s">
        <v>28</v>
      </c>
    </row>
    <row r="8889" spans="1:16" ht="14.25" hidden="1" customHeight="1" x14ac:dyDescent="0.3">
      <c r="A8889" s="2" t="s">
        <v>8920</v>
      </c>
      <c r="B8889" s="2" t="str">
        <f>RIGHT(DmartSalesData[[#This Row],[order_id]],6)</f>
        <v>108887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>E8889*F8889</f>
        <v>194.46140000000003</v>
      </c>
      <c r="H8889" s="2">
        <f>E8889-G8889</f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  <c r="P8889" s="2" t="s">
        <v>28</v>
      </c>
    </row>
    <row r="8890" spans="1:16" ht="14.25" hidden="1" customHeight="1" x14ac:dyDescent="0.3">
      <c r="A8890" s="2" t="s">
        <v>8916</v>
      </c>
      <c r="B8890" s="2" t="str">
        <f>RIGHT(DmartSalesData[[#This Row],[order_id]],6)</f>
        <v>108883</v>
      </c>
      <c r="C8890" s="2" t="s">
        <v>25</v>
      </c>
      <c r="D8890" s="2" t="s">
        <v>14</v>
      </c>
      <c r="E8890" s="2">
        <v>3945.58</v>
      </c>
      <c r="F8890" s="2">
        <v>0.26</v>
      </c>
      <c r="G8890" s="2">
        <f>E8890*F8890</f>
        <v>1025.8507999999999</v>
      </c>
      <c r="H8890" s="2">
        <f>E8890-G8890</f>
        <v>2919.7291999999998</v>
      </c>
      <c r="I8890" s="2">
        <v>1</v>
      </c>
      <c r="J8890" s="3">
        <v>45525</v>
      </c>
      <c r="K8890" s="3">
        <v>45531</v>
      </c>
      <c r="L8890" s="2" t="s">
        <v>31</v>
      </c>
      <c r="M8890" s="2" t="s">
        <v>16</v>
      </c>
      <c r="N8890" s="2">
        <v>692.71</v>
      </c>
      <c r="O8890" s="2" t="s">
        <v>23</v>
      </c>
      <c r="P8890" s="2" t="s">
        <v>23</v>
      </c>
    </row>
    <row r="8891" spans="1:16" ht="14.25" hidden="1" customHeight="1" x14ac:dyDescent="0.3">
      <c r="A8891" s="2" t="s">
        <v>8922</v>
      </c>
      <c r="B8891" s="2" t="str">
        <f>RIGHT(DmartSalesData[[#This Row],[order_id]],6)</f>
        <v>108889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>E8891*F8891</f>
        <v>453.52100000000002</v>
      </c>
      <c r="H8891" s="2">
        <f>E8891-G8891</f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  <c r="P8891" s="2" t="s">
        <v>48</v>
      </c>
    </row>
    <row r="8892" spans="1:16" ht="14.25" hidden="1" customHeight="1" x14ac:dyDescent="0.3">
      <c r="A8892" s="2" t="s">
        <v>8923</v>
      </c>
      <c r="B8892" s="2" t="str">
        <f>RIGHT(DmartSalesData[[#This Row],[order_id]],6)</f>
        <v>108890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>E8892*F8892</f>
        <v>108.29639999999999</v>
      </c>
      <c r="H8892" s="2">
        <f>E8892-G8892</f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  <c r="P8892" s="2" t="s">
        <v>39</v>
      </c>
    </row>
    <row r="8893" spans="1:16" ht="14.25" hidden="1" customHeight="1" x14ac:dyDescent="0.3">
      <c r="A8893" s="2" t="s">
        <v>8924</v>
      </c>
      <c r="B8893" s="2" t="str">
        <f>RIGHT(DmartSalesData[[#This Row],[order_id]],6)</f>
        <v>108891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>E8893*F8893</f>
        <v>144.98850000000002</v>
      </c>
      <c r="H8893" s="2">
        <f>E8893-G8893</f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  <c r="P8893" s="2" t="s">
        <v>23</v>
      </c>
    </row>
    <row r="8894" spans="1:16" ht="14.25" hidden="1" customHeight="1" x14ac:dyDescent="0.3">
      <c r="A8894" s="2" t="s">
        <v>8925</v>
      </c>
      <c r="B8894" s="2" t="str">
        <f>RIGHT(DmartSalesData[[#This Row],[order_id]],6)</f>
        <v>108892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>E8894*F8894</f>
        <v>305.55840000000001</v>
      </c>
      <c r="H8894" s="2">
        <f>E8894-G8894</f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  <c r="P8894" s="2" t="s">
        <v>48</v>
      </c>
    </row>
    <row r="8895" spans="1:16" ht="14.25" hidden="1" customHeight="1" x14ac:dyDescent="0.3">
      <c r="A8895" s="2" t="s">
        <v>8926</v>
      </c>
      <c r="B8895" s="2" t="str">
        <f>RIGHT(DmartSalesData[[#This Row],[order_id]],6)</f>
        <v>108893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>E8895*F8895</f>
        <v>217.49289999999999</v>
      </c>
      <c r="H8895" s="2">
        <f>E8895-G8895</f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  <c r="P8895" s="2" t="s">
        <v>28</v>
      </c>
    </row>
    <row r="8896" spans="1:16" ht="14.25" hidden="1" customHeight="1" x14ac:dyDescent="0.3">
      <c r="A8896" s="2" t="s">
        <v>8921</v>
      </c>
      <c r="B8896" s="2" t="str">
        <f>RIGHT(DmartSalesData[[#This Row],[order_id]],6)</f>
        <v>108888</v>
      </c>
      <c r="C8896" s="2" t="s">
        <v>13</v>
      </c>
      <c r="D8896" s="2" t="s">
        <v>20</v>
      </c>
      <c r="E8896" s="2">
        <v>4208.45</v>
      </c>
      <c r="F8896" s="2">
        <v>0.3</v>
      </c>
      <c r="G8896" s="2">
        <f>E8896*F8896</f>
        <v>1262.5349999999999</v>
      </c>
      <c r="H8896" s="2">
        <f>E8896-G8896</f>
        <v>2945.915</v>
      </c>
      <c r="I8896" s="2">
        <v>8</v>
      </c>
      <c r="J8896" s="3">
        <v>45159</v>
      </c>
      <c r="K8896" s="3">
        <v>45166</v>
      </c>
      <c r="L8896" s="2" t="s">
        <v>31</v>
      </c>
      <c r="M8896" s="2" t="s">
        <v>22</v>
      </c>
      <c r="N8896" s="2">
        <v>282.06</v>
      </c>
      <c r="O8896" s="2" t="s">
        <v>48</v>
      </c>
      <c r="P8896" s="2" t="s">
        <v>48</v>
      </c>
    </row>
    <row r="8897" spans="1:16" ht="14.25" hidden="1" customHeight="1" x14ac:dyDescent="0.3">
      <c r="A8897" s="2" t="s">
        <v>8927</v>
      </c>
      <c r="B8897" s="2" t="str">
        <f>RIGHT(DmartSalesData[[#This Row],[order_id]],6)</f>
        <v>108894</v>
      </c>
      <c r="C8897" s="2" t="s">
        <v>41</v>
      </c>
      <c r="D8897" s="2" t="s">
        <v>26</v>
      </c>
      <c r="E8897" s="2">
        <v>4805.4399999999996</v>
      </c>
      <c r="F8897" s="2">
        <v>0.42</v>
      </c>
      <c r="G8897" s="2">
        <f>E8897*F8897</f>
        <v>2018.2847999999997</v>
      </c>
      <c r="H8897" s="2">
        <f>E8897-G8897</f>
        <v>2787.1552000000001</v>
      </c>
      <c r="I8897" s="2">
        <v>8</v>
      </c>
      <c r="J8897" s="3">
        <v>45023</v>
      </c>
      <c r="K8897" s="3">
        <v>45025</v>
      </c>
      <c r="L8897" s="2" t="s">
        <v>21</v>
      </c>
      <c r="M8897" s="2" t="s">
        <v>27</v>
      </c>
      <c r="N8897" s="2">
        <v>1368.3</v>
      </c>
      <c r="O8897" s="2" t="s">
        <v>34</v>
      </c>
      <c r="P8897" s="2" t="s">
        <v>34</v>
      </c>
    </row>
    <row r="8898" spans="1:16" ht="14.25" hidden="1" customHeight="1" x14ac:dyDescent="0.3">
      <c r="A8898" s="2" t="s">
        <v>8929</v>
      </c>
      <c r="B8898" s="2" t="str">
        <f>RIGHT(DmartSalesData[[#This Row],[order_id]],6)</f>
        <v>108896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>E8898*F8898</f>
        <v>36.638200000000005</v>
      </c>
      <c r="H8898" s="2">
        <f>E8898-G8898</f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  <c r="P8898" s="2" t="s">
        <v>28</v>
      </c>
    </row>
    <row r="8899" spans="1:16" ht="14.25" hidden="1" customHeight="1" x14ac:dyDescent="0.3">
      <c r="A8899" s="2" t="s">
        <v>8930</v>
      </c>
      <c r="B8899" s="2" t="str">
        <f>RIGHT(DmartSalesData[[#This Row],[order_id]],6)</f>
        <v>108897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>E8899*F8899</f>
        <v>10.0183</v>
      </c>
      <c r="H8899" s="2">
        <f>E8899-G8899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  <c r="P8899" s="2" t="s">
        <v>28</v>
      </c>
    </row>
    <row r="8900" spans="1:16" ht="14.25" hidden="1" customHeight="1" x14ac:dyDescent="0.3">
      <c r="A8900" s="2" t="s">
        <v>8928</v>
      </c>
      <c r="B8900" s="2" t="str">
        <f>RIGHT(DmartSalesData[[#This Row],[order_id]],6)</f>
        <v>108895</v>
      </c>
      <c r="C8900" s="2" t="s">
        <v>13</v>
      </c>
      <c r="D8900" s="2" t="s">
        <v>33</v>
      </c>
      <c r="E8900" s="2">
        <v>2125.66</v>
      </c>
      <c r="F8900" s="2">
        <v>0.48</v>
      </c>
      <c r="G8900" s="2">
        <f>E8900*F8900</f>
        <v>1020.3167999999999</v>
      </c>
      <c r="H8900" s="2">
        <f>E8900-G8900</f>
        <v>1105.3431999999998</v>
      </c>
      <c r="I8900" s="2">
        <v>1</v>
      </c>
      <c r="J8900" s="3">
        <v>45156</v>
      </c>
      <c r="K8900" s="3">
        <v>45160</v>
      </c>
      <c r="L8900" s="2" t="s">
        <v>21</v>
      </c>
      <c r="M8900" s="2" t="s">
        <v>16</v>
      </c>
      <c r="N8900" s="2">
        <v>353.56</v>
      </c>
      <c r="O8900" s="2" t="s">
        <v>39</v>
      </c>
      <c r="P8900" s="2" t="s">
        <v>39</v>
      </c>
    </row>
    <row r="8901" spans="1:16" ht="14.25" hidden="1" customHeight="1" x14ac:dyDescent="0.3">
      <c r="A8901" s="2" t="s">
        <v>8932</v>
      </c>
      <c r="B8901" s="2" t="str">
        <f>RIGHT(DmartSalesData[[#This Row],[order_id]],6)</f>
        <v>108899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>E8901*F8901</f>
        <v>81.050899999999999</v>
      </c>
      <c r="H8901" s="2">
        <f>E8901-G8901</f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  <c r="P8901" s="2" t="s">
        <v>28</v>
      </c>
    </row>
    <row r="8902" spans="1:16" ht="14.25" hidden="1" customHeight="1" x14ac:dyDescent="0.3">
      <c r="A8902" s="2" t="s">
        <v>8933</v>
      </c>
      <c r="B8902" s="2" t="str">
        <f>RIGHT(DmartSalesData[[#This Row],[order_id]],6)</f>
        <v>108900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>E8902*F8902</f>
        <v>579.53000000000009</v>
      </c>
      <c r="H8902" s="2">
        <f>E8902-G8902</f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  <c r="P8902" s="2" t="s">
        <v>23</v>
      </c>
    </row>
    <row r="8903" spans="1:16" ht="14.25" hidden="1" customHeight="1" x14ac:dyDescent="0.3">
      <c r="A8903" s="2" t="s">
        <v>8934</v>
      </c>
      <c r="B8903" s="2" t="str">
        <f>RIGHT(DmartSalesData[[#This Row],[order_id]],6)</f>
        <v>108901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>E8903*F8903</f>
        <v>361.45620000000002</v>
      </c>
      <c r="H8903" s="2">
        <f>E8903-G8903</f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  <c r="P8903" s="2" t="s">
        <v>34</v>
      </c>
    </row>
    <row r="8904" spans="1:16" ht="14.25" hidden="1" customHeight="1" x14ac:dyDescent="0.3">
      <c r="A8904" s="2" t="s">
        <v>8935</v>
      </c>
      <c r="B8904" s="2" t="str">
        <f>RIGHT(DmartSalesData[[#This Row],[order_id]],6)</f>
        <v>108902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>E8904*F8904</f>
        <v>114.5382</v>
      </c>
      <c r="H8904" s="2">
        <f>E8904-G8904</f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  <c r="P8904" s="2" t="s">
        <v>34</v>
      </c>
    </row>
    <row r="8905" spans="1:16" ht="14.25" hidden="1" customHeight="1" x14ac:dyDescent="0.3">
      <c r="A8905" s="2" t="s">
        <v>8936</v>
      </c>
      <c r="B8905" s="2" t="str">
        <f>RIGHT(DmartSalesData[[#This Row],[order_id]],6)</f>
        <v>108903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>E8905*F8905</f>
        <v>35.56</v>
      </c>
      <c r="H8905" s="2">
        <f>E8905-G8905</f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  <c r="P8905" s="2" t="s">
        <v>34</v>
      </c>
    </row>
    <row r="8906" spans="1:16" ht="14.25" hidden="1" customHeight="1" x14ac:dyDescent="0.3">
      <c r="A8906" s="2" t="s">
        <v>8937</v>
      </c>
      <c r="B8906" s="2" t="str">
        <f>RIGHT(DmartSalesData[[#This Row],[order_id]],6)</f>
        <v>108904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>E8906*F8906</f>
        <v>792.3139000000001</v>
      </c>
      <c r="H8906" s="2">
        <f>E8906-G8906</f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  <c r="P8906" s="2" t="s">
        <v>23</v>
      </c>
    </row>
    <row r="8907" spans="1:16" ht="14.25" hidden="1" customHeight="1" x14ac:dyDescent="0.3">
      <c r="A8907" s="2" t="s">
        <v>8938</v>
      </c>
      <c r="B8907" s="2" t="str">
        <f>RIGHT(DmartSalesData[[#This Row],[order_id]],6)</f>
        <v>108905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>E8907*F8907</f>
        <v>221.9228</v>
      </c>
      <c r="H8907" s="2">
        <f>E8907-G8907</f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  <c r="P8907" s="2" t="s">
        <v>17</v>
      </c>
    </row>
    <row r="8908" spans="1:16" ht="14.25" hidden="1" customHeight="1" x14ac:dyDescent="0.3">
      <c r="A8908" s="2" t="s">
        <v>8931</v>
      </c>
      <c r="B8908" s="2" t="str">
        <f>RIGHT(DmartSalesData[[#This Row],[order_id]],6)</f>
        <v>108898</v>
      </c>
      <c r="C8908" s="2" t="s">
        <v>13</v>
      </c>
      <c r="D8908" s="2" t="s">
        <v>33</v>
      </c>
      <c r="E8908" s="2">
        <v>4131.7700000000004</v>
      </c>
      <c r="F8908" s="2">
        <v>0.43</v>
      </c>
      <c r="G8908" s="2">
        <f>E8908*F8908</f>
        <v>1776.6611000000003</v>
      </c>
      <c r="H8908" s="2">
        <f>E8908-G8908</f>
        <v>2355.1089000000002</v>
      </c>
      <c r="I8908" s="2">
        <v>2</v>
      </c>
      <c r="J8908" s="3">
        <v>45067</v>
      </c>
      <c r="K8908" s="3">
        <v>45068</v>
      </c>
      <c r="L8908" s="2" t="s">
        <v>15</v>
      </c>
      <c r="M8908" s="2" t="s">
        <v>22</v>
      </c>
      <c r="N8908" s="2">
        <v>609.08000000000004</v>
      </c>
      <c r="O8908" s="2" t="s">
        <v>48</v>
      </c>
      <c r="P8908" s="2" t="s">
        <v>48</v>
      </c>
    </row>
    <row r="8909" spans="1:16" ht="14.25" hidden="1" customHeight="1" x14ac:dyDescent="0.3">
      <c r="A8909" s="2" t="s">
        <v>8940</v>
      </c>
      <c r="B8909" s="2" t="str">
        <f>RIGHT(DmartSalesData[[#This Row],[order_id]],6)</f>
        <v>108907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>E8909*F8909</f>
        <v>857.52160000000003</v>
      </c>
      <c r="H8909" s="2">
        <f>E8909-G8909</f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  <c r="P8909" s="2" t="s">
        <v>23</v>
      </c>
    </row>
    <row r="8910" spans="1:16" ht="14.25" hidden="1" customHeight="1" x14ac:dyDescent="0.3">
      <c r="A8910" s="2" t="s">
        <v>8941</v>
      </c>
      <c r="B8910" s="2" t="str">
        <f>RIGHT(DmartSalesData[[#This Row],[order_id]],6)</f>
        <v>108908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>E8910*F8910</f>
        <v>763.00490000000002</v>
      </c>
      <c r="H8910" s="2">
        <f>E8910-G8910</f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  <c r="P8910" s="2" t="s">
        <v>34</v>
      </c>
    </row>
    <row r="8911" spans="1:16" ht="14.25" hidden="1" customHeight="1" x14ac:dyDescent="0.3">
      <c r="A8911" s="2" t="s">
        <v>8942</v>
      </c>
      <c r="B8911" s="2" t="str">
        <f>RIGHT(DmartSalesData[[#This Row],[order_id]],6)</f>
        <v>108909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>E8911*F8911</f>
        <v>423.51959999999997</v>
      </c>
      <c r="H8911" s="2">
        <f>E8911-G8911</f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  <c r="P8911" s="2" t="s">
        <v>17</v>
      </c>
    </row>
    <row r="8912" spans="1:16" ht="14.25" hidden="1" customHeight="1" x14ac:dyDescent="0.3">
      <c r="A8912" s="2" t="s">
        <v>8943</v>
      </c>
      <c r="B8912" s="2" t="str">
        <f>RIGHT(DmartSalesData[[#This Row],[order_id]],6)</f>
        <v>108910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>E8912*F8912</f>
        <v>107.11909999999999</v>
      </c>
      <c r="H8912" s="2">
        <f>E8912-G8912</f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  <c r="P8912" s="2" t="s">
        <v>28</v>
      </c>
    </row>
    <row r="8913" spans="1:16" ht="14.25" hidden="1" customHeight="1" x14ac:dyDescent="0.3">
      <c r="A8913" s="2" t="s">
        <v>8944</v>
      </c>
      <c r="B8913" s="2" t="str">
        <f>RIGHT(DmartSalesData[[#This Row],[order_id]],6)</f>
        <v>108911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>E8913*F8913</f>
        <v>801.38970000000006</v>
      </c>
      <c r="H8913" s="2">
        <f>E8913-G8913</f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  <c r="P8913" s="2" t="s">
        <v>39</v>
      </c>
    </row>
    <row r="8914" spans="1:16" ht="14.25" hidden="1" customHeight="1" x14ac:dyDescent="0.3">
      <c r="A8914" s="2" t="s">
        <v>8939</v>
      </c>
      <c r="B8914" s="2" t="str">
        <f>RIGHT(DmartSalesData[[#This Row],[order_id]],6)</f>
        <v>108906</v>
      </c>
      <c r="C8914" s="2" t="s">
        <v>13</v>
      </c>
      <c r="D8914" s="2" t="s">
        <v>20</v>
      </c>
      <c r="E8914" s="2">
        <v>3554.26</v>
      </c>
      <c r="F8914" s="2">
        <v>0.31</v>
      </c>
      <c r="G8914" s="2">
        <f>E8914*F8914</f>
        <v>1101.8206</v>
      </c>
      <c r="H8914" s="2">
        <f>E8914-G8914</f>
        <v>2452.4394000000002</v>
      </c>
      <c r="I8914" s="2">
        <v>8</v>
      </c>
      <c r="J8914" s="3">
        <v>45267</v>
      </c>
      <c r="K8914" s="3">
        <v>45268</v>
      </c>
      <c r="L8914" s="2" t="s">
        <v>21</v>
      </c>
      <c r="M8914" s="2" t="s">
        <v>16</v>
      </c>
      <c r="N8914" s="2">
        <v>292.99</v>
      </c>
      <c r="O8914" s="2" t="s">
        <v>17</v>
      </c>
      <c r="P8914" s="2" t="s">
        <v>17</v>
      </c>
    </row>
    <row r="8915" spans="1:16" ht="14.25" hidden="1" customHeight="1" x14ac:dyDescent="0.3">
      <c r="A8915" s="2" t="s">
        <v>8945</v>
      </c>
      <c r="B8915" s="2" t="str">
        <f>RIGHT(DmartSalesData[[#This Row],[order_id]],6)</f>
        <v>108912</v>
      </c>
      <c r="C8915" s="2" t="s">
        <v>41</v>
      </c>
      <c r="D8915" s="2" t="s">
        <v>26</v>
      </c>
      <c r="E8915" s="2">
        <v>2779.91</v>
      </c>
      <c r="F8915" s="2">
        <v>0.39</v>
      </c>
      <c r="G8915" s="2">
        <f>E8915*F8915</f>
        <v>1084.1649</v>
      </c>
      <c r="H8915" s="2">
        <f>E8915-G8915</f>
        <v>1695.7450999999999</v>
      </c>
      <c r="I8915" s="2">
        <v>9</v>
      </c>
      <c r="J8915" s="3">
        <v>45452</v>
      </c>
      <c r="K8915" s="3">
        <v>45453</v>
      </c>
      <c r="L8915" s="2" t="s">
        <v>31</v>
      </c>
      <c r="M8915" s="2" t="s">
        <v>27</v>
      </c>
      <c r="N8915" s="2">
        <v>649.03</v>
      </c>
      <c r="O8915" s="2" t="s">
        <v>48</v>
      </c>
      <c r="P8915" s="2" t="s">
        <v>48</v>
      </c>
    </row>
    <row r="8916" spans="1:16" ht="14.25" hidden="1" customHeight="1" x14ac:dyDescent="0.3">
      <c r="A8916" s="2" t="s">
        <v>8947</v>
      </c>
      <c r="B8916" s="2" t="str">
        <f>RIGHT(DmartSalesData[[#This Row],[order_id]],6)</f>
        <v>108914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>E8916*F8916</f>
        <v>420.68260000000004</v>
      </c>
      <c r="H8916" s="2">
        <f>E8916-G8916</f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  <c r="P8916" s="2" t="s">
        <v>23</v>
      </c>
    </row>
    <row r="8917" spans="1:16" ht="14.25" hidden="1" customHeight="1" x14ac:dyDescent="0.3">
      <c r="A8917" s="2" t="s">
        <v>8946</v>
      </c>
      <c r="B8917" s="2" t="str">
        <f>RIGHT(DmartSalesData[[#This Row],[order_id]],6)</f>
        <v>108913</v>
      </c>
      <c r="C8917" s="2" t="s">
        <v>13</v>
      </c>
      <c r="D8917" s="2" t="s">
        <v>26</v>
      </c>
      <c r="E8917" s="2">
        <v>4392.08</v>
      </c>
      <c r="F8917" s="2">
        <v>0.43</v>
      </c>
      <c r="G8917" s="2">
        <f>E8917*F8917</f>
        <v>1888.5944</v>
      </c>
      <c r="H8917" s="2">
        <f>E8917-G8917</f>
        <v>2503.4856</v>
      </c>
      <c r="I8917" s="2">
        <v>1</v>
      </c>
      <c r="J8917" s="3">
        <v>45110</v>
      </c>
      <c r="K8917" s="3">
        <v>45114</v>
      </c>
      <c r="L8917" s="2" t="s">
        <v>31</v>
      </c>
      <c r="M8917" s="2" t="s">
        <v>22</v>
      </c>
      <c r="N8917" s="2">
        <v>391.74</v>
      </c>
      <c r="O8917" s="2" t="s">
        <v>17</v>
      </c>
      <c r="P8917" s="2" t="s">
        <v>17</v>
      </c>
    </row>
    <row r="8918" spans="1:16" ht="14.25" hidden="1" customHeight="1" x14ac:dyDescent="0.3">
      <c r="A8918" s="2" t="s">
        <v>8949</v>
      </c>
      <c r="B8918" s="2" t="str">
        <f>RIGHT(DmartSalesData[[#This Row],[order_id]],6)</f>
        <v>108916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>E8918*F8918</f>
        <v>67.293199999999999</v>
      </c>
      <c r="H8918" s="2">
        <f>E8918-G8918</f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  <c r="P8918" s="2" t="s">
        <v>17</v>
      </c>
    </row>
    <row r="8919" spans="1:16" ht="14.25" hidden="1" customHeight="1" x14ac:dyDescent="0.3">
      <c r="A8919" s="2" t="s">
        <v>8948</v>
      </c>
      <c r="B8919" s="2" t="str">
        <f>RIGHT(DmartSalesData[[#This Row],[order_id]],6)</f>
        <v>108915</v>
      </c>
      <c r="C8919" s="2" t="s">
        <v>13</v>
      </c>
      <c r="D8919" s="2" t="s">
        <v>20</v>
      </c>
      <c r="E8919" s="2">
        <v>4114.45</v>
      </c>
      <c r="F8919" s="2">
        <v>0.25</v>
      </c>
      <c r="G8919" s="2">
        <f>E8919*F8919</f>
        <v>1028.6125</v>
      </c>
      <c r="H8919" s="2">
        <f>E8919-G8919</f>
        <v>3085.8374999999996</v>
      </c>
      <c r="I8919" s="2">
        <v>5</v>
      </c>
      <c r="J8919" s="3">
        <v>45541</v>
      </c>
      <c r="K8919" s="3">
        <v>45547</v>
      </c>
      <c r="L8919" s="2" t="s">
        <v>15</v>
      </c>
      <c r="M8919" s="2" t="s">
        <v>27</v>
      </c>
      <c r="N8919" s="2">
        <v>237.27</v>
      </c>
      <c r="O8919" s="2" t="s">
        <v>48</v>
      </c>
      <c r="P8919" s="2" t="s">
        <v>48</v>
      </c>
    </row>
    <row r="8920" spans="1:16" ht="14.25" hidden="1" customHeight="1" x14ac:dyDescent="0.3">
      <c r="A8920" s="2" t="s">
        <v>8951</v>
      </c>
      <c r="B8920" s="2" t="str">
        <f>RIGHT(DmartSalesData[[#This Row],[order_id]],6)</f>
        <v>108918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>E8920*F8920</f>
        <v>211.67890000000003</v>
      </c>
      <c r="H8920" s="2">
        <f>E8920-G8920</f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  <c r="P8920" s="2" t="s">
        <v>48</v>
      </c>
    </row>
    <row r="8921" spans="1:16" ht="14.25" hidden="1" customHeight="1" x14ac:dyDescent="0.3">
      <c r="A8921" s="2" t="s">
        <v>8952</v>
      </c>
      <c r="B8921" s="2" t="str">
        <f>RIGHT(DmartSalesData[[#This Row],[order_id]],6)</f>
        <v>108919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>E8921*F8921</f>
        <v>200.8365</v>
      </c>
      <c r="H8921" s="2">
        <f>E8921-G8921</f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  <c r="P8921" s="2" t="s">
        <v>23</v>
      </c>
    </row>
    <row r="8922" spans="1:16" ht="14.25" hidden="1" customHeight="1" x14ac:dyDescent="0.3">
      <c r="A8922" s="2" t="s">
        <v>8950</v>
      </c>
      <c r="B8922" s="2" t="str">
        <f>RIGHT(DmartSalesData[[#This Row],[order_id]],6)</f>
        <v>108917</v>
      </c>
      <c r="C8922" s="2" t="s">
        <v>19</v>
      </c>
      <c r="D8922" s="2" t="s">
        <v>26</v>
      </c>
      <c r="E8922" s="2">
        <v>3387.87</v>
      </c>
      <c r="F8922" s="2">
        <v>0.35</v>
      </c>
      <c r="G8922" s="2">
        <f>E8922*F8922</f>
        <v>1185.7544999999998</v>
      </c>
      <c r="H8922" s="2">
        <f>E8922-G8922</f>
        <v>2202.1154999999999</v>
      </c>
      <c r="I8922" s="2">
        <v>1</v>
      </c>
      <c r="J8922" s="3">
        <v>45068</v>
      </c>
      <c r="K8922" s="3">
        <v>45069</v>
      </c>
      <c r="L8922" s="2" t="s">
        <v>21</v>
      </c>
      <c r="M8922" s="2" t="s">
        <v>22</v>
      </c>
      <c r="N8922" s="2">
        <v>813.82</v>
      </c>
      <c r="O8922" s="2" t="s">
        <v>23</v>
      </c>
      <c r="P8922" s="2" t="s">
        <v>23</v>
      </c>
    </row>
    <row r="8923" spans="1:16" ht="14.25" hidden="1" customHeight="1" x14ac:dyDescent="0.3">
      <c r="A8923" s="2" t="s">
        <v>8954</v>
      </c>
      <c r="B8923" s="2" t="str">
        <f>RIGHT(DmartSalesData[[#This Row],[order_id]],6)</f>
        <v>108921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>E8923*F8923</f>
        <v>797.56400000000008</v>
      </c>
      <c r="H8923" s="2">
        <f>E8923-G8923</f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  <c r="P8923" s="2" t="s">
        <v>48</v>
      </c>
    </row>
    <row r="8924" spans="1:16" ht="14.25" hidden="1" customHeight="1" x14ac:dyDescent="0.3">
      <c r="A8924" s="2" t="s">
        <v>8955</v>
      </c>
      <c r="B8924" s="2" t="str">
        <f>RIGHT(DmartSalesData[[#This Row],[order_id]],6)</f>
        <v>108922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>E8924*F8924</f>
        <v>0</v>
      </c>
      <c r="H8924" s="2">
        <f>E8924-G8924</f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  <c r="P8924" s="2" t="s">
        <v>17</v>
      </c>
    </row>
    <row r="8925" spans="1:16" ht="14.25" hidden="1" customHeight="1" x14ac:dyDescent="0.3">
      <c r="A8925" s="2" t="s">
        <v>8953</v>
      </c>
      <c r="B8925" s="2" t="str">
        <f>RIGHT(DmartSalesData[[#This Row],[order_id]],6)</f>
        <v>108920</v>
      </c>
      <c r="C8925" s="2" t="s">
        <v>25</v>
      </c>
      <c r="D8925" s="2" t="s">
        <v>26</v>
      </c>
      <c r="E8925" s="2">
        <v>3630.82</v>
      </c>
      <c r="F8925" s="2">
        <v>0.35</v>
      </c>
      <c r="G8925" s="2">
        <f>E8925*F8925</f>
        <v>1270.787</v>
      </c>
      <c r="H8925" s="2">
        <f>E8925-G8925</f>
        <v>2360.0330000000004</v>
      </c>
      <c r="I8925" s="2">
        <v>5</v>
      </c>
      <c r="J8925" s="3">
        <v>45655</v>
      </c>
      <c r="K8925" s="3">
        <v>45656</v>
      </c>
      <c r="L8925" s="2" t="s">
        <v>21</v>
      </c>
      <c r="M8925" s="2" t="s">
        <v>16</v>
      </c>
      <c r="N8925" s="2">
        <v>663.03</v>
      </c>
      <c r="O8925" s="2" t="s">
        <v>28</v>
      </c>
      <c r="P8925" s="2" t="s">
        <v>28</v>
      </c>
    </row>
    <row r="8926" spans="1:16" ht="14.25" hidden="1" customHeight="1" x14ac:dyDescent="0.3">
      <c r="A8926" s="2" t="s">
        <v>8957</v>
      </c>
      <c r="B8926" s="2" t="str">
        <f>RIGHT(DmartSalesData[[#This Row],[order_id]],6)</f>
        <v>108924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>E8926*F8926</f>
        <v>159.2045</v>
      </c>
      <c r="H8926" s="2">
        <f>E8926-G8926</f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  <c r="P8926" s="2" t="s">
        <v>28</v>
      </c>
    </row>
    <row r="8927" spans="1:16" ht="14.25" hidden="1" customHeight="1" x14ac:dyDescent="0.3">
      <c r="A8927" s="2" t="s">
        <v>8958</v>
      </c>
      <c r="B8927" s="2" t="str">
        <f>RIGHT(DmartSalesData[[#This Row],[order_id]],6)</f>
        <v>108925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>E8927*F8927</f>
        <v>301.17220000000003</v>
      </c>
      <c r="H8927" s="2">
        <f>E8927-G8927</f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  <c r="P8927" s="2" t="s">
        <v>48</v>
      </c>
    </row>
    <row r="8928" spans="1:16" ht="14.25" hidden="1" customHeight="1" x14ac:dyDescent="0.3">
      <c r="A8928" s="2" t="s">
        <v>8959</v>
      </c>
      <c r="B8928" s="2" t="str">
        <f>RIGHT(DmartSalesData[[#This Row],[order_id]],6)</f>
        <v>108926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>E8928*F8928</f>
        <v>91.032299999999992</v>
      </c>
      <c r="H8928" s="2">
        <f>E8928-G8928</f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  <c r="P8928" s="2" t="s">
        <v>39</v>
      </c>
    </row>
    <row r="8929" spans="1:16" ht="14.25" hidden="1" customHeight="1" x14ac:dyDescent="0.3">
      <c r="A8929" s="2" t="s">
        <v>8960</v>
      </c>
      <c r="B8929" s="2" t="str">
        <f>RIGHT(DmartSalesData[[#This Row],[order_id]],6)</f>
        <v>108927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>E8929*F8929</f>
        <v>86.55210000000001</v>
      </c>
      <c r="H8929" s="2">
        <f>E8929-G8929</f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  <c r="P8929" s="2" t="s">
        <v>17</v>
      </c>
    </row>
    <row r="8930" spans="1:16" ht="14.25" hidden="1" customHeight="1" x14ac:dyDescent="0.3">
      <c r="A8930" s="2" t="s">
        <v>8961</v>
      </c>
      <c r="B8930" s="2" t="str">
        <f>RIGHT(DmartSalesData[[#This Row],[order_id]],6)</f>
        <v>108928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>E8930*F8930</f>
        <v>624.65919999999994</v>
      </c>
      <c r="H8930" s="2">
        <f>E8930-G8930</f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  <c r="P8930" s="2" t="s">
        <v>17</v>
      </c>
    </row>
    <row r="8931" spans="1:16" ht="14.25" hidden="1" customHeight="1" x14ac:dyDescent="0.3">
      <c r="A8931" s="2" t="s">
        <v>8962</v>
      </c>
      <c r="B8931" s="2" t="str">
        <f>RIGHT(DmartSalesData[[#This Row],[order_id]],6)</f>
        <v>108929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>E8931*F8931</f>
        <v>978.99239999999998</v>
      </c>
      <c r="H8931" s="2">
        <f>E8931-G8931</f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  <c r="P8931" s="2" t="s">
        <v>28</v>
      </c>
    </row>
    <row r="8932" spans="1:16" ht="14.25" hidden="1" customHeight="1" x14ac:dyDescent="0.3">
      <c r="A8932" s="2" t="s">
        <v>8963</v>
      </c>
      <c r="B8932" s="2" t="str">
        <f>RIGHT(DmartSalesData[[#This Row],[order_id]],6)</f>
        <v>108930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>E8932*F8932</f>
        <v>85.175999999999988</v>
      </c>
      <c r="H8932" s="2">
        <f>E8932-G8932</f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  <c r="P8932" s="2" t="s">
        <v>17</v>
      </c>
    </row>
    <row r="8933" spans="1:16" ht="14.25" hidden="1" customHeight="1" x14ac:dyDescent="0.3">
      <c r="A8933" s="2" t="s">
        <v>8964</v>
      </c>
      <c r="B8933" s="2" t="str">
        <f>RIGHT(DmartSalesData[[#This Row],[order_id]],6)</f>
        <v>108931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>E8933*F8933</f>
        <v>373.02</v>
      </c>
      <c r="H8933" s="2">
        <f>E8933-G8933</f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  <c r="P8933" s="2" t="s">
        <v>34</v>
      </c>
    </row>
    <row r="8934" spans="1:16" ht="14.25" hidden="1" customHeight="1" x14ac:dyDescent="0.3">
      <c r="A8934" s="2" t="s">
        <v>8965</v>
      </c>
      <c r="B8934" s="2" t="str">
        <f>RIGHT(DmartSalesData[[#This Row],[order_id]],6)</f>
        <v>108932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>E8934*F8934</f>
        <v>139.7379</v>
      </c>
      <c r="H8934" s="2">
        <f>E8934-G8934</f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  <c r="P8934" s="2" t="s">
        <v>39</v>
      </c>
    </row>
    <row r="8935" spans="1:16" ht="14.25" hidden="1" customHeight="1" x14ac:dyDescent="0.3">
      <c r="A8935" s="2" t="s">
        <v>8966</v>
      </c>
      <c r="B8935" s="2" t="str">
        <f>RIGHT(DmartSalesData[[#This Row],[order_id]],6)</f>
        <v>108933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>E8935*F8935</f>
        <v>496.81950000000001</v>
      </c>
      <c r="H8935" s="2">
        <f>E8935-G8935</f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  <c r="P8935" s="2" t="s">
        <v>17</v>
      </c>
    </row>
    <row r="8936" spans="1:16" ht="14.25" hidden="1" customHeight="1" x14ac:dyDescent="0.3">
      <c r="A8936" s="2" t="s">
        <v>8956</v>
      </c>
      <c r="B8936" s="2" t="str">
        <f>RIGHT(DmartSalesData[[#This Row],[order_id]],6)</f>
        <v>108923</v>
      </c>
      <c r="C8936" s="2" t="s">
        <v>19</v>
      </c>
      <c r="D8936" s="2" t="s">
        <v>26</v>
      </c>
      <c r="E8936" s="2">
        <v>3971.38</v>
      </c>
      <c r="F8936" s="2">
        <v>0.47</v>
      </c>
      <c r="G8936" s="2">
        <f>E8936*F8936</f>
        <v>1866.5485999999999</v>
      </c>
      <c r="H8936" s="2">
        <f>E8936-G8936</f>
        <v>2104.8314</v>
      </c>
      <c r="I8936" s="2">
        <v>5</v>
      </c>
      <c r="J8936" s="3">
        <v>45551</v>
      </c>
      <c r="K8936" s="3">
        <v>45553</v>
      </c>
      <c r="L8936" s="2" t="s">
        <v>21</v>
      </c>
      <c r="M8936" s="2" t="s">
        <v>22</v>
      </c>
      <c r="N8936" s="2">
        <v>602.70000000000005</v>
      </c>
      <c r="O8936" s="2" t="s">
        <v>48</v>
      </c>
      <c r="P8936" s="2" t="s">
        <v>48</v>
      </c>
    </row>
    <row r="8937" spans="1:16" ht="14.25" hidden="1" customHeight="1" x14ac:dyDescent="0.3">
      <c r="A8937" s="2" t="s">
        <v>8967</v>
      </c>
      <c r="B8937" s="2" t="str">
        <f>RIGHT(DmartSalesData[[#This Row],[order_id]],6)</f>
        <v>108934</v>
      </c>
      <c r="C8937" s="2" t="s">
        <v>19</v>
      </c>
      <c r="D8937" s="2" t="s">
        <v>26</v>
      </c>
      <c r="E8937" s="2">
        <v>3272.63</v>
      </c>
      <c r="F8937" s="2">
        <v>0.43</v>
      </c>
      <c r="G8937" s="2">
        <f>E8937*F8937</f>
        <v>1407.2309</v>
      </c>
      <c r="H8937" s="2">
        <f>E8937-G8937</f>
        <v>1865.3991000000001</v>
      </c>
      <c r="I8937" s="2">
        <v>4</v>
      </c>
      <c r="J8937" s="3">
        <v>45173</v>
      </c>
      <c r="K8937" s="3">
        <v>45180</v>
      </c>
      <c r="L8937" s="2" t="s">
        <v>21</v>
      </c>
      <c r="M8937" s="2" t="s">
        <v>16</v>
      </c>
      <c r="N8937" s="2">
        <v>189.85</v>
      </c>
      <c r="O8937" s="2" t="s">
        <v>23</v>
      </c>
      <c r="P8937" s="2" t="s">
        <v>23</v>
      </c>
    </row>
    <row r="8938" spans="1:16" ht="14.25" hidden="1" customHeight="1" x14ac:dyDescent="0.3">
      <c r="A8938" s="2" t="s">
        <v>8969</v>
      </c>
      <c r="B8938" s="2" t="str">
        <f>RIGHT(DmartSalesData[[#This Row],[order_id]],6)</f>
        <v>108936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>E8938*F8938</f>
        <v>651.96599999999989</v>
      </c>
      <c r="H8938" s="2">
        <f>E8938-G8938</f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  <c r="P8938" s="2" t="s">
        <v>39</v>
      </c>
    </row>
    <row r="8939" spans="1:16" ht="14.25" hidden="1" customHeight="1" x14ac:dyDescent="0.3">
      <c r="A8939" s="2" t="s">
        <v>8970</v>
      </c>
      <c r="B8939" s="2" t="str">
        <f>RIGHT(DmartSalesData[[#This Row],[order_id]],6)</f>
        <v>108937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>E8939*F8939</f>
        <v>124.50329999999998</v>
      </c>
      <c r="H8939" s="2">
        <f>E8939-G8939</f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  <c r="P8939" s="2" t="s">
        <v>28</v>
      </c>
    </row>
    <row r="8940" spans="1:16" ht="14.25" hidden="1" customHeight="1" x14ac:dyDescent="0.3">
      <c r="A8940" s="2" t="s">
        <v>8971</v>
      </c>
      <c r="B8940" s="2" t="str">
        <f>RIGHT(DmartSalesData[[#This Row],[order_id]],6)</f>
        <v>108938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>E8940*F8940</f>
        <v>218.54490000000004</v>
      </c>
      <c r="H8940" s="2">
        <f>E8940-G8940</f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  <c r="P8940" s="2" t="s">
        <v>34</v>
      </c>
    </row>
    <row r="8941" spans="1:16" ht="14.25" hidden="1" customHeight="1" x14ac:dyDescent="0.3">
      <c r="A8941" s="2" t="s">
        <v>8972</v>
      </c>
      <c r="B8941" s="2" t="str">
        <f>RIGHT(DmartSalesData[[#This Row],[order_id]],6)</f>
        <v>108939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>E8941*F8941</f>
        <v>592.29600000000005</v>
      </c>
      <c r="H8941" s="2">
        <f>E8941-G8941</f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  <c r="P8941" s="2" t="s">
        <v>48</v>
      </c>
    </row>
    <row r="8942" spans="1:16" ht="14.25" hidden="1" customHeight="1" x14ac:dyDescent="0.3">
      <c r="A8942" s="2" t="s">
        <v>8973</v>
      </c>
      <c r="B8942" s="2" t="str">
        <f>RIGHT(DmartSalesData[[#This Row],[order_id]],6)</f>
        <v>108940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>E8942*F8942</f>
        <v>311.91159999999996</v>
      </c>
      <c r="H8942" s="2">
        <f>E8942-G8942</f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  <c r="P8942" s="2" t="s">
        <v>28</v>
      </c>
    </row>
    <row r="8943" spans="1:16" ht="14.25" hidden="1" customHeight="1" x14ac:dyDescent="0.3">
      <c r="A8943" s="2" t="s">
        <v>8968</v>
      </c>
      <c r="B8943" s="2" t="str">
        <f>RIGHT(DmartSalesData[[#This Row],[order_id]],6)</f>
        <v>108935</v>
      </c>
      <c r="C8943" s="2" t="s">
        <v>13</v>
      </c>
      <c r="D8943" s="2" t="s">
        <v>26</v>
      </c>
      <c r="E8943" s="2">
        <v>3821.41</v>
      </c>
      <c r="F8943" s="2">
        <v>0.45</v>
      </c>
      <c r="G8943" s="2">
        <f>E8943*F8943</f>
        <v>1719.6344999999999</v>
      </c>
      <c r="H8943" s="2">
        <f>E8943-G8943</f>
        <v>2101.7754999999997</v>
      </c>
      <c r="I8943" s="2">
        <v>2</v>
      </c>
      <c r="J8943" s="3">
        <v>44997</v>
      </c>
      <c r="K8943" s="3">
        <v>45000</v>
      </c>
      <c r="L8943" s="2" t="s">
        <v>31</v>
      </c>
      <c r="M8943" s="2" t="s">
        <v>16</v>
      </c>
      <c r="N8943" s="2">
        <v>759.83</v>
      </c>
      <c r="O8943" s="2" t="s">
        <v>39</v>
      </c>
      <c r="P8943" s="2" t="s">
        <v>39</v>
      </c>
    </row>
    <row r="8944" spans="1:16" ht="14.25" hidden="1" customHeight="1" x14ac:dyDescent="0.3">
      <c r="A8944" s="2" t="s">
        <v>8975</v>
      </c>
      <c r="B8944" s="2" t="str">
        <f>RIGHT(DmartSalesData[[#This Row],[order_id]],6)</f>
        <v>108942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>E8944*F8944</f>
        <v>8.8160000000000007</v>
      </c>
      <c r="H8944" s="2">
        <f>E8944-G8944</f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  <c r="P8944" s="2" t="s">
        <v>28</v>
      </c>
    </row>
    <row r="8945" spans="1:16" ht="14.25" hidden="1" customHeight="1" x14ac:dyDescent="0.3">
      <c r="A8945" s="2" t="s">
        <v>8976</v>
      </c>
      <c r="B8945" s="2" t="str">
        <f>RIGHT(DmartSalesData[[#This Row],[order_id]],6)</f>
        <v>108943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>E8945*F8945</f>
        <v>100.63</v>
      </c>
      <c r="H8945" s="2">
        <f>E8945-G8945</f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  <c r="P8945" s="2" t="s">
        <v>17</v>
      </c>
    </row>
    <row r="8946" spans="1:16" ht="14.25" hidden="1" customHeight="1" x14ac:dyDescent="0.3">
      <c r="A8946" s="2" t="s">
        <v>8977</v>
      </c>
      <c r="B8946" s="2" t="str">
        <f>RIGHT(DmartSalesData[[#This Row],[order_id]],6)</f>
        <v>108944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>E8946*F8946</f>
        <v>457.35200000000009</v>
      </c>
      <c r="H8946" s="2">
        <f>E8946-G8946</f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  <c r="P8946" s="2" t="s">
        <v>28</v>
      </c>
    </row>
    <row r="8947" spans="1:16" ht="14.25" hidden="1" customHeight="1" x14ac:dyDescent="0.3">
      <c r="A8947" s="2" t="s">
        <v>8978</v>
      </c>
      <c r="B8947" s="2" t="str">
        <f>RIGHT(DmartSalesData[[#This Row],[order_id]],6)</f>
        <v>108945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>E8947*F8947</f>
        <v>280.55889999999999</v>
      </c>
      <c r="H8947" s="2">
        <f>E8947-G8947</f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  <c r="P8947" s="2" t="s">
        <v>39</v>
      </c>
    </row>
    <row r="8948" spans="1:16" ht="14.25" hidden="1" customHeight="1" x14ac:dyDescent="0.3">
      <c r="A8948" s="2" t="s">
        <v>8979</v>
      </c>
      <c r="B8948" s="2" t="str">
        <f>RIGHT(DmartSalesData[[#This Row],[order_id]],6)</f>
        <v>108946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>E8948*F8948</f>
        <v>675.43870000000004</v>
      </c>
      <c r="H8948" s="2">
        <f>E8948-G8948</f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  <c r="P8948" s="2" t="s">
        <v>34</v>
      </c>
    </row>
    <row r="8949" spans="1:16" ht="14.25" hidden="1" customHeight="1" x14ac:dyDescent="0.3">
      <c r="A8949" s="2" t="s">
        <v>8980</v>
      </c>
      <c r="B8949" s="2" t="str">
        <f>RIGHT(DmartSalesData[[#This Row],[order_id]],6)</f>
        <v>108947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>E8949*F8949</f>
        <v>303.31079999999997</v>
      </c>
      <c r="H8949" s="2">
        <f>E8949-G8949</f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  <c r="P8949" s="2" t="s">
        <v>17</v>
      </c>
    </row>
    <row r="8950" spans="1:16" ht="14.25" hidden="1" customHeight="1" x14ac:dyDescent="0.3">
      <c r="A8950" s="2" t="s">
        <v>8974</v>
      </c>
      <c r="B8950" s="2" t="str">
        <f>RIGHT(DmartSalesData[[#This Row],[order_id]],6)</f>
        <v>108941</v>
      </c>
      <c r="C8950" s="2" t="s">
        <v>25</v>
      </c>
      <c r="D8950" s="2" t="s">
        <v>20</v>
      </c>
      <c r="E8950" s="2">
        <v>2649.55</v>
      </c>
      <c r="F8950" s="2">
        <v>0.43</v>
      </c>
      <c r="G8950" s="2">
        <f>E8950*F8950</f>
        <v>1139.3065000000001</v>
      </c>
      <c r="H8950" s="2">
        <f>E8950-G8950</f>
        <v>1510.2435</v>
      </c>
      <c r="I8950" s="2">
        <v>3</v>
      </c>
      <c r="J8950" s="3">
        <v>45169</v>
      </c>
      <c r="K8950" s="3">
        <v>45171</v>
      </c>
      <c r="L8950" s="2" t="s">
        <v>21</v>
      </c>
      <c r="M8950" s="2" t="s">
        <v>22</v>
      </c>
      <c r="N8950" s="2">
        <v>179.3</v>
      </c>
      <c r="O8950" s="2" t="s">
        <v>48</v>
      </c>
      <c r="P8950" s="2" t="s">
        <v>48</v>
      </c>
    </row>
    <row r="8951" spans="1:16" ht="14.25" hidden="1" customHeight="1" x14ac:dyDescent="0.3">
      <c r="A8951" s="2" t="s">
        <v>8982</v>
      </c>
      <c r="B8951" s="2" t="str">
        <f>RIGHT(DmartSalesData[[#This Row],[order_id]],6)</f>
        <v>108949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>E8951*F8951</f>
        <v>575.63019999999995</v>
      </c>
      <c r="H8951" s="2">
        <f>E8951-G8951</f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  <c r="P8951" s="2" t="s">
        <v>28</v>
      </c>
    </row>
    <row r="8952" spans="1:16" ht="14.25" hidden="1" customHeight="1" x14ac:dyDescent="0.3">
      <c r="A8952" s="2" t="s">
        <v>8983</v>
      </c>
      <c r="B8952" s="2" t="str">
        <f>RIGHT(DmartSalesData[[#This Row],[order_id]],6)</f>
        <v>108950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>E8952*F8952</f>
        <v>501.0412</v>
      </c>
      <c r="H8952" s="2">
        <f>E8952-G8952</f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  <c r="P8952" s="2" t="s">
        <v>28</v>
      </c>
    </row>
    <row r="8953" spans="1:16" ht="14.25" hidden="1" customHeight="1" x14ac:dyDescent="0.3">
      <c r="A8953" s="2" t="s">
        <v>8984</v>
      </c>
      <c r="B8953" s="2" t="str">
        <f>RIGHT(DmartSalesData[[#This Row],[order_id]],6)</f>
        <v>108951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>E8953*F8953</f>
        <v>260.99580000000003</v>
      </c>
      <c r="H8953" s="2">
        <f>E8953-G8953</f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  <c r="P8953" s="2" t="s">
        <v>17</v>
      </c>
    </row>
    <row r="8954" spans="1:16" ht="14.25" hidden="1" customHeight="1" x14ac:dyDescent="0.3">
      <c r="A8954" s="2" t="s">
        <v>8985</v>
      </c>
      <c r="B8954" s="2" t="str">
        <f>RIGHT(DmartSalesData[[#This Row],[order_id]],6)</f>
        <v>108952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>E8954*F8954</f>
        <v>174.91139999999999</v>
      </c>
      <c r="H8954" s="2">
        <f>E8954-G8954</f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  <c r="P8954" s="2" t="s">
        <v>48</v>
      </c>
    </row>
    <row r="8955" spans="1:16" ht="14.25" hidden="1" customHeight="1" x14ac:dyDescent="0.3">
      <c r="A8955" s="2" t="s">
        <v>8986</v>
      </c>
      <c r="B8955" s="2" t="str">
        <f>RIGHT(DmartSalesData[[#This Row],[order_id]],6)</f>
        <v>108953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>E8955*F8955</f>
        <v>109.791</v>
      </c>
      <c r="H8955" s="2">
        <f>E8955-G8955</f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  <c r="P8955" s="2" t="s">
        <v>39</v>
      </c>
    </row>
    <row r="8956" spans="1:16" ht="14.25" hidden="1" customHeight="1" x14ac:dyDescent="0.3">
      <c r="A8956" s="2" t="s">
        <v>8987</v>
      </c>
      <c r="B8956" s="2" t="str">
        <f>RIGHT(DmartSalesData[[#This Row],[order_id]],6)</f>
        <v>108954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>E8956*F8956</f>
        <v>777.23320000000001</v>
      </c>
      <c r="H8956" s="2">
        <f>E8956-G8956</f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  <c r="P8956" s="2" t="s">
        <v>48</v>
      </c>
    </row>
    <row r="8957" spans="1:16" ht="14.25" hidden="1" customHeight="1" x14ac:dyDescent="0.3">
      <c r="A8957" s="2" t="s">
        <v>8988</v>
      </c>
      <c r="B8957" s="2" t="str">
        <f>RIGHT(DmartSalesData[[#This Row],[order_id]],6)</f>
        <v>108955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>E8957*F8957</f>
        <v>165.87479999999999</v>
      </c>
      <c r="H8957" s="2">
        <f>E8957-G8957</f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  <c r="P8957" s="2" t="s">
        <v>23</v>
      </c>
    </row>
    <row r="8958" spans="1:16" ht="14.25" hidden="1" customHeight="1" x14ac:dyDescent="0.3">
      <c r="A8958" s="2" t="s">
        <v>8989</v>
      </c>
      <c r="B8958" s="2" t="str">
        <f>RIGHT(DmartSalesData[[#This Row],[order_id]],6)</f>
        <v>108956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>E8958*F8958</f>
        <v>559.44000000000005</v>
      </c>
      <c r="H8958" s="2">
        <f>E8958-G8958</f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  <c r="P8958" s="2" t="s">
        <v>39</v>
      </c>
    </row>
    <row r="8959" spans="1:16" ht="14.25" hidden="1" customHeight="1" x14ac:dyDescent="0.3">
      <c r="A8959" s="2" t="s">
        <v>8990</v>
      </c>
      <c r="B8959" s="2" t="str">
        <f>RIGHT(DmartSalesData[[#This Row],[order_id]],6)</f>
        <v>108957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>E8959*F8959</f>
        <v>6.6905000000000001</v>
      </c>
      <c r="H8959" s="2">
        <f>E8959-G8959</f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  <c r="P8959" s="2" t="s">
        <v>17</v>
      </c>
    </row>
    <row r="8960" spans="1:16" ht="14.25" hidden="1" customHeight="1" x14ac:dyDescent="0.3">
      <c r="A8960" s="2" t="s">
        <v>8981</v>
      </c>
      <c r="B8960" s="2" t="str">
        <f>RIGHT(DmartSalesData[[#This Row],[order_id]],6)</f>
        <v>108948</v>
      </c>
      <c r="C8960" s="2" t="s">
        <v>19</v>
      </c>
      <c r="D8960" s="2" t="s">
        <v>20</v>
      </c>
      <c r="E8960" s="2">
        <v>2821.04</v>
      </c>
      <c r="F8960" s="2">
        <v>0.48</v>
      </c>
      <c r="G8960" s="2">
        <f>E8960*F8960</f>
        <v>1354.0991999999999</v>
      </c>
      <c r="H8960" s="2">
        <f>E8960-G8960</f>
        <v>1466.9408000000001</v>
      </c>
      <c r="I8960" s="2">
        <v>1</v>
      </c>
      <c r="J8960" s="3">
        <v>45600</v>
      </c>
      <c r="K8960" s="3">
        <v>45601</v>
      </c>
      <c r="L8960" s="2" t="s">
        <v>21</v>
      </c>
      <c r="M8960" s="2" t="s">
        <v>22</v>
      </c>
      <c r="N8960" s="2">
        <v>793.56</v>
      </c>
      <c r="O8960" s="2" t="s">
        <v>48</v>
      </c>
      <c r="P8960" s="2" t="s">
        <v>48</v>
      </c>
    </row>
    <row r="8961" spans="1:16" ht="14.25" hidden="1" customHeight="1" x14ac:dyDescent="0.3">
      <c r="A8961" s="2" t="s">
        <v>8991</v>
      </c>
      <c r="B8961" s="2" t="str">
        <f>RIGHT(DmartSalesData[[#This Row],[order_id]],6)</f>
        <v>108958</v>
      </c>
      <c r="C8961" s="2" t="s">
        <v>13</v>
      </c>
      <c r="D8961" s="2" t="s">
        <v>36</v>
      </c>
      <c r="E8961" s="2">
        <v>2566.65</v>
      </c>
      <c r="F8961" s="2">
        <v>0.4</v>
      </c>
      <c r="G8961" s="2">
        <f>E8961*F8961</f>
        <v>1026.6600000000001</v>
      </c>
      <c r="H8961" s="2">
        <f>E8961-G8961</f>
        <v>1539.99</v>
      </c>
      <c r="I8961" s="2">
        <v>8</v>
      </c>
      <c r="J8961" s="3">
        <v>45332</v>
      </c>
      <c r="K8961" s="3">
        <v>45333</v>
      </c>
      <c r="L8961" s="2" t="s">
        <v>31</v>
      </c>
      <c r="M8961" s="2" t="s">
        <v>27</v>
      </c>
      <c r="N8961" s="2">
        <v>613.55999999999995</v>
      </c>
      <c r="O8961" s="2" t="s">
        <v>23</v>
      </c>
      <c r="P8961" s="2" t="s">
        <v>23</v>
      </c>
    </row>
    <row r="8962" spans="1:16" ht="14.25" hidden="1" customHeight="1" x14ac:dyDescent="0.3">
      <c r="A8962" s="2" t="s">
        <v>8993</v>
      </c>
      <c r="B8962" s="2" t="str">
        <f>RIGHT(DmartSalesData[[#This Row],[order_id]],6)</f>
        <v>108960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>E8962*F8962</f>
        <v>140.25800000000001</v>
      </c>
      <c r="H8962" s="2">
        <f>E8962-G8962</f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  <c r="P8962" s="2" t="s">
        <v>34</v>
      </c>
    </row>
    <row r="8963" spans="1:16" ht="14.25" hidden="1" customHeight="1" x14ac:dyDescent="0.3">
      <c r="A8963" s="2" t="s">
        <v>8992</v>
      </c>
      <c r="B8963" s="2" t="str">
        <f>RIGHT(DmartSalesData[[#This Row],[order_id]],6)</f>
        <v>108959</v>
      </c>
      <c r="C8963" s="2" t="s">
        <v>13</v>
      </c>
      <c r="D8963" s="2" t="s">
        <v>26</v>
      </c>
      <c r="E8963" s="2">
        <v>4254.91</v>
      </c>
      <c r="F8963" s="2">
        <v>0.27</v>
      </c>
      <c r="G8963" s="2">
        <f>E8963*F8963</f>
        <v>1148.8257000000001</v>
      </c>
      <c r="H8963" s="2">
        <f>E8963-G8963</f>
        <v>3106.0842999999995</v>
      </c>
      <c r="I8963" s="2">
        <v>3</v>
      </c>
      <c r="J8963" s="3">
        <v>44984</v>
      </c>
      <c r="K8963" s="3">
        <v>44989</v>
      </c>
      <c r="L8963" s="2" t="s">
        <v>31</v>
      </c>
      <c r="M8963" s="2" t="s">
        <v>16</v>
      </c>
      <c r="N8963" s="2">
        <v>441.67</v>
      </c>
      <c r="O8963" s="2" t="s">
        <v>17</v>
      </c>
      <c r="P8963" s="2" t="s">
        <v>17</v>
      </c>
    </row>
    <row r="8964" spans="1:16" ht="14.25" hidden="1" customHeight="1" x14ac:dyDescent="0.3">
      <c r="A8964" s="2" t="s">
        <v>8995</v>
      </c>
      <c r="B8964" s="2" t="str">
        <f>RIGHT(DmartSalesData[[#This Row],[order_id]],6)</f>
        <v>108962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>E8964*F8964</f>
        <v>122.38239999999999</v>
      </c>
      <c r="H8964" s="2">
        <f>E8964-G8964</f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  <c r="P8964" s="2" t="s">
        <v>28</v>
      </c>
    </row>
    <row r="8965" spans="1:16" ht="14.25" hidden="1" customHeight="1" x14ac:dyDescent="0.3">
      <c r="A8965" s="2" t="s">
        <v>8996</v>
      </c>
      <c r="B8965" s="2" t="str">
        <f>RIGHT(DmartSalesData[[#This Row],[order_id]],6)</f>
        <v>108963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>E8965*F8965</f>
        <v>948.55639999999994</v>
      </c>
      <c r="H8965" s="2">
        <f>E8965-G8965</f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  <c r="P8965" s="2" t="s">
        <v>34</v>
      </c>
    </row>
    <row r="8966" spans="1:16" ht="14.25" hidden="1" customHeight="1" x14ac:dyDescent="0.3">
      <c r="A8966" s="2" t="s">
        <v>8997</v>
      </c>
      <c r="B8966" s="2" t="str">
        <f>RIGHT(DmartSalesData[[#This Row],[order_id]],6)</f>
        <v>108964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>E8966*F8966</f>
        <v>119.19119999999999</v>
      </c>
      <c r="H8966" s="2">
        <f>E8966-G8966</f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  <c r="P8966" s="2" t="s">
        <v>28</v>
      </c>
    </row>
    <row r="8967" spans="1:16" ht="14.25" hidden="1" customHeight="1" x14ac:dyDescent="0.3">
      <c r="A8967" s="2" t="s">
        <v>8998</v>
      </c>
      <c r="B8967" s="2" t="str">
        <f>RIGHT(DmartSalesData[[#This Row],[order_id]],6)</f>
        <v>108965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>E8967*F8967</f>
        <v>243.839</v>
      </c>
      <c r="H8967" s="2">
        <f>E8967-G8967</f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  <c r="P8967" s="2" t="s">
        <v>39</v>
      </c>
    </row>
    <row r="8968" spans="1:16" ht="14.25" hidden="1" customHeight="1" x14ac:dyDescent="0.3">
      <c r="A8968" s="2" t="s">
        <v>8999</v>
      </c>
      <c r="B8968" s="2" t="str">
        <f>RIGHT(DmartSalesData[[#This Row],[order_id]],6)</f>
        <v>108966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>E8968*F8968</f>
        <v>6.9028</v>
      </c>
      <c r="H8968" s="2">
        <f>E8968-G8968</f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  <c r="P8968" s="2" t="s">
        <v>23</v>
      </c>
    </row>
    <row r="8969" spans="1:16" ht="14.25" hidden="1" customHeight="1" x14ac:dyDescent="0.3">
      <c r="A8969" s="2" t="s">
        <v>8994</v>
      </c>
      <c r="B8969" s="2" t="str">
        <f>RIGHT(DmartSalesData[[#This Row],[order_id]],6)</f>
        <v>108961</v>
      </c>
      <c r="C8969" s="2" t="s">
        <v>25</v>
      </c>
      <c r="D8969" s="2" t="s">
        <v>26</v>
      </c>
      <c r="E8969" s="2">
        <v>3077.85</v>
      </c>
      <c r="F8969" s="2">
        <v>0.37</v>
      </c>
      <c r="G8969" s="2">
        <f>E8969*F8969</f>
        <v>1138.8045</v>
      </c>
      <c r="H8969" s="2">
        <f>E8969-G8969</f>
        <v>1939.0454999999999</v>
      </c>
      <c r="I8969" s="2">
        <v>4</v>
      </c>
      <c r="J8969" s="3">
        <v>45201</v>
      </c>
      <c r="K8969" s="3">
        <v>45205</v>
      </c>
      <c r="L8969" s="2" t="s">
        <v>31</v>
      </c>
      <c r="M8969" s="2" t="s">
        <v>22</v>
      </c>
      <c r="N8969" s="2">
        <v>381.36</v>
      </c>
      <c r="O8969" s="2" t="s">
        <v>28</v>
      </c>
      <c r="P8969" s="2" t="s">
        <v>28</v>
      </c>
    </row>
    <row r="8970" spans="1:16" ht="14.25" hidden="1" customHeight="1" x14ac:dyDescent="0.3">
      <c r="A8970" s="2" t="s">
        <v>9000</v>
      </c>
      <c r="B8970" s="2" t="str">
        <f>RIGHT(DmartSalesData[[#This Row],[order_id]],6)</f>
        <v>108967</v>
      </c>
      <c r="C8970" s="2" t="s">
        <v>19</v>
      </c>
      <c r="D8970" s="2" t="s">
        <v>36</v>
      </c>
      <c r="E8970" s="2">
        <v>4728.8900000000003</v>
      </c>
      <c r="F8970" s="2">
        <v>0.39</v>
      </c>
      <c r="G8970" s="2">
        <f>E8970*F8970</f>
        <v>1844.2671000000003</v>
      </c>
      <c r="H8970" s="2">
        <f>E8970-G8970</f>
        <v>2884.6229000000003</v>
      </c>
      <c r="I8970" s="2">
        <v>1</v>
      </c>
      <c r="J8970" s="3">
        <v>45420</v>
      </c>
      <c r="K8970" s="3">
        <v>45426</v>
      </c>
      <c r="L8970" s="2" t="s">
        <v>31</v>
      </c>
      <c r="M8970" s="2" t="s">
        <v>22</v>
      </c>
      <c r="N8970" s="2">
        <v>1377.06</v>
      </c>
      <c r="O8970" s="2" t="s">
        <v>28</v>
      </c>
      <c r="P8970" s="2" t="s">
        <v>28</v>
      </c>
    </row>
    <row r="8971" spans="1:16" ht="14.25" hidden="1" customHeight="1" x14ac:dyDescent="0.3">
      <c r="A8971" s="2" t="s">
        <v>9002</v>
      </c>
      <c r="B8971" s="2" t="str">
        <f>RIGHT(DmartSalesData[[#This Row],[order_id]],6)</f>
        <v>108969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>E8971*F8971</f>
        <v>103.3763</v>
      </c>
      <c r="H8971" s="2">
        <f>E8971-G8971</f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  <c r="P8971" s="2" t="s">
        <v>23</v>
      </c>
    </row>
    <row r="8972" spans="1:16" ht="14.25" hidden="1" customHeight="1" x14ac:dyDescent="0.3">
      <c r="A8972" s="2" t="s">
        <v>9001</v>
      </c>
      <c r="B8972" s="2" t="str">
        <f>RIGHT(DmartSalesData[[#This Row],[order_id]],6)</f>
        <v>108968</v>
      </c>
      <c r="C8972" s="2" t="s">
        <v>41</v>
      </c>
      <c r="D8972" s="2" t="s">
        <v>33</v>
      </c>
      <c r="E8972" s="2">
        <v>3208.03</v>
      </c>
      <c r="F8972" s="2">
        <v>0.35</v>
      </c>
      <c r="G8972" s="2">
        <f>E8972*F8972</f>
        <v>1122.8105</v>
      </c>
      <c r="H8972" s="2">
        <f>E8972-G8972</f>
        <v>2085.2195000000002</v>
      </c>
      <c r="I8972" s="2">
        <v>9</v>
      </c>
      <c r="J8972" s="3">
        <v>45092</v>
      </c>
      <c r="K8972" s="3">
        <v>45098</v>
      </c>
      <c r="L8972" s="2" t="s">
        <v>31</v>
      </c>
      <c r="M8972" s="2" t="s">
        <v>27</v>
      </c>
      <c r="N8972" s="2">
        <v>956.47</v>
      </c>
      <c r="O8972" s="2" t="s">
        <v>34</v>
      </c>
      <c r="P8972" s="2" t="s">
        <v>34</v>
      </c>
    </row>
    <row r="8973" spans="1:16" ht="14.25" hidden="1" customHeight="1" x14ac:dyDescent="0.3">
      <c r="A8973" s="2" t="s">
        <v>9004</v>
      </c>
      <c r="B8973" s="2" t="str">
        <f>RIGHT(DmartSalesData[[#This Row],[order_id]],6)</f>
        <v>108971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>E8973*F8973</f>
        <v>83.99</v>
      </c>
      <c r="H8973" s="2">
        <f>E8973-G8973</f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  <c r="P8973" s="2" t="s">
        <v>34</v>
      </c>
    </row>
    <row r="8974" spans="1:16" ht="14.25" hidden="1" customHeight="1" x14ac:dyDescent="0.3">
      <c r="A8974" s="2" t="s">
        <v>9005</v>
      </c>
      <c r="B8974" s="2" t="str">
        <f>RIGHT(DmartSalesData[[#This Row],[order_id]],6)</f>
        <v>108972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>E8974*F8974</f>
        <v>736.08600000000001</v>
      </c>
      <c r="H8974" s="2">
        <f>E8974-G8974</f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  <c r="P8974" s="2" t="s">
        <v>23</v>
      </c>
    </row>
    <row r="8975" spans="1:16" ht="14.25" hidden="1" customHeight="1" x14ac:dyDescent="0.3">
      <c r="A8975" s="2" t="s">
        <v>9003</v>
      </c>
      <c r="B8975" s="2" t="str">
        <f>RIGHT(DmartSalesData[[#This Row],[order_id]],6)</f>
        <v>108970</v>
      </c>
      <c r="C8975" s="2" t="s">
        <v>13</v>
      </c>
      <c r="D8975" s="2" t="s">
        <v>20</v>
      </c>
      <c r="E8975" s="2">
        <v>4861.33</v>
      </c>
      <c r="F8975" s="2">
        <v>0.38</v>
      </c>
      <c r="G8975" s="2">
        <f>E8975*F8975</f>
        <v>1847.3054</v>
      </c>
      <c r="H8975" s="2">
        <f>E8975-G8975</f>
        <v>3014.0245999999997</v>
      </c>
      <c r="I8975" s="2">
        <v>3</v>
      </c>
      <c r="J8975" s="3">
        <v>45269</v>
      </c>
      <c r="K8975" s="3">
        <v>45271</v>
      </c>
      <c r="L8975" s="2" t="s">
        <v>31</v>
      </c>
      <c r="M8975" s="2" t="s">
        <v>27</v>
      </c>
      <c r="N8975" s="2">
        <v>610.70000000000005</v>
      </c>
      <c r="O8975" s="2" t="s">
        <v>17</v>
      </c>
      <c r="P8975" s="2" t="s">
        <v>17</v>
      </c>
    </row>
    <row r="8976" spans="1:16" ht="14.25" hidden="1" customHeight="1" x14ac:dyDescent="0.3">
      <c r="A8976" s="2" t="s">
        <v>9007</v>
      </c>
      <c r="B8976" s="2" t="str">
        <f>RIGHT(DmartSalesData[[#This Row],[order_id]],6)</f>
        <v>108974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>E8976*F8976</f>
        <v>182.68120000000002</v>
      </c>
      <c r="H8976" s="2">
        <f>E8976-G8976</f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  <c r="P8976" s="2" t="s">
        <v>17</v>
      </c>
    </row>
    <row r="8977" spans="1:16" ht="14.25" hidden="1" customHeight="1" x14ac:dyDescent="0.3">
      <c r="A8977" s="2" t="s">
        <v>9008</v>
      </c>
      <c r="B8977" s="2" t="str">
        <f>RIGHT(DmartSalesData[[#This Row],[order_id]],6)</f>
        <v>108975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>E8977*F8977</f>
        <v>320.84100000000001</v>
      </c>
      <c r="H8977" s="2">
        <f>E8977-G8977</f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  <c r="P8977" s="2" t="s">
        <v>23</v>
      </c>
    </row>
    <row r="8978" spans="1:16" ht="14.25" hidden="1" customHeight="1" x14ac:dyDescent="0.3">
      <c r="A8978" s="2" t="s">
        <v>9006</v>
      </c>
      <c r="B8978" s="2" t="str">
        <f>RIGHT(DmartSalesData[[#This Row],[order_id]],6)</f>
        <v>108973</v>
      </c>
      <c r="C8978" s="2" t="s">
        <v>13</v>
      </c>
      <c r="D8978" s="2" t="s">
        <v>20</v>
      </c>
      <c r="E8978" s="2">
        <v>4458.7</v>
      </c>
      <c r="F8978" s="2">
        <v>0.35</v>
      </c>
      <c r="G8978" s="2">
        <f>E8978*F8978</f>
        <v>1560.5449999999998</v>
      </c>
      <c r="H8978" s="2">
        <f>E8978-G8978</f>
        <v>2898.1549999999997</v>
      </c>
      <c r="I8978" s="2">
        <v>7</v>
      </c>
      <c r="J8978" s="3">
        <v>45264</v>
      </c>
      <c r="K8978" s="3">
        <v>45269</v>
      </c>
      <c r="L8978" s="2" t="s">
        <v>31</v>
      </c>
      <c r="M8978" s="2" t="s">
        <v>16</v>
      </c>
      <c r="N8978" s="2">
        <v>585.73</v>
      </c>
      <c r="O8978" s="2" t="s">
        <v>23</v>
      </c>
      <c r="P8978" s="2" t="s">
        <v>23</v>
      </c>
    </row>
    <row r="8979" spans="1:16" ht="14.25" hidden="1" customHeight="1" x14ac:dyDescent="0.3">
      <c r="A8979" s="2" t="s">
        <v>9010</v>
      </c>
      <c r="B8979" s="2" t="str">
        <f>RIGHT(DmartSalesData[[#This Row],[order_id]],6)</f>
        <v>108977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>E8979*F8979</f>
        <v>995.01030000000003</v>
      </c>
      <c r="H8979" s="2">
        <f>E8979-G8979</f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  <c r="P8979" s="2" t="s">
        <v>17</v>
      </c>
    </row>
    <row r="8980" spans="1:16" ht="14.25" hidden="1" customHeight="1" x14ac:dyDescent="0.3">
      <c r="A8980" s="2" t="s">
        <v>9011</v>
      </c>
      <c r="B8980" s="2" t="str">
        <f>RIGHT(DmartSalesData[[#This Row],[order_id]],6)</f>
        <v>108978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>E8980*F8980</f>
        <v>262.33139999999997</v>
      </c>
      <c r="H8980" s="2">
        <f>E8980-G8980</f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  <c r="P8980" s="2" t="s">
        <v>28</v>
      </c>
    </row>
    <row r="8981" spans="1:16" ht="14.25" hidden="1" customHeight="1" x14ac:dyDescent="0.3">
      <c r="A8981" s="2" t="s">
        <v>9012</v>
      </c>
      <c r="B8981" s="2" t="str">
        <f>RIGHT(DmartSalesData[[#This Row],[order_id]],6)</f>
        <v>108979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>E8981*F8981</f>
        <v>765.85</v>
      </c>
      <c r="H8981" s="2">
        <f>E8981-G8981</f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  <c r="P8981" s="2" t="s">
        <v>39</v>
      </c>
    </row>
    <row r="8982" spans="1:16" ht="14.25" hidden="1" customHeight="1" x14ac:dyDescent="0.3">
      <c r="A8982" s="2" t="s">
        <v>9013</v>
      </c>
      <c r="B8982" s="2" t="str">
        <f>RIGHT(DmartSalesData[[#This Row],[order_id]],6)</f>
        <v>108980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>E8982*F8982</f>
        <v>752.12800000000004</v>
      </c>
      <c r="H8982" s="2">
        <f>E8982-G8982</f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  <c r="P8982" s="2" t="s">
        <v>48</v>
      </c>
    </row>
    <row r="8983" spans="1:16" ht="14.25" hidden="1" customHeight="1" x14ac:dyDescent="0.3">
      <c r="A8983" s="2" t="s">
        <v>9009</v>
      </c>
      <c r="B8983" s="2" t="str">
        <f>RIGHT(DmartSalesData[[#This Row],[order_id]],6)</f>
        <v>108976</v>
      </c>
      <c r="C8983" s="2" t="s">
        <v>41</v>
      </c>
      <c r="D8983" s="2" t="s">
        <v>36</v>
      </c>
      <c r="E8983" s="2">
        <v>2850.02</v>
      </c>
      <c r="F8983" s="2">
        <v>0.43</v>
      </c>
      <c r="G8983" s="2">
        <f>E8983*F8983</f>
        <v>1225.5085999999999</v>
      </c>
      <c r="H8983" s="2">
        <f>E8983-G8983</f>
        <v>1624.5114000000001</v>
      </c>
      <c r="I8983" s="2">
        <v>5</v>
      </c>
      <c r="J8983" s="3">
        <v>45241</v>
      </c>
      <c r="K8983" s="3">
        <v>45243</v>
      </c>
      <c r="L8983" s="2" t="s">
        <v>21</v>
      </c>
      <c r="M8983" s="2" t="s">
        <v>27</v>
      </c>
      <c r="N8983" s="2">
        <v>160.63</v>
      </c>
      <c r="O8983" s="2" t="s">
        <v>28</v>
      </c>
      <c r="P8983" s="2" t="s">
        <v>28</v>
      </c>
    </row>
    <row r="8984" spans="1:16" ht="14.25" hidden="1" customHeight="1" x14ac:dyDescent="0.3">
      <c r="A8984" s="2" t="s">
        <v>9014</v>
      </c>
      <c r="B8984" s="2" t="str">
        <f>RIGHT(DmartSalesData[[#This Row],[order_id]],6)</f>
        <v>108981</v>
      </c>
      <c r="C8984" s="2" t="s">
        <v>13</v>
      </c>
      <c r="D8984" s="2" t="s">
        <v>33</v>
      </c>
      <c r="E8984" s="2">
        <v>4126.43</v>
      </c>
      <c r="F8984" s="2">
        <v>0.47</v>
      </c>
      <c r="G8984" s="2">
        <f>E8984*F8984</f>
        <v>1939.4221</v>
      </c>
      <c r="H8984" s="2">
        <f>E8984-G8984</f>
        <v>2187.0079000000005</v>
      </c>
      <c r="I8984" s="2">
        <v>8</v>
      </c>
      <c r="J8984" s="3">
        <v>45584</v>
      </c>
      <c r="K8984" s="3">
        <v>45588</v>
      </c>
      <c r="L8984" s="2" t="s">
        <v>31</v>
      </c>
      <c r="M8984" s="2" t="s">
        <v>16</v>
      </c>
      <c r="N8984" s="2">
        <v>597.5</v>
      </c>
      <c r="O8984" s="2" t="s">
        <v>39</v>
      </c>
      <c r="P8984" s="2" t="s">
        <v>39</v>
      </c>
    </row>
    <row r="8985" spans="1:16" ht="14.25" hidden="1" customHeight="1" x14ac:dyDescent="0.3">
      <c r="A8985" s="2" t="s">
        <v>9016</v>
      </c>
      <c r="B8985" s="2" t="str">
        <f>RIGHT(DmartSalesData[[#This Row],[order_id]],6)</f>
        <v>108983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>E8985*F8985</f>
        <v>242.44600000000003</v>
      </c>
      <c r="H8985" s="2">
        <f>E8985-G8985</f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  <c r="P8985" s="2" t="s">
        <v>17</v>
      </c>
    </row>
    <row r="8986" spans="1:16" ht="14.25" hidden="1" customHeight="1" x14ac:dyDescent="0.3">
      <c r="A8986" s="2" t="s">
        <v>9017</v>
      </c>
      <c r="B8986" s="2" t="str">
        <f>RIGHT(DmartSalesData[[#This Row],[order_id]],6)</f>
        <v>108984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>E8986*F8986</f>
        <v>60.199100000000001</v>
      </c>
      <c r="H8986" s="2">
        <f>E8986-G8986</f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  <c r="P8986" s="2" t="s">
        <v>28</v>
      </c>
    </row>
    <row r="8987" spans="1:16" ht="14.25" hidden="1" customHeight="1" x14ac:dyDescent="0.3">
      <c r="A8987" s="2" t="s">
        <v>9018</v>
      </c>
      <c r="B8987" s="2" t="str">
        <f>RIGHT(DmartSalesData[[#This Row],[order_id]],6)</f>
        <v>108985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>E8987*F8987</f>
        <v>459.99239999999998</v>
      </c>
      <c r="H8987" s="2">
        <f>E8987-G8987</f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  <c r="P8987" s="2" t="s">
        <v>17</v>
      </c>
    </row>
    <row r="8988" spans="1:16" ht="14.25" hidden="1" customHeight="1" x14ac:dyDescent="0.3">
      <c r="A8988" s="2" t="s">
        <v>9015</v>
      </c>
      <c r="B8988" s="2" t="str">
        <f>RIGHT(DmartSalesData[[#This Row],[order_id]],6)</f>
        <v>108982</v>
      </c>
      <c r="C8988" s="2" t="s">
        <v>25</v>
      </c>
      <c r="D8988" s="2" t="s">
        <v>26</v>
      </c>
      <c r="E8988" s="2">
        <v>4833.78</v>
      </c>
      <c r="F8988" s="2">
        <v>0.31</v>
      </c>
      <c r="G8988" s="2">
        <f>E8988*F8988</f>
        <v>1498.4717999999998</v>
      </c>
      <c r="H8988" s="2">
        <f>E8988-G8988</f>
        <v>3335.3081999999999</v>
      </c>
      <c r="I8988" s="2">
        <v>3</v>
      </c>
      <c r="J8988" s="3">
        <v>45411</v>
      </c>
      <c r="K8988" s="3">
        <v>45418</v>
      </c>
      <c r="L8988" s="2" t="s">
        <v>21</v>
      </c>
      <c r="M8988" s="2" t="s">
        <v>16</v>
      </c>
      <c r="N8988" s="2">
        <v>1231.4100000000001</v>
      </c>
      <c r="O8988" s="2" t="s">
        <v>39</v>
      </c>
      <c r="P8988" s="2" t="s">
        <v>39</v>
      </c>
    </row>
    <row r="8989" spans="1:16" ht="14.25" hidden="1" customHeight="1" x14ac:dyDescent="0.3">
      <c r="A8989" s="2" t="s">
        <v>9020</v>
      </c>
      <c r="B8989" s="2" t="str">
        <f>RIGHT(DmartSalesData[[#This Row],[order_id]],6)</f>
        <v>108987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>E8989*F8989</f>
        <v>0</v>
      </c>
      <c r="H8989" s="2">
        <f>E8989-G8989</f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  <c r="P8989" s="2" t="s">
        <v>17</v>
      </c>
    </row>
    <row r="8990" spans="1:16" ht="14.25" hidden="1" customHeight="1" x14ac:dyDescent="0.3">
      <c r="A8990" s="2" t="s">
        <v>9021</v>
      </c>
      <c r="B8990" s="2" t="str">
        <f>RIGHT(DmartSalesData[[#This Row],[order_id]],6)</f>
        <v>108988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>E8990*F8990</f>
        <v>577.25329999999997</v>
      </c>
      <c r="H8990" s="2">
        <f>E8990-G8990</f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  <c r="P8990" s="2" t="s">
        <v>34</v>
      </c>
    </row>
    <row r="8991" spans="1:16" ht="14.25" hidden="1" customHeight="1" x14ac:dyDescent="0.3">
      <c r="A8991" s="2" t="s">
        <v>9019</v>
      </c>
      <c r="B8991" s="2" t="str">
        <f>RIGHT(DmartSalesData[[#This Row],[order_id]],6)</f>
        <v>108986</v>
      </c>
      <c r="C8991" s="2" t="s">
        <v>13</v>
      </c>
      <c r="D8991" s="2" t="s">
        <v>36</v>
      </c>
      <c r="E8991" s="2">
        <v>4418.8500000000004</v>
      </c>
      <c r="F8991" s="2">
        <v>0.28000000000000003</v>
      </c>
      <c r="G8991" s="2">
        <f>E8991*F8991</f>
        <v>1237.2780000000002</v>
      </c>
      <c r="H8991" s="2">
        <f>E8991-G8991</f>
        <v>3181.5720000000001</v>
      </c>
      <c r="I8991" s="2">
        <v>2</v>
      </c>
      <c r="J8991" s="3">
        <v>45173</v>
      </c>
      <c r="K8991" s="3">
        <v>45176</v>
      </c>
      <c r="L8991" s="2" t="s">
        <v>15</v>
      </c>
      <c r="M8991" s="2" t="s">
        <v>22</v>
      </c>
      <c r="N8991" s="2">
        <v>265.51</v>
      </c>
      <c r="O8991" s="2" t="s">
        <v>28</v>
      </c>
      <c r="P8991" s="2" t="s">
        <v>28</v>
      </c>
    </row>
    <row r="8992" spans="1:16" ht="14.25" hidden="1" customHeight="1" x14ac:dyDescent="0.3">
      <c r="A8992" s="2" t="s">
        <v>9023</v>
      </c>
      <c r="B8992" s="2" t="str">
        <f>RIGHT(DmartSalesData[[#This Row],[order_id]],6)</f>
        <v>108990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>E8992*F8992</f>
        <v>123.96740000000001</v>
      </c>
      <c r="H8992" s="2">
        <f>E8992-G8992</f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  <c r="P8992" s="2" t="s">
        <v>28</v>
      </c>
    </row>
    <row r="8993" spans="1:16" ht="14.25" hidden="1" customHeight="1" x14ac:dyDescent="0.3">
      <c r="A8993" s="2" t="s">
        <v>9024</v>
      </c>
      <c r="B8993" s="2" t="str">
        <f>RIGHT(DmartSalesData[[#This Row],[order_id]],6)</f>
        <v>108991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>E8993*F8993</f>
        <v>833.83080000000007</v>
      </c>
      <c r="H8993" s="2">
        <f>E8993-G8993</f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  <c r="P8993" s="2" t="s">
        <v>48</v>
      </c>
    </row>
    <row r="8994" spans="1:16" ht="14.25" hidden="1" customHeight="1" x14ac:dyDescent="0.3">
      <c r="A8994" s="2" t="s">
        <v>9025</v>
      </c>
      <c r="B8994" s="2" t="str">
        <f>RIGHT(DmartSalesData[[#This Row],[order_id]],6)</f>
        <v>108992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>E8994*F8994</f>
        <v>804.42379999999991</v>
      </c>
      <c r="H8994" s="2">
        <f>E8994-G8994</f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  <c r="P8994" s="2" t="s">
        <v>34</v>
      </c>
    </row>
    <row r="8995" spans="1:16" ht="14.25" hidden="1" customHeight="1" x14ac:dyDescent="0.3">
      <c r="A8995" s="2" t="s">
        <v>9026</v>
      </c>
      <c r="B8995" s="2" t="str">
        <f>RIGHT(DmartSalesData[[#This Row],[order_id]],6)</f>
        <v>108993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>E8995*F8995</f>
        <v>568.12840000000006</v>
      </c>
      <c r="H8995" s="2">
        <f>E8995-G8995</f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  <c r="P8995" s="2" t="s">
        <v>34</v>
      </c>
    </row>
    <row r="8996" spans="1:16" ht="14.25" hidden="1" customHeight="1" x14ac:dyDescent="0.3">
      <c r="A8996" s="2" t="s">
        <v>9027</v>
      </c>
      <c r="B8996" s="2" t="str">
        <f>RIGHT(DmartSalesData[[#This Row],[order_id]],6)</f>
        <v>108994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>E8996*F8996</f>
        <v>300.69130000000001</v>
      </c>
      <c r="H8996" s="2">
        <f>E8996-G8996</f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  <c r="P8996" s="2" t="s">
        <v>48</v>
      </c>
    </row>
    <row r="8997" spans="1:16" ht="14.25" hidden="1" customHeight="1" x14ac:dyDescent="0.3">
      <c r="A8997" s="2" t="s">
        <v>9022</v>
      </c>
      <c r="B8997" s="2" t="str">
        <f>RIGHT(DmartSalesData[[#This Row],[order_id]],6)</f>
        <v>108989</v>
      </c>
      <c r="C8997" s="2" t="s">
        <v>19</v>
      </c>
      <c r="D8997" s="2" t="s">
        <v>26</v>
      </c>
      <c r="E8997" s="2">
        <v>4961.84</v>
      </c>
      <c r="F8997" s="2">
        <v>0.34</v>
      </c>
      <c r="G8997" s="2">
        <f>E8997*F8997</f>
        <v>1687.0256000000002</v>
      </c>
      <c r="H8997" s="2">
        <f>E8997-G8997</f>
        <v>3274.8144000000002</v>
      </c>
      <c r="I8997" s="2">
        <v>7</v>
      </c>
      <c r="J8997" s="3">
        <v>45246</v>
      </c>
      <c r="K8997" s="3">
        <v>45250</v>
      </c>
      <c r="L8997" s="2" t="s">
        <v>21</v>
      </c>
      <c r="M8997" s="2" t="s">
        <v>27</v>
      </c>
      <c r="N8997" s="2">
        <v>393.95</v>
      </c>
      <c r="O8997" s="2" t="s">
        <v>39</v>
      </c>
      <c r="P8997" s="2" t="s">
        <v>39</v>
      </c>
    </row>
    <row r="8998" spans="1:16" ht="14.25" hidden="1" customHeight="1" x14ac:dyDescent="0.3">
      <c r="A8998" s="2" t="s">
        <v>9029</v>
      </c>
      <c r="B8998" s="2" t="str">
        <f>RIGHT(DmartSalesData[[#This Row],[order_id]],6)</f>
        <v>108996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>E8998*F8998</f>
        <v>569.50030000000004</v>
      </c>
      <c r="H8998" s="2">
        <f>E8998-G8998</f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  <c r="P8998" s="2" t="s">
        <v>17</v>
      </c>
    </row>
    <row r="8999" spans="1:16" ht="14.25" hidden="1" customHeight="1" x14ac:dyDescent="0.3">
      <c r="A8999" s="2" t="s">
        <v>9030</v>
      </c>
      <c r="B8999" s="2" t="str">
        <f>RIGHT(DmartSalesData[[#This Row],[order_id]],6)</f>
        <v>108997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>E8999*F8999</f>
        <v>577.18680000000006</v>
      </c>
      <c r="H8999" s="2">
        <f>E8999-G8999</f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  <c r="P8999" s="2" t="s">
        <v>23</v>
      </c>
    </row>
    <row r="9000" spans="1:16" ht="14.25" hidden="1" customHeight="1" x14ac:dyDescent="0.3">
      <c r="A9000" s="2" t="s">
        <v>9031</v>
      </c>
      <c r="B9000" s="2" t="str">
        <f>RIGHT(DmartSalesData[[#This Row],[order_id]],6)</f>
        <v>108998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>E9000*F9000</f>
        <v>484.55400000000003</v>
      </c>
      <c r="H9000" s="2">
        <f>E9000-G9000</f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  <c r="P9000" s="2" t="s">
        <v>17</v>
      </c>
    </row>
    <row r="9001" spans="1:16" ht="14.25" hidden="1" customHeight="1" x14ac:dyDescent="0.3">
      <c r="A9001" s="2" t="s">
        <v>9032</v>
      </c>
      <c r="B9001" s="2" t="str">
        <f>RIGHT(DmartSalesData[[#This Row],[order_id]],6)</f>
        <v>108999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>E9001*F9001</f>
        <v>385.47180000000003</v>
      </c>
      <c r="H9001" s="2">
        <f>E9001-G9001</f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  <c r="P9001" s="2" t="s">
        <v>17</v>
      </c>
    </row>
    <row r="9002" spans="1:16" ht="14.25" hidden="1" customHeight="1" x14ac:dyDescent="0.3">
      <c r="A9002" s="2" t="s">
        <v>9033</v>
      </c>
      <c r="B9002" s="2" t="str">
        <f>RIGHT(DmartSalesData[[#This Row],[order_id]],6)</f>
        <v>109000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>E9002*F9002</f>
        <v>817.06200000000001</v>
      </c>
      <c r="H9002" s="2">
        <f>E9002-G9002</f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  <c r="P9002" s="2" t="s">
        <v>17</v>
      </c>
    </row>
    <row r="9003" spans="1:16" ht="14.25" hidden="1" customHeight="1" x14ac:dyDescent="0.3">
      <c r="A9003" s="2" t="s">
        <v>9034</v>
      </c>
      <c r="B9003" s="2" t="str">
        <f>RIGHT(DmartSalesData[[#This Row],[order_id]],6)</f>
        <v>109001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>E9003*F9003</f>
        <v>674.74399999999991</v>
      </c>
      <c r="H9003" s="2">
        <f>E9003-G9003</f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  <c r="P9003" s="2" t="s">
        <v>28</v>
      </c>
    </row>
    <row r="9004" spans="1:16" ht="14.25" hidden="1" customHeight="1" x14ac:dyDescent="0.3">
      <c r="A9004" s="2" t="s">
        <v>9028</v>
      </c>
      <c r="B9004" s="2" t="str">
        <f>RIGHT(DmartSalesData[[#This Row],[order_id]],6)</f>
        <v>108995</v>
      </c>
      <c r="C9004" s="2" t="s">
        <v>19</v>
      </c>
      <c r="D9004" s="2" t="s">
        <v>36</v>
      </c>
      <c r="E9004" s="2">
        <v>3724.55</v>
      </c>
      <c r="F9004" s="2">
        <v>0.41</v>
      </c>
      <c r="G9004" s="2">
        <f>E9004*F9004</f>
        <v>1527.0654999999999</v>
      </c>
      <c r="H9004" s="2">
        <f>E9004-G9004</f>
        <v>2197.4845000000005</v>
      </c>
      <c r="I9004" s="2">
        <v>5</v>
      </c>
      <c r="J9004" s="3">
        <v>45518</v>
      </c>
      <c r="K9004" s="3">
        <v>45522</v>
      </c>
      <c r="L9004" s="2" t="s">
        <v>21</v>
      </c>
      <c r="M9004" s="2" t="s">
        <v>16</v>
      </c>
      <c r="N9004" s="2">
        <v>1011.78</v>
      </c>
      <c r="O9004" s="2" t="s">
        <v>23</v>
      </c>
      <c r="P9004" s="2" t="s">
        <v>23</v>
      </c>
    </row>
    <row r="9005" spans="1:16" ht="14.25" hidden="1" customHeight="1" x14ac:dyDescent="0.3">
      <c r="A9005" s="2" t="s">
        <v>9035</v>
      </c>
      <c r="B9005" s="2" t="str">
        <f>RIGHT(DmartSalesData[[#This Row],[order_id]],6)</f>
        <v>109002</v>
      </c>
      <c r="C9005" s="2" t="s">
        <v>25</v>
      </c>
      <c r="D9005" s="2" t="s">
        <v>26</v>
      </c>
      <c r="E9005" s="2">
        <v>2379.9699999999998</v>
      </c>
      <c r="F9005" s="2">
        <v>0.5</v>
      </c>
      <c r="G9005" s="2">
        <f>E9005*F9005</f>
        <v>1189.9849999999999</v>
      </c>
      <c r="H9005" s="2">
        <f>E9005-G9005</f>
        <v>1189.9849999999999</v>
      </c>
      <c r="I9005" s="2">
        <v>1</v>
      </c>
      <c r="J9005" s="3">
        <v>45530</v>
      </c>
      <c r="K9005" s="3">
        <v>45531</v>
      </c>
      <c r="L9005" s="2" t="s">
        <v>15</v>
      </c>
      <c r="M9005" s="2" t="s">
        <v>27</v>
      </c>
      <c r="N9005" s="2">
        <v>564.95000000000005</v>
      </c>
      <c r="O9005" s="2" t="s">
        <v>34</v>
      </c>
      <c r="P9005" s="2" t="s">
        <v>34</v>
      </c>
    </row>
    <row r="9006" spans="1:16" ht="14.25" hidden="1" customHeight="1" x14ac:dyDescent="0.3">
      <c r="A9006" s="2" t="s">
        <v>9037</v>
      </c>
      <c r="B9006" s="2" t="str">
        <f>RIGHT(DmartSalesData[[#This Row],[order_id]],6)</f>
        <v>109004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>E9006*F9006</f>
        <v>604.471</v>
      </c>
      <c r="H9006" s="2">
        <f>E9006-G9006</f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  <c r="P9006" s="2" t="s">
        <v>48</v>
      </c>
    </row>
    <row r="9007" spans="1:16" ht="14.25" hidden="1" customHeight="1" x14ac:dyDescent="0.3">
      <c r="A9007" s="2" t="s">
        <v>9038</v>
      </c>
      <c r="B9007" s="2" t="str">
        <f>RIGHT(DmartSalesData[[#This Row],[order_id]],6)</f>
        <v>109005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>E9007*F9007</f>
        <v>106.84200000000001</v>
      </c>
      <c r="H9007" s="2">
        <f>E9007-G9007</f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  <c r="P9007" s="2" t="s">
        <v>28</v>
      </c>
    </row>
    <row r="9008" spans="1:16" ht="14.25" hidden="1" customHeight="1" x14ac:dyDescent="0.3">
      <c r="A9008" s="2" t="s">
        <v>9039</v>
      </c>
      <c r="B9008" s="2" t="str">
        <f>RIGHT(DmartSalesData[[#This Row],[order_id]],6)</f>
        <v>109006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>E9008*F9008</f>
        <v>487.18079999999998</v>
      </c>
      <c r="H9008" s="2">
        <f>E9008-G9008</f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  <c r="P9008" s="2" t="s">
        <v>23</v>
      </c>
    </row>
    <row r="9009" spans="1:16" ht="14.25" hidden="1" customHeight="1" x14ac:dyDescent="0.3">
      <c r="A9009" s="2" t="s">
        <v>9040</v>
      </c>
      <c r="B9009" s="2" t="str">
        <f>RIGHT(DmartSalesData[[#This Row],[order_id]],6)</f>
        <v>109007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>E9009*F9009</f>
        <v>48.781000000000006</v>
      </c>
      <c r="H9009" s="2">
        <f>E9009-G9009</f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  <c r="P9009" s="2" t="s">
        <v>23</v>
      </c>
    </row>
    <row r="9010" spans="1:16" ht="14.25" hidden="1" customHeight="1" x14ac:dyDescent="0.3">
      <c r="A9010" s="2" t="s">
        <v>9041</v>
      </c>
      <c r="B9010" s="2" t="str">
        <f>RIGHT(DmartSalesData[[#This Row],[order_id]],6)</f>
        <v>109008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>E9010*F9010</f>
        <v>70.863000000000014</v>
      </c>
      <c r="H9010" s="2">
        <f>E9010-G9010</f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  <c r="P9010" s="2" t="s">
        <v>23</v>
      </c>
    </row>
    <row r="9011" spans="1:16" ht="14.25" hidden="1" customHeight="1" x14ac:dyDescent="0.3">
      <c r="A9011" s="2" t="s">
        <v>9042</v>
      </c>
      <c r="B9011" s="2" t="str">
        <f>RIGHT(DmartSalesData[[#This Row],[order_id]],6)</f>
        <v>109009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>E9011*F9011</f>
        <v>757.78560000000004</v>
      </c>
      <c r="H9011" s="2">
        <f>E9011-G9011</f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  <c r="P9011" s="2" t="s">
        <v>48</v>
      </c>
    </row>
    <row r="9012" spans="1:16" ht="14.25" hidden="1" customHeight="1" x14ac:dyDescent="0.3">
      <c r="A9012" s="2" t="s">
        <v>9043</v>
      </c>
      <c r="B9012" s="2" t="str">
        <f>RIGHT(DmartSalesData[[#This Row],[order_id]],6)</f>
        <v>109010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>E9012*F9012</f>
        <v>836.24059999999997</v>
      </c>
      <c r="H9012" s="2">
        <f>E9012-G9012</f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  <c r="P9012" s="2" t="s">
        <v>34</v>
      </c>
    </row>
    <row r="9013" spans="1:16" ht="14.25" hidden="1" customHeight="1" x14ac:dyDescent="0.3">
      <c r="A9013" s="2" t="s">
        <v>9044</v>
      </c>
      <c r="B9013" s="2" t="str">
        <f>RIGHT(DmartSalesData[[#This Row],[order_id]],6)</f>
        <v>109011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>E9013*F9013</f>
        <v>60.754699999999993</v>
      </c>
      <c r="H9013" s="2">
        <f>E9013-G9013</f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  <c r="P9013" s="2" t="s">
        <v>17</v>
      </c>
    </row>
    <row r="9014" spans="1:16" ht="14.25" hidden="1" customHeight="1" x14ac:dyDescent="0.3">
      <c r="A9014" s="2" t="s">
        <v>9045</v>
      </c>
      <c r="B9014" s="2" t="str">
        <f>RIGHT(DmartSalesData[[#This Row],[order_id]],6)</f>
        <v>109012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>E9014*F9014</f>
        <v>756.0625</v>
      </c>
      <c r="H9014" s="2">
        <f>E9014-G9014</f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  <c r="P9014" s="2" t="s">
        <v>23</v>
      </c>
    </row>
    <row r="9015" spans="1:16" ht="14.25" hidden="1" customHeight="1" x14ac:dyDescent="0.3">
      <c r="A9015" s="2" t="s">
        <v>9046</v>
      </c>
      <c r="B9015" s="2" t="str">
        <f>RIGHT(DmartSalesData[[#This Row],[order_id]],6)</f>
        <v>109013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>E9015*F9015</f>
        <v>86.337400000000002</v>
      </c>
      <c r="H9015" s="2">
        <f>E9015-G9015</f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  <c r="P9015" s="2" t="s">
        <v>28</v>
      </c>
    </row>
    <row r="9016" spans="1:16" ht="14.25" hidden="1" customHeight="1" x14ac:dyDescent="0.3">
      <c r="A9016" s="2" t="s">
        <v>9047</v>
      </c>
      <c r="B9016" s="2" t="str">
        <f>RIGHT(DmartSalesData[[#This Row],[order_id]],6)</f>
        <v>109014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>E9016*F9016</f>
        <v>645.30599999999993</v>
      </c>
      <c r="H9016" s="2">
        <f>E9016-G9016</f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  <c r="P9016" s="2" t="s">
        <v>17</v>
      </c>
    </row>
    <row r="9017" spans="1:16" ht="14.25" hidden="1" customHeight="1" x14ac:dyDescent="0.3">
      <c r="A9017" s="2" t="s">
        <v>9036</v>
      </c>
      <c r="B9017" s="2" t="str">
        <f>RIGHT(DmartSalesData[[#This Row],[order_id]],6)</f>
        <v>109003</v>
      </c>
      <c r="C9017" s="2" t="s">
        <v>41</v>
      </c>
      <c r="D9017" s="2" t="s">
        <v>33</v>
      </c>
      <c r="E9017" s="2">
        <v>3456.38</v>
      </c>
      <c r="F9017" s="2">
        <v>0.32</v>
      </c>
      <c r="G9017" s="2">
        <f>E9017*F9017</f>
        <v>1106.0416</v>
      </c>
      <c r="H9017" s="2">
        <f>E9017-G9017</f>
        <v>2350.3384000000001</v>
      </c>
      <c r="I9017" s="2">
        <v>9</v>
      </c>
      <c r="J9017" s="3">
        <v>45217</v>
      </c>
      <c r="K9017" s="3">
        <v>45222</v>
      </c>
      <c r="L9017" s="2" t="s">
        <v>21</v>
      </c>
      <c r="M9017" s="2" t="s">
        <v>16</v>
      </c>
      <c r="N9017" s="2">
        <v>842.2</v>
      </c>
      <c r="O9017" s="2" t="s">
        <v>48</v>
      </c>
      <c r="P9017" s="2" t="s">
        <v>48</v>
      </c>
    </row>
    <row r="9018" spans="1:16" ht="14.25" hidden="1" customHeight="1" x14ac:dyDescent="0.3">
      <c r="A9018" s="2" t="s">
        <v>9049</v>
      </c>
      <c r="B9018" s="2" t="str">
        <f>RIGHT(DmartSalesData[[#This Row],[order_id]],6)</f>
        <v>109016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>E9018*F9018</f>
        <v>116.1225</v>
      </c>
      <c r="H9018" s="2">
        <f>E9018-G9018</f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  <c r="P9018" s="2" t="s">
        <v>34</v>
      </c>
    </row>
    <row r="9019" spans="1:16" ht="14.25" hidden="1" customHeight="1" x14ac:dyDescent="0.3">
      <c r="A9019" s="2" t="s">
        <v>9050</v>
      </c>
      <c r="B9019" s="2" t="str">
        <f>RIGHT(DmartSalesData[[#This Row],[order_id]],6)</f>
        <v>109017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>E9019*F9019</f>
        <v>166.17859999999999</v>
      </c>
      <c r="H9019" s="2">
        <f>E9019-G9019</f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  <c r="P9019" s="2" t="s">
        <v>17</v>
      </c>
    </row>
    <row r="9020" spans="1:16" ht="14.25" hidden="1" customHeight="1" x14ac:dyDescent="0.3">
      <c r="A9020" s="2" t="s">
        <v>9048</v>
      </c>
      <c r="B9020" s="2" t="str">
        <f>RIGHT(DmartSalesData[[#This Row],[order_id]],6)</f>
        <v>109015</v>
      </c>
      <c r="C9020" s="2" t="s">
        <v>13</v>
      </c>
      <c r="D9020" s="2" t="s">
        <v>36</v>
      </c>
      <c r="E9020" s="2">
        <v>4054.72</v>
      </c>
      <c r="F9020" s="2">
        <v>0.42</v>
      </c>
      <c r="G9020" s="2">
        <f>E9020*F9020</f>
        <v>1702.9823999999999</v>
      </c>
      <c r="H9020" s="2">
        <f>E9020-G9020</f>
        <v>2351.7375999999999</v>
      </c>
      <c r="I9020" s="2">
        <v>8</v>
      </c>
      <c r="J9020" s="3">
        <v>45204</v>
      </c>
      <c r="K9020" s="3">
        <v>45209</v>
      </c>
      <c r="L9020" s="2" t="s">
        <v>21</v>
      </c>
      <c r="M9020" s="2" t="s">
        <v>22</v>
      </c>
      <c r="N9020" s="2">
        <v>562.72</v>
      </c>
      <c r="O9020" s="2" t="s">
        <v>39</v>
      </c>
      <c r="P9020" s="2" t="s">
        <v>39</v>
      </c>
    </row>
    <row r="9021" spans="1:16" ht="14.25" hidden="1" customHeight="1" x14ac:dyDescent="0.3">
      <c r="A9021" s="2" t="s">
        <v>9052</v>
      </c>
      <c r="B9021" s="2" t="str">
        <f>RIGHT(DmartSalesData[[#This Row],[order_id]],6)</f>
        <v>109019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>E9021*F9021</f>
        <v>936.27729999999997</v>
      </c>
      <c r="H9021" s="2">
        <f>E9021-G9021</f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  <c r="P9021" s="2" t="s">
        <v>34</v>
      </c>
    </row>
    <row r="9022" spans="1:16" ht="14.25" hidden="1" customHeight="1" x14ac:dyDescent="0.3">
      <c r="A9022" s="2" t="s">
        <v>9051</v>
      </c>
      <c r="B9022" s="2" t="str">
        <f>RIGHT(DmartSalesData[[#This Row],[order_id]],6)</f>
        <v>109018</v>
      </c>
      <c r="C9022" s="2" t="s">
        <v>19</v>
      </c>
      <c r="D9022" s="2" t="s">
        <v>20</v>
      </c>
      <c r="E9022" s="2">
        <v>3792.71</v>
      </c>
      <c r="F9022" s="2">
        <v>0.49</v>
      </c>
      <c r="G9022" s="2">
        <f>E9022*F9022</f>
        <v>1858.4278999999999</v>
      </c>
      <c r="H9022" s="2">
        <f>E9022-G9022</f>
        <v>1934.2821000000001</v>
      </c>
      <c r="I9022" s="2">
        <v>6</v>
      </c>
      <c r="J9022" s="3">
        <v>45324</v>
      </c>
      <c r="K9022" s="3">
        <v>45331</v>
      </c>
      <c r="L9022" s="2" t="s">
        <v>15</v>
      </c>
      <c r="M9022" s="2" t="s">
        <v>22</v>
      </c>
      <c r="N9022" s="2">
        <v>564.58000000000004</v>
      </c>
      <c r="O9022" s="2" t="s">
        <v>28</v>
      </c>
      <c r="P9022" s="2" t="s">
        <v>28</v>
      </c>
    </row>
    <row r="9023" spans="1:16" ht="14.25" hidden="1" customHeight="1" x14ac:dyDescent="0.3">
      <c r="A9023" s="2" t="s">
        <v>9054</v>
      </c>
      <c r="B9023" s="2" t="str">
        <f>RIGHT(DmartSalesData[[#This Row],[order_id]],6)</f>
        <v>109021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>E9023*F9023</f>
        <v>398.89080000000001</v>
      </c>
      <c r="H9023" s="2">
        <f>E9023-G9023</f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  <c r="P9023" s="2" t="s">
        <v>17</v>
      </c>
    </row>
    <row r="9024" spans="1:16" ht="14.25" hidden="1" customHeight="1" x14ac:dyDescent="0.3">
      <c r="A9024" s="2" t="s">
        <v>9055</v>
      </c>
      <c r="B9024" s="2" t="str">
        <f>RIGHT(DmartSalesData[[#This Row],[order_id]],6)</f>
        <v>109022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>E9024*F9024</f>
        <v>85.279499999999999</v>
      </c>
      <c r="H9024" s="2">
        <f>E9024-G9024</f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  <c r="P9024" s="2" t="s">
        <v>39</v>
      </c>
    </row>
    <row r="9025" spans="1:16" ht="14.25" hidden="1" customHeight="1" x14ac:dyDescent="0.3">
      <c r="A9025" s="2" t="s">
        <v>9056</v>
      </c>
      <c r="B9025" s="2" t="str">
        <f>RIGHT(DmartSalesData[[#This Row],[order_id]],6)</f>
        <v>109023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>E9025*F9025</f>
        <v>589.29639999999995</v>
      </c>
      <c r="H9025" s="2">
        <f>E9025-G9025</f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  <c r="P9025" s="2" t="s">
        <v>34</v>
      </c>
    </row>
    <row r="9026" spans="1:16" ht="14.25" hidden="1" customHeight="1" x14ac:dyDescent="0.3">
      <c r="A9026" s="2" t="s">
        <v>9057</v>
      </c>
      <c r="B9026" s="2" t="str">
        <f>RIGHT(DmartSalesData[[#This Row],[order_id]],6)</f>
        <v>109024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>E9026*F9026</f>
        <v>484.29300000000001</v>
      </c>
      <c r="H9026" s="2">
        <f>E9026-G9026</f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  <c r="P9026" s="2" t="s">
        <v>34</v>
      </c>
    </row>
    <row r="9027" spans="1:16" ht="14.25" hidden="1" customHeight="1" x14ac:dyDescent="0.3">
      <c r="A9027" s="2" t="s">
        <v>9058</v>
      </c>
      <c r="B9027" s="2" t="str">
        <f>RIGHT(DmartSalesData[[#This Row],[order_id]],6)</f>
        <v>109025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>E9027*F9027</f>
        <v>964.6182</v>
      </c>
      <c r="H9027" s="2">
        <f>E9027-G9027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  <c r="P9027" s="2" t="s">
        <v>48</v>
      </c>
    </row>
    <row r="9028" spans="1:16" ht="14.25" hidden="1" customHeight="1" x14ac:dyDescent="0.3">
      <c r="A9028" s="2" t="s">
        <v>9059</v>
      </c>
      <c r="B9028" s="2" t="str">
        <f>RIGHT(DmartSalesData[[#This Row],[order_id]],6)</f>
        <v>109026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>E9028*F9028</f>
        <v>864.50330000000008</v>
      </c>
      <c r="H9028" s="2">
        <f>E9028-G9028</f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  <c r="P9028" s="2" t="s">
        <v>28</v>
      </c>
    </row>
    <row r="9029" spans="1:16" ht="14.25" hidden="1" customHeight="1" x14ac:dyDescent="0.3">
      <c r="A9029" s="2" t="s">
        <v>9053</v>
      </c>
      <c r="B9029" s="2" t="str">
        <f>RIGHT(DmartSalesData[[#This Row],[order_id]],6)</f>
        <v>109020</v>
      </c>
      <c r="C9029" s="2" t="s">
        <v>13</v>
      </c>
      <c r="D9029" s="2" t="s">
        <v>36</v>
      </c>
      <c r="E9029" s="2">
        <v>2917.63</v>
      </c>
      <c r="F9029" s="2">
        <v>0.36</v>
      </c>
      <c r="G9029" s="2">
        <f>E9029*F9029</f>
        <v>1050.3468</v>
      </c>
      <c r="H9029" s="2">
        <f>E9029-G9029</f>
        <v>1867.2832000000001</v>
      </c>
      <c r="I9029" s="2">
        <v>3</v>
      </c>
      <c r="J9029" s="3">
        <v>45421</v>
      </c>
      <c r="K9029" s="3">
        <v>45426</v>
      </c>
      <c r="L9029" s="2" t="s">
        <v>21</v>
      </c>
      <c r="M9029" s="2" t="s">
        <v>27</v>
      </c>
      <c r="N9029" s="2">
        <v>476.9</v>
      </c>
      <c r="O9029" s="2" t="s">
        <v>34</v>
      </c>
      <c r="P9029" s="2" t="s">
        <v>34</v>
      </c>
    </row>
    <row r="9030" spans="1:16" ht="14.25" hidden="1" customHeight="1" x14ac:dyDescent="0.3">
      <c r="A9030" s="2" t="s">
        <v>9060</v>
      </c>
      <c r="B9030" s="2" t="str">
        <f>RIGHT(DmartSalesData[[#This Row],[order_id]],6)</f>
        <v>109027</v>
      </c>
      <c r="C9030" s="2" t="s">
        <v>19</v>
      </c>
      <c r="D9030" s="2" t="s">
        <v>26</v>
      </c>
      <c r="E9030" s="2">
        <v>2815.23</v>
      </c>
      <c r="F9030" s="2">
        <v>0.45</v>
      </c>
      <c r="G9030" s="2">
        <f>E9030*F9030</f>
        <v>1266.8534999999999</v>
      </c>
      <c r="H9030" s="2">
        <f>E9030-G9030</f>
        <v>1548.3765000000001</v>
      </c>
      <c r="I9030" s="2">
        <v>4</v>
      </c>
      <c r="J9030" s="3">
        <v>45434</v>
      </c>
      <c r="K9030" s="3">
        <v>45435</v>
      </c>
      <c r="L9030" s="2" t="s">
        <v>15</v>
      </c>
      <c r="M9030" s="2" t="s">
        <v>22</v>
      </c>
      <c r="N9030" s="2">
        <v>803.58</v>
      </c>
      <c r="O9030" s="2" t="s">
        <v>17</v>
      </c>
      <c r="P9030" s="2" t="s">
        <v>17</v>
      </c>
    </row>
    <row r="9031" spans="1:16" ht="14.25" hidden="1" customHeight="1" x14ac:dyDescent="0.3">
      <c r="A9031" s="2" t="s">
        <v>9062</v>
      </c>
      <c r="B9031" s="2" t="str">
        <f>RIGHT(DmartSalesData[[#This Row],[order_id]],6)</f>
        <v>109029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>E9031*F9031</f>
        <v>216.30509999999998</v>
      </c>
      <c r="H9031" s="2">
        <f>E9031-G9031</f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  <c r="P9031" s="2" t="s">
        <v>17</v>
      </c>
    </row>
    <row r="9032" spans="1:16" ht="14.25" hidden="1" customHeight="1" x14ac:dyDescent="0.3">
      <c r="A9032" s="2" t="s">
        <v>9063</v>
      </c>
      <c r="B9032" s="2" t="str">
        <f>RIGHT(DmartSalesData[[#This Row],[order_id]],6)</f>
        <v>109030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>E9032*F9032</f>
        <v>169.11900000000003</v>
      </c>
      <c r="H9032" s="2">
        <f>E9032-G9032</f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  <c r="P9032" s="2" t="s">
        <v>48</v>
      </c>
    </row>
    <row r="9033" spans="1:16" ht="14.25" hidden="1" customHeight="1" x14ac:dyDescent="0.3">
      <c r="A9033" s="2" t="s">
        <v>9064</v>
      </c>
      <c r="B9033" s="2" t="str">
        <f>RIGHT(DmartSalesData[[#This Row],[order_id]],6)</f>
        <v>109031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>E9033*F9033</f>
        <v>329.30790000000002</v>
      </c>
      <c r="H9033" s="2">
        <f>E9033-G9033</f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  <c r="P9033" s="2" t="s">
        <v>34</v>
      </c>
    </row>
    <row r="9034" spans="1:16" ht="14.25" hidden="1" customHeight="1" x14ac:dyDescent="0.3">
      <c r="A9034" s="2" t="s">
        <v>9065</v>
      </c>
      <c r="B9034" s="2" t="str">
        <f>RIGHT(DmartSalesData[[#This Row],[order_id]],6)</f>
        <v>109032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>E9034*F9034</f>
        <v>385.84769999999997</v>
      </c>
      <c r="H9034" s="2">
        <f>E9034-G9034</f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  <c r="P9034" s="2" t="s">
        <v>34</v>
      </c>
    </row>
    <row r="9035" spans="1:16" ht="14.25" hidden="1" customHeight="1" x14ac:dyDescent="0.3">
      <c r="A9035" s="2" t="s">
        <v>9066</v>
      </c>
      <c r="B9035" s="2" t="str">
        <f>RIGHT(DmartSalesData[[#This Row],[order_id]],6)</f>
        <v>109033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>E9035*F9035</f>
        <v>403.13639999999998</v>
      </c>
      <c r="H9035" s="2">
        <f>E9035-G9035</f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  <c r="P9035" s="2" t="s">
        <v>23</v>
      </c>
    </row>
    <row r="9036" spans="1:16" ht="14.25" hidden="1" customHeight="1" x14ac:dyDescent="0.3">
      <c r="A9036" s="2" t="s">
        <v>9067</v>
      </c>
      <c r="B9036" s="2" t="str">
        <f>RIGHT(DmartSalesData[[#This Row],[order_id]],6)</f>
        <v>109034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>E9036*F9036</f>
        <v>776.05709999999999</v>
      </c>
      <c r="H9036" s="2">
        <f>E9036-G9036</f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  <c r="P9036" s="2" t="s">
        <v>48</v>
      </c>
    </row>
    <row r="9037" spans="1:16" ht="14.25" hidden="1" customHeight="1" x14ac:dyDescent="0.3">
      <c r="A9037" s="2" t="s">
        <v>9068</v>
      </c>
      <c r="B9037" s="2" t="str">
        <f>RIGHT(DmartSalesData[[#This Row],[order_id]],6)</f>
        <v>109035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>E9037*F9037</f>
        <v>191.91919999999999</v>
      </c>
      <c r="H9037" s="2">
        <f>E9037-G9037</f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  <c r="P9037" s="2" t="s">
        <v>17</v>
      </c>
    </row>
    <row r="9038" spans="1:16" ht="14.25" hidden="1" customHeight="1" x14ac:dyDescent="0.3">
      <c r="A9038" s="2" t="s">
        <v>9061</v>
      </c>
      <c r="B9038" s="2" t="str">
        <f>RIGHT(DmartSalesData[[#This Row],[order_id]],6)</f>
        <v>109028</v>
      </c>
      <c r="C9038" s="2" t="s">
        <v>25</v>
      </c>
      <c r="D9038" s="2" t="s">
        <v>33</v>
      </c>
      <c r="E9038" s="2">
        <v>3084.97</v>
      </c>
      <c r="F9038" s="2">
        <v>0.36</v>
      </c>
      <c r="G9038" s="2">
        <f>E9038*F9038</f>
        <v>1110.5891999999999</v>
      </c>
      <c r="H9038" s="2">
        <f>E9038-G9038</f>
        <v>1974.3807999999999</v>
      </c>
      <c r="I9038" s="2">
        <v>6</v>
      </c>
      <c r="J9038" s="3">
        <v>45076</v>
      </c>
      <c r="K9038" s="3">
        <v>45083</v>
      </c>
      <c r="L9038" s="2" t="s">
        <v>21</v>
      </c>
      <c r="M9038" s="2" t="s">
        <v>22</v>
      </c>
      <c r="N9038" s="2">
        <v>415.94</v>
      </c>
      <c r="O9038" s="2" t="s">
        <v>39</v>
      </c>
      <c r="P9038" s="2" t="s">
        <v>39</v>
      </c>
    </row>
    <row r="9039" spans="1:16" ht="14.25" hidden="1" customHeight="1" x14ac:dyDescent="0.3">
      <c r="A9039" s="2" t="s">
        <v>9070</v>
      </c>
      <c r="B9039" s="2" t="str">
        <f>RIGHT(DmartSalesData[[#This Row],[order_id]],6)</f>
        <v>109037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>E9039*F9039</f>
        <v>45.266000000000005</v>
      </c>
      <c r="H9039" s="2">
        <f>E9039-G9039</f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  <c r="P9039" s="2" t="s">
        <v>23</v>
      </c>
    </row>
    <row r="9040" spans="1:16" ht="14.25" hidden="1" customHeight="1" x14ac:dyDescent="0.3">
      <c r="A9040" s="2" t="s">
        <v>9071</v>
      </c>
      <c r="B9040" s="2" t="str">
        <f>RIGHT(DmartSalesData[[#This Row],[order_id]],6)</f>
        <v>109038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>E9040*F9040</f>
        <v>776.57759999999996</v>
      </c>
      <c r="H9040" s="2">
        <f>E9040-G9040</f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  <c r="P9040" s="2" t="s">
        <v>34</v>
      </c>
    </row>
    <row r="9041" spans="1:16" ht="14.25" hidden="1" customHeight="1" x14ac:dyDescent="0.3">
      <c r="A9041" s="2" t="s">
        <v>9069</v>
      </c>
      <c r="B9041" s="2" t="str">
        <f>RIGHT(DmartSalesData[[#This Row],[order_id]],6)</f>
        <v>109036</v>
      </c>
      <c r="C9041" s="2" t="s">
        <v>19</v>
      </c>
      <c r="D9041" s="2" t="s">
        <v>14</v>
      </c>
      <c r="E9041" s="2">
        <v>3260.49</v>
      </c>
      <c r="F9041" s="2">
        <v>0.45</v>
      </c>
      <c r="G9041" s="2">
        <f>E9041*F9041</f>
        <v>1467.2204999999999</v>
      </c>
      <c r="H9041" s="2">
        <f>E9041-G9041</f>
        <v>1793.2694999999999</v>
      </c>
      <c r="I9041" s="2">
        <v>4</v>
      </c>
      <c r="J9041" s="3">
        <v>45636</v>
      </c>
      <c r="K9041" s="3">
        <v>45637</v>
      </c>
      <c r="L9041" s="2" t="s">
        <v>31</v>
      </c>
      <c r="M9041" s="2" t="s">
        <v>16</v>
      </c>
      <c r="N9041" s="2">
        <v>395.2</v>
      </c>
      <c r="O9041" s="2" t="s">
        <v>23</v>
      </c>
      <c r="P9041" s="2" t="s">
        <v>23</v>
      </c>
    </row>
    <row r="9042" spans="1:16" ht="14.25" hidden="1" customHeight="1" x14ac:dyDescent="0.3">
      <c r="A9042" s="2" t="s">
        <v>9073</v>
      </c>
      <c r="B9042" s="2" t="str">
        <f>RIGHT(DmartSalesData[[#This Row],[order_id]],6)</f>
        <v>109040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>E9042*F9042</f>
        <v>734.62839999999994</v>
      </c>
      <c r="H9042" s="2">
        <f>E9042-G9042</f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  <c r="P9042" s="2" t="s">
        <v>23</v>
      </c>
    </row>
    <row r="9043" spans="1:16" ht="14.25" hidden="1" customHeight="1" x14ac:dyDescent="0.3">
      <c r="A9043" s="2" t="s">
        <v>9072</v>
      </c>
      <c r="B9043" s="2" t="str">
        <f>RIGHT(DmartSalesData[[#This Row],[order_id]],6)</f>
        <v>109039</v>
      </c>
      <c r="C9043" s="2" t="s">
        <v>25</v>
      </c>
      <c r="D9043" s="2" t="s">
        <v>33</v>
      </c>
      <c r="E9043" s="2">
        <v>4343.09</v>
      </c>
      <c r="F9043" s="2">
        <v>0.28000000000000003</v>
      </c>
      <c r="G9043" s="2">
        <f>E9043*F9043</f>
        <v>1216.0652000000002</v>
      </c>
      <c r="H9043" s="2">
        <f>E9043-G9043</f>
        <v>3127.0248000000001</v>
      </c>
      <c r="I9043" s="2">
        <v>3</v>
      </c>
      <c r="J9043" s="3">
        <v>45171</v>
      </c>
      <c r="K9043" s="3">
        <v>45176</v>
      </c>
      <c r="L9043" s="2" t="s">
        <v>21</v>
      </c>
      <c r="M9043" s="2" t="s">
        <v>16</v>
      </c>
      <c r="N9043" s="2">
        <v>858.21</v>
      </c>
      <c r="O9043" s="2" t="s">
        <v>34</v>
      </c>
      <c r="P9043" s="2" t="s">
        <v>34</v>
      </c>
    </row>
    <row r="9044" spans="1:16" ht="14.25" hidden="1" customHeight="1" x14ac:dyDescent="0.3">
      <c r="A9044" s="2" t="s">
        <v>9075</v>
      </c>
      <c r="B9044" s="2" t="str">
        <f>RIGHT(DmartSalesData[[#This Row],[order_id]],6)</f>
        <v>109042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>E9044*F9044</f>
        <v>30.726399999999998</v>
      </c>
      <c r="H9044" s="2">
        <f>E9044-G9044</f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  <c r="P9044" s="2" t="s">
        <v>48</v>
      </c>
    </row>
    <row r="9045" spans="1:16" ht="14.25" hidden="1" customHeight="1" x14ac:dyDescent="0.3">
      <c r="A9045" s="2" t="s">
        <v>9076</v>
      </c>
      <c r="B9045" s="2" t="str">
        <f>RIGHT(DmartSalesData[[#This Row],[order_id]],6)</f>
        <v>109043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>E9045*F9045</f>
        <v>990.11309999999992</v>
      </c>
      <c r="H9045" s="2">
        <f>E9045-G9045</f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  <c r="P9045" s="2" t="s">
        <v>28</v>
      </c>
    </row>
    <row r="9046" spans="1:16" ht="14.25" hidden="1" customHeight="1" x14ac:dyDescent="0.3">
      <c r="A9046" s="2" t="s">
        <v>9074</v>
      </c>
      <c r="B9046" s="2" t="str">
        <f>RIGHT(DmartSalesData[[#This Row],[order_id]],6)</f>
        <v>109041</v>
      </c>
      <c r="C9046" s="2" t="s">
        <v>41</v>
      </c>
      <c r="D9046" s="2" t="s">
        <v>36</v>
      </c>
      <c r="E9046" s="2">
        <v>2783.79</v>
      </c>
      <c r="F9046" s="2">
        <v>0.39</v>
      </c>
      <c r="G9046" s="2">
        <f>E9046*F9046</f>
        <v>1085.6781000000001</v>
      </c>
      <c r="H9046" s="2">
        <f>E9046-G9046</f>
        <v>1698.1118999999999</v>
      </c>
      <c r="I9046" s="2">
        <v>7</v>
      </c>
      <c r="J9046" s="3">
        <v>44935</v>
      </c>
      <c r="K9046" s="3">
        <v>44940</v>
      </c>
      <c r="L9046" s="2" t="s">
        <v>21</v>
      </c>
      <c r="M9046" s="2" t="s">
        <v>22</v>
      </c>
      <c r="N9046" s="2">
        <v>587.53</v>
      </c>
      <c r="O9046" s="2" t="s">
        <v>39</v>
      </c>
      <c r="P9046" s="2" t="s">
        <v>39</v>
      </c>
    </row>
    <row r="9047" spans="1:16" ht="14.25" hidden="1" customHeight="1" x14ac:dyDescent="0.3">
      <c r="A9047" s="2" t="s">
        <v>9078</v>
      </c>
      <c r="B9047" s="2" t="str">
        <f>RIGHT(DmartSalesData[[#This Row],[order_id]],6)</f>
        <v>109045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>E9047*F9047</f>
        <v>260.72270000000003</v>
      </c>
      <c r="H9047" s="2">
        <f>E9047-G9047</f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  <c r="P9047" s="2" t="s">
        <v>39</v>
      </c>
    </row>
    <row r="9048" spans="1:16" ht="14.25" hidden="1" customHeight="1" x14ac:dyDescent="0.3">
      <c r="A9048" s="2" t="s">
        <v>9077</v>
      </c>
      <c r="B9048" s="2" t="str">
        <f>RIGHT(DmartSalesData[[#This Row],[order_id]],6)</f>
        <v>109044</v>
      </c>
      <c r="C9048" s="2" t="s">
        <v>25</v>
      </c>
      <c r="D9048" s="2" t="s">
        <v>20</v>
      </c>
      <c r="E9048" s="2">
        <v>4564.6000000000004</v>
      </c>
      <c r="F9048" s="2">
        <v>0.32</v>
      </c>
      <c r="G9048" s="2">
        <f>E9048*F9048</f>
        <v>1460.6720000000003</v>
      </c>
      <c r="H9048" s="2">
        <f>E9048-G9048</f>
        <v>3103.9279999999999</v>
      </c>
      <c r="I9048" s="2">
        <v>3</v>
      </c>
      <c r="J9048" s="3">
        <v>45203</v>
      </c>
      <c r="K9048" s="3">
        <v>45207</v>
      </c>
      <c r="L9048" s="2" t="s">
        <v>21</v>
      </c>
      <c r="M9048" s="2" t="s">
        <v>16</v>
      </c>
      <c r="N9048" s="2">
        <v>862.89</v>
      </c>
      <c r="O9048" s="2" t="s">
        <v>34</v>
      </c>
      <c r="P9048" s="2" t="s">
        <v>34</v>
      </c>
    </row>
    <row r="9049" spans="1:16" ht="14.25" hidden="1" customHeight="1" x14ac:dyDescent="0.3">
      <c r="A9049" s="2" t="s">
        <v>9079</v>
      </c>
      <c r="B9049" s="2" t="str">
        <f>RIGHT(DmartSalesData[[#This Row],[order_id]],6)</f>
        <v>109046</v>
      </c>
      <c r="C9049" s="2" t="s">
        <v>41</v>
      </c>
      <c r="D9049" s="2" t="s">
        <v>20</v>
      </c>
      <c r="E9049" s="2">
        <v>3395.3</v>
      </c>
      <c r="F9049" s="2">
        <v>0.31</v>
      </c>
      <c r="G9049" s="2">
        <f>E9049*F9049</f>
        <v>1052.5430000000001</v>
      </c>
      <c r="H9049" s="2">
        <f>E9049-G9049</f>
        <v>2342.7570000000001</v>
      </c>
      <c r="I9049" s="2">
        <v>6</v>
      </c>
      <c r="J9049" s="3">
        <v>44979</v>
      </c>
      <c r="K9049" s="3">
        <v>44982</v>
      </c>
      <c r="L9049" s="2" t="s">
        <v>21</v>
      </c>
      <c r="M9049" s="2" t="s">
        <v>27</v>
      </c>
      <c r="N9049" s="2">
        <v>598.70000000000005</v>
      </c>
      <c r="O9049" s="2" t="s">
        <v>28</v>
      </c>
      <c r="P9049" s="2" t="s">
        <v>28</v>
      </c>
    </row>
    <row r="9050" spans="1:16" ht="14.25" hidden="1" customHeight="1" x14ac:dyDescent="0.3">
      <c r="A9050" s="2" t="s">
        <v>9081</v>
      </c>
      <c r="B9050" s="2" t="str">
        <f>RIGHT(DmartSalesData[[#This Row],[order_id]],6)</f>
        <v>109048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>E9050*F9050</f>
        <v>154.72499999999999</v>
      </c>
      <c r="H9050" s="2">
        <f>E9050-G9050</f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  <c r="P9050" s="2" t="s">
        <v>34</v>
      </c>
    </row>
    <row r="9051" spans="1:16" ht="14.25" hidden="1" customHeight="1" x14ac:dyDescent="0.3">
      <c r="A9051" s="2" t="s">
        <v>9082</v>
      </c>
      <c r="B9051" s="2" t="str">
        <f>RIGHT(DmartSalesData[[#This Row],[order_id]],6)</f>
        <v>109049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>E9051*F9051</f>
        <v>314.16000000000003</v>
      </c>
      <c r="H9051" s="2">
        <f>E9051-G9051</f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  <c r="P9051" s="2" t="s">
        <v>28</v>
      </c>
    </row>
    <row r="9052" spans="1:16" ht="14.25" hidden="1" customHeight="1" x14ac:dyDescent="0.3">
      <c r="A9052" s="2" t="s">
        <v>9083</v>
      </c>
      <c r="B9052" s="2" t="str">
        <f>RIGHT(DmartSalesData[[#This Row],[order_id]],6)</f>
        <v>109050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>E9052*F9052</f>
        <v>391.28500000000003</v>
      </c>
      <c r="H9052" s="2">
        <f>E9052-G9052</f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  <c r="P9052" s="2" t="s">
        <v>28</v>
      </c>
    </row>
    <row r="9053" spans="1:16" ht="14.25" hidden="1" customHeight="1" x14ac:dyDescent="0.3">
      <c r="A9053" s="2" t="s">
        <v>9084</v>
      </c>
      <c r="B9053" s="2" t="str">
        <f>RIGHT(DmartSalesData[[#This Row],[order_id]],6)</f>
        <v>109051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>E9053*F9053</f>
        <v>386.39640000000003</v>
      </c>
      <c r="H9053" s="2">
        <f>E9053-G9053</f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  <c r="P9053" s="2" t="s">
        <v>17</v>
      </c>
    </row>
    <row r="9054" spans="1:16" ht="14.25" hidden="1" customHeight="1" x14ac:dyDescent="0.3">
      <c r="A9054" s="2" t="s">
        <v>9085</v>
      </c>
      <c r="B9054" s="2" t="str">
        <f>RIGHT(DmartSalesData[[#This Row],[order_id]],6)</f>
        <v>109052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>E9054*F9054</f>
        <v>190.696</v>
      </c>
      <c r="H9054" s="2">
        <f>E9054-G9054</f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  <c r="P9054" s="2" t="s">
        <v>34</v>
      </c>
    </row>
    <row r="9055" spans="1:16" ht="14.25" hidden="1" customHeight="1" x14ac:dyDescent="0.3">
      <c r="A9055" s="2" t="s">
        <v>9086</v>
      </c>
      <c r="B9055" s="2" t="str">
        <f>RIGHT(DmartSalesData[[#This Row],[order_id]],6)</f>
        <v>109053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>E9055*F9055</f>
        <v>864.31279999999992</v>
      </c>
      <c r="H9055" s="2">
        <f>E9055-G9055</f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  <c r="P9055" s="2" t="s">
        <v>34</v>
      </c>
    </row>
    <row r="9056" spans="1:16" ht="14.25" hidden="1" customHeight="1" x14ac:dyDescent="0.3">
      <c r="A9056" s="2" t="s">
        <v>9080</v>
      </c>
      <c r="B9056" s="2" t="str">
        <f>RIGHT(DmartSalesData[[#This Row],[order_id]],6)</f>
        <v>109047</v>
      </c>
      <c r="C9056" s="2" t="s">
        <v>25</v>
      </c>
      <c r="D9056" s="2" t="s">
        <v>20</v>
      </c>
      <c r="E9056" s="2">
        <v>2648.46</v>
      </c>
      <c r="F9056" s="2">
        <v>0.41</v>
      </c>
      <c r="G9056" s="2">
        <f>E9056*F9056</f>
        <v>1085.8686</v>
      </c>
      <c r="H9056" s="2">
        <f>E9056-G9056</f>
        <v>1562.5914</v>
      </c>
      <c r="I9056" s="2">
        <v>8</v>
      </c>
      <c r="J9056" s="3">
        <v>45500</v>
      </c>
      <c r="K9056" s="3">
        <v>45507</v>
      </c>
      <c r="L9056" s="2" t="s">
        <v>21</v>
      </c>
      <c r="M9056" s="2" t="s">
        <v>27</v>
      </c>
      <c r="N9056" s="2">
        <v>375.1</v>
      </c>
      <c r="O9056" s="2" t="s">
        <v>28</v>
      </c>
      <c r="P9056" s="2" t="s">
        <v>28</v>
      </c>
    </row>
    <row r="9057" spans="1:16" ht="14.25" hidden="1" customHeight="1" x14ac:dyDescent="0.3">
      <c r="A9057" s="2" t="s">
        <v>9087</v>
      </c>
      <c r="B9057" s="2" t="str">
        <f>RIGHT(DmartSalesData[[#This Row],[order_id]],6)</f>
        <v>109054</v>
      </c>
      <c r="C9057" s="2" t="s">
        <v>13</v>
      </c>
      <c r="D9057" s="2" t="s">
        <v>14</v>
      </c>
      <c r="E9057" s="2">
        <v>4395.37</v>
      </c>
      <c r="F9057" s="2">
        <v>0.31</v>
      </c>
      <c r="G9057" s="2">
        <f>E9057*F9057</f>
        <v>1362.5646999999999</v>
      </c>
      <c r="H9057" s="2">
        <f>E9057-G9057</f>
        <v>3032.8053</v>
      </c>
      <c r="I9057" s="2">
        <v>2</v>
      </c>
      <c r="J9057" s="3">
        <v>45425</v>
      </c>
      <c r="K9057" s="3">
        <v>45432</v>
      </c>
      <c r="L9057" s="2" t="s">
        <v>21</v>
      </c>
      <c r="M9057" s="2" t="s">
        <v>16</v>
      </c>
      <c r="N9057" s="2">
        <v>1109.3399999999999</v>
      </c>
      <c r="O9057" s="2" t="s">
        <v>17</v>
      </c>
      <c r="P9057" s="2" t="s">
        <v>17</v>
      </c>
    </row>
    <row r="9058" spans="1:16" ht="14.25" hidden="1" customHeight="1" x14ac:dyDescent="0.3">
      <c r="A9058" s="2" t="s">
        <v>9088</v>
      </c>
      <c r="B9058" s="2" t="str">
        <f>RIGHT(DmartSalesData[[#This Row],[order_id]],6)</f>
        <v>109055</v>
      </c>
      <c r="C9058" s="2" t="s">
        <v>25</v>
      </c>
      <c r="D9058" s="2" t="s">
        <v>14</v>
      </c>
      <c r="E9058" s="2">
        <v>4108.59</v>
      </c>
      <c r="F9058" s="2">
        <v>0.28000000000000003</v>
      </c>
      <c r="G9058" s="2">
        <f>E9058*F9058</f>
        <v>1150.4052000000001</v>
      </c>
      <c r="H9058" s="2">
        <f>E9058-G9058</f>
        <v>2958.1848</v>
      </c>
      <c r="I9058" s="2">
        <v>9</v>
      </c>
      <c r="J9058" s="3">
        <v>45098</v>
      </c>
      <c r="K9058" s="3">
        <v>45099</v>
      </c>
      <c r="L9058" s="2" t="s">
        <v>15</v>
      </c>
      <c r="M9058" s="2" t="s">
        <v>27</v>
      </c>
      <c r="N9058" s="2">
        <v>321.87</v>
      </c>
      <c r="O9058" s="2" t="s">
        <v>48</v>
      </c>
      <c r="P9058" s="2" t="s">
        <v>48</v>
      </c>
    </row>
    <row r="9059" spans="1:16" ht="14.25" hidden="1" customHeight="1" x14ac:dyDescent="0.3">
      <c r="A9059" s="2" t="s">
        <v>9090</v>
      </c>
      <c r="B9059" s="2" t="str">
        <f>RIGHT(DmartSalesData[[#This Row],[order_id]],6)</f>
        <v>109057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>E9059*F9059</f>
        <v>323.95160000000004</v>
      </c>
      <c r="H9059" s="2">
        <f>E9059-G9059</f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  <c r="P9059" s="2" t="s">
        <v>23</v>
      </c>
    </row>
    <row r="9060" spans="1:16" ht="14.25" hidden="1" customHeight="1" x14ac:dyDescent="0.3">
      <c r="A9060" s="2" t="s">
        <v>9091</v>
      </c>
      <c r="B9060" s="2" t="str">
        <f>RIGHT(DmartSalesData[[#This Row],[order_id]],6)</f>
        <v>109058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>E9060*F9060</f>
        <v>870.9144</v>
      </c>
      <c r="H9060" s="2">
        <f>E9060-G9060</f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  <c r="P9060" s="2" t="s">
        <v>39</v>
      </c>
    </row>
    <row r="9061" spans="1:16" ht="14.25" hidden="1" customHeight="1" x14ac:dyDescent="0.3">
      <c r="A9061" s="2" t="s">
        <v>9092</v>
      </c>
      <c r="B9061" s="2" t="str">
        <f>RIGHT(DmartSalesData[[#This Row],[order_id]],6)</f>
        <v>109059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>E9061*F9061</f>
        <v>480.80839999999995</v>
      </c>
      <c r="H9061" s="2">
        <f>E9061-G9061</f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  <c r="P9061" s="2" t="s">
        <v>34</v>
      </c>
    </row>
    <row r="9062" spans="1:16" ht="14.25" hidden="1" customHeight="1" x14ac:dyDescent="0.3">
      <c r="A9062" s="2" t="s">
        <v>9089</v>
      </c>
      <c r="B9062" s="2" t="str">
        <f>RIGHT(DmartSalesData[[#This Row],[order_id]],6)</f>
        <v>109056</v>
      </c>
      <c r="C9062" s="2" t="s">
        <v>25</v>
      </c>
      <c r="D9062" s="2" t="s">
        <v>14</v>
      </c>
      <c r="E9062" s="2">
        <v>4081.59</v>
      </c>
      <c r="F9062" s="2">
        <v>0.35</v>
      </c>
      <c r="G9062" s="2">
        <f>E9062*F9062</f>
        <v>1428.5564999999999</v>
      </c>
      <c r="H9062" s="2">
        <f>E9062-G9062</f>
        <v>2653.0335000000005</v>
      </c>
      <c r="I9062" s="2">
        <v>3</v>
      </c>
      <c r="J9062" s="3">
        <v>44984</v>
      </c>
      <c r="K9062" s="3">
        <v>44986</v>
      </c>
      <c r="L9062" s="2" t="s">
        <v>31</v>
      </c>
      <c r="M9062" s="2" t="s">
        <v>27</v>
      </c>
      <c r="N9062" s="2">
        <v>447.83</v>
      </c>
      <c r="O9062" s="2" t="s">
        <v>48</v>
      </c>
      <c r="P9062" s="2" t="s">
        <v>48</v>
      </c>
    </row>
    <row r="9063" spans="1:16" ht="14.25" hidden="1" customHeight="1" x14ac:dyDescent="0.3">
      <c r="A9063" s="2" t="s">
        <v>9094</v>
      </c>
      <c r="B9063" s="2" t="str">
        <f>RIGHT(DmartSalesData[[#This Row],[order_id]],6)</f>
        <v>109061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>E9063*F9063</f>
        <v>307.72350000000006</v>
      </c>
      <c r="H9063" s="2">
        <f>E9063-G9063</f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  <c r="P9063" s="2" t="s">
        <v>23</v>
      </c>
    </row>
    <row r="9064" spans="1:16" ht="14.25" hidden="1" customHeight="1" x14ac:dyDescent="0.3">
      <c r="A9064" s="2" t="s">
        <v>9095</v>
      </c>
      <c r="B9064" s="2" t="str">
        <f>RIGHT(DmartSalesData[[#This Row],[order_id]],6)</f>
        <v>109062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>E9064*F9064</f>
        <v>317.91120000000001</v>
      </c>
      <c r="H9064" s="2">
        <f>E9064-G9064</f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  <c r="P9064" s="2" t="s">
        <v>34</v>
      </c>
    </row>
    <row r="9065" spans="1:16" ht="14.25" hidden="1" customHeight="1" x14ac:dyDescent="0.3">
      <c r="A9065" s="2" t="s">
        <v>9096</v>
      </c>
      <c r="B9065" s="2" t="str">
        <f>RIGHT(DmartSalesData[[#This Row],[order_id]],6)</f>
        <v>109063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>E9065*F9065</f>
        <v>441.78750000000002</v>
      </c>
      <c r="H9065" s="2">
        <f>E9065-G9065</f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  <c r="P9065" s="2" t="s">
        <v>28</v>
      </c>
    </row>
    <row r="9066" spans="1:16" ht="14.25" hidden="1" customHeight="1" x14ac:dyDescent="0.3">
      <c r="A9066" s="2" t="s">
        <v>9097</v>
      </c>
      <c r="B9066" s="2" t="str">
        <f>RIGHT(DmartSalesData[[#This Row],[order_id]],6)</f>
        <v>109064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>E9066*F9066</f>
        <v>834.41459999999995</v>
      </c>
      <c r="H9066" s="2">
        <f>E9066-G9066</f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  <c r="P9066" s="2" t="s">
        <v>34</v>
      </c>
    </row>
    <row r="9067" spans="1:16" ht="14.25" hidden="1" customHeight="1" x14ac:dyDescent="0.3">
      <c r="A9067" s="2" t="s">
        <v>9098</v>
      </c>
      <c r="B9067" s="2" t="str">
        <f>RIGHT(DmartSalesData[[#This Row],[order_id]],6)</f>
        <v>109065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>E9067*F9067</f>
        <v>336.98910000000001</v>
      </c>
      <c r="H9067" s="2">
        <f>E9067-G9067</f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  <c r="P9067" s="2" t="s">
        <v>23</v>
      </c>
    </row>
    <row r="9068" spans="1:16" ht="14.25" hidden="1" customHeight="1" x14ac:dyDescent="0.3">
      <c r="A9068" s="2" t="s">
        <v>9099</v>
      </c>
      <c r="B9068" s="2" t="str">
        <f>RIGHT(DmartSalesData[[#This Row],[order_id]],6)</f>
        <v>109066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>E9068*F9068</f>
        <v>289.81400000000002</v>
      </c>
      <c r="H9068" s="2">
        <f>E9068-G9068</f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  <c r="P9068" s="2" t="s">
        <v>48</v>
      </c>
    </row>
    <row r="9069" spans="1:16" ht="14.25" hidden="1" customHeight="1" x14ac:dyDescent="0.3">
      <c r="A9069" s="2" t="s">
        <v>9100</v>
      </c>
      <c r="B9069" s="2" t="str">
        <f>RIGHT(DmartSalesData[[#This Row],[order_id]],6)</f>
        <v>109067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>E9069*F9069</f>
        <v>329.13839999999999</v>
      </c>
      <c r="H9069" s="2">
        <f>E9069-G9069</f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  <c r="P9069" s="2" t="s">
        <v>39</v>
      </c>
    </row>
    <row r="9070" spans="1:16" ht="14.25" hidden="1" customHeight="1" x14ac:dyDescent="0.3">
      <c r="A9070" s="2" t="s">
        <v>9093</v>
      </c>
      <c r="B9070" s="2" t="str">
        <f>RIGHT(DmartSalesData[[#This Row],[order_id]],6)</f>
        <v>109060</v>
      </c>
      <c r="C9070" s="2" t="s">
        <v>41</v>
      </c>
      <c r="D9070" s="2" t="s">
        <v>33</v>
      </c>
      <c r="E9070" s="2">
        <v>4855.01</v>
      </c>
      <c r="F9070" s="2">
        <v>0.26</v>
      </c>
      <c r="G9070" s="2">
        <f>E9070*F9070</f>
        <v>1262.3026000000002</v>
      </c>
      <c r="H9070" s="2">
        <f>E9070-G9070</f>
        <v>3592.7074000000002</v>
      </c>
      <c r="I9070" s="2">
        <v>7</v>
      </c>
      <c r="J9070" s="3">
        <v>45335</v>
      </c>
      <c r="K9070" s="3">
        <v>45336</v>
      </c>
      <c r="L9070" s="2" t="s">
        <v>21</v>
      </c>
      <c r="M9070" s="2" t="s">
        <v>16</v>
      </c>
      <c r="N9070" s="2">
        <v>1290.32</v>
      </c>
      <c r="O9070" s="2" t="s">
        <v>28</v>
      </c>
      <c r="P9070" s="2" t="s">
        <v>28</v>
      </c>
    </row>
    <row r="9071" spans="1:16" ht="14.25" hidden="1" customHeight="1" x14ac:dyDescent="0.3">
      <c r="A9071" s="2" t="s">
        <v>9101</v>
      </c>
      <c r="B9071" s="2" t="str">
        <f>RIGHT(DmartSalesData[[#This Row],[order_id]],6)</f>
        <v>109068</v>
      </c>
      <c r="C9071" s="2" t="s">
        <v>25</v>
      </c>
      <c r="D9071" s="2" t="s">
        <v>33</v>
      </c>
      <c r="E9071" s="2">
        <v>3649.27</v>
      </c>
      <c r="F9071" s="2">
        <v>0.36</v>
      </c>
      <c r="G9071" s="2">
        <f>E9071*F9071</f>
        <v>1313.7372</v>
      </c>
      <c r="H9071" s="2">
        <f>E9071-G9071</f>
        <v>2335.5328</v>
      </c>
      <c r="I9071" s="2">
        <v>5</v>
      </c>
      <c r="J9071" s="3">
        <v>44927</v>
      </c>
      <c r="K9071" s="3">
        <v>44934</v>
      </c>
      <c r="L9071" s="2" t="s">
        <v>31</v>
      </c>
      <c r="M9071" s="2" t="s">
        <v>16</v>
      </c>
      <c r="N9071" s="2">
        <v>562.88</v>
      </c>
      <c r="O9071" s="2" t="s">
        <v>48</v>
      </c>
      <c r="P9071" s="2" t="s">
        <v>48</v>
      </c>
    </row>
    <row r="9072" spans="1:16" ht="14.25" hidden="1" customHeight="1" x14ac:dyDescent="0.3">
      <c r="A9072" s="2" t="s">
        <v>9103</v>
      </c>
      <c r="B9072" s="2" t="str">
        <f>RIGHT(DmartSalesData[[#This Row],[order_id]],6)</f>
        <v>109070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>E9072*F9072</f>
        <v>361.63140000000004</v>
      </c>
      <c r="H9072" s="2">
        <f>E9072-G9072</f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  <c r="P9072" s="2" t="s">
        <v>28</v>
      </c>
    </row>
    <row r="9073" spans="1:16" ht="14.25" hidden="1" customHeight="1" x14ac:dyDescent="0.3">
      <c r="A9073" s="2" t="s">
        <v>9104</v>
      </c>
      <c r="B9073" s="2" t="str">
        <f>RIGHT(DmartSalesData[[#This Row],[order_id]],6)</f>
        <v>109071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>E9073*F9073</f>
        <v>396.18699999999995</v>
      </c>
      <c r="H9073" s="2">
        <f>E9073-G9073</f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  <c r="P9073" s="2" t="s">
        <v>23</v>
      </c>
    </row>
    <row r="9074" spans="1:16" ht="14.25" hidden="1" customHeight="1" x14ac:dyDescent="0.3">
      <c r="A9074" s="2" t="s">
        <v>9105</v>
      </c>
      <c r="B9074" s="2" t="str">
        <f>RIGHT(DmartSalesData[[#This Row],[order_id]],6)</f>
        <v>109072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>E9074*F9074</f>
        <v>630.15</v>
      </c>
      <c r="H9074" s="2">
        <f>E9074-G9074</f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  <c r="P9074" s="2" t="s">
        <v>39</v>
      </c>
    </row>
    <row r="9075" spans="1:16" ht="14.25" hidden="1" customHeight="1" x14ac:dyDescent="0.3">
      <c r="A9075" s="2" t="s">
        <v>9106</v>
      </c>
      <c r="B9075" s="2" t="str">
        <f>RIGHT(DmartSalesData[[#This Row],[order_id]],6)</f>
        <v>109073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>E9075*F9075</f>
        <v>387.74519999999995</v>
      </c>
      <c r="H9075" s="2">
        <f>E9075-G9075</f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  <c r="P9075" s="2" t="s">
        <v>34</v>
      </c>
    </row>
    <row r="9076" spans="1:16" ht="14.25" hidden="1" customHeight="1" x14ac:dyDescent="0.3">
      <c r="A9076" s="2" t="s">
        <v>9107</v>
      </c>
      <c r="B9076" s="2" t="str">
        <f>RIGHT(DmartSalesData[[#This Row],[order_id]],6)</f>
        <v>109074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>E9076*F9076</f>
        <v>54.816000000000003</v>
      </c>
      <c r="H9076" s="2">
        <f>E9076-G9076</f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  <c r="P9076" s="2" t="s">
        <v>48</v>
      </c>
    </row>
    <row r="9077" spans="1:16" ht="14.25" hidden="1" customHeight="1" x14ac:dyDescent="0.3">
      <c r="A9077" s="2" t="s">
        <v>9108</v>
      </c>
      <c r="B9077" s="2" t="str">
        <f>RIGHT(DmartSalesData[[#This Row],[order_id]],6)</f>
        <v>109075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>E9077*F9077</f>
        <v>266.9212</v>
      </c>
      <c r="H9077" s="2">
        <f>E9077-G9077</f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  <c r="P9077" s="2" t="s">
        <v>28</v>
      </c>
    </row>
    <row r="9078" spans="1:16" ht="14.25" hidden="1" customHeight="1" x14ac:dyDescent="0.3">
      <c r="A9078" s="2" t="s">
        <v>9109</v>
      </c>
      <c r="B9078" s="2" t="str">
        <f>RIGHT(DmartSalesData[[#This Row],[order_id]],6)</f>
        <v>109076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>E9078*F9078</f>
        <v>9.219199999999999</v>
      </c>
      <c r="H9078" s="2">
        <f>E9078-G9078</f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  <c r="P9078" s="2" t="s">
        <v>28</v>
      </c>
    </row>
    <row r="9079" spans="1:16" ht="14.25" hidden="1" customHeight="1" x14ac:dyDescent="0.3">
      <c r="A9079" s="2" t="s">
        <v>9102</v>
      </c>
      <c r="B9079" s="2" t="str">
        <f>RIGHT(DmartSalesData[[#This Row],[order_id]],6)</f>
        <v>109069</v>
      </c>
      <c r="C9079" s="2" t="s">
        <v>25</v>
      </c>
      <c r="D9079" s="2" t="s">
        <v>14</v>
      </c>
      <c r="E9079" s="2">
        <v>3477.62</v>
      </c>
      <c r="F9079" s="2">
        <v>0.33</v>
      </c>
      <c r="G9079" s="2">
        <f>E9079*F9079</f>
        <v>1147.6146000000001</v>
      </c>
      <c r="H9079" s="2">
        <f>E9079-G9079</f>
        <v>2330.0054</v>
      </c>
      <c r="I9079" s="2">
        <v>3</v>
      </c>
      <c r="J9079" s="3">
        <v>45330</v>
      </c>
      <c r="K9079" s="3">
        <v>45337</v>
      </c>
      <c r="L9079" s="2" t="s">
        <v>21</v>
      </c>
      <c r="M9079" s="2" t="s">
        <v>16</v>
      </c>
      <c r="N9079" s="2">
        <v>767.5</v>
      </c>
      <c r="O9079" s="2" t="s">
        <v>23</v>
      </c>
      <c r="P9079" s="2" t="s">
        <v>23</v>
      </c>
    </row>
    <row r="9080" spans="1:16" ht="14.25" hidden="1" customHeight="1" x14ac:dyDescent="0.3">
      <c r="A9080" s="2" t="s">
        <v>9111</v>
      </c>
      <c r="B9080" s="2" t="str">
        <f>RIGHT(DmartSalesData[[#This Row],[order_id]],6)</f>
        <v>109078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>E9080*F9080</f>
        <v>222.5848</v>
      </c>
      <c r="H9080" s="2">
        <f>E9080-G9080</f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  <c r="P9080" s="2" t="s">
        <v>48</v>
      </c>
    </row>
    <row r="9081" spans="1:16" ht="14.25" hidden="1" customHeight="1" x14ac:dyDescent="0.3">
      <c r="A9081" s="2" t="s">
        <v>9110</v>
      </c>
      <c r="B9081" s="2" t="str">
        <f>RIGHT(DmartSalesData[[#This Row],[order_id]],6)</f>
        <v>109077</v>
      </c>
      <c r="C9081" s="2" t="s">
        <v>13</v>
      </c>
      <c r="D9081" s="2" t="s">
        <v>20</v>
      </c>
      <c r="E9081" s="2">
        <v>4213.4399999999996</v>
      </c>
      <c r="F9081" s="2">
        <v>0.25</v>
      </c>
      <c r="G9081" s="2">
        <f>E9081*F9081</f>
        <v>1053.3599999999999</v>
      </c>
      <c r="H9081" s="2">
        <f>E9081-G9081</f>
        <v>3160.08</v>
      </c>
      <c r="I9081" s="2">
        <v>9</v>
      </c>
      <c r="J9081" s="3">
        <v>45589</v>
      </c>
      <c r="K9081" s="3">
        <v>45593</v>
      </c>
      <c r="L9081" s="2" t="s">
        <v>15</v>
      </c>
      <c r="M9081" s="2" t="s">
        <v>22</v>
      </c>
      <c r="N9081" s="2">
        <v>836.43</v>
      </c>
      <c r="O9081" s="2" t="s">
        <v>48</v>
      </c>
      <c r="P9081" s="2" t="s">
        <v>48</v>
      </c>
    </row>
    <row r="9082" spans="1:16" ht="14.25" hidden="1" customHeight="1" x14ac:dyDescent="0.3">
      <c r="A9082" s="2" t="s">
        <v>9113</v>
      </c>
      <c r="B9082" s="2" t="str">
        <f>RIGHT(DmartSalesData[[#This Row],[order_id]],6)</f>
        <v>109080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>E9082*F9082</f>
        <v>573.85340000000008</v>
      </c>
      <c r="H9082" s="2">
        <f>E9082-G9082</f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  <c r="P9082" s="2" t="s">
        <v>34</v>
      </c>
    </row>
    <row r="9083" spans="1:16" ht="14.25" hidden="1" customHeight="1" x14ac:dyDescent="0.3">
      <c r="A9083" s="2" t="s">
        <v>9114</v>
      </c>
      <c r="B9083" s="2" t="str">
        <f>RIGHT(DmartSalesData[[#This Row],[order_id]],6)</f>
        <v>109081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>E9083*F9083</f>
        <v>696.78240000000005</v>
      </c>
      <c r="H9083" s="2">
        <f>E9083-G9083</f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  <c r="P9083" s="2" t="s">
        <v>48</v>
      </c>
    </row>
    <row r="9084" spans="1:16" ht="14.25" hidden="1" customHeight="1" x14ac:dyDescent="0.3">
      <c r="A9084" s="2" t="s">
        <v>9115</v>
      </c>
      <c r="B9084" s="2" t="str">
        <f>RIGHT(DmartSalesData[[#This Row],[order_id]],6)</f>
        <v>109082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>E9084*F9084</f>
        <v>649.36749999999995</v>
      </c>
      <c r="H9084" s="2">
        <f>E9084-G9084</f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  <c r="P9084" s="2" t="s">
        <v>28</v>
      </c>
    </row>
    <row r="9085" spans="1:16" ht="14.25" hidden="1" customHeight="1" x14ac:dyDescent="0.3">
      <c r="A9085" s="2" t="s">
        <v>9116</v>
      </c>
      <c r="B9085" s="2" t="str">
        <f>RIGHT(DmartSalesData[[#This Row],[order_id]],6)</f>
        <v>109083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>E9085*F9085</f>
        <v>456.18389999999999</v>
      </c>
      <c r="H9085" s="2">
        <f>E9085-G9085</f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  <c r="P9085" s="2" t="s">
        <v>48</v>
      </c>
    </row>
    <row r="9086" spans="1:16" ht="14.25" hidden="1" customHeight="1" x14ac:dyDescent="0.3">
      <c r="A9086" s="2" t="s">
        <v>9117</v>
      </c>
      <c r="B9086" s="2" t="str">
        <f>RIGHT(DmartSalesData[[#This Row],[order_id]],6)</f>
        <v>109084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>E9086*F9086</f>
        <v>776.00620000000004</v>
      </c>
      <c r="H9086" s="2">
        <f>E9086-G9086</f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  <c r="P9086" s="2" t="s">
        <v>23</v>
      </c>
    </row>
    <row r="9087" spans="1:16" ht="14.25" hidden="1" customHeight="1" x14ac:dyDescent="0.3">
      <c r="A9087" s="2" t="s">
        <v>9118</v>
      </c>
      <c r="B9087" s="2" t="str">
        <f>RIGHT(DmartSalesData[[#This Row],[order_id]],6)</f>
        <v>109085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>E9087*F9087</f>
        <v>833.95060000000001</v>
      </c>
      <c r="H9087" s="2">
        <f>E9087-G9087</f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  <c r="P9087" s="2" t="s">
        <v>34</v>
      </c>
    </row>
    <row r="9088" spans="1:16" ht="14.25" hidden="1" customHeight="1" x14ac:dyDescent="0.3">
      <c r="A9088" s="2" t="s">
        <v>9112</v>
      </c>
      <c r="B9088" s="2" t="str">
        <f>RIGHT(DmartSalesData[[#This Row],[order_id]],6)</f>
        <v>109079</v>
      </c>
      <c r="C9088" s="2" t="s">
        <v>13</v>
      </c>
      <c r="D9088" s="2" t="s">
        <v>20</v>
      </c>
      <c r="E9088" s="2">
        <v>3401.95</v>
      </c>
      <c r="F9088" s="2">
        <v>0.36</v>
      </c>
      <c r="G9088" s="2">
        <f>E9088*F9088</f>
        <v>1224.702</v>
      </c>
      <c r="H9088" s="2">
        <f>E9088-G9088</f>
        <v>2177.2479999999996</v>
      </c>
      <c r="I9088" s="2">
        <v>1</v>
      </c>
      <c r="J9088" s="3">
        <v>45004</v>
      </c>
      <c r="K9088" s="3">
        <v>45007</v>
      </c>
      <c r="L9088" s="2" t="s">
        <v>15</v>
      </c>
      <c r="M9088" s="2" t="s">
        <v>16</v>
      </c>
      <c r="N9088" s="2">
        <v>1007.74</v>
      </c>
      <c r="O9088" s="2" t="s">
        <v>28</v>
      </c>
      <c r="P9088" s="2" t="s">
        <v>28</v>
      </c>
    </row>
    <row r="9089" spans="1:16" ht="14.25" hidden="1" customHeight="1" x14ac:dyDescent="0.3">
      <c r="A9089" s="2" t="s">
        <v>9119</v>
      </c>
      <c r="B9089" s="2" t="str">
        <f>RIGHT(DmartSalesData[[#This Row],[order_id]],6)</f>
        <v>109086</v>
      </c>
      <c r="C9089" s="2" t="s">
        <v>19</v>
      </c>
      <c r="D9089" s="2" t="s">
        <v>36</v>
      </c>
      <c r="E9089" s="2">
        <v>3964.04</v>
      </c>
      <c r="F9089" s="2">
        <v>0.41</v>
      </c>
      <c r="G9089" s="2">
        <f>E9089*F9089</f>
        <v>1625.2564</v>
      </c>
      <c r="H9089" s="2">
        <f>E9089-G9089</f>
        <v>2338.7835999999998</v>
      </c>
      <c r="I9089" s="2">
        <v>9</v>
      </c>
      <c r="J9089" s="3">
        <v>44959</v>
      </c>
      <c r="K9089" s="3">
        <v>44960</v>
      </c>
      <c r="L9089" s="2" t="s">
        <v>31</v>
      </c>
      <c r="M9089" s="2" t="s">
        <v>27</v>
      </c>
      <c r="N9089" s="2">
        <v>925.76</v>
      </c>
      <c r="O9089" s="2" t="s">
        <v>39</v>
      </c>
      <c r="P9089" s="2" t="s">
        <v>39</v>
      </c>
    </row>
    <row r="9090" spans="1:16" ht="14.25" hidden="1" customHeight="1" x14ac:dyDescent="0.3">
      <c r="A9090" s="2" t="s">
        <v>9121</v>
      </c>
      <c r="B9090" s="2" t="str">
        <f>RIGHT(DmartSalesData[[#This Row],[order_id]],6)</f>
        <v>109088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>E9090*F9090</f>
        <v>765.50900000000013</v>
      </c>
      <c r="H9090" s="2">
        <f>E9090-G9090</f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  <c r="P9090" s="2" t="s">
        <v>17</v>
      </c>
    </row>
    <row r="9091" spans="1:16" ht="14.25" hidden="1" customHeight="1" x14ac:dyDescent="0.3">
      <c r="A9091" s="2" t="s">
        <v>9122</v>
      </c>
      <c r="B9091" s="2" t="str">
        <f>RIGHT(DmartSalesData[[#This Row],[order_id]],6)</f>
        <v>109089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>E9091*F9091</f>
        <v>225.18179999999998</v>
      </c>
      <c r="H9091" s="2">
        <f>E9091-G9091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  <c r="P9091" s="2" t="s">
        <v>48</v>
      </c>
    </row>
    <row r="9092" spans="1:16" ht="14.25" hidden="1" customHeight="1" x14ac:dyDescent="0.3">
      <c r="A9092" s="2" t="s">
        <v>9123</v>
      </c>
      <c r="B9092" s="2" t="str">
        <f>RIGHT(DmartSalesData[[#This Row],[order_id]],6)</f>
        <v>109090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>E9092*F9092</f>
        <v>165.60249999999999</v>
      </c>
      <c r="H9092" s="2">
        <f>E9092-G9092</f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  <c r="P9092" s="2" t="s">
        <v>34</v>
      </c>
    </row>
    <row r="9093" spans="1:16" ht="14.25" hidden="1" customHeight="1" x14ac:dyDescent="0.3">
      <c r="A9093" s="2" t="s">
        <v>9124</v>
      </c>
      <c r="B9093" s="2" t="str">
        <f>RIGHT(DmartSalesData[[#This Row],[order_id]],6)</f>
        <v>109091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>E9093*F9093</f>
        <v>955.59250000000009</v>
      </c>
      <c r="H9093" s="2">
        <f>E9093-G9093</f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  <c r="P9093" s="2" t="s">
        <v>17</v>
      </c>
    </row>
    <row r="9094" spans="1:16" ht="14.25" hidden="1" customHeight="1" x14ac:dyDescent="0.3">
      <c r="A9094" s="2" t="s">
        <v>9125</v>
      </c>
      <c r="B9094" s="2" t="str">
        <f>RIGHT(DmartSalesData[[#This Row],[order_id]],6)</f>
        <v>109092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>E9094*F9094</f>
        <v>98.222600000000014</v>
      </c>
      <c r="H9094" s="2">
        <f>E9094-G9094</f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  <c r="P9094" s="2" t="s">
        <v>48</v>
      </c>
    </row>
    <row r="9095" spans="1:16" ht="14.25" hidden="1" customHeight="1" x14ac:dyDescent="0.3">
      <c r="A9095" s="2" t="s">
        <v>9126</v>
      </c>
      <c r="B9095" s="2" t="str">
        <f>RIGHT(DmartSalesData[[#This Row],[order_id]],6)</f>
        <v>109093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>E9095*F9095</f>
        <v>178.28799999999998</v>
      </c>
      <c r="H9095" s="2">
        <f>E9095-G9095</f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  <c r="P9095" s="2" t="s">
        <v>28</v>
      </c>
    </row>
    <row r="9096" spans="1:16" ht="14.25" hidden="1" customHeight="1" x14ac:dyDescent="0.3">
      <c r="A9096" s="2" t="s">
        <v>9127</v>
      </c>
      <c r="B9096" s="2" t="str">
        <f>RIGHT(DmartSalesData[[#This Row],[order_id]],6)</f>
        <v>109094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>E9096*F9096</f>
        <v>725.83199999999999</v>
      </c>
      <c r="H9096" s="2">
        <f>E9096-G9096</f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  <c r="P9096" s="2" t="s">
        <v>28</v>
      </c>
    </row>
    <row r="9097" spans="1:16" ht="14.25" hidden="1" customHeight="1" x14ac:dyDescent="0.3">
      <c r="A9097" s="2" t="s">
        <v>9128</v>
      </c>
      <c r="B9097" s="2" t="str">
        <f>RIGHT(DmartSalesData[[#This Row],[order_id]],6)</f>
        <v>109095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>E9097*F9097</f>
        <v>345.8784</v>
      </c>
      <c r="H9097" s="2">
        <f>E9097-G9097</f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  <c r="P9097" s="2" t="s">
        <v>39</v>
      </c>
    </row>
    <row r="9098" spans="1:16" ht="14.25" hidden="1" customHeight="1" x14ac:dyDescent="0.3">
      <c r="A9098" s="2" t="s">
        <v>9129</v>
      </c>
      <c r="B9098" s="2" t="str">
        <f>RIGHT(DmartSalesData[[#This Row],[order_id]],6)</f>
        <v>109096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>E9098*F9098</f>
        <v>116.65160000000002</v>
      </c>
      <c r="H9098" s="2">
        <f>E9098-G9098</f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  <c r="P9098" s="2" t="s">
        <v>48</v>
      </c>
    </row>
    <row r="9099" spans="1:16" ht="14.25" hidden="1" customHeight="1" x14ac:dyDescent="0.3">
      <c r="A9099" s="2" t="s">
        <v>9130</v>
      </c>
      <c r="B9099" s="2" t="str">
        <f>RIGHT(DmartSalesData[[#This Row],[order_id]],6)</f>
        <v>109097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>E9099*F9099</f>
        <v>70.515200000000007</v>
      </c>
      <c r="H9099" s="2">
        <f>E9099-G9099</f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  <c r="P9099" s="2" t="s">
        <v>48</v>
      </c>
    </row>
    <row r="9100" spans="1:16" ht="14.25" hidden="1" customHeight="1" x14ac:dyDescent="0.3">
      <c r="A9100" s="2" t="s">
        <v>9120</v>
      </c>
      <c r="B9100" s="2" t="str">
        <f>RIGHT(DmartSalesData[[#This Row],[order_id]],6)</f>
        <v>109087</v>
      </c>
      <c r="C9100" s="2" t="s">
        <v>19</v>
      </c>
      <c r="D9100" s="2" t="s">
        <v>33</v>
      </c>
      <c r="E9100" s="2">
        <v>3584.47</v>
      </c>
      <c r="F9100" s="2">
        <v>0.28000000000000003</v>
      </c>
      <c r="G9100" s="2">
        <f>E9100*F9100</f>
        <v>1003.6516</v>
      </c>
      <c r="H9100" s="2">
        <f>E9100-G9100</f>
        <v>2580.8183999999997</v>
      </c>
      <c r="I9100" s="2">
        <v>6</v>
      </c>
      <c r="J9100" s="3">
        <v>45357</v>
      </c>
      <c r="K9100" s="3">
        <v>45361</v>
      </c>
      <c r="L9100" s="2" t="s">
        <v>15</v>
      </c>
      <c r="M9100" s="2" t="s">
        <v>22</v>
      </c>
      <c r="N9100" s="2">
        <v>447.55</v>
      </c>
      <c r="O9100" s="2" t="s">
        <v>39</v>
      </c>
      <c r="P9100" s="2" t="s">
        <v>39</v>
      </c>
    </row>
    <row r="9101" spans="1:16" ht="14.25" hidden="1" customHeight="1" x14ac:dyDescent="0.3">
      <c r="A9101" s="2" t="s">
        <v>9132</v>
      </c>
      <c r="B9101" s="2" t="str">
        <f>RIGHT(DmartSalesData[[#This Row],[order_id]],6)</f>
        <v>109099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>E9101*F9101</f>
        <v>191.452</v>
      </c>
      <c r="H9101" s="2">
        <f>E9101-G9101</f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  <c r="P9101" s="2" t="s">
        <v>17</v>
      </c>
    </row>
    <row r="9102" spans="1:16" ht="14.25" hidden="1" customHeight="1" x14ac:dyDescent="0.3">
      <c r="A9102" s="2" t="s">
        <v>9133</v>
      </c>
      <c r="B9102" s="2" t="str">
        <f>RIGHT(DmartSalesData[[#This Row],[order_id]],6)</f>
        <v>109100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>E9102*F9102</f>
        <v>247.12200000000001</v>
      </c>
      <c r="H9102" s="2">
        <f>E9102-G9102</f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  <c r="P9102" s="2" t="s">
        <v>17</v>
      </c>
    </row>
    <row r="9103" spans="1:16" ht="14.25" hidden="1" customHeight="1" x14ac:dyDescent="0.3">
      <c r="A9103" s="2" t="s">
        <v>9131</v>
      </c>
      <c r="B9103" s="2" t="str">
        <f>RIGHT(DmartSalesData[[#This Row],[order_id]],6)</f>
        <v>109098</v>
      </c>
      <c r="C9103" s="2" t="s">
        <v>25</v>
      </c>
      <c r="D9103" s="2" t="s">
        <v>33</v>
      </c>
      <c r="E9103" s="2">
        <v>2807.82</v>
      </c>
      <c r="F9103" s="2">
        <v>0.36</v>
      </c>
      <c r="G9103" s="2">
        <f>E9103*F9103</f>
        <v>1010.8152</v>
      </c>
      <c r="H9103" s="2">
        <f>E9103-G9103</f>
        <v>1797.0048000000002</v>
      </c>
      <c r="I9103" s="2">
        <v>6</v>
      </c>
      <c r="J9103" s="3">
        <v>45455</v>
      </c>
      <c r="K9103" s="3">
        <v>45457</v>
      </c>
      <c r="L9103" s="2" t="s">
        <v>15</v>
      </c>
      <c r="M9103" s="2" t="s">
        <v>16</v>
      </c>
      <c r="N9103" s="2">
        <v>394.96</v>
      </c>
      <c r="O9103" s="2" t="s">
        <v>34</v>
      </c>
      <c r="P9103" s="2" t="s">
        <v>34</v>
      </c>
    </row>
    <row r="9104" spans="1:16" ht="14.25" hidden="1" customHeight="1" x14ac:dyDescent="0.3">
      <c r="A9104" s="2" t="s">
        <v>9135</v>
      </c>
      <c r="B9104" s="2" t="str">
        <f>RIGHT(DmartSalesData[[#This Row],[order_id]],6)</f>
        <v>109102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>E9104*F9104</f>
        <v>643.34399999999994</v>
      </c>
      <c r="H9104" s="2">
        <f>E9104-G9104</f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  <c r="P9104" s="2" t="s">
        <v>39</v>
      </c>
    </row>
    <row r="9105" spans="1:16" ht="14.25" hidden="1" customHeight="1" x14ac:dyDescent="0.3">
      <c r="A9105" s="2" t="s">
        <v>9136</v>
      </c>
      <c r="B9105" s="2" t="str">
        <f>RIGHT(DmartSalesData[[#This Row],[order_id]],6)</f>
        <v>109103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>E9105*F9105</f>
        <v>165.14879999999999</v>
      </c>
      <c r="H9105" s="2">
        <f>E9105-G9105</f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  <c r="P9105" s="2" t="s">
        <v>48</v>
      </c>
    </row>
    <row r="9106" spans="1:16" ht="14.25" hidden="1" customHeight="1" x14ac:dyDescent="0.3">
      <c r="A9106" s="2" t="s">
        <v>9137</v>
      </c>
      <c r="B9106" s="2" t="str">
        <f>RIGHT(DmartSalesData[[#This Row],[order_id]],6)</f>
        <v>109104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>E9106*F9106</f>
        <v>118.8759</v>
      </c>
      <c r="H9106" s="2">
        <f>E9106-G9106</f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  <c r="P9106" s="2" t="s">
        <v>23</v>
      </c>
    </row>
    <row r="9107" spans="1:16" ht="14.25" hidden="1" customHeight="1" x14ac:dyDescent="0.3">
      <c r="A9107" s="2" t="s">
        <v>9138</v>
      </c>
      <c r="B9107" s="2" t="str">
        <f>RIGHT(DmartSalesData[[#This Row],[order_id]],6)</f>
        <v>109105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>E9107*F9107</f>
        <v>914.80200000000013</v>
      </c>
      <c r="H9107" s="2">
        <f>E9107-G9107</f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  <c r="P9107" s="2" t="s">
        <v>34</v>
      </c>
    </row>
    <row r="9108" spans="1:16" ht="14.25" hidden="1" customHeight="1" x14ac:dyDescent="0.3">
      <c r="A9108" s="2" t="s">
        <v>9139</v>
      </c>
      <c r="B9108" s="2" t="str">
        <f>RIGHT(DmartSalesData[[#This Row],[order_id]],6)</f>
        <v>109106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>E9108*F9108</f>
        <v>671.67240000000004</v>
      </c>
      <c r="H9108" s="2">
        <f>E9108-G9108</f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  <c r="P9108" s="2" t="s">
        <v>28</v>
      </c>
    </row>
    <row r="9109" spans="1:16" ht="14.25" hidden="1" customHeight="1" x14ac:dyDescent="0.3">
      <c r="A9109" s="2" t="s">
        <v>9140</v>
      </c>
      <c r="B9109" s="2" t="str">
        <f>RIGHT(DmartSalesData[[#This Row],[order_id]],6)</f>
        <v>109107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>E9109*F9109</f>
        <v>195.10750000000002</v>
      </c>
      <c r="H9109" s="2">
        <f>E9109-G9109</f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  <c r="P9109" s="2" t="s">
        <v>17</v>
      </c>
    </row>
    <row r="9110" spans="1:16" ht="14.25" hidden="1" customHeight="1" x14ac:dyDescent="0.3">
      <c r="A9110" s="2" t="s">
        <v>9134</v>
      </c>
      <c r="B9110" s="2" t="str">
        <f>RIGHT(DmartSalesData[[#This Row],[order_id]],6)</f>
        <v>109101</v>
      </c>
      <c r="C9110" s="2" t="s">
        <v>25</v>
      </c>
      <c r="D9110" s="2" t="s">
        <v>14</v>
      </c>
      <c r="E9110" s="2">
        <v>4194.38</v>
      </c>
      <c r="F9110" s="2">
        <v>0.39</v>
      </c>
      <c r="G9110" s="2">
        <f>E9110*F9110</f>
        <v>1635.8082000000002</v>
      </c>
      <c r="H9110" s="2">
        <f>E9110-G9110</f>
        <v>2558.5717999999997</v>
      </c>
      <c r="I9110" s="2">
        <v>2</v>
      </c>
      <c r="J9110" s="3">
        <v>45545</v>
      </c>
      <c r="K9110" s="3">
        <v>45550</v>
      </c>
      <c r="L9110" s="2" t="s">
        <v>21</v>
      </c>
      <c r="M9110" s="2" t="s">
        <v>27</v>
      </c>
      <c r="N9110" s="2">
        <v>373.89</v>
      </c>
      <c r="O9110" s="2" t="s">
        <v>17</v>
      </c>
      <c r="P9110" s="2" t="s">
        <v>17</v>
      </c>
    </row>
    <row r="9111" spans="1:16" ht="14.25" hidden="1" customHeight="1" x14ac:dyDescent="0.3">
      <c r="A9111" s="2" t="s">
        <v>9141</v>
      </c>
      <c r="B9111" s="2" t="str">
        <f>RIGHT(DmartSalesData[[#This Row],[order_id]],6)</f>
        <v>109108</v>
      </c>
      <c r="C9111" s="2" t="s">
        <v>13</v>
      </c>
      <c r="D9111" s="2" t="s">
        <v>14</v>
      </c>
      <c r="E9111" s="2">
        <v>3297.35</v>
      </c>
      <c r="F9111" s="2">
        <v>0.37</v>
      </c>
      <c r="G9111" s="2">
        <f>E9111*F9111</f>
        <v>1220.0194999999999</v>
      </c>
      <c r="H9111" s="2">
        <f>E9111-G9111</f>
        <v>2077.3305</v>
      </c>
      <c r="I9111" s="2">
        <v>4</v>
      </c>
      <c r="J9111" s="3">
        <v>45231</v>
      </c>
      <c r="K9111" s="3">
        <v>45235</v>
      </c>
      <c r="L9111" s="2" t="s">
        <v>21</v>
      </c>
      <c r="M9111" s="2" t="s">
        <v>16</v>
      </c>
      <c r="N9111" s="2">
        <v>244.64</v>
      </c>
      <c r="O9111" s="2" t="s">
        <v>28</v>
      </c>
      <c r="P9111" s="2" t="s">
        <v>28</v>
      </c>
    </row>
    <row r="9112" spans="1:16" ht="14.25" hidden="1" customHeight="1" x14ac:dyDescent="0.3">
      <c r="A9112" s="2" t="s">
        <v>9143</v>
      </c>
      <c r="B9112" s="2" t="str">
        <f>RIGHT(DmartSalesData[[#This Row],[order_id]],6)</f>
        <v>109110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>E9112*F9112</f>
        <v>494.80199999999996</v>
      </c>
      <c r="H9112" s="2">
        <f>E9112-G9112</f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  <c r="P9112" s="2" t="s">
        <v>23</v>
      </c>
    </row>
    <row r="9113" spans="1:16" ht="14.25" hidden="1" customHeight="1" x14ac:dyDescent="0.3">
      <c r="A9113" s="2" t="s">
        <v>9144</v>
      </c>
      <c r="B9113" s="2" t="str">
        <f>RIGHT(DmartSalesData[[#This Row],[order_id]],6)</f>
        <v>109111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>E9113*F9113</f>
        <v>865.31939999999997</v>
      </c>
      <c r="H9113" s="2">
        <f>E9113-G9113</f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  <c r="P9113" s="2" t="s">
        <v>17</v>
      </c>
    </row>
    <row r="9114" spans="1:16" ht="14.25" hidden="1" customHeight="1" x14ac:dyDescent="0.3">
      <c r="A9114" s="2" t="s">
        <v>9145</v>
      </c>
      <c r="B9114" s="2" t="str">
        <f>RIGHT(DmartSalesData[[#This Row],[order_id]],6)</f>
        <v>109112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>E9114*F9114</f>
        <v>575.69049999999993</v>
      </c>
      <c r="H9114" s="2">
        <f>E9114-G9114</f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  <c r="P9114" s="2" t="s">
        <v>39</v>
      </c>
    </row>
    <row r="9115" spans="1:16" ht="14.25" hidden="1" customHeight="1" x14ac:dyDescent="0.3">
      <c r="A9115" s="2" t="s">
        <v>9146</v>
      </c>
      <c r="B9115" s="2" t="str">
        <f>RIGHT(DmartSalesData[[#This Row],[order_id]],6)</f>
        <v>109113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>E9115*F9115</f>
        <v>783.87459999999999</v>
      </c>
      <c r="H9115" s="2">
        <f>E9115-G9115</f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  <c r="P9115" s="2" t="s">
        <v>39</v>
      </c>
    </row>
    <row r="9116" spans="1:16" ht="14.25" hidden="1" customHeight="1" x14ac:dyDescent="0.3">
      <c r="A9116" s="2" t="s">
        <v>9147</v>
      </c>
      <c r="B9116" s="2" t="str">
        <f>RIGHT(DmartSalesData[[#This Row],[order_id]],6)</f>
        <v>109114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>E9116*F9116</f>
        <v>185.82500000000002</v>
      </c>
      <c r="H9116" s="2">
        <f>E9116-G9116</f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  <c r="P9116" s="2" t="s">
        <v>34</v>
      </c>
    </row>
    <row r="9117" spans="1:16" ht="14.25" hidden="1" customHeight="1" x14ac:dyDescent="0.3">
      <c r="A9117" s="2" t="s">
        <v>9148</v>
      </c>
      <c r="B9117" s="2" t="str">
        <f>RIGHT(DmartSalesData[[#This Row],[order_id]],6)</f>
        <v>109115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>E9117*F9117</f>
        <v>113.23280000000001</v>
      </c>
      <c r="H9117" s="2">
        <f>E9117-G9117</f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  <c r="P9117" s="2" t="s">
        <v>28</v>
      </c>
    </row>
    <row r="9118" spans="1:16" ht="14.25" hidden="1" customHeight="1" x14ac:dyDescent="0.3">
      <c r="A9118" s="2" t="s">
        <v>9149</v>
      </c>
      <c r="B9118" s="2" t="str">
        <f>RIGHT(DmartSalesData[[#This Row],[order_id]],6)</f>
        <v>109116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>E9118*F9118</f>
        <v>174.83950000000002</v>
      </c>
      <c r="H9118" s="2">
        <f>E9118-G9118</f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  <c r="P9118" s="2" t="s">
        <v>34</v>
      </c>
    </row>
    <row r="9119" spans="1:16" ht="14.25" hidden="1" customHeight="1" x14ac:dyDescent="0.3">
      <c r="A9119" s="2" t="s">
        <v>9142</v>
      </c>
      <c r="B9119" s="2" t="str">
        <f>RIGHT(DmartSalesData[[#This Row],[order_id]],6)</f>
        <v>109109</v>
      </c>
      <c r="C9119" s="2" t="s">
        <v>25</v>
      </c>
      <c r="D9119" s="2" t="s">
        <v>14</v>
      </c>
      <c r="E9119" s="2">
        <v>4949.67</v>
      </c>
      <c r="F9119" s="2">
        <v>0.23</v>
      </c>
      <c r="G9119" s="2">
        <f>E9119*F9119</f>
        <v>1138.4241</v>
      </c>
      <c r="H9119" s="2">
        <f>E9119-G9119</f>
        <v>3811.2458999999999</v>
      </c>
      <c r="I9119" s="2">
        <v>6</v>
      </c>
      <c r="J9119" s="3">
        <v>45025</v>
      </c>
      <c r="K9119" s="3">
        <v>45029</v>
      </c>
      <c r="L9119" s="2" t="s">
        <v>15</v>
      </c>
      <c r="M9119" s="2" t="s">
        <v>22</v>
      </c>
      <c r="N9119" s="2">
        <v>391.27</v>
      </c>
      <c r="O9119" s="2" t="s">
        <v>17</v>
      </c>
      <c r="P9119" s="2" t="s">
        <v>17</v>
      </c>
    </row>
    <row r="9120" spans="1:16" ht="14.25" hidden="1" customHeight="1" x14ac:dyDescent="0.3">
      <c r="A9120" s="2" t="s">
        <v>9151</v>
      </c>
      <c r="B9120" s="2" t="str">
        <f>RIGHT(DmartSalesData[[#This Row],[order_id]],6)</f>
        <v>109118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>E9120*F9120</f>
        <v>431.43030000000005</v>
      </c>
      <c r="H9120" s="2">
        <f>E9120-G9120</f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  <c r="P9120" s="2" t="s">
        <v>28</v>
      </c>
    </row>
    <row r="9121" spans="1:16" ht="14.25" hidden="1" customHeight="1" x14ac:dyDescent="0.3">
      <c r="A9121" s="2" t="s">
        <v>9152</v>
      </c>
      <c r="B9121" s="2" t="str">
        <f>RIGHT(DmartSalesData[[#This Row],[order_id]],6)</f>
        <v>109119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>E9121*F9121</f>
        <v>29.913600000000002</v>
      </c>
      <c r="H9121" s="2">
        <f>E9121-G9121</f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  <c r="P9121" s="2" t="s">
        <v>48</v>
      </c>
    </row>
    <row r="9122" spans="1:16" ht="14.25" hidden="1" customHeight="1" x14ac:dyDescent="0.3">
      <c r="A9122" s="2" t="s">
        <v>9153</v>
      </c>
      <c r="B9122" s="2" t="str">
        <f>RIGHT(DmartSalesData[[#This Row],[order_id]],6)</f>
        <v>109120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>E9122*F9122</f>
        <v>248.27100000000002</v>
      </c>
      <c r="H9122" s="2">
        <f>E9122-G9122</f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  <c r="P9122" s="2" t="s">
        <v>23</v>
      </c>
    </row>
    <row r="9123" spans="1:16" ht="14.25" hidden="1" customHeight="1" x14ac:dyDescent="0.3">
      <c r="A9123" s="2" t="s">
        <v>9154</v>
      </c>
      <c r="B9123" s="2" t="str">
        <f>RIGHT(DmartSalesData[[#This Row],[order_id]],6)</f>
        <v>109121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>E9123*F9123</f>
        <v>137.7621</v>
      </c>
      <c r="H9123" s="2">
        <f>E9123-G9123</f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  <c r="P9123" s="2" t="s">
        <v>23</v>
      </c>
    </row>
    <row r="9124" spans="1:16" ht="14.25" hidden="1" customHeight="1" x14ac:dyDescent="0.3">
      <c r="A9124" s="2" t="s">
        <v>9155</v>
      </c>
      <c r="B9124" s="2" t="str">
        <f>RIGHT(DmartSalesData[[#This Row],[order_id]],6)</f>
        <v>109122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>E9124*F9124</f>
        <v>98.26</v>
      </c>
      <c r="H9124" s="2">
        <f>E9124-G9124</f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  <c r="P9124" s="2" t="s">
        <v>39</v>
      </c>
    </row>
    <row r="9125" spans="1:16" ht="14.25" hidden="1" customHeight="1" x14ac:dyDescent="0.3">
      <c r="A9125" s="2" t="s">
        <v>9156</v>
      </c>
      <c r="B9125" s="2" t="str">
        <f>RIGHT(DmartSalesData[[#This Row],[order_id]],6)</f>
        <v>109123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>E9125*F9125</f>
        <v>277.58549999999997</v>
      </c>
      <c r="H9125" s="2">
        <f>E9125-G9125</f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  <c r="P9125" s="2" t="s">
        <v>39</v>
      </c>
    </row>
    <row r="9126" spans="1:16" ht="14.25" hidden="1" customHeight="1" x14ac:dyDescent="0.3">
      <c r="A9126" s="2" t="s">
        <v>9157</v>
      </c>
      <c r="B9126" s="2" t="str">
        <f>RIGHT(DmartSalesData[[#This Row],[order_id]],6)</f>
        <v>109124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>E9126*F9126</f>
        <v>16.937000000000001</v>
      </c>
      <c r="H9126" s="2">
        <f>E9126-G9126</f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  <c r="P9126" s="2" t="s">
        <v>28</v>
      </c>
    </row>
    <row r="9127" spans="1:16" ht="14.25" hidden="1" customHeight="1" x14ac:dyDescent="0.3">
      <c r="A9127" s="2" t="s">
        <v>9158</v>
      </c>
      <c r="B9127" s="2" t="str">
        <f>RIGHT(DmartSalesData[[#This Row],[order_id]],6)</f>
        <v>109125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>E9127*F9127</f>
        <v>308.58880000000005</v>
      </c>
      <c r="H9127" s="2">
        <f>E9127-G9127</f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  <c r="P9127" s="2" t="s">
        <v>48</v>
      </c>
    </row>
    <row r="9128" spans="1:16" ht="14.25" hidden="1" customHeight="1" x14ac:dyDescent="0.3">
      <c r="A9128" s="2" t="s">
        <v>9150</v>
      </c>
      <c r="B9128" s="2" t="str">
        <f>RIGHT(DmartSalesData[[#This Row],[order_id]],6)</f>
        <v>109117</v>
      </c>
      <c r="C9128" s="2" t="s">
        <v>19</v>
      </c>
      <c r="D9128" s="2" t="s">
        <v>14</v>
      </c>
      <c r="E9128" s="2">
        <v>2986.81</v>
      </c>
      <c r="F9128" s="2">
        <v>0.35</v>
      </c>
      <c r="G9128" s="2">
        <f>E9128*F9128</f>
        <v>1045.3834999999999</v>
      </c>
      <c r="H9128" s="2">
        <f>E9128-G9128</f>
        <v>1941.4265</v>
      </c>
      <c r="I9128" s="2">
        <v>6</v>
      </c>
      <c r="J9128" s="3">
        <v>45372</v>
      </c>
      <c r="K9128" s="3">
        <v>45376</v>
      </c>
      <c r="L9128" s="2" t="s">
        <v>31</v>
      </c>
      <c r="M9128" s="2" t="s">
        <v>22</v>
      </c>
      <c r="N9128" s="2">
        <v>351.08</v>
      </c>
      <c r="O9128" s="2" t="s">
        <v>28</v>
      </c>
      <c r="P9128" s="2" t="s">
        <v>28</v>
      </c>
    </row>
    <row r="9129" spans="1:16" ht="14.25" hidden="1" customHeight="1" x14ac:dyDescent="0.3">
      <c r="A9129" s="2" t="s">
        <v>9160</v>
      </c>
      <c r="B9129" s="2" t="str">
        <f>RIGHT(DmartSalesData[[#This Row],[order_id]],6)</f>
        <v>109127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>E9129*F9129</f>
        <v>275.46120000000002</v>
      </c>
      <c r="H9129" s="2">
        <f>E9129-G9129</f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  <c r="P9129" s="2" t="s">
        <v>48</v>
      </c>
    </row>
    <row r="9130" spans="1:16" ht="14.25" hidden="1" customHeight="1" x14ac:dyDescent="0.3">
      <c r="A9130" s="2" t="s">
        <v>9161</v>
      </c>
      <c r="B9130" s="2" t="str">
        <f>RIGHT(DmartSalesData[[#This Row],[order_id]],6)</f>
        <v>109128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>E9130*F9130</f>
        <v>65.0976</v>
      </c>
      <c r="H9130" s="2">
        <f>E9130-G9130</f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  <c r="P9130" s="2" t="s">
        <v>23</v>
      </c>
    </row>
    <row r="9131" spans="1:16" ht="14.25" hidden="1" customHeight="1" x14ac:dyDescent="0.3">
      <c r="A9131" s="2" t="s">
        <v>9162</v>
      </c>
      <c r="B9131" s="2" t="str">
        <f>RIGHT(DmartSalesData[[#This Row],[order_id]],6)</f>
        <v>109129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>E9131*F9131</f>
        <v>241.20700000000002</v>
      </c>
      <c r="H9131" s="2">
        <f>E9131-G9131</f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  <c r="P9131" s="2" t="s">
        <v>48</v>
      </c>
    </row>
    <row r="9132" spans="1:16" ht="14.25" hidden="1" customHeight="1" x14ac:dyDescent="0.3">
      <c r="A9132" s="2" t="s">
        <v>9163</v>
      </c>
      <c r="B9132" s="2" t="str">
        <f>RIGHT(DmartSalesData[[#This Row],[order_id]],6)</f>
        <v>109130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>E9132*F9132</f>
        <v>823.85850000000005</v>
      </c>
      <c r="H9132" s="2">
        <f>E9132-G9132</f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  <c r="P9132" s="2" t="s">
        <v>23</v>
      </c>
    </row>
    <row r="9133" spans="1:16" ht="14.25" hidden="1" customHeight="1" x14ac:dyDescent="0.3">
      <c r="A9133" s="2" t="s">
        <v>9164</v>
      </c>
      <c r="B9133" s="2" t="str">
        <f>RIGHT(DmartSalesData[[#This Row],[order_id]],6)</f>
        <v>109131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>E9133*F9133</f>
        <v>228.02240000000003</v>
      </c>
      <c r="H9133" s="2">
        <f>E9133-G9133</f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  <c r="P9133" s="2" t="s">
        <v>48</v>
      </c>
    </row>
    <row r="9134" spans="1:16" ht="14.25" hidden="1" customHeight="1" x14ac:dyDescent="0.3">
      <c r="A9134" s="2" t="s">
        <v>9165</v>
      </c>
      <c r="B9134" s="2" t="str">
        <f>RIGHT(DmartSalesData[[#This Row],[order_id]],6)</f>
        <v>109132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>E9134*F9134</f>
        <v>94.813199999999995</v>
      </c>
      <c r="H9134" s="2">
        <f>E9134-G9134</f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  <c r="P9134" s="2" t="s">
        <v>28</v>
      </c>
    </row>
    <row r="9135" spans="1:16" ht="14.25" hidden="1" customHeight="1" x14ac:dyDescent="0.3">
      <c r="A9135" s="2" t="s">
        <v>9166</v>
      </c>
      <c r="B9135" s="2" t="str">
        <f>RIGHT(DmartSalesData[[#This Row],[order_id]],6)</f>
        <v>109133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>E9135*F9135</f>
        <v>459.4008</v>
      </c>
      <c r="H9135" s="2">
        <f>E9135-G9135</f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  <c r="P9135" s="2" t="s">
        <v>34</v>
      </c>
    </row>
    <row r="9136" spans="1:16" ht="14.25" hidden="1" customHeight="1" x14ac:dyDescent="0.3">
      <c r="A9136" s="2" t="s">
        <v>9159</v>
      </c>
      <c r="B9136" s="2" t="str">
        <f>RIGHT(DmartSalesData[[#This Row],[order_id]],6)</f>
        <v>109126</v>
      </c>
      <c r="C9136" s="2" t="s">
        <v>19</v>
      </c>
      <c r="D9136" s="2" t="s">
        <v>14</v>
      </c>
      <c r="E9136" s="2">
        <v>4197.42</v>
      </c>
      <c r="F9136" s="2">
        <v>0.28000000000000003</v>
      </c>
      <c r="G9136" s="2">
        <f>E9136*F9136</f>
        <v>1175.2776000000001</v>
      </c>
      <c r="H9136" s="2">
        <f>E9136-G9136</f>
        <v>3022.1423999999997</v>
      </c>
      <c r="I9136" s="2">
        <v>8</v>
      </c>
      <c r="J9136" s="3">
        <v>45288</v>
      </c>
      <c r="K9136" s="3">
        <v>45293</v>
      </c>
      <c r="L9136" s="2" t="s">
        <v>15</v>
      </c>
      <c r="M9136" s="2" t="s">
        <v>22</v>
      </c>
      <c r="N9136" s="2">
        <v>771.99</v>
      </c>
      <c r="O9136" s="2" t="s">
        <v>28</v>
      </c>
      <c r="P9136" s="2" t="s">
        <v>28</v>
      </c>
    </row>
    <row r="9137" spans="1:16" ht="14.25" hidden="1" customHeight="1" x14ac:dyDescent="0.3">
      <c r="A9137" s="2" t="s">
        <v>9168</v>
      </c>
      <c r="B9137" s="2" t="str">
        <f>RIGHT(DmartSalesData[[#This Row],[order_id]],6)</f>
        <v>109135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>E9137*F9137</f>
        <v>0</v>
      </c>
      <c r="H9137" s="2">
        <f>E9137-G9137</f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  <c r="P9137" s="2" t="s">
        <v>39</v>
      </c>
    </row>
    <row r="9138" spans="1:16" ht="14.25" hidden="1" customHeight="1" x14ac:dyDescent="0.3">
      <c r="A9138" s="2" t="s">
        <v>9169</v>
      </c>
      <c r="B9138" s="2" t="str">
        <f>RIGHT(DmartSalesData[[#This Row],[order_id]],6)</f>
        <v>109136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>E9138*F9138</f>
        <v>738.94939999999997</v>
      </c>
      <c r="H9138" s="2">
        <f>E9138-G9138</f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  <c r="P9138" s="2" t="s">
        <v>23</v>
      </c>
    </row>
    <row r="9139" spans="1:16" ht="14.25" hidden="1" customHeight="1" x14ac:dyDescent="0.3">
      <c r="A9139" s="2" t="s">
        <v>9170</v>
      </c>
      <c r="B9139" s="2" t="str">
        <f>RIGHT(DmartSalesData[[#This Row],[order_id]],6)</f>
        <v>109137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>E9139*F9139</f>
        <v>329.6748</v>
      </c>
      <c r="H9139" s="2">
        <f>E9139-G9139</f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  <c r="P9139" s="2" t="s">
        <v>34</v>
      </c>
    </row>
    <row r="9140" spans="1:16" ht="14.25" hidden="1" customHeight="1" x14ac:dyDescent="0.3">
      <c r="A9140" s="2" t="s">
        <v>9171</v>
      </c>
      <c r="B9140" s="2" t="str">
        <f>RIGHT(DmartSalesData[[#This Row],[order_id]],6)</f>
        <v>109138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>E9140*F9140</f>
        <v>532.6404</v>
      </c>
      <c r="H9140" s="2">
        <f>E9140-G9140</f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  <c r="P9140" s="2" t="s">
        <v>23</v>
      </c>
    </row>
    <row r="9141" spans="1:16" ht="14.25" hidden="1" customHeight="1" x14ac:dyDescent="0.3">
      <c r="A9141" s="2" t="s">
        <v>9167</v>
      </c>
      <c r="B9141" s="2" t="str">
        <f>RIGHT(DmartSalesData[[#This Row],[order_id]],6)</f>
        <v>109134</v>
      </c>
      <c r="C9141" s="2" t="s">
        <v>13</v>
      </c>
      <c r="D9141" s="2" t="s">
        <v>26</v>
      </c>
      <c r="E9141" s="2">
        <v>3466.58</v>
      </c>
      <c r="F9141" s="2">
        <v>0.28999999999999998</v>
      </c>
      <c r="G9141" s="2">
        <f>E9141*F9141</f>
        <v>1005.3081999999999</v>
      </c>
      <c r="H9141" s="2">
        <f>E9141-G9141</f>
        <v>2461.2718</v>
      </c>
      <c r="I9141" s="2">
        <v>3</v>
      </c>
      <c r="J9141" s="3">
        <v>45479</v>
      </c>
      <c r="K9141" s="3">
        <v>45483</v>
      </c>
      <c r="L9141" s="2" t="s">
        <v>21</v>
      </c>
      <c r="M9141" s="2" t="s">
        <v>27</v>
      </c>
      <c r="N9141" s="2">
        <v>332.11</v>
      </c>
      <c r="O9141" s="2" t="s">
        <v>23</v>
      </c>
      <c r="P9141" s="2" t="s">
        <v>23</v>
      </c>
    </row>
    <row r="9142" spans="1:16" ht="14.25" hidden="1" customHeight="1" x14ac:dyDescent="0.3">
      <c r="A9142" s="2" t="s">
        <v>9173</v>
      </c>
      <c r="B9142" s="2" t="str">
        <f>RIGHT(DmartSalesData[[#This Row],[order_id]],6)</f>
        <v>109140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>E9142*F9142</f>
        <v>273.9624</v>
      </c>
      <c r="H9142" s="2">
        <f>E9142-G9142</f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  <c r="P9142" s="2" t="s">
        <v>48</v>
      </c>
    </row>
    <row r="9143" spans="1:16" ht="14.25" hidden="1" customHeight="1" x14ac:dyDescent="0.3">
      <c r="A9143" s="2" t="s">
        <v>9174</v>
      </c>
      <c r="B9143" s="2" t="str">
        <f>RIGHT(DmartSalesData[[#This Row],[order_id]],6)</f>
        <v>109141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>E9143*F9143</f>
        <v>261.29599999999999</v>
      </c>
      <c r="H9143" s="2">
        <f>E9143-G9143</f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  <c r="P9143" s="2" t="s">
        <v>28</v>
      </c>
    </row>
    <row r="9144" spans="1:16" ht="14.25" hidden="1" customHeight="1" x14ac:dyDescent="0.3">
      <c r="A9144" s="2" t="s">
        <v>9175</v>
      </c>
      <c r="B9144" s="2" t="str">
        <f>RIGHT(DmartSalesData[[#This Row],[order_id]],6)</f>
        <v>109142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>E9144*F9144</f>
        <v>325.13130000000001</v>
      </c>
      <c r="H9144" s="2">
        <f>E9144-G9144</f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  <c r="P9144" s="2" t="s">
        <v>48</v>
      </c>
    </row>
    <row r="9145" spans="1:16" ht="14.25" hidden="1" customHeight="1" x14ac:dyDescent="0.3">
      <c r="A9145" s="2" t="s">
        <v>9176</v>
      </c>
      <c r="B9145" s="2" t="str">
        <f>RIGHT(DmartSalesData[[#This Row],[order_id]],6)</f>
        <v>109143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>E9145*F9145</f>
        <v>2.6654000000000004</v>
      </c>
      <c r="H9145" s="2">
        <f>E9145-G9145</f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  <c r="P9145" s="2" t="s">
        <v>28</v>
      </c>
    </row>
    <row r="9146" spans="1:16" ht="14.25" hidden="1" customHeight="1" x14ac:dyDescent="0.3">
      <c r="A9146" s="2" t="s">
        <v>9172</v>
      </c>
      <c r="B9146" s="2" t="str">
        <f>RIGHT(DmartSalesData[[#This Row],[order_id]],6)</f>
        <v>109139</v>
      </c>
      <c r="C9146" s="2" t="s">
        <v>19</v>
      </c>
      <c r="D9146" s="2" t="s">
        <v>20</v>
      </c>
      <c r="E9146" s="2">
        <v>4396.04</v>
      </c>
      <c r="F9146" s="2">
        <v>0.37</v>
      </c>
      <c r="G9146" s="2">
        <f>E9146*F9146</f>
        <v>1626.5347999999999</v>
      </c>
      <c r="H9146" s="2">
        <f>E9146-G9146</f>
        <v>2769.5052000000001</v>
      </c>
      <c r="I9146" s="2">
        <v>3</v>
      </c>
      <c r="J9146" s="3">
        <v>45013</v>
      </c>
      <c r="K9146" s="3">
        <v>45018</v>
      </c>
      <c r="L9146" s="2" t="s">
        <v>31</v>
      </c>
      <c r="M9146" s="2" t="s">
        <v>16</v>
      </c>
      <c r="N9146" s="2">
        <v>1305.29</v>
      </c>
      <c r="O9146" s="2" t="s">
        <v>34</v>
      </c>
      <c r="P9146" s="2" t="s">
        <v>34</v>
      </c>
    </row>
    <row r="9147" spans="1:16" ht="14.25" hidden="1" customHeight="1" x14ac:dyDescent="0.3">
      <c r="A9147" s="2" t="s">
        <v>9178</v>
      </c>
      <c r="B9147" s="2" t="str">
        <f>RIGHT(DmartSalesData[[#This Row],[order_id]],6)</f>
        <v>109145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>E9147*F9147</f>
        <v>363.40460000000002</v>
      </c>
      <c r="H9147" s="2">
        <f>E9147-G9147</f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  <c r="P9147" s="2" t="s">
        <v>23</v>
      </c>
    </row>
    <row r="9148" spans="1:16" ht="14.25" hidden="1" customHeight="1" x14ac:dyDescent="0.3">
      <c r="A9148" s="2" t="s">
        <v>9179</v>
      </c>
      <c r="B9148" s="2" t="str">
        <f>RIGHT(DmartSalesData[[#This Row],[order_id]],6)</f>
        <v>109146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>E9148*F9148</f>
        <v>297.45600000000002</v>
      </c>
      <c r="H9148" s="2">
        <f>E9148-G9148</f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  <c r="P9148" s="2" t="s">
        <v>17</v>
      </c>
    </row>
    <row r="9149" spans="1:16" ht="14.25" hidden="1" customHeight="1" x14ac:dyDescent="0.3">
      <c r="A9149" s="2" t="s">
        <v>9180</v>
      </c>
      <c r="B9149" s="2" t="str">
        <f>RIGHT(DmartSalesData[[#This Row],[order_id]],6)</f>
        <v>109147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>E9149*F9149</f>
        <v>813.03200000000004</v>
      </c>
      <c r="H9149" s="2">
        <f>E9149-G9149</f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  <c r="P9149" s="2" t="s">
        <v>39</v>
      </c>
    </row>
    <row r="9150" spans="1:16" ht="14.25" hidden="1" customHeight="1" x14ac:dyDescent="0.3">
      <c r="A9150" s="2" t="s">
        <v>9181</v>
      </c>
      <c r="B9150" s="2" t="str">
        <f>RIGHT(DmartSalesData[[#This Row],[order_id]],6)</f>
        <v>109148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>E9150*F9150</f>
        <v>20.643599999999999</v>
      </c>
      <c r="H9150" s="2">
        <f>E9150-G9150</f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  <c r="P9150" s="2" t="s">
        <v>48</v>
      </c>
    </row>
    <row r="9151" spans="1:16" ht="14.25" hidden="1" customHeight="1" x14ac:dyDescent="0.3">
      <c r="A9151" s="2" t="s">
        <v>9182</v>
      </c>
      <c r="B9151" s="2" t="str">
        <f>RIGHT(DmartSalesData[[#This Row],[order_id]],6)</f>
        <v>109149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>E9151*F9151</f>
        <v>849.61800000000005</v>
      </c>
      <c r="H9151" s="2">
        <f>E9151-G9151</f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  <c r="P9151" s="2" t="s">
        <v>39</v>
      </c>
    </row>
    <row r="9152" spans="1:16" ht="14.25" hidden="1" customHeight="1" x14ac:dyDescent="0.3">
      <c r="A9152" s="2" t="s">
        <v>9183</v>
      </c>
      <c r="B9152" s="2" t="str">
        <f>RIGHT(DmartSalesData[[#This Row],[order_id]],6)</f>
        <v>109150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>E9152*F9152</f>
        <v>188.85690000000002</v>
      </c>
      <c r="H9152" s="2">
        <f>E9152-G9152</f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  <c r="P9152" s="2" t="s">
        <v>48</v>
      </c>
    </row>
    <row r="9153" spans="1:16" ht="14.25" hidden="1" customHeight="1" x14ac:dyDescent="0.3">
      <c r="A9153" s="2" t="s">
        <v>9177</v>
      </c>
      <c r="B9153" s="2" t="str">
        <f>RIGHT(DmartSalesData[[#This Row],[order_id]],6)</f>
        <v>109144</v>
      </c>
      <c r="C9153" s="2" t="s">
        <v>41</v>
      </c>
      <c r="D9153" s="2" t="s">
        <v>26</v>
      </c>
      <c r="E9153" s="2">
        <v>4229.05</v>
      </c>
      <c r="F9153" s="2">
        <v>0.42</v>
      </c>
      <c r="G9153" s="2">
        <f>E9153*F9153</f>
        <v>1776.201</v>
      </c>
      <c r="H9153" s="2">
        <f>E9153-G9153</f>
        <v>2452.8490000000002</v>
      </c>
      <c r="I9153" s="2">
        <v>9</v>
      </c>
      <c r="J9153" s="3">
        <v>45248</v>
      </c>
      <c r="K9153" s="3">
        <v>45255</v>
      </c>
      <c r="L9153" s="2" t="s">
        <v>15</v>
      </c>
      <c r="M9153" s="2" t="s">
        <v>22</v>
      </c>
      <c r="N9153" s="2">
        <v>1126.3699999999999</v>
      </c>
      <c r="O9153" s="2" t="s">
        <v>39</v>
      </c>
      <c r="P9153" s="2" t="s">
        <v>39</v>
      </c>
    </row>
    <row r="9154" spans="1:16" ht="14.25" hidden="1" customHeight="1" x14ac:dyDescent="0.3">
      <c r="A9154" s="2" t="s">
        <v>9185</v>
      </c>
      <c r="B9154" s="2" t="str">
        <f>RIGHT(DmartSalesData[[#This Row],[order_id]],6)</f>
        <v>109152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>E9154*F9154</f>
        <v>76.125400000000013</v>
      </c>
      <c r="H9154" s="2">
        <f>E9154-G9154</f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  <c r="P9154" s="2" t="s">
        <v>28</v>
      </c>
    </row>
    <row r="9155" spans="1:16" ht="14.25" hidden="1" customHeight="1" x14ac:dyDescent="0.3">
      <c r="A9155" s="2" t="s">
        <v>9184</v>
      </c>
      <c r="B9155" s="2" t="str">
        <f>RIGHT(DmartSalesData[[#This Row],[order_id]],6)</f>
        <v>109151</v>
      </c>
      <c r="C9155" s="2" t="s">
        <v>41</v>
      </c>
      <c r="D9155" s="2" t="s">
        <v>20</v>
      </c>
      <c r="E9155" s="2">
        <v>2265.06</v>
      </c>
      <c r="F9155" s="2">
        <v>0.46</v>
      </c>
      <c r="G9155" s="2">
        <f>E9155*F9155</f>
        <v>1041.9276</v>
      </c>
      <c r="H9155" s="2">
        <f>E9155-G9155</f>
        <v>1223.1324</v>
      </c>
      <c r="I9155" s="2">
        <v>5</v>
      </c>
      <c r="J9155" s="3">
        <v>45595</v>
      </c>
      <c r="K9155" s="3">
        <v>45598</v>
      </c>
      <c r="L9155" s="2" t="s">
        <v>21</v>
      </c>
      <c r="M9155" s="2" t="s">
        <v>16</v>
      </c>
      <c r="N9155" s="2">
        <v>207.11</v>
      </c>
      <c r="O9155" s="2" t="s">
        <v>23</v>
      </c>
      <c r="P9155" s="2" t="s">
        <v>23</v>
      </c>
    </row>
    <row r="9156" spans="1:16" ht="14.25" hidden="1" customHeight="1" x14ac:dyDescent="0.3">
      <c r="A9156" s="2" t="s">
        <v>9187</v>
      </c>
      <c r="B9156" s="2" t="str">
        <f>RIGHT(DmartSalesData[[#This Row],[order_id]],6)</f>
        <v>109154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>E9156*F9156</f>
        <v>359.90819999999997</v>
      </c>
      <c r="H9156" s="2">
        <f>E9156-G9156</f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  <c r="P9156" s="2" t="s">
        <v>48</v>
      </c>
    </row>
    <row r="9157" spans="1:16" ht="14.25" hidden="1" customHeight="1" x14ac:dyDescent="0.3">
      <c r="A9157" s="2" t="s">
        <v>9188</v>
      </c>
      <c r="B9157" s="2" t="str">
        <f>RIGHT(DmartSalesData[[#This Row],[order_id]],6)</f>
        <v>109155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>E9157*F9157</f>
        <v>102.41549999999999</v>
      </c>
      <c r="H9157" s="2">
        <f>E9157-G9157</f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  <c r="P9157" s="2" t="s">
        <v>48</v>
      </c>
    </row>
    <row r="9158" spans="1:16" ht="14.25" hidden="1" customHeight="1" x14ac:dyDescent="0.3">
      <c r="A9158" s="2" t="s">
        <v>9186</v>
      </c>
      <c r="B9158" s="2" t="str">
        <f>RIGHT(DmartSalesData[[#This Row],[order_id]],6)</f>
        <v>109153</v>
      </c>
      <c r="C9158" s="2" t="s">
        <v>19</v>
      </c>
      <c r="D9158" s="2" t="s">
        <v>36</v>
      </c>
      <c r="E9158" s="2">
        <v>2636.35</v>
      </c>
      <c r="F9158" s="2">
        <v>0.41</v>
      </c>
      <c r="G9158" s="2">
        <f>E9158*F9158</f>
        <v>1080.9034999999999</v>
      </c>
      <c r="H9158" s="2">
        <f>E9158-G9158</f>
        <v>1555.4465</v>
      </c>
      <c r="I9158" s="2">
        <v>8</v>
      </c>
      <c r="J9158" s="3">
        <v>45480</v>
      </c>
      <c r="K9158" s="3">
        <v>45485</v>
      </c>
      <c r="L9158" s="2" t="s">
        <v>15</v>
      </c>
      <c r="M9158" s="2" t="s">
        <v>16</v>
      </c>
      <c r="N9158" s="2">
        <v>402.67</v>
      </c>
      <c r="O9158" s="2" t="s">
        <v>17</v>
      </c>
      <c r="P9158" s="2" t="s">
        <v>17</v>
      </c>
    </row>
    <row r="9159" spans="1:16" ht="14.25" hidden="1" customHeight="1" x14ac:dyDescent="0.3">
      <c r="A9159" s="2" t="s">
        <v>9190</v>
      </c>
      <c r="B9159" s="2" t="str">
        <f>RIGHT(DmartSalesData[[#This Row],[order_id]],6)</f>
        <v>109157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>E9159*F9159</f>
        <v>540.91960000000006</v>
      </c>
      <c r="H9159" s="2">
        <f>E9159-G9159</f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  <c r="P9159" s="2" t="s">
        <v>39</v>
      </c>
    </row>
    <row r="9160" spans="1:16" ht="14.25" hidden="1" customHeight="1" x14ac:dyDescent="0.3">
      <c r="A9160" s="2" t="s">
        <v>9191</v>
      </c>
      <c r="B9160" s="2" t="str">
        <f>RIGHT(DmartSalesData[[#This Row],[order_id]],6)</f>
        <v>109158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>E9160*F9160</f>
        <v>510.78720000000004</v>
      </c>
      <c r="H9160" s="2">
        <f>E9160-G9160</f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  <c r="P9160" s="2" t="s">
        <v>23</v>
      </c>
    </row>
    <row r="9161" spans="1:16" ht="14.25" hidden="1" customHeight="1" x14ac:dyDescent="0.3">
      <c r="A9161" s="2" t="s">
        <v>9192</v>
      </c>
      <c r="B9161" s="2" t="str">
        <f>RIGHT(DmartSalesData[[#This Row],[order_id]],6)</f>
        <v>109159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>E9161*F9161</f>
        <v>542.21699999999998</v>
      </c>
      <c r="H9161" s="2">
        <f>E9161-G9161</f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  <c r="P9161" s="2" t="s">
        <v>34</v>
      </c>
    </row>
    <row r="9162" spans="1:16" ht="14.25" hidden="1" customHeight="1" x14ac:dyDescent="0.3">
      <c r="A9162" s="2" t="s">
        <v>9193</v>
      </c>
      <c r="B9162" s="2" t="str">
        <f>RIGHT(DmartSalesData[[#This Row],[order_id]],6)</f>
        <v>109160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>E9162*F9162</f>
        <v>116.3344</v>
      </c>
      <c r="H9162" s="2">
        <f>E9162-G9162</f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  <c r="P9162" s="2" t="s">
        <v>34</v>
      </c>
    </row>
    <row r="9163" spans="1:16" ht="14.25" hidden="1" customHeight="1" x14ac:dyDescent="0.3">
      <c r="A9163" s="2" t="s">
        <v>9194</v>
      </c>
      <c r="B9163" s="2" t="str">
        <f>RIGHT(DmartSalesData[[#This Row],[order_id]],6)</f>
        <v>109161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>E9163*F9163</f>
        <v>694.1866</v>
      </c>
      <c r="H9163" s="2">
        <f>E9163-G9163</f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  <c r="P9163" s="2" t="s">
        <v>48</v>
      </c>
    </row>
    <row r="9164" spans="1:16" ht="14.25" hidden="1" customHeight="1" x14ac:dyDescent="0.3">
      <c r="A9164" s="2" t="s">
        <v>9195</v>
      </c>
      <c r="B9164" s="2" t="str">
        <f>RIGHT(DmartSalesData[[#This Row],[order_id]],6)</f>
        <v>109162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>E9164*F9164</f>
        <v>284.43090000000001</v>
      </c>
      <c r="H9164" s="2">
        <f>E9164-G9164</f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  <c r="P9164" s="2" t="s">
        <v>23</v>
      </c>
    </row>
    <row r="9165" spans="1:16" ht="14.25" hidden="1" customHeight="1" x14ac:dyDescent="0.3">
      <c r="A9165" s="2" t="s">
        <v>9196</v>
      </c>
      <c r="B9165" s="2" t="str">
        <f>RIGHT(DmartSalesData[[#This Row],[order_id]],6)</f>
        <v>109163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>E9165*F9165</f>
        <v>251.41200000000001</v>
      </c>
      <c r="H9165" s="2">
        <f>E9165-G9165</f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  <c r="P9165" s="2" t="s">
        <v>34</v>
      </c>
    </row>
    <row r="9166" spans="1:16" ht="14.25" hidden="1" customHeight="1" x14ac:dyDescent="0.3">
      <c r="A9166" s="2" t="s">
        <v>9189</v>
      </c>
      <c r="B9166" s="2" t="str">
        <f>RIGHT(DmartSalesData[[#This Row],[order_id]],6)</f>
        <v>109156</v>
      </c>
      <c r="C9166" s="2" t="s">
        <v>19</v>
      </c>
      <c r="D9166" s="2" t="s">
        <v>26</v>
      </c>
      <c r="E9166" s="2">
        <v>2594.9299999999998</v>
      </c>
      <c r="F9166" s="2">
        <v>0.47</v>
      </c>
      <c r="G9166" s="2">
        <f>E9166*F9166</f>
        <v>1219.6170999999999</v>
      </c>
      <c r="H9166" s="2">
        <f>E9166-G9166</f>
        <v>1375.3128999999999</v>
      </c>
      <c r="I9166" s="2">
        <v>6</v>
      </c>
      <c r="J9166" s="3">
        <v>44966</v>
      </c>
      <c r="K9166" s="3">
        <v>44968</v>
      </c>
      <c r="L9166" s="2" t="s">
        <v>15</v>
      </c>
      <c r="M9166" s="2" t="s">
        <v>27</v>
      </c>
      <c r="N9166" s="2">
        <v>460.73</v>
      </c>
      <c r="O9166" s="2" t="s">
        <v>23</v>
      </c>
      <c r="P9166" s="2" t="s">
        <v>23</v>
      </c>
    </row>
    <row r="9167" spans="1:16" ht="14.25" hidden="1" customHeight="1" x14ac:dyDescent="0.3">
      <c r="A9167" s="2" t="s">
        <v>9198</v>
      </c>
      <c r="B9167" s="2" t="str">
        <f>RIGHT(DmartSalesData[[#This Row],[order_id]],6)</f>
        <v>109165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>E9167*F9167</f>
        <v>247.4136</v>
      </c>
      <c r="H9167" s="2">
        <f>E9167-G9167</f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  <c r="P9167" s="2" t="s">
        <v>34</v>
      </c>
    </row>
    <row r="9168" spans="1:16" ht="14.25" hidden="1" customHeight="1" x14ac:dyDescent="0.3">
      <c r="A9168" s="2" t="s">
        <v>9199</v>
      </c>
      <c r="B9168" s="2" t="str">
        <f>RIGHT(DmartSalesData[[#This Row],[order_id]],6)</f>
        <v>109166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>E9168*F9168</f>
        <v>346.63000000000005</v>
      </c>
      <c r="H9168" s="2">
        <f>E9168-G9168</f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  <c r="P9168" s="2" t="s">
        <v>17</v>
      </c>
    </row>
    <row r="9169" spans="1:16" ht="14.25" hidden="1" customHeight="1" x14ac:dyDescent="0.3">
      <c r="A9169" s="2" t="s">
        <v>9197</v>
      </c>
      <c r="B9169" s="2" t="str">
        <f>RIGHT(DmartSalesData[[#This Row],[order_id]],6)</f>
        <v>109164</v>
      </c>
      <c r="C9169" s="2" t="s">
        <v>13</v>
      </c>
      <c r="D9169" s="2" t="s">
        <v>14</v>
      </c>
      <c r="E9169" s="2">
        <v>4667.3500000000004</v>
      </c>
      <c r="F9169" s="2">
        <v>0.43</v>
      </c>
      <c r="G9169" s="2">
        <f>E9169*F9169</f>
        <v>2006.9605000000001</v>
      </c>
      <c r="H9169" s="2">
        <f>E9169-G9169</f>
        <v>2660.3895000000002</v>
      </c>
      <c r="I9169" s="2">
        <v>9</v>
      </c>
      <c r="J9169" s="3">
        <v>45612</v>
      </c>
      <c r="K9169" s="3">
        <v>45619</v>
      </c>
      <c r="L9169" s="2" t="s">
        <v>31</v>
      </c>
      <c r="M9169" s="2" t="s">
        <v>22</v>
      </c>
      <c r="N9169" s="2">
        <v>704.1</v>
      </c>
      <c r="O9169" s="2" t="s">
        <v>39</v>
      </c>
      <c r="P9169" s="2" t="s">
        <v>39</v>
      </c>
    </row>
    <row r="9170" spans="1:16" ht="14.25" hidden="1" customHeight="1" x14ac:dyDescent="0.3">
      <c r="A9170" s="2" t="s">
        <v>9201</v>
      </c>
      <c r="B9170" s="2" t="str">
        <f>RIGHT(DmartSalesData[[#This Row],[order_id]],6)</f>
        <v>109168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>E9170*F9170</f>
        <v>505.27400000000006</v>
      </c>
      <c r="H9170" s="2">
        <f>E9170-G9170</f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  <c r="P9170" s="2" t="s">
        <v>48</v>
      </c>
    </row>
    <row r="9171" spans="1:16" ht="14.25" hidden="1" customHeight="1" x14ac:dyDescent="0.3">
      <c r="A9171" s="2" t="s">
        <v>9200</v>
      </c>
      <c r="B9171" s="2" t="str">
        <f>RIGHT(DmartSalesData[[#This Row],[order_id]],6)</f>
        <v>109167</v>
      </c>
      <c r="C9171" s="2" t="s">
        <v>13</v>
      </c>
      <c r="D9171" s="2" t="s">
        <v>36</v>
      </c>
      <c r="E9171" s="2">
        <v>2692.84</v>
      </c>
      <c r="F9171" s="2">
        <v>0.38</v>
      </c>
      <c r="G9171" s="2">
        <f>E9171*F9171</f>
        <v>1023.2792000000001</v>
      </c>
      <c r="H9171" s="2">
        <f>E9171-G9171</f>
        <v>1669.5608000000002</v>
      </c>
      <c r="I9171" s="2">
        <v>8</v>
      </c>
      <c r="J9171" s="3">
        <v>45530</v>
      </c>
      <c r="K9171" s="3">
        <v>45531</v>
      </c>
      <c r="L9171" s="2" t="s">
        <v>31</v>
      </c>
      <c r="M9171" s="2" t="s">
        <v>16</v>
      </c>
      <c r="N9171" s="2">
        <v>178.45</v>
      </c>
      <c r="O9171" s="2" t="s">
        <v>23</v>
      </c>
      <c r="P9171" s="2" t="s">
        <v>23</v>
      </c>
    </row>
    <row r="9172" spans="1:16" ht="14.25" hidden="1" customHeight="1" x14ac:dyDescent="0.3">
      <c r="A9172" s="2" t="s">
        <v>9203</v>
      </c>
      <c r="B9172" s="2" t="str">
        <f>RIGHT(DmartSalesData[[#This Row],[order_id]],6)</f>
        <v>109170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>E9172*F9172</f>
        <v>857.56500000000005</v>
      </c>
      <c r="H9172" s="2">
        <f>E9172-G9172</f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  <c r="P9172" s="2" t="s">
        <v>39</v>
      </c>
    </row>
    <row r="9173" spans="1:16" ht="14.25" hidden="1" customHeight="1" x14ac:dyDescent="0.3">
      <c r="A9173" s="2" t="s">
        <v>9204</v>
      </c>
      <c r="B9173" s="2" t="str">
        <f>RIGHT(DmartSalesData[[#This Row],[order_id]],6)</f>
        <v>109171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>E9173*F9173</f>
        <v>33.946999999999996</v>
      </c>
      <c r="H9173" s="2">
        <f>E9173-G9173</f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  <c r="P9173" s="2" t="s">
        <v>48</v>
      </c>
    </row>
    <row r="9174" spans="1:16" ht="14.25" hidden="1" customHeight="1" x14ac:dyDescent="0.3">
      <c r="A9174" s="2" t="s">
        <v>9205</v>
      </c>
      <c r="B9174" s="2" t="str">
        <f>RIGHT(DmartSalesData[[#This Row],[order_id]],6)</f>
        <v>109172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>E9174*F9174</f>
        <v>159.77260000000001</v>
      </c>
      <c r="H9174" s="2">
        <f>E9174-G9174</f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  <c r="P9174" s="2" t="s">
        <v>23</v>
      </c>
    </row>
    <row r="9175" spans="1:16" ht="14.25" hidden="1" customHeight="1" x14ac:dyDescent="0.3">
      <c r="A9175" s="2" t="s">
        <v>9206</v>
      </c>
      <c r="B9175" s="2" t="str">
        <f>RIGHT(DmartSalesData[[#This Row],[order_id]],6)</f>
        <v>109173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>E9175*F9175</f>
        <v>203.3604</v>
      </c>
      <c r="H9175" s="2">
        <f>E9175-G9175</f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  <c r="P9175" s="2" t="s">
        <v>23</v>
      </c>
    </row>
    <row r="9176" spans="1:16" ht="14.25" hidden="1" customHeight="1" x14ac:dyDescent="0.3">
      <c r="A9176" s="2" t="s">
        <v>9207</v>
      </c>
      <c r="B9176" s="2" t="str">
        <f>RIGHT(DmartSalesData[[#This Row],[order_id]],6)</f>
        <v>109174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>E9176*F9176</f>
        <v>412.17010000000005</v>
      </c>
      <c r="H9176" s="2">
        <f>E9176-G9176</f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  <c r="P9176" s="2" t="s">
        <v>28</v>
      </c>
    </row>
    <row r="9177" spans="1:16" ht="14.25" hidden="1" customHeight="1" x14ac:dyDescent="0.3">
      <c r="A9177" s="2" t="s">
        <v>9208</v>
      </c>
      <c r="B9177" s="2" t="str">
        <f>RIGHT(DmartSalesData[[#This Row],[order_id]],6)</f>
        <v>109175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>E9177*F9177</f>
        <v>423.79680000000002</v>
      </c>
      <c r="H9177" s="2">
        <f>E9177-G9177</f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  <c r="P9177" s="2" t="s">
        <v>39</v>
      </c>
    </row>
    <row r="9178" spans="1:16" ht="14.25" hidden="1" customHeight="1" x14ac:dyDescent="0.3">
      <c r="A9178" s="2" t="s">
        <v>9202</v>
      </c>
      <c r="B9178" s="2" t="str">
        <f>RIGHT(DmartSalesData[[#This Row],[order_id]],6)</f>
        <v>109169</v>
      </c>
      <c r="C9178" s="2" t="s">
        <v>13</v>
      </c>
      <c r="D9178" s="2" t="s">
        <v>26</v>
      </c>
      <c r="E9178" s="2">
        <v>4363.6499999999996</v>
      </c>
      <c r="F9178" s="2">
        <v>0.48</v>
      </c>
      <c r="G9178" s="2">
        <f>E9178*F9178</f>
        <v>2094.5519999999997</v>
      </c>
      <c r="H9178" s="2">
        <f>E9178-G9178</f>
        <v>2269.098</v>
      </c>
      <c r="I9178" s="2">
        <v>1</v>
      </c>
      <c r="J9178" s="3">
        <v>45264</v>
      </c>
      <c r="K9178" s="3">
        <v>45265</v>
      </c>
      <c r="L9178" s="2" t="s">
        <v>21</v>
      </c>
      <c r="M9178" s="2" t="s">
        <v>16</v>
      </c>
      <c r="N9178" s="2">
        <v>1274.6099999999999</v>
      </c>
      <c r="O9178" s="2" t="s">
        <v>23</v>
      </c>
      <c r="P9178" s="2" t="s">
        <v>23</v>
      </c>
    </row>
    <row r="9179" spans="1:16" ht="14.25" hidden="1" customHeight="1" x14ac:dyDescent="0.3">
      <c r="A9179" s="2" t="s">
        <v>9210</v>
      </c>
      <c r="B9179" s="2" t="str">
        <f>RIGHT(DmartSalesData[[#This Row],[order_id]],6)</f>
        <v>109177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>E9179*F9179</f>
        <v>496.29450000000003</v>
      </c>
      <c r="H9179" s="2">
        <f>E9179-G9179</f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  <c r="P9179" s="2" t="s">
        <v>48</v>
      </c>
    </row>
    <row r="9180" spans="1:16" ht="14.25" hidden="1" customHeight="1" x14ac:dyDescent="0.3">
      <c r="A9180" s="2" t="s">
        <v>9211</v>
      </c>
      <c r="B9180" s="2" t="str">
        <f>RIGHT(DmartSalesData[[#This Row],[order_id]],6)</f>
        <v>109178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>E9180*F9180</f>
        <v>410.61470000000003</v>
      </c>
      <c r="H9180" s="2">
        <f>E9180-G9180</f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  <c r="P9180" s="2" t="s">
        <v>39</v>
      </c>
    </row>
    <row r="9181" spans="1:16" ht="14.25" hidden="1" customHeight="1" x14ac:dyDescent="0.3">
      <c r="A9181" s="2" t="s">
        <v>9212</v>
      </c>
      <c r="B9181" s="2" t="str">
        <f>RIGHT(DmartSalesData[[#This Row],[order_id]],6)</f>
        <v>109179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>E9181*F9181</f>
        <v>479.38049999999998</v>
      </c>
      <c r="H9181" s="2">
        <f>E9181-G9181</f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  <c r="P9181" s="2" t="s">
        <v>28</v>
      </c>
    </row>
    <row r="9182" spans="1:16" ht="14.25" hidden="1" customHeight="1" x14ac:dyDescent="0.3">
      <c r="A9182" s="2" t="s">
        <v>9213</v>
      </c>
      <c r="B9182" s="2" t="str">
        <f>RIGHT(DmartSalesData[[#This Row],[order_id]],6)</f>
        <v>109180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>E9182*F9182</f>
        <v>834.31799999999998</v>
      </c>
      <c r="H9182" s="2">
        <f>E9182-G9182</f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  <c r="P9182" s="2" t="s">
        <v>39</v>
      </c>
    </row>
    <row r="9183" spans="1:16" ht="14.25" hidden="1" customHeight="1" x14ac:dyDescent="0.3">
      <c r="A9183" s="2" t="s">
        <v>9214</v>
      </c>
      <c r="B9183" s="2" t="str">
        <f>RIGHT(DmartSalesData[[#This Row],[order_id]],6)</f>
        <v>109181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>E9183*F9183</f>
        <v>448.8732</v>
      </c>
      <c r="H9183" s="2">
        <f>E9183-G9183</f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  <c r="P9183" s="2" t="s">
        <v>39</v>
      </c>
    </row>
    <row r="9184" spans="1:16" ht="14.25" hidden="1" customHeight="1" x14ac:dyDescent="0.3">
      <c r="A9184" s="2" t="s">
        <v>9215</v>
      </c>
      <c r="B9184" s="2" t="str">
        <f>RIGHT(DmartSalesData[[#This Row],[order_id]],6)</f>
        <v>109182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>E9184*F9184</f>
        <v>762.26499999999999</v>
      </c>
      <c r="H9184" s="2">
        <f>E9184-G9184</f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  <c r="P9184" s="2" t="s">
        <v>28</v>
      </c>
    </row>
    <row r="9185" spans="1:16" ht="14.25" hidden="1" customHeight="1" x14ac:dyDescent="0.3">
      <c r="A9185" s="2" t="s">
        <v>9216</v>
      </c>
      <c r="B9185" s="2" t="str">
        <f>RIGHT(DmartSalesData[[#This Row],[order_id]],6)</f>
        <v>109183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>E9185*F9185</f>
        <v>277.77539999999999</v>
      </c>
      <c r="H9185" s="2">
        <f>E9185-G9185</f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  <c r="P9185" s="2" t="s">
        <v>17</v>
      </c>
    </row>
    <row r="9186" spans="1:16" ht="14.25" hidden="1" customHeight="1" x14ac:dyDescent="0.3">
      <c r="A9186" s="2" t="s">
        <v>9209</v>
      </c>
      <c r="B9186" s="2" t="str">
        <f>RIGHT(DmartSalesData[[#This Row],[order_id]],6)</f>
        <v>109176</v>
      </c>
      <c r="C9186" s="2" t="s">
        <v>41</v>
      </c>
      <c r="D9186" s="2" t="s">
        <v>36</v>
      </c>
      <c r="E9186" s="2">
        <v>2322.0100000000002</v>
      </c>
      <c r="F9186" s="2">
        <v>0.46</v>
      </c>
      <c r="G9186" s="2">
        <f>E9186*F9186</f>
        <v>1068.1246000000001</v>
      </c>
      <c r="H9186" s="2">
        <f>E9186-G9186</f>
        <v>1253.8854000000001</v>
      </c>
      <c r="I9186" s="2">
        <v>9</v>
      </c>
      <c r="J9186" s="3">
        <v>44961</v>
      </c>
      <c r="K9186" s="3">
        <v>44965</v>
      </c>
      <c r="L9186" s="2" t="s">
        <v>21</v>
      </c>
      <c r="M9186" s="2" t="s">
        <v>16</v>
      </c>
      <c r="N9186" s="2">
        <v>323.36</v>
      </c>
      <c r="O9186" s="2" t="s">
        <v>34</v>
      </c>
      <c r="P9186" s="2" t="s">
        <v>34</v>
      </c>
    </row>
    <row r="9187" spans="1:16" ht="14.25" hidden="1" customHeight="1" x14ac:dyDescent="0.3">
      <c r="A9187" s="2" t="s">
        <v>9218</v>
      </c>
      <c r="B9187" s="2" t="str">
        <f>RIGHT(DmartSalesData[[#This Row],[order_id]],6)</f>
        <v>109185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>E9187*F9187</f>
        <v>861.56350000000009</v>
      </c>
      <c r="H9187" s="2">
        <f>E9187-G9187</f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  <c r="P9187" s="2" t="s">
        <v>17</v>
      </c>
    </row>
    <row r="9188" spans="1:16" ht="14.25" hidden="1" customHeight="1" x14ac:dyDescent="0.3">
      <c r="A9188" s="2" t="s">
        <v>9219</v>
      </c>
      <c r="B9188" s="2" t="str">
        <f>RIGHT(DmartSalesData[[#This Row],[order_id]],6)</f>
        <v>109186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>E9188*F9188</f>
        <v>388.0625</v>
      </c>
      <c r="H9188" s="2">
        <f>E9188-G9188</f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  <c r="P9188" s="2" t="s">
        <v>34</v>
      </c>
    </row>
    <row r="9189" spans="1:16" ht="14.25" hidden="1" customHeight="1" x14ac:dyDescent="0.3">
      <c r="A9189" s="2" t="s">
        <v>9217</v>
      </c>
      <c r="B9189" s="2" t="str">
        <f>RIGHT(DmartSalesData[[#This Row],[order_id]],6)</f>
        <v>109184</v>
      </c>
      <c r="C9189" s="2" t="s">
        <v>41</v>
      </c>
      <c r="D9189" s="2" t="s">
        <v>14</v>
      </c>
      <c r="E9189" s="2">
        <v>2194.3200000000002</v>
      </c>
      <c r="F9189" s="2">
        <v>0.47</v>
      </c>
      <c r="G9189" s="2">
        <f>E9189*F9189</f>
        <v>1031.3304000000001</v>
      </c>
      <c r="H9189" s="2">
        <f>E9189-G9189</f>
        <v>1162.9896000000001</v>
      </c>
      <c r="I9189" s="2">
        <v>2</v>
      </c>
      <c r="J9189" s="3">
        <v>45162</v>
      </c>
      <c r="K9189" s="3">
        <v>45163</v>
      </c>
      <c r="L9189" s="2" t="s">
        <v>15</v>
      </c>
      <c r="M9189" s="2" t="s">
        <v>27</v>
      </c>
      <c r="N9189" s="2">
        <v>488.55</v>
      </c>
      <c r="O9189" s="2" t="s">
        <v>17</v>
      </c>
      <c r="P9189" s="2" t="s">
        <v>17</v>
      </c>
    </row>
    <row r="9190" spans="1:16" ht="14.25" hidden="1" customHeight="1" x14ac:dyDescent="0.3">
      <c r="A9190" s="2" t="s">
        <v>9220</v>
      </c>
      <c r="B9190" s="2" t="str">
        <f>RIGHT(DmartSalesData[[#This Row],[order_id]],6)</f>
        <v>109187</v>
      </c>
      <c r="C9190" s="2" t="s">
        <v>13</v>
      </c>
      <c r="D9190" s="2" t="s">
        <v>14</v>
      </c>
      <c r="E9190" s="2">
        <v>4978.8599999999997</v>
      </c>
      <c r="F9190" s="2">
        <v>0.41</v>
      </c>
      <c r="G9190" s="2">
        <f>E9190*F9190</f>
        <v>2041.3325999999997</v>
      </c>
      <c r="H9190" s="2">
        <f>E9190-G9190</f>
        <v>2937.5273999999999</v>
      </c>
      <c r="I9190" s="2">
        <v>9</v>
      </c>
      <c r="J9190" s="3">
        <v>45579</v>
      </c>
      <c r="K9190" s="3">
        <v>45580</v>
      </c>
      <c r="L9190" s="2" t="s">
        <v>21</v>
      </c>
      <c r="M9190" s="2" t="s">
        <v>16</v>
      </c>
      <c r="N9190" s="2">
        <v>1473.07</v>
      </c>
      <c r="O9190" s="2" t="s">
        <v>48</v>
      </c>
      <c r="P9190" s="2" t="s">
        <v>48</v>
      </c>
    </row>
    <row r="9191" spans="1:16" ht="14.25" hidden="1" customHeight="1" x14ac:dyDescent="0.3">
      <c r="A9191" s="2" t="s">
        <v>9222</v>
      </c>
      <c r="B9191" s="2" t="str">
        <f>RIGHT(DmartSalesData[[#This Row],[order_id]],6)</f>
        <v>109189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>E9191*F9191</f>
        <v>768.46660000000008</v>
      </c>
      <c r="H9191" s="2">
        <f>E9191-G9191</f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  <c r="P9191" s="2" t="s">
        <v>34</v>
      </c>
    </row>
    <row r="9192" spans="1:16" ht="14.25" hidden="1" customHeight="1" x14ac:dyDescent="0.3">
      <c r="A9192" s="2" t="s">
        <v>9223</v>
      </c>
      <c r="B9192" s="2" t="str">
        <f>RIGHT(DmartSalesData[[#This Row],[order_id]],6)</f>
        <v>109190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>E9192*F9192</f>
        <v>814.88150000000007</v>
      </c>
      <c r="H9192" s="2">
        <f>E9192-G9192</f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  <c r="P9192" s="2" t="s">
        <v>34</v>
      </c>
    </row>
    <row r="9193" spans="1:16" ht="14.25" hidden="1" customHeight="1" x14ac:dyDescent="0.3">
      <c r="A9193" s="2" t="s">
        <v>9221</v>
      </c>
      <c r="B9193" s="2" t="str">
        <f>RIGHT(DmartSalesData[[#This Row],[order_id]],6)</f>
        <v>109188</v>
      </c>
      <c r="C9193" s="2" t="s">
        <v>41</v>
      </c>
      <c r="D9193" s="2" t="s">
        <v>26</v>
      </c>
      <c r="E9193" s="2">
        <v>3861.37</v>
      </c>
      <c r="F9193" s="2">
        <v>0.5</v>
      </c>
      <c r="G9193" s="2">
        <f>E9193*F9193</f>
        <v>1930.6849999999999</v>
      </c>
      <c r="H9193" s="2">
        <f>E9193-G9193</f>
        <v>1930.6849999999999</v>
      </c>
      <c r="I9193" s="2">
        <v>8</v>
      </c>
      <c r="J9193" s="3">
        <v>45420</v>
      </c>
      <c r="K9193" s="3">
        <v>45423</v>
      </c>
      <c r="L9193" s="2" t="s">
        <v>21</v>
      </c>
      <c r="M9193" s="2" t="s">
        <v>16</v>
      </c>
      <c r="N9193" s="2">
        <v>1121.44</v>
      </c>
      <c r="O9193" s="2" t="s">
        <v>23</v>
      </c>
      <c r="P9193" s="2" t="s">
        <v>23</v>
      </c>
    </row>
    <row r="9194" spans="1:16" ht="14.25" hidden="1" customHeight="1" x14ac:dyDescent="0.3">
      <c r="A9194" s="2" t="s">
        <v>9224</v>
      </c>
      <c r="B9194" s="2" t="str">
        <f>RIGHT(DmartSalesData[[#This Row],[order_id]],6)</f>
        <v>109191</v>
      </c>
      <c r="C9194" s="2" t="s">
        <v>19</v>
      </c>
      <c r="D9194" s="2" t="s">
        <v>26</v>
      </c>
      <c r="E9194" s="2">
        <v>3365.45</v>
      </c>
      <c r="F9194" s="2">
        <v>0.3</v>
      </c>
      <c r="G9194" s="2">
        <f>E9194*F9194</f>
        <v>1009.6349999999999</v>
      </c>
      <c r="H9194" s="2">
        <f>E9194-G9194</f>
        <v>2355.8150000000001</v>
      </c>
      <c r="I9194" s="2">
        <v>9</v>
      </c>
      <c r="J9194" s="3">
        <v>45158</v>
      </c>
      <c r="K9194" s="3">
        <v>45164</v>
      </c>
      <c r="L9194" s="2" t="s">
        <v>15</v>
      </c>
      <c r="M9194" s="2" t="s">
        <v>16</v>
      </c>
      <c r="N9194" s="2">
        <v>893.03</v>
      </c>
      <c r="O9194" s="2" t="s">
        <v>28</v>
      </c>
      <c r="P9194" s="2" t="s">
        <v>28</v>
      </c>
    </row>
    <row r="9195" spans="1:16" ht="14.25" hidden="1" customHeight="1" x14ac:dyDescent="0.3">
      <c r="A9195" s="2" t="s">
        <v>9226</v>
      </c>
      <c r="B9195" s="2" t="str">
        <f>RIGHT(DmartSalesData[[#This Row],[order_id]],6)</f>
        <v>109193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>E9195*F9195</f>
        <v>742.48299999999995</v>
      </c>
      <c r="H9195" s="2">
        <f>E9195-G9195</f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  <c r="P9195" s="2" t="s">
        <v>34</v>
      </c>
    </row>
    <row r="9196" spans="1:16" ht="14.25" hidden="1" customHeight="1" x14ac:dyDescent="0.3">
      <c r="A9196" s="2" t="s">
        <v>9227</v>
      </c>
      <c r="B9196" s="2" t="str">
        <f>RIGHT(DmartSalesData[[#This Row],[order_id]],6)</f>
        <v>109194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>E9196*F9196</f>
        <v>612.43680000000006</v>
      </c>
      <c r="H9196" s="2">
        <f>E9196-G9196</f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  <c r="P9196" s="2" t="s">
        <v>48</v>
      </c>
    </row>
    <row r="9197" spans="1:16" ht="14.25" hidden="1" customHeight="1" x14ac:dyDescent="0.3">
      <c r="A9197" s="2" t="s">
        <v>9228</v>
      </c>
      <c r="B9197" s="2" t="str">
        <f>RIGHT(DmartSalesData[[#This Row],[order_id]],6)</f>
        <v>109195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>E9197*F9197</f>
        <v>56.147599999999997</v>
      </c>
      <c r="H9197" s="2">
        <f>E9197-G9197</f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  <c r="P9197" s="2" t="s">
        <v>39</v>
      </c>
    </row>
    <row r="9198" spans="1:16" ht="14.25" hidden="1" customHeight="1" x14ac:dyDescent="0.3">
      <c r="A9198" s="2" t="s">
        <v>9229</v>
      </c>
      <c r="B9198" s="2" t="str">
        <f>RIGHT(DmartSalesData[[#This Row],[order_id]],6)</f>
        <v>109196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>E9198*F9198</f>
        <v>604.81970000000001</v>
      </c>
      <c r="H9198" s="2">
        <f>E9198-G9198</f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  <c r="P9198" s="2" t="s">
        <v>28</v>
      </c>
    </row>
    <row r="9199" spans="1:16" ht="14.25" hidden="1" customHeight="1" x14ac:dyDescent="0.3">
      <c r="A9199" s="2" t="s">
        <v>9230</v>
      </c>
      <c r="B9199" s="2" t="str">
        <f>RIGHT(DmartSalesData[[#This Row],[order_id]],6)</f>
        <v>109197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>E9199*F9199</f>
        <v>913.56479999999999</v>
      </c>
      <c r="H9199" s="2">
        <f>E9199-G9199</f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  <c r="P9199" s="2" t="s">
        <v>17</v>
      </c>
    </row>
    <row r="9200" spans="1:16" ht="14.25" hidden="1" customHeight="1" x14ac:dyDescent="0.3">
      <c r="A9200" s="2" t="s">
        <v>9225</v>
      </c>
      <c r="B9200" s="2" t="str">
        <f>RIGHT(DmartSalesData[[#This Row],[order_id]],6)</f>
        <v>109192</v>
      </c>
      <c r="C9200" s="2" t="s">
        <v>19</v>
      </c>
      <c r="D9200" s="2" t="s">
        <v>36</v>
      </c>
      <c r="E9200" s="2">
        <v>3975.8</v>
      </c>
      <c r="F9200" s="2">
        <v>0.34</v>
      </c>
      <c r="G9200" s="2">
        <f>E9200*F9200</f>
        <v>1351.7720000000002</v>
      </c>
      <c r="H9200" s="2">
        <f>E9200-G9200</f>
        <v>2624.0280000000002</v>
      </c>
      <c r="I9200" s="2">
        <v>4</v>
      </c>
      <c r="J9200" s="3">
        <v>45498</v>
      </c>
      <c r="K9200" s="3">
        <v>45499</v>
      </c>
      <c r="L9200" s="2" t="s">
        <v>31</v>
      </c>
      <c r="M9200" s="2" t="s">
        <v>16</v>
      </c>
      <c r="N9200" s="2">
        <v>787.28</v>
      </c>
      <c r="O9200" s="2" t="s">
        <v>23</v>
      </c>
      <c r="P9200" s="2" t="s">
        <v>23</v>
      </c>
    </row>
    <row r="9201" spans="1:16" ht="14.25" hidden="1" customHeight="1" x14ac:dyDescent="0.3">
      <c r="A9201" s="2" t="s">
        <v>9232</v>
      </c>
      <c r="B9201" s="2" t="str">
        <f>RIGHT(DmartSalesData[[#This Row],[order_id]],6)</f>
        <v>109199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>E9201*F9201</f>
        <v>807.37760000000003</v>
      </c>
      <c r="H9201" s="2">
        <f>E9201-G9201</f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  <c r="P9201" s="2" t="s">
        <v>28</v>
      </c>
    </row>
    <row r="9202" spans="1:16" ht="14.25" hidden="1" customHeight="1" x14ac:dyDescent="0.3">
      <c r="A9202" s="2" t="s">
        <v>9233</v>
      </c>
      <c r="B9202" s="2" t="str">
        <f>RIGHT(DmartSalesData[[#This Row],[order_id]],6)</f>
        <v>109200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>E9202*F9202</f>
        <v>554.11379999999997</v>
      </c>
      <c r="H9202" s="2">
        <f>E9202-G9202</f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  <c r="P9202" s="2" t="s">
        <v>23</v>
      </c>
    </row>
    <row r="9203" spans="1:16" ht="14.25" hidden="1" customHeight="1" x14ac:dyDescent="0.3">
      <c r="A9203" s="2" t="s">
        <v>9231</v>
      </c>
      <c r="B9203" s="2" t="str">
        <f>RIGHT(DmartSalesData[[#This Row],[order_id]],6)</f>
        <v>109198</v>
      </c>
      <c r="C9203" s="2" t="s">
        <v>13</v>
      </c>
      <c r="D9203" s="2" t="s">
        <v>36</v>
      </c>
      <c r="E9203" s="2">
        <v>3164.8</v>
      </c>
      <c r="F9203" s="2">
        <v>0.43</v>
      </c>
      <c r="G9203" s="2">
        <f>E9203*F9203</f>
        <v>1360.864</v>
      </c>
      <c r="H9203" s="2">
        <f>E9203-G9203</f>
        <v>1803.9360000000001</v>
      </c>
      <c r="I9203" s="2">
        <v>4</v>
      </c>
      <c r="J9203" s="3">
        <v>45437</v>
      </c>
      <c r="K9203" s="3">
        <v>45443</v>
      </c>
      <c r="L9203" s="2" t="s">
        <v>31</v>
      </c>
      <c r="M9203" s="2" t="s">
        <v>16</v>
      </c>
      <c r="N9203" s="2">
        <v>659.11</v>
      </c>
      <c r="O9203" s="2" t="s">
        <v>34</v>
      </c>
      <c r="P9203" s="2" t="s">
        <v>34</v>
      </c>
    </row>
    <row r="9204" spans="1:16" ht="14.25" hidden="1" customHeight="1" x14ac:dyDescent="0.3">
      <c r="A9204" s="2" t="s">
        <v>9235</v>
      </c>
      <c r="B9204" s="2" t="str">
        <f>RIGHT(DmartSalesData[[#This Row],[order_id]],6)</f>
        <v>109202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>E9204*F9204</f>
        <v>15.466000000000001</v>
      </c>
      <c r="H9204" s="2">
        <f>E9204-G9204</f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  <c r="P9204" s="2" t="s">
        <v>48</v>
      </c>
    </row>
    <row r="9205" spans="1:16" ht="14.25" hidden="1" customHeight="1" x14ac:dyDescent="0.3">
      <c r="A9205" s="2" t="s">
        <v>9236</v>
      </c>
      <c r="B9205" s="2" t="str">
        <f>RIGHT(DmartSalesData[[#This Row],[order_id]],6)</f>
        <v>109203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>E9205*F9205</f>
        <v>368.70120000000003</v>
      </c>
      <c r="H9205" s="2">
        <f>E9205-G9205</f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  <c r="P9205" s="2" t="s">
        <v>17</v>
      </c>
    </row>
    <row r="9206" spans="1:16" ht="14.25" hidden="1" customHeight="1" x14ac:dyDescent="0.3">
      <c r="A9206" s="2" t="s">
        <v>9237</v>
      </c>
      <c r="B9206" s="2" t="str">
        <f>RIGHT(DmartSalesData[[#This Row],[order_id]],6)</f>
        <v>109204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>E9206*F9206</f>
        <v>365.59769999999997</v>
      </c>
      <c r="H9206" s="2">
        <f>E9206-G9206</f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  <c r="P9206" s="2" t="s">
        <v>39</v>
      </c>
    </row>
    <row r="9207" spans="1:16" ht="14.25" hidden="1" customHeight="1" x14ac:dyDescent="0.3">
      <c r="A9207" s="2" t="s">
        <v>9238</v>
      </c>
      <c r="B9207" s="2" t="str">
        <f>RIGHT(DmartSalesData[[#This Row],[order_id]],6)</f>
        <v>109205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>E9207*F9207</f>
        <v>132.40889999999999</v>
      </c>
      <c r="H9207" s="2">
        <f>E9207-G9207</f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  <c r="P9207" s="2" t="s">
        <v>23</v>
      </c>
    </row>
    <row r="9208" spans="1:16" ht="14.25" hidden="1" customHeight="1" x14ac:dyDescent="0.3">
      <c r="A9208" s="2" t="s">
        <v>9239</v>
      </c>
      <c r="B9208" s="2" t="str">
        <f>RIGHT(DmartSalesData[[#This Row],[order_id]],6)</f>
        <v>109206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>E9208*F9208</f>
        <v>641.32749999999999</v>
      </c>
      <c r="H9208" s="2">
        <f>E9208-G9208</f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  <c r="P9208" s="2" t="s">
        <v>39</v>
      </c>
    </row>
    <row r="9209" spans="1:16" ht="14.25" hidden="1" customHeight="1" x14ac:dyDescent="0.3">
      <c r="A9209" s="2" t="s">
        <v>9240</v>
      </c>
      <c r="B9209" s="2" t="str">
        <f>RIGHT(DmartSalesData[[#This Row],[order_id]],6)</f>
        <v>109207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>E9209*F9209</f>
        <v>149.036</v>
      </c>
      <c r="H9209" s="2">
        <f>E9209-G9209</f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  <c r="P9209" s="2" t="s">
        <v>17</v>
      </c>
    </row>
    <row r="9210" spans="1:16" ht="14.25" hidden="1" customHeight="1" x14ac:dyDescent="0.3">
      <c r="A9210" s="2" t="s">
        <v>9241</v>
      </c>
      <c r="B9210" s="2" t="str">
        <f>RIGHT(DmartSalesData[[#This Row],[order_id]],6)</f>
        <v>109208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>E9210*F9210</f>
        <v>603.37619999999993</v>
      </c>
      <c r="H9210" s="2">
        <f>E9210-G9210</f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  <c r="P9210" s="2" t="s">
        <v>39</v>
      </c>
    </row>
    <row r="9211" spans="1:16" ht="14.25" hidden="1" customHeight="1" x14ac:dyDescent="0.3">
      <c r="A9211" s="2" t="s">
        <v>9242</v>
      </c>
      <c r="B9211" s="2" t="str">
        <f>RIGHT(DmartSalesData[[#This Row],[order_id]],6)</f>
        <v>109209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>E9211*F9211</f>
        <v>745.16399999999999</v>
      </c>
      <c r="H9211" s="2">
        <f>E9211-G9211</f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  <c r="P9211" s="2" t="s">
        <v>17</v>
      </c>
    </row>
    <row r="9212" spans="1:16" ht="14.25" hidden="1" customHeight="1" x14ac:dyDescent="0.3">
      <c r="A9212" s="2" t="s">
        <v>9234</v>
      </c>
      <c r="B9212" s="2" t="str">
        <f>RIGHT(DmartSalesData[[#This Row],[order_id]],6)</f>
        <v>109201</v>
      </c>
      <c r="C9212" s="2" t="s">
        <v>41</v>
      </c>
      <c r="D9212" s="2" t="s">
        <v>14</v>
      </c>
      <c r="E9212" s="2">
        <v>3595.3</v>
      </c>
      <c r="F9212" s="2">
        <v>0.31</v>
      </c>
      <c r="G9212" s="2">
        <f>E9212*F9212</f>
        <v>1114.5430000000001</v>
      </c>
      <c r="H9212" s="2">
        <f>E9212-G9212</f>
        <v>2480.7570000000001</v>
      </c>
      <c r="I9212" s="2">
        <v>7</v>
      </c>
      <c r="J9212" s="3">
        <v>44976</v>
      </c>
      <c r="K9212" s="3">
        <v>44980</v>
      </c>
      <c r="L9212" s="2" t="s">
        <v>21</v>
      </c>
      <c r="M9212" s="2" t="s">
        <v>16</v>
      </c>
      <c r="N9212" s="2">
        <v>917.77</v>
      </c>
      <c r="O9212" s="2" t="s">
        <v>34</v>
      </c>
      <c r="P9212" s="2" t="s">
        <v>34</v>
      </c>
    </row>
    <row r="9213" spans="1:16" ht="14.25" hidden="1" customHeight="1" x14ac:dyDescent="0.3">
      <c r="A9213" s="2" t="s">
        <v>9244</v>
      </c>
      <c r="B9213" s="2" t="str">
        <f>RIGHT(DmartSalesData[[#This Row],[order_id]],6)</f>
        <v>109211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>E9213*F9213</f>
        <v>345.34780000000001</v>
      </c>
      <c r="H9213" s="2">
        <f>E9213-G9213</f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  <c r="P9213" s="2" t="s">
        <v>48</v>
      </c>
    </row>
    <row r="9214" spans="1:16" ht="14.25" hidden="1" customHeight="1" x14ac:dyDescent="0.3">
      <c r="A9214" s="2" t="s">
        <v>9243</v>
      </c>
      <c r="B9214" s="2" t="str">
        <f>RIGHT(DmartSalesData[[#This Row],[order_id]],6)</f>
        <v>109210</v>
      </c>
      <c r="C9214" s="2" t="s">
        <v>13</v>
      </c>
      <c r="D9214" s="2" t="s">
        <v>33</v>
      </c>
      <c r="E9214" s="2">
        <v>4473.04</v>
      </c>
      <c r="F9214" s="2">
        <v>0.28999999999999998</v>
      </c>
      <c r="G9214" s="2">
        <f>E9214*F9214</f>
        <v>1297.1815999999999</v>
      </c>
      <c r="H9214" s="2">
        <f>E9214-G9214</f>
        <v>3175.8584000000001</v>
      </c>
      <c r="I9214" s="2">
        <v>5</v>
      </c>
      <c r="J9214" s="3">
        <v>44976</v>
      </c>
      <c r="K9214" s="3">
        <v>44982</v>
      </c>
      <c r="L9214" s="2" t="s">
        <v>15</v>
      </c>
      <c r="M9214" s="2" t="s">
        <v>22</v>
      </c>
      <c r="N9214" s="2">
        <v>305.75</v>
      </c>
      <c r="O9214" s="2" t="s">
        <v>48</v>
      </c>
      <c r="P9214" s="2" t="s">
        <v>48</v>
      </c>
    </row>
    <row r="9215" spans="1:16" ht="14.25" hidden="1" customHeight="1" x14ac:dyDescent="0.3">
      <c r="A9215" s="2" t="s">
        <v>9246</v>
      </c>
      <c r="B9215" s="2" t="str">
        <f>RIGHT(DmartSalesData[[#This Row],[order_id]],6)</f>
        <v>109213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>E9215*F9215</f>
        <v>249.20979999999997</v>
      </c>
      <c r="H9215" s="2">
        <f>E9215-G9215</f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  <c r="P9215" s="2" t="s">
        <v>28</v>
      </c>
    </row>
    <row r="9216" spans="1:16" ht="14.25" hidden="1" customHeight="1" x14ac:dyDescent="0.3">
      <c r="A9216" s="2" t="s">
        <v>9247</v>
      </c>
      <c r="B9216" s="2" t="str">
        <f>RIGHT(DmartSalesData[[#This Row],[order_id]],6)</f>
        <v>109214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>E9216*F9216</f>
        <v>599.3184</v>
      </c>
      <c r="H9216" s="2">
        <f>E9216-G9216</f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  <c r="P9216" s="2" t="s">
        <v>34</v>
      </c>
    </row>
    <row r="9217" spans="1:16" ht="14.25" hidden="1" customHeight="1" x14ac:dyDescent="0.3">
      <c r="A9217" s="2" t="s">
        <v>9248</v>
      </c>
      <c r="B9217" s="2" t="str">
        <f>RIGHT(DmartSalesData[[#This Row],[order_id]],6)</f>
        <v>109215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>E9217*F9217</f>
        <v>236.24120000000002</v>
      </c>
      <c r="H9217" s="2">
        <f>E9217-G9217</f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  <c r="P9217" s="2" t="s">
        <v>39</v>
      </c>
    </row>
    <row r="9218" spans="1:16" ht="14.25" hidden="1" customHeight="1" x14ac:dyDescent="0.3">
      <c r="A9218" s="2" t="s">
        <v>9245</v>
      </c>
      <c r="B9218" s="2" t="str">
        <f>RIGHT(DmartSalesData[[#This Row],[order_id]],6)</f>
        <v>109212</v>
      </c>
      <c r="C9218" s="2" t="s">
        <v>13</v>
      </c>
      <c r="D9218" s="2" t="s">
        <v>14</v>
      </c>
      <c r="E9218" s="2">
        <v>3438.65</v>
      </c>
      <c r="F9218" s="2">
        <v>0.3</v>
      </c>
      <c r="G9218" s="2">
        <f>E9218*F9218</f>
        <v>1031.595</v>
      </c>
      <c r="H9218" s="2">
        <f>E9218-G9218</f>
        <v>2407.0550000000003</v>
      </c>
      <c r="I9218" s="2">
        <v>6</v>
      </c>
      <c r="J9218" s="3">
        <v>45514</v>
      </c>
      <c r="K9218" s="3">
        <v>45515</v>
      </c>
      <c r="L9218" s="2" t="s">
        <v>31</v>
      </c>
      <c r="M9218" s="2" t="s">
        <v>27</v>
      </c>
      <c r="N9218" s="2">
        <v>641.19000000000005</v>
      </c>
      <c r="O9218" s="2" t="s">
        <v>39</v>
      </c>
      <c r="P9218" s="2" t="s">
        <v>39</v>
      </c>
    </row>
    <row r="9219" spans="1:16" ht="14.25" hidden="1" customHeight="1" x14ac:dyDescent="0.3">
      <c r="A9219" s="2" t="s">
        <v>9250</v>
      </c>
      <c r="B9219" s="2" t="str">
        <f>RIGHT(DmartSalesData[[#This Row],[order_id]],6)</f>
        <v>109217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>E9219*F9219</f>
        <v>736.8854</v>
      </c>
      <c r="H9219" s="2">
        <f>E9219-G9219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  <c r="P9219" s="2" t="s">
        <v>39</v>
      </c>
    </row>
    <row r="9220" spans="1:16" ht="14.25" hidden="1" customHeight="1" x14ac:dyDescent="0.3">
      <c r="A9220" s="2" t="s">
        <v>9251</v>
      </c>
      <c r="B9220" s="2" t="str">
        <f>RIGHT(DmartSalesData[[#This Row],[order_id]],6)</f>
        <v>109218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>E9220*F9220</f>
        <v>139.48319999999998</v>
      </c>
      <c r="H9220" s="2">
        <f>E9220-G9220</f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  <c r="P9220" s="2" t="s">
        <v>34</v>
      </c>
    </row>
    <row r="9221" spans="1:16" ht="14.25" hidden="1" customHeight="1" x14ac:dyDescent="0.3">
      <c r="A9221" s="2" t="s">
        <v>9252</v>
      </c>
      <c r="B9221" s="2" t="str">
        <f>RIGHT(DmartSalesData[[#This Row],[order_id]],6)</f>
        <v>109219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>E9221*F9221</f>
        <v>665.24080000000015</v>
      </c>
      <c r="H9221" s="2">
        <f>E9221-G9221</f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  <c r="P9221" s="2" t="s">
        <v>48</v>
      </c>
    </row>
    <row r="9222" spans="1:16" ht="14.25" hidden="1" customHeight="1" x14ac:dyDescent="0.3">
      <c r="A9222" s="2" t="s">
        <v>9253</v>
      </c>
      <c r="B9222" s="2" t="str">
        <f>RIGHT(DmartSalesData[[#This Row],[order_id]],6)</f>
        <v>109220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>E9222*F9222</f>
        <v>47.769799999999996</v>
      </c>
      <c r="H9222" s="2">
        <f>E9222-G9222</f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  <c r="P9222" s="2" t="s">
        <v>23</v>
      </c>
    </row>
    <row r="9223" spans="1:16" ht="14.25" hidden="1" customHeight="1" x14ac:dyDescent="0.3">
      <c r="A9223" s="2" t="s">
        <v>9254</v>
      </c>
      <c r="B9223" s="2" t="str">
        <f>RIGHT(DmartSalesData[[#This Row],[order_id]],6)</f>
        <v>109221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>E9223*F9223</f>
        <v>859.34800000000007</v>
      </c>
      <c r="H9223" s="2">
        <f>E9223-G9223</f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  <c r="P9223" s="2" t="s">
        <v>23</v>
      </c>
    </row>
    <row r="9224" spans="1:16" ht="14.25" hidden="1" customHeight="1" x14ac:dyDescent="0.3">
      <c r="A9224" s="2" t="s">
        <v>9255</v>
      </c>
      <c r="B9224" s="2" t="str">
        <f>RIGHT(DmartSalesData[[#This Row],[order_id]],6)</f>
        <v>109222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>E9224*F9224</f>
        <v>39.979399999999998</v>
      </c>
      <c r="H9224" s="2">
        <f>E9224-G9224</f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  <c r="P9224" s="2" t="s">
        <v>39</v>
      </c>
    </row>
    <row r="9225" spans="1:16" ht="14.25" hidden="1" customHeight="1" x14ac:dyDescent="0.3">
      <c r="A9225" s="2" t="s">
        <v>9256</v>
      </c>
      <c r="B9225" s="2" t="str">
        <f>RIGHT(DmartSalesData[[#This Row],[order_id]],6)</f>
        <v>109223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>E9225*F9225</f>
        <v>556.02070000000003</v>
      </c>
      <c r="H9225" s="2">
        <f>E9225-G9225</f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  <c r="P9225" s="2" t="s">
        <v>17</v>
      </c>
    </row>
    <row r="9226" spans="1:16" ht="14.25" hidden="1" customHeight="1" x14ac:dyDescent="0.3">
      <c r="A9226" s="2" t="s">
        <v>9257</v>
      </c>
      <c r="B9226" s="2" t="str">
        <f>RIGHT(DmartSalesData[[#This Row],[order_id]],6)</f>
        <v>109224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>E9226*F9226</f>
        <v>193.39759999999998</v>
      </c>
      <c r="H9226" s="2">
        <f>E9226-G9226</f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  <c r="P9226" s="2" t="s">
        <v>34</v>
      </c>
    </row>
    <row r="9227" spans="1:16" ht="14.25" hidden="1" customHeight="1" x14ac:dyDescent="0.3">
      <c r="A9227" s="2" t="s">
        <v>9249</v>
      </c>
      <c r="B9227" s="2" t="str">
        <f>RIGHT(DmartSalesData[[#This Row],[order_id]],6)</f>
        <v>109216</v>
      </c>
      <c r="C9227" s="2" t="s">
        <v>41</v>
      </c>
      <c r="D9227" s="2" t="s">
        <v>14</v>
      </c>
      <c r="E9227" s="2">
        <v>3468.34</v>
      </c>
      <c r="F9227" s="2">
        <v>0.4</v>
      </c>
      <c r="G9227" s="2">
        <f>E9227*F9227</f>
        <v>1387.3360000000002</v>
      </c>
      <c r="H9227" s="2">
        <f>E9227-G9227</f>
        <v>2081.0039999999999</v>
      </c>
      <c r="I9227" s="2">
        <v>3</v>
      </c>
      <c r="J9227" s="3">
        <v>44933</v>
      </c>
      <c r="K9227" s="3">
        <v>44937</v>
      </c>
      <c r="L9227" s="2" t="s">
        <v>31</v>
      </c>
      <c r="M9227" s="2" t="s">
        <v>22</v>
      </c>
      <c r="N9227" s="2">
        <v>255.03</v>
      </c>
      <c r="O9227" s="2" t="s">
        <v>23</v>
      </c>
      <c r="P9227" s="2" t="s">
        <v>23</v>
      </c>
    </row>
    <row r="9228" spans="1:16" ht="14.25" hidden="1" customHeight="1" x14ac:dyDescent="0.3">
      <c r="A9228" s="2" t="s">
        <v>9258</v>
      </c>
      <c r="B9228" s="2" t="str">
        <f>RIGHT(DmartSalesData[[#This Row],[order_id]],6)</f>
        <v>109225</v>
      </c>
      <c r="C9228" s="2" t="s">
        <v>41</v>
      </c>
      <c r="D9228" s="2" t="s">
        <v>14</v>
      </c>
      <c r="E9228" s="2">
        <v>4232.04</v>
      </c>
      <c r="F9228" s="2">
        <v>0.46</v>
      </c>
      <c r="G9228" s="2">
        <f>E9228*F9228</f>
        <v>1946.7384</v>
      </c>
      <c r="H9228" s="2">
        <f>E9228-G9228</f>
        <v>2285.3015999999998</v>
      </c>
      <c r="I9228" s="2">
        <v>9</v>
      </c>
      <c r="J9228" s="3">
        <v>45540</v>
      </c>
      <c r="K9228" s="3">
        <v>45547</v>
      </c>
      <c r="L9228" s="2" t="s">
        <v>15</v>
      </c>
      <c r="M9228" s="2" t="s">
        <v>22</v>
      </c>
      <c r="N9228" s="2">
        <v>1248.48</v>
      </c>
      <c r="O9228" s="2" t="s">
        <v>34</v>
      </c>
      <c r="P9228" s="2" t="s">
        <v>34</v>
      </c>
    </row>
    <row r="9229" spans="1:16" ht="14.25" hidden="1" customHeight="1" x14ac:dyDescent="0.3">
      <c r="A9229" s="2" t="s">
        <v>9260</v>
      </c>
      <c r="B9229" s="2" t="str">
        <f>RIGHT(DmartSalesData[[#This Row],[order_id]],6)</f>
        <v>109227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>E9229*F9229</f>
        <v>533.73599999999999</v>
      </c>
      <c r="H9229" s="2">
        <f>E9229-G9229</f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  <c r="P9229" s="2" t="s">
        <v>48</v>
      </c>
    </row>
    <row r="9230" spans="1:16" ht="14.25" hidden="1" customHeight="1" x14ac:dyDescent="0.3">
      <c r="A9230" s="2" t="s">
        <v>9261</v>
      </c>
      <c r="B9230" s="2" t="str">
        <f>RIGHT(DmartSalesData[[#This Row],[order_id]],6)</f>
        <v>109228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>E9230*F9230</f>
        <v>37.92</v>
      </c>
      <c r="H9230" s="2">
        <f>E9230-G9230</f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  <c r="P9230" s="2" t="s">
        <v>48</v>
      </c>
    </row>
    <row r="9231" spans="1:16" ht="14.25" hidden="1" customHeight="1" x14ac:dyDescent="0.3">
      <c r="A9231" s="2" t="s">
        <v>9259</v>
      </c>
      <c r="B9231" s="2" t="str">
        <f>RIGHT(DmartSalesData[[#This Row],[order_id]],6)</f>
        <v>109226</v>
      </c>
      <c r="C9231" s="2" t="s">
        <v>19</v>
      </c>
      <c r="D9231" s="2" t="s">
        <v>33</v>
      </c>
      <c r="E9231" s="2">
        <v>2680.1</v>
      </c>
      <c r="F9231" s="2">
        <v>0.44</v>
      </c>
      <c r="G9231" s="2">
        <f>E9231*F9231</f>
        <v>1179.2439999999999</v>
      </c>
      <c r="H9231" s="2">
        <f>E9231-G9231</f>
        <v>1500.856</v>
      </c>
      <c r="I9231" s="2">
        <v>1</v>
      </c>
      <c r="J9231" s="3">
        <v>45129</v>
      </c>
      <c r="K9231" s="3">
        <v>45130</v>
      </c>
      <c r="L9231" s="2" t="s">
        <v>31</v>
      </c>
      <c r="M9231" s="2" t="s">
        <v>22</v>
      </c>
      <c r="N9231" s="2">
        <v>325</v>
      </c>
      <c r="O9231" s="2" t="s">
        <v>28</v>
      </c>
      <c r="P9231" s="2" t="s">
        <v>28</v>
      </c>
    </row>
    <row r="9232" spans="1:16" ht="14.25" hidden="1" customHeight="1" x14ac:dyDescent="0.3">
      <c r="A9232" s="2" t="s">
        <v>9262</v>
      </c>
      <c r="B9232" s="2" t="str">
        <f>RIGHT(DmartSalesData[[#This Row],[order_id]],6)</f>
        <v>109229</v>
      </c>
      <c r="C9232" s="2" t="s">
        <v>41</v>
      </c>
      <c r="D9232" s="2" t="s">
        <v>20</v>
      </c>
      <c r="E9232" s="2">
        <v>4904.46</v>
      </c>
      <c r="F9232" s="2">
        <v>0.4</v>
      </c>
      <c r="G9232" s="2">
        <f>E9232*F9232</f>
        <v>1961.7840000000001</v>
      </c>
      <c r="H9232" s="2">
        <f>E9232-G9232</f>
        <v>2942.6759999999999</v>
      </c>
      <c r="I9232" s="2">
        <v>8</v>
      </c>
      <c r="J9232" s="3">
        <v>45345</v>
      </c>
      <c r="K9232" s="3">
        <v>45346</v>
      </c>
      <c r="L9232" s="2" t="s">
        <v>21</v>
      </c>
      <c r="M9232" s="2" t="s">
        <v>22</v>
      </c>
      <c r="N9232" s="2">
        <v>414.05</v>
      </c>
      <c r="O9232" s="2" t="s">
        <v>39</v>
      </c>
      <c r="P9232" s="2" t="s">
        <v>39</v>
      </c>
    </row>
    <row r="9233" spans="1:16" ht="14.25" hidden="1" customHeight="1" x14ac:dyDescent="0.3">
      <c r="A9233" s="2" t="s">
        <v>9264</v>
      </c>
      <c r="B9233" s="2" t="str">
        <f>RIGHT(DmartSalesData[[#This Row],[order_id]],6)</f>
        <v>109231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>E9233*F9233</f>
        <v>360.82749999999999</v>
      </c>
      <c r="H9233" s="2">
        <f>E9233-G9233</f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  <c r="P9233" s="2" t="s">
        <v>34</v>
      </c>
    </row>
    <row r="9234" spans="1:16" ht="14.25" hidden="1" customHeight="1" x14ac:dyDescent="0.3">
      <c r="A9234" s="2" t="s">
        <v>9263</v>
      </c>
      <c r="B9234" s="2" t="str">
        <f>RIGHT(DmartSalesData[[#This Row],[order_id]],6)</f>
        <v>109230</v>
      </c>
      <c r="C9234" s="2" t="s">
        <v>19</v>
      </c>
      <c r="D9234" s="2" t="s">
        <v>20</v>
      </c>
      <c r="E9234" s="2">
        <v>4697.7700000000004</v>
      </c>
      <c r="F9234" s="2">
        <v>0.31</v>
      </c>
      <c r="G9234" s="2">
        <f>E9234*F9234</f>
        <v>1456.3087</v>
      </c>
      <c r="H9234" s="2">
        <f>E9234-G9234</f>
        <v>3241.4613000000004</v>
      </c>
      <c r="I9234" s="2">
        <v>7</v>
      </c>
      <c r="J9234" s="3">
        <v>45601</v>
      </c>
      <c r="K9234" s="3">
        <v>45603</v>
      </c>
      <c r="L9234" s="2" t="s">
        <v>15</v>
      </c>
      <c r="M9234" s="2" t="s">
        <v>22</v>
      </c>
      <c r="N9234" s="2">
        <v>395.98</v>
      </c>
      <c r="O9234" s="2" t="s">
        <v>23</v>
      </c>
      <c r="P9234" s="2" t="s">
        <v>23</v>
      </c>
    </row>
    <row r="9235" spans="1:16" ht="14.25" hidden="1" customHeight="1" x14ac:dyDescent="0.3">
      <c r="A9235" s="2" t="s">
        <v>9265</v>
      </c>
      <c r="B9235" s="2" t="str">
        <f>RIGHT(DmartSalesData[[#This Row],[order_id]],6)</f>
        <v>109232</v>
      </c>
      <c r="C9235" s="2" t="s">
        <v>19</v>
      </c>
      <c r="D9235" s="2" t="s">
        <v>33</v>
      </c>
      <c r="E9235" s="2">
        <v>3227.26</v>
      </c>
      <c r="F9235" s="2">
        <v>0.42</v>
      </c>
      <c r="G9235" s="2">
        <f>E9235*F9235</f>
        <v>1355.4492</v>
      </c>
      <c r="H9235" s="2">
        <f>E9235-G9235</f>
        <v>1871.8108000000002</v>
      </c>
      <c r="I9235" s="2">
        <v>2</v>
      </c>
      <c r="J9235" s="3">
        <v>45474</v>
      </c>
      <c r="K9235" s="3">
        <v>45477</v>
      </c>
      <c r="L9235" s="2" t="s">
        <v>21</v>
      </c>
      <c r="M9235" s="2" t="s">
        <v>27</v>
      </c>
      <c r="N9235" s="2">
        <v>726.2</v>
      </c>
      <c r="O9235" s="2" t="s">
        <v>17</v>
      </c>
      <c r="P9235" s="2" t="s">
        <v>17</v>
      </c>
    </row>
    <row r="9236" spans="1:16" ht="14.25" hidden="1" customHeight="1" x14ac:dyDescent="0.3">
      <c r="A9236" s="2" t="s">
        <v>9266</v>
      </c>
      <c r="B9236" s="2" t="str">
        <f>RIGHT(DmartSalesData[[#This Row],[order_id]],6)</f>
        <v>109233</v>
      </c>
      <c r="C9236" s="2" t="s">
        <v>13</v>
      </c>
      <c r="D9236" s="2" t="s">
        <v>20</v>
      </c>
      <c r="E9236" s="2">
        <v>3673.27</v>
      </c>
      <c r="F9236" s="2">
        <v>0.39</v>
      </c>
      <c r="G9236" s="2">
        <f>E9236*F9236</f>
        <v>1432.5753</v>
      </c>
      <c r="H9236" s="2">
        <f>E9236-G9236</f>
        <v>2240.6947</v>
      </c>
      <c r="I9236" s="2">
        <v>6</v>
      </c>
      <c r="J9236" s="3">
        <v>45004</v>
      </c>
      <c r="K9236" s="3">
        <v>45006</v>
      </c>
      <c r="L9236" s="2" t="s">
        <v>31</v>
      </c>
      <c r="M9236" s="2" t="s">
        <v>16</v>
      </c>
      <c r="N9236" s="2">
        <v>715.02</v>
      </c>
      <c r="O9236" s="2" t="s">
        <v>48</v>
      </c>
      <c r="P9236" s="2" t="s">
        <v>48</v>
      </c>
    </row>
    <row r="9237" spans="1:16" ht="14.25" hidden="1" customHeight="1" x14ac:dyDescent="0.3">
      <c r="A9237" s="2" t="s">
        <v>9267</v>
      </c>
      <c r="B9237" s="2" t="str">
        <f>RIGHT(DmartSalesData[[#This Row],[order_id]],6)</f>
        <v>109234</v>
      </c>
      <c r="C9237" s="2" t="s">
        <v>41</v>
      </c>
      <c r="D9237" s="2" t="s">
        <v>33</v>
      </c>
      <c r="E9237" s="2">
        <v>2932.27</v>
      </c>
      <c r="F9237" s="2">
        <v>0.37</v>
      </c>
      <c r="G9237" s="2">
        <f>E9237*F9237</f>
        <v>1084.9399000000001</v>
      </c>
      <c r="H9237" s="2">
        <f>E9237-G9237</f>
        <v>1847.3300999999999</v>
      </c>
      <c r="I9237" s="2">
        <v>8</v>
      </c>
      <c r="J9237" s="3">
        <v>45610</v>
      </c>
      <c r="K9237" s="3">
        <v>45611</v>
      </c>
      <c r="L9237" s="2" t="s">
        <v>15</v>
      </c>
      <c r="M9237" s="2" t="s">
        <v>22</v>
      </c>
      <c r="N9237" s="2">
        <v>285.95999999999998</v>
      </c>
      <c r="O9237" s="2" t="s">
        <v>17</v>
      </c>
      <c r="P9237" s="2" t="s">
        <v>17</v>
      </c>
    </row>
    <row r="9238" spans="1:16" ht="14.25" hidden="1" customHeight="1" x14ac:dyDescent="0.3">
      <c r="A9238" s="2" t="s">
        <v>9269</v>
      </c>
      <c r="B9238" s="2" t="str">
        <f>RIGHT(DmartSalesData[[#This Row],[order_id]],6)</f>
        <v>109236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>E9238*F9238</f>
        <v>221.41640000000001</v>
      </c>
      <c r="H9238" s="2">
        <f>E9238-G9238</f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  <c r="P9238" s="2" t="s">
        <v>28</v>
      </c>
    </row>
    <row r="9239" spans="1:16" ht="14.25" hidden="1" customHeight="1" x14ac:dyDescent="0.3">
      <c r="A9239" s="2" t="s">
        <v>9270</v>
      </c>
      <c r="B9239" s="2" t="str">
        <f>RIGHT(DmartSalesData[[#This Row],[order_id]],6)</f>
        <v>109237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>E9239*F9239</f>
        <v>988.42039999999997</v>
      </c>
      <c r="H9239" s="2">
        <f>E9239-G9239</f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  <c r="P9239" s="2" t="s">
        <v>17</v>
      </c>
    </row>
    <row r="9240" spans="1:16" ht="14.25" hidden="1" customHeight="1" x14ac:dyDescent="0.3">
      <c r="A9240" s="2" t="s">
        <v>9271</v>
      </c>
      <c r="B9240" s="2" t="str">
        <f>RIGHT(DmartSalesData[[#This Row],[order_id]],6)</f>
        <v>109238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>E9240*F9240</f>
        <v>282.92460000000005</v>
      </c>
      <c r="H9240" s="2">
        <f>E9240-G9240</f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  <c r="P9240" s="2" t="s">
        <v>17</v>
      </c>
    </row>
    <row r="9241" spans="1:16" ht="14.25" hidden="1" customHeight="1" x14ac:dyDescent="0.3">
      <c r="A9241" s="2" t="s">
        <v>9272</v>
      </c>
      <c r="B9241" s="2" t="str">
        <f>RIGHT(DmartSalesData[[#This Row],[order_id]],6)</f>
        <v>109239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>E9241*F9241</f>
        <v>638.39880000000005</v>
      </c>
      <c r="H9241" s="2">
        <f>E9241-G9241</f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  <c r="P9241" s="2" t="s">
        <v>39</v>
      </c>
    </row>
    <row r="9242" spans="1:16" ht="14.25" hidden="1" customHeight="1" x14ac:dyDescent="0.3">
      <c r="A9242" s="2" t="s">
        <v>9273</v>
      </c>
      <c r="B9242" s="2" t="str">
        <f>RIGHT(DmartSalesData[[#This Row],[order_id]],6)</f>
        <v>109240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>E9242*F9242</f>
        <v>113.95950000000001</v>
      </c>
      <c r="H9242" s="2">
        <f>E9242-G9242</f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  <c r="P9242" s="2" t="s">
        <v>34</v>
      </c>
    </row>
    <row r="9243" spans="1:16" ht="14.25" hidden="1" customHeight="1" x14ac:dyDescent="0.3">
      <c r="A9243" s="2" t="s">
        <v>9268</v>
      </c>
      <c r="B9243" s="2" t="str">
        <f>RIGHT(DmartSalesData[[#This Row],[order_id]],6)</f>
        <v>109235</v>
      </c>
      <c r="C9243" s="2" t="s">
        <v>25</v>
      </c>
      <c r="D9243" s="2" t="s">
        <v>36</v>
      </c>
      <c r="E9243" s="2">
        <v>4230.51</v>
      </c>
      <c r="F9243" s="2">
        <v>0.45</v>
      </c>
      <c r="G9243" s="2">
        <f>E9243*F9243</f>
        <v>1903.7295000000001</v>
      </c>
      <c r="H9243" s="2">
        <f>E9243-G9243</f>
        <v>2326.7804999999998</v>
      </c>
      <c r="I9243" s="2">
        <v>8</v>
      </c>
      <c r="J9243" s="3">
        <v>45502</v>
      </c>
      <c r="K9243" s="3">
        <v>45503</v>
      </c>
      <c r="L9243" s="2" t="s">
        <v>21</v>
      </c>
      <c r="M9243" s="2" t="s">
        <v>16</v>
      </c>
      <c r="N9243" s="2">
        <v>771.94</v>
      </c>
      <c r="O9243" s="2" t="s">
        <v>28</v>
      </c>
      <c r="P9243" s="2" t="s">
        <v>28</v>
      </c>
    </row>
    <row r="9244" spans="1:16" ht="14.25" hidden="1" customHeight="1" x14ac:dyDescent="0.3">
      <c r="A9244" s="2" t="s">
        <v>9274</v>
      </c>
      <c r="B9244" s="2" t="str">
        <f>RIGHT(DmartSalesData[[#This Row],[order_id]],6)</f>
        <v>109241</v>
      </c>
      <c r="C9244" s="2" t="s">
        <v>41</v>
      </c>
      <c r="D9244" s="2" t="s">
        <v>33</v>
      </c>
      <c r="E9244" s="2">
        <v>2703.3</v>
      </c>
      <c r="F9244" s="2">
        <v>0.47</v>
      </c>
      <c r="G9244" s="2">
        <f>E9244*F9244</f>
        <v>1270.5509999999999</v>
      </c>
      <c r="H9244" s="2">
        <f>E9244-G9244</f>
        <v>1432.7490000000003</v>
      </c>
      <c r="I9244" s="2">
        <v>5</v>
      </c>
      <c r="J9244" s="3">
        <v>44981</v>
      </c>
      <c r="K9244" s="3">
        <v>44985</v>
      </c>
      <c r="L9244" s="2" t="s">
        <v>21</v>
      </c>
      <c r="M9244" s="2" t="s">
        <v>27</v>
      </c>
      <c r="N9244" s="2">
        <v>332.08</v>
      </c>
      <c r="O9244" s="2" t="s">
        <v>34</v>
      </c>
      <c r="P9244" s="2" t="s">
        <v>34</v>
      </c>
    </row>
    <row r="9245" spans="1:16" ht="14.25" hidden="1" customHeight="1" x14ac:dyDescent="0.3">
      <c r="A9245" s="2" t="s">
        <v>9275</v>
      </c>
      <c r="B9245" s="2" t="str">
        <f>RIGHT(DmartSalesData[[#This Row],[order_id]],6)</f>
        <v>109242</v>
      </c>
      <c r="C9245" s="2" t="s">
        <v>41</v>
      </c>
      <c r="D9245" s="2" t="s">
        <v>33</v>
      </c>
      <c r="E9245" s="2">
        <v>3031.03</v>
      </c>
      <c r="F9245" s="2">
        <v>0.49</v>
      </c>
      <c r="G9245" s="2">
        <f>E9245*F9245</f>
        <v>1485.2047</v>
      </c>
      <c r="H9245" s="2">
        <f>E9245-G9245</f>
        <v>1545.8253000000002</v>
      </c>
      <c r="I9245" s="2">
        <v>3</v>
      </c>
      <c r="J9245" s="3">
        <v>45567</v>
      </c>
      <c r="K9245" s="3">
        <v>45569</v>
      </c>
      <c r="L9245" s="2" t="s">
        <v>21</v>
      </c>
      <c r="M9245" s="2" t="s">
        <v>27</v>
      </c>
      <c r="N9245" s="2">
        <v>402.59</v>
      </c>
      <c r="O9245" s="2" t="s">
        <v>28</v>
      </c>
      <c r="P9245" s="2" t="s">
        <v>28</v>
      </c>
    </row>
    <row r="9246" spans="1:16" ht="14.25" hidden="1" customHeight="1" x14ac:dyDescent="0.3">
      <c r="A9246" s="2" t="s">
        <v>9277</v>
      </c>
      <c r="B9246" s="2" t="str">
        <f>RIGHT(DmartSalesData[[#This Row],[order_id]],6)</f>
        <v>109244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>E9246*F9246</f>
        <v>988.71770000000004</v>
      </c>
      <c r="H9246" s="2">
        <f>E9246-G9246</f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  <c r="P9246" s="2" t="s">
        <v>48</v>
      </c>
    </row>
    <row r="9247" spans="1:16" ht="14.25" hidden="1" customHeight="1" x14ac:dyDescent="0.3">
      <c r="A9247" s="2" t="s">
        <v>9278</v>
      </c>
      <c r="B9247" s="2" t="str">
        <f>RIGHT(DmartSalesData[[#This Row],[order_id]],6)</f>
        <v>109245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>E9247*F9247</f>
        <v>552.86239999999998</v>
      </c>
      <c r="H9247" s="2">
        <f>E9247-G9247</f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  <c r="P9247" s="2" t="s">
        <v>39</v>
      </c>
    </row>
    <row r="9248" spans="1:16" ht="14.25" hidden="1" customHeight="1" x14ac:dyDescent="0.3">
      <c r="A9248" s="2" t="s">
        <v>9279</v>
      </c>
      <c r="B9248" s="2" t="str">
        <f>RIGHT(DmartSalesData[[#This Row],[order_id]],6)</f>
        <v>109246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>E9248*F9248</f>
        <v>755.79380000000003</v>
      </c>
      <c r="H9248" s="2">
        <f>E9248-G9248</f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  <c r="P9248" s="2" t="s">
        <v>23</v>
      </c>
    </row>
    <row r="9249" spans="1:16" ht="14.25" hidden="1" customHeight="1" x14ac:dyDescent="0.3">
      <c r="A9249" s="2" t="s">
        <v>9276</v>
      </c>
      <c r="B9249" s="2" t="str">
        <f>RIGHT(DmartSalesData[[#This Row],[order_id]],6)</f>
        <v>109243</v>
      </c>
      <c r="C9249" s="2" t="s">
        <v>19</v>
      </c>
      <c r="D9249" s="2" t="s">
        <v>36</v>
      </c>
      <c r="E9249" s="2">
        <v>3580.68</v>
      </c>
      <c r="F9249" s="2">
        <v>0.33</v>
      </c>
      <c r="G9249" s="2">
        <f>E9249*F9249</f>
        <v>1181.6243999999999</v>
      </c>
      <c r="H9249" s="2">
        <f>E9249-G9249</f>
        <v>2399.0555999999997</v>
      </c>
      <c r="I9249" s="2">
        <v>6</v>
      </c>
      <c r="J9249" s="3">
        <v>45495</v>
      </c>
      <c r="K9249" s="3">
        <v>45502</v>
      </c>
      <c r="L9249" s="2" t="s">
        <v>31</v>
      </c>
      <c r="M9249" s="2" t="s">
        <v>16</v>
      </c>
      <c r="N9249" s="2">
        <v>230.05</v>
      </c>
      <c r="O9249" s="2" t="s">
        <v>48</v>
      </c>
      <c r="P9249" s="2" t="s">
        <v>48</v>
      </c>
    </row>
    <row r="9250" spans="1:16" ht="14.25" hidden="1" customHeight="1" x14ac:dyDescent="0.3">
      <c r="A9250" s="2" t="s">
        <v>9281</v>
      </c>
      <c r="B9250" s="2" t="str">
        <f>RIGHT(DmartSalesData[[#This Row],[order_id]],6)</f>
        <v>109248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>E9250*F9250</f>
        <v>16.648</v>
      </c>
      <c r="H9250" s="2">
        <f>E9250-G9250</f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  <c r="P9250" s="2" t="s">
        <v>23</v>
      </c>
    </row>
    <row r="9251" spans="1:16" ht="14.25" hidden="1" customHeight="1" x14ac:dyDescent="0.3">
      <c r="A9251" s="2" t="s">
        <v>9282</v>
      </c>
      <c r="B9251" s="2" t="str">
        <f>RIGHT(DmartSalesData[[#This Row],[order_id]],6)</f>
        <v>109249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>E9251*F9251</f>
        <v>194.12050000000002</v>
      </c>
      <c r="H9251" s="2">
        <f>E9251-G9251</f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  <c r="P9251" s="2" t="s">
        <v>28</v>
      </c>
    </row>
    <row r="9252" spans="1:16" ht="14.25" hidden="1" customHeight="1" x14ac:dyDescent="0.3">
      <c r="A9252" s="2" t="s">
        <v>9283</v>
      </c>
      <c r="B9252" s="2" t="str">
        <f>RIGHT(DmartSalesData[[#This Row],[order_id]],6)</f>
        <v>109250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>E9252*F9252</f>
        <v>68.671199999999999</v>
      </c>
      <c r="H9252" s="2">
        <f>E9252-G9252</f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  <c r="P9252" s="2" t="s">
        <v>28</v>
      </c>
    </row>
    <row r="9253" spans="1:16" ht="14.25" hidden="1" customHeight="1" x14ac:dyDescent="0.3">
      <c r="A9253" s="2" t="s">
        <v>9284</v>
      </c>
      <c r="B9253" s="2" t="str">
        <f>RIGHT(DmartSalesData[[#This Row],[order_id]],6)</f>
        <v>109251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>E9253*F9253</f>
        <v>794.34599999999989</v>
      </c>
      <c r="H9253" s="2">
        <f>E9253-G9253</f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  <c r="P9253" s="2" t="s">
        <v>23</v>
      </c>
    </row>
    <row r="9254" spans="1:16" ht="14.25" hidden="1" customHeight="1" x14ac:dyDescent="0.3">
      <c r="A9254" s="2" t="s">
        <v>9285</v>
      </c>
      <c r="B9254" s="2" t="str">
        <f>RIGHT(DmartSalesData[[#This Row],[order_id]],6)</f>
        <v>109252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>E9254*F9254</f>
        <v>122.59350000000001</v>
      </c>
      <c r="H9254" s="2">
        <f>E9254-G9254</f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  <c r="P9254" s="2" t="s">
        <v>34</v>
      </c>
    </row>
    <row r="9255" spans="1:16" ht="14.25" hidden="1" customHeight="1" x14ac:dyDescent="0.3">
      <c r="A9255" s="2" t="s">
        <v>9286</v>
      </c>
      <c r="B9255" s="2" t="str">
        <f>RIGHT(DmartSalesData[[#This Row],[order_id]],6)</f>
        <v>109253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>E9255*F9255</f>
        <v>515.99130000000002</v>
      </c>
      <c r="H9255" s="2">
        <f>E9255-G9255</f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  <c r="P9255" s="2" t="s">
        <v>39</v>
      </c>
    </row>
    <row r="9256" spans="1:16" ht="14.25" hidden="1" customHeight="1" x14ac:dyDescent="0.3">
      <c r="A9256" s="2" t="s">
        <v>9287</v>
      </c>
      <c r="B9256" s="2" t="str">
        <f>RIGHT(DmartSalesData[[#This Row],[order_id]],6)</f>
        <v>109254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>E9256*F9256</f>
        <v>31.173299999999998</v>
      </c>
      <c r="H9256" s="2">
        <f>E9256-G9256</f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  <c r="P9256" s="2" t="s">
        <v>23</v>
      </c>
    </row>
    <row r="9257" spans="1:16" ht="14.25" hidden="1" customHeight="1" x14ac:dyDescent="0.3">
      <c r="A9257" s="2" t="s">
        <v>9288</v>
      </c>
      <c r="B9257" s="2" t="str">
        <f>RIGHT(DmartSalesData[[#This Row],[order_id]],6)</f>
        <v>109255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>E9257*F9257</f>
        <v>625.23900000000003</v>
      </c>
      <c r="H9257" s="2">
        <f>E9257-G9257</f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  <c r="P9257" s="2" t="s">
        <v>28</v>
      </c>
    </row>
    <row r="9258" spans="1:16" ht="14.25" hidden="1" customHeight="1" x14ac:dyDescent="0.3">
      <c r="A9258" s="2" t="s">
        <v>9280</v>
      </c>
      <c r="B9258" s="2" t="str">
        <f>RIGHT(DmartSalesData[[#This Row],[order_id]],6)</f>
        <v>109247</v>
      </c>
      <c r="C9258" s="2" t="s">
        <v>41</v>
      </c>
      <c r="D9258" s="2" t="s">
        <v>20</v>
      </c>
      <c r="E9258" s="2">
        <v>4689.74</v>
      </c>
      <c r="F9258" s="2">
        <v>0.45</v>
      </c>
      <c r="G9258" s="2">
        <f>E9258*F9258</f>
        <v>2110.3829999999998</v>
      </c>
      <c r="H9258" s="2">
        <f>E9258-G9258</f>
        <v>2579.357</v>
      </c>
      <c r="I9258" s="2">
        <v>2</v>
      </c>
      <c r="J9258" s="3">
        <v>45274</v>
      </c>
      <c r="K9258" s="3">
        <v>45278</v>
      </c>
      <c r="L9258" s="2" t="s">
        <v>31</v>
      </c>
      <c r="M9258" s="2" t="s">
        <v>16</v>
      </c>
      <c r="N9258" s="2">
        <v>847.28</v>
      </c>
      <c r="O9258" s="2" t="s">
        <v>48</v>
      </c>
      <c r="P9258" s="2" t="s">
        <v>48</v>
      </c>
    </row>
    <row r="9259" spans="1:16" ht="14.25" hidden="1" customHeight="1" x14ac:dyDescent="0.3">
      <c r="A9259" s="2" t="s">
        <v>9290</v>
      </c>
      <c r="B9259" s="2" t="str">
        <f>RIGHT(DmartSalesData[[#This Row],[order_id]],6)</f>
        <v>109257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>E9259*F9259</f>
        <v>399.14940000000001</v>
      </c>
      <c r="H9259" s="2">
        <f>E9259-G9259</f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  <c r="P9259" s="2" t="s">
        <v>39</v>
      </c>
    </row>
    <row r="9260" spans="1:16" ht="14.25" hidden="1" customHeight="1" x14ac:dyDescent="0.3">
      <c r="A9260" s="2" t="s">
        <v>9289</v>
      </c>
      <c r="B9260" s="2" t="str">
        <f>RIGHT(DmartSalesData[[#This Row],[order_id]],6)</f>
        <v>109256</v>
      </c>
      <c r="C9260" s="2" t="s">
        <v>19</v>
      </c>
      <c r="D9260" s="2" t="s">
        <v>14</v>
      </c>
      <c r="E9260" s="2">
        <v>3932.01</v>
      </c>
      <c r="F9260" s="2">
        <v>0.49</v>
      </c>
      <c r="G9260" s="2">
        <f>E9260*F9260</f>
        <v>1926.6849</v>
      </c>
      <c r="H9260" s="2">
        <f>E9260-G9260</f>
        <v>2005.3251000000002</v>
      </c>
      <c r="I9260" s="2">
        <v>9</v>
      </c>
      <c r="J9260" s="3">
        <v>45366</v>
      </c>
      <c r="K9260" s="3">
        <v>45367</v>
      </c>
      <c r="L9260" s="2" t="s">
        <v>31</v>
      </c>
      <c r="M9260" s="2" t="s">
        <v>27</v>
      </c>
      <c r="N9260" s="2">
        <v>241.1</v>
      </c>
      <c r="O9260" s="2" t="s">
        <v>34</v>
      </c>
      <c r="P9260" s="2" t="s">
        <v>34</v>
      </c>
    </row>
    <row r="9261" spans="1:16" ht="14.25" hidden="1" customHeight="1" x14ac:dyDescent="0.3">
      <c r="A9261" s="2" t="s">
        <v>9292</v>
      </c>
      <c r="B9261" s="2" t="str">
        <f>RIGHT(DmartSalesData[[#This Row],[order_id]],6)</f>
        <v>109259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>E9261*F9261</f>
        <v>86.253</v>
      </c>
      <c r="H9261" s="2">
        <f>E9261-G9261</f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  <c r="P9261" s="2" t="s">
        <v>39</v>
      </c>
    </row>
    <row r="9262" spans="1:16" ht="14.25" hidden="1" customHeight="1" x14ac:dyDescent="0.3">
      <c r="A9262" s="2" t="s">
        <v>9293</v>
      </c>
      <c r="B9262" s="2" t="str">
        <f>RIGHT(DmartSalesData[[#This Row],[order_id]],6)</f>
        <v>109260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>E9262*F9262</f>
        <v>927.99459999999999</v>
      </c>
      <c r="H9262" s="2">
        <f>E9262-G9262</f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  <c r="P9262" s="2" t="s">
        <v>17</v>
      </c>
    </row>
    <row r="9263" spans="1:16" ht="14.25" hidden="1" customHeight="1" x14ac:dyDescent="0.3">
      <c r="A9263" s="2" t="s">
        <v>9294</v>
      </c>
      <c r="B9263" s="2" t="str">
        <f>RIGHT(DmartSalesData[[#This Row],[order_id]],6)</f>
        <v>109261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>E9263*F9263</f>
        <v>112.44400000000002</v>
      </c>
      <c r="H9263" s="2">
        <f>E9263-G9263</f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  <c r="P9263" s="2" t="s">
        <v>48</v>
      </c>
    </row>
    <row r="9264" spans="1:16" ht="14.25" hidden="1" customHeight="1" x14ac:dyDescent="0.3">
      <c r="A9264" s="2" t="s">
        <v>9295</v>
      </c>
      <c r="B9264" s="2" t="str">
        <f>RIGHT(DmartSalesData[[#This Row],[order_id]],6)</f>
        <v>109262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>E9264*F9264</f>
        <v>214.9485</v>
      </c>
      <c r="H9264" s="2">
        <f>E9264-G9264</f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  <c r="P9264" s="2" t="s">
        <v>48</v>
      </c>
    </row>
    <row r="9265" spans="1:16" ht="14.25" hidden="1" customHeight="1" x14ac:dyDescent="0.3">
      <c r="A9265" s="2" t="s">
        <v>9296</v>
      </c>
      <c r="B9265" s="2" t="str">
        <f>RIGHT(DmartSalesData[[#This Row],[order_id]],6)</f>
        <v>109263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>E9265*F9265</f>
        <v>119.3374</v>
      </c>
      <c r="H9265" s="2">
        <f>E9265-G9265</f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  <c r="P9265" s="2" t="s">
        <v>34</v>
      </c>
    </row>
    <row r="9266" spans="1:16" ht="14.25" hidden="1" customHeight="1" x14ac:dyDescent="0.3">
      <c r="A9266" s="2" t="s">
        <v>9297</v>
      </c>
      <c r="B9266" s="2" t="str">
        <f>RIGHT(DmartSalesData[[#This Row],[order_id]],6)</f>
        <v>109264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>E9266*F9266</f>
        <v>170.32470000000001</v>
      </c>
      <c r="H9266" s="2">
        <f>E9266-G9266</f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  <c r="P9266" s="2" t="s">
        <v>23</v>
      </c>
    </row>
    <row r="9267" spans="1:16" ht="14.25" hidden="1" customHeight="1" x14ac:dyDescent="0.3">
      <c r="A9267" s="2" t="s">
        <v>9298</v>
      </c>
      <c r="B9267" s="2" t="str">
        <f>RIGHT(DmartSalesData[[#This Row],[order_id]],6)</f>
        <v>109265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>E9267*F9267</f>
        <v>8.3643000000000001</v>
      </c>
      <c r="H9267" s="2">
        <f>E9267-G9267</f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  <c r="P9267" s="2" t="s">
        <v>23</v>
      </c>
    </row>
    <row r="9268" spans="1:16" ht="14.25" hidden="1" customHeight="1" x14ac:dyDescent="0.3">
      <c r="A9268" s="2" t="s">
        <v>9291</v>
      </c>
      <c r="B9268" s="2" t="str">
        <f>RIGHT(DmartSalesData[[#This Row],[order_id]],6)</f>
        <v>109258</v>
      </c>
      <c r="C9268" s="2" t="s">
        <v>41</v>
      </c>
      <c r="D9268" s="2" t="s">
        <v>33</v>
      </c>
      <c r="E9268" s="2">
        <v>4096.38</v>
      </c>
      <c r="F9268" s="2">
        <v>0.28000000000000003</v>
      </c>
      <c r="G9268" s="2">
        <f>E9268*F9268</f>
        <v>1146.9864000000002</v>
      </c>
      <c r="H9268" s="2">
        <f>E9268-G9268</f>
        <v>2949.3935999999999</v>
      </c>
      <c r="I9268" s="2">
        <v>8</v>
      </c>
      <c r="J9268" s="3">
        <v>45440</v>
      </c>
      <c r="K9268" s="3">
        <v>45442</v>
      </c>
      <c r="L9268" s="2" t="s">
        <v>15</v>
      </c>
      <c r="M9268" s="2" t="s">
        <v>16</v>
      </c>
      <c r="N9268" s="2">
        <v>257.26</v>
      </c>
      <c r="O9268" s="2" t="s">
        <v>23</v>
      </c>
      <c r="P9268" s="2" t="s">
        <v>23</v>
      </c>
    </row>
    <row r="9269" spans="1:16" ht="14.25" hidden="1" customHeight="1" x14ac:dyDescent="0.3">
      <c r="A9269" s="2" t="s">
        <v>9300</v>
      </c>
      <c r="B9269" s="2" t="str">
        <f>RIGHT(DmartSalesData[[#This Row],[order_id]],6)</f>
        <v>109267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>E9269*F9269</f>
        <v>53.793199999999999</v>
      </c>
      <c r="H9269" s="2">
        <f>E9269-G9269</f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  <c r="P9269" s="2" t="s">
        <v>48</v>
      </c>
    </row>
    <row r="9270" spans="1:16" ht="14.25" hidden="1" customHeight="1" x14ac:dyDescent="0.3">
      <c r="A9270" s="2" t="s">
        <v>9301</v>
      </c>
      <c r="B9270" s="2" t="str">
        <f>RIGHT(DmartSalesData[[#This Row],[order_id]],6)</f>
        <v>109268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>E9270*F9270</f>
        <v>562.98660000000007</v>
      </c>
      <c r="H9270" s="2">
        <f>E9270-G9270</f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  <c r="P9270" s="2" t="s">
        <v>28</v>
      </c>
    </row>
    <row r="9271" spans="1:16" ht="14.25" hidden="1" customHeight="1" x14ac:dyDescent="0.3">
      <c r="A9271" s="2" t="s">
        <v>9302</v>
      </c>
      <c r="B9271" s="2" t="str">
        <f>RIGHT(DmartSalesData[[#This Row],[order_id]],6)</f>
        <v>109269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>E9271*F9271</f>
        <v>562.00409999999999</v>
      </c>
      <c r="H9271" s="2">
        <f>E9271-G9271</f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  <c r="P9271" s="2" t="s">
        <v>34</v>
      </c>
    </row>
    <row r="9272" spans="1:16" ht="14.25" hidden="1" customHeight="1" x14ac:dyDescent="0.3">
      <c r="A9272" s="2" t="s">
        <v>9303</v>
      </c>
      <c r="B9272" s="2" t="str">
        <f>RIGHT(DmartSalesData[[#This Row],[order_id]],6)</f>
        <v>109270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>E9272*F9272</f>
        <v>664.56240000000003</v>
      </c>
      <c r="H9272" s="2">
        <f>E9272-G9272</f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  <c r="P9272" s="2" t="s">
        <v>34</v>
      </c>
    </row>
    <row r="9273" spans="1:16" ht="14.25" hidden="1" customHeight="1" x14ac:dyDescent="0.3">
      <c r="A9273" s="2" t="s">
        <v>9304</v>
      </c>
      <c r="B9273" s="2" t="str">
        <f>RIGHT(DmartSalesData[[#This Row],[order_id]],6)</f>
        <v>109271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>E9273*F9273</f>
        <v>663.29640000000006</v>
      </c>
      <c r="H9273" s="2">
        <f>E9273-G9273</f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  <c r="P9273" s="2" t="s">
        <v>48</v>
      </c>
    </row>
    <row r="9274" spans="1:16" ht="14.25" hidden="1" customHeight="1" x14ac:dyDescent="0.3">
      <c r="A9274" s="2" t="s">
        <v>9299</v>
      </c>
      <c r="B9274" s="2" t="str">
        <f>RIGHT(DmartSalesData[[#This Row],[order_id]],6)</f>
        <v>109266</v>
      </c>
      <c r="C9274" s="2" t="s">
        <v>41</v>
      </c>
      <c r="D9274" s="2" t="s">
        <v>36</v>
      </c>
      <c r="E9274" s="2">
        <v>4300.84</v>
      </c>
      <c r="F9274" s="2">
        <v>0.28999999999999998</v>
      </c>
      <c r="G9274" s="2">
        <f>E9274*F9274</f>
        <v>1247.2436</v>
      </c>
      <c r="H9274" s="2">
        <f>E9274-G9274</f>
        <v>3053.5964000000004</v>
      </c>
      <c r="I9274" s="2">
        <v>7</v>
      </c>
      <c r="J9274" s="3">
        <v>45151</v>
      </c>
      <c r="K9274" s="3">
        <v>45153</v>
      </c>
      <c r="L9274" s="2" t="s">
        <v>15</v>
      </c>
      <c r="M9274" s="2" t="s">
        <v>27</v>
      </c>
      <c r="N9274" s="2">
        <v>631.08000000000004</v>
      </c>
      <c r="O9274" s="2" t="s">
        <v>48</v>
      </c>
      <c r="P9274" s="2" t="s">
        <v>48</v>
      </c>
    </row>
    <row r="9275" spans="1:16" ht="14.25" hidden="1" customHeight="1" x14ac:dyDescent="0.3">
      <c r="A9275" s="2" t="s">
        <v>9306</v>
      </c>
      <c r="B9275" s="2" t="str">
        <f>RIGHT(DmartSalesData[[#This Row],[order_id]],6)</f>
        <v>109273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>E9275*F9275</f>
        <v>192.72730000000001</v>
      </c>
      <c r="H9275" s="2">
        <f>E9275-G9275</f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  <c r="P9275" s="2" t="s">
        <v>48</v>
      </c>
    </row>
    <row r="9276" spans="1:16" ht="14.25" hidden="1" customHeight="1" x14ac:dyDescent="0.3">
      <c r="A9276" s="2" t="s">
        <v>9305</v>
      </c>
      <c r="B9276" s="2" t="str">
        <f>RIGHT(DmartSalesData[[#This Row],[order_id]],6)</f>
        <v>109272</v>
      </c>
      <c r="C9276" s="2" t="s">
        <v>25</v>
      </c>
      <c r="D9276" s="2" t="s">
        <v>26</v>
      </c>
      <c r="E9276" s="2">
        <v>4332.22</v>
      </c>
      <c r="F9276" s="2">
        <v>0.48</v>
      </c>
      <c r="G9276" s="2">
        <f>E9276*F9276</f>
        <v>2079.4656</v>
      </c>
      <c r="H9276" s="2">
        <f>E9276-G9276</f>
        <v>2252.7544000000003</v>
      </c>
      <c r="I9276" s="2">
        <v>9</v>
      </c>
      <c r="J9276" s="3">
        <v>45156</v>
      </c>
      <c r="K9276" s="3">
        <v>45160</v>
      </c>
      <c r="L9276" s="2" t="s">
        <v>15</v>
      </c>
      <c r="M9276" s="2" t="s">
        <v>16</v>
      </c>
      <c r="N9276" s="2">
        <v>1201.3399999999999</v>
      </c>
      <c r="O9276" s="2" t="s">
        <v>48</v>
      </c>
      <c r="P9276" s="2" t="s">
        <v>48</v>
      </c>
    </row>
    <row r="9277" spans="1:16" ht="14.25" hidden="1" customHeight="1" x14ac:dyDescent="0.3">
      <c r="A9277" s="2" t="s">
        <v>9308</v>
      </c>
      <c r="B9277" s="2" t="str">
        <f>RIGHT(DmartSalesData[[#This Row],[order_id]],6)</f>
        <v>109275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>E9277*F9277</f>
        <v>536.64800000000002</v>
      </c>
      <c r="H9277" s="2">
        <f>E9277-G9277</f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  <c r="P9277" s="2" t="s">
        <v>23</v>
      </c>
    </row>
    <row r="9278" spans="1:16" ht="14.25" hidden="1" customHeight="1" x14ac:dyDescent="0.3">
      <c r="A9278" s="2" t="s">
        <v>9307</v>
      </c>
      <c r="B9278" s="2" t="str">
        <f>RIGHT(DmartSalesData[[#This Row],[order_id]],6)</f>
        <v>109274</v>
      </c>
      <c r="C9278" s="2" t="s">
        <v>19</v>
      </c>
      <c r="D9278" s="2" t="s">
        <v>33</v>
      </c>
      <c r="E9278" s="2">
        <v>4423.28</v>
      </c>
      <c r="F9278" s="2">
        <v>0.31</v>
      </c>
      <c r="G9278" s="2">
        <f>E9278*F9278</f>
        <v>1371.2167999999999</v>
      </c>
      <c r="H9278" s="2">
        <f>E9278-G9278</f>
        <v>3052.0631999999996</v>
      </c>
      <c r="I9278" s="2">
        <v>3</v>
      </c>
      <c r="J9278" s="3">
        <v>45527</v>
      </c>
      <c r="K9278" s="3">
        <v>45528</v>
      </c>
      <c r="L9278" s="2" t="s">
        <v>21</v>
      </c>
      <c r="M9278" s="2" t="s">
        <v>16</v>
      </c>
      <c r="N9278" s="2">
        <v>428.65</v>
      </c>
      <c r="O9278" s="2" t="s">
        <v>23</v>
      </c>
      <c r="P9278" s="2" t="s">
        <v>23</v>
      </c>
    </row>
    <row r="9279" spans="1:16" ht="14.25" hidden="1" customHeight="1" x14ac:dyDescent="0.3">
      <c r="A9279" s="2" t="s">
        <v>9310</v>
      </c>
      <c r="B9279" s="2" t="str">
        <f>RIGHT(DmartSalesData[[#This Row],[order_id]],6)</f>
        <v>109277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>E9279*F9279</f>
        <v>1.7403</v>
      </c>
      <c r="H9279" s="2">
        <f>E9279-G9279</f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  <c r="P9279" s="2" t="s">
        <v>34</v>
      </c>
    </row>
    <row r="9280" spans="1:16" ht="14.25" hidden="1" customHeight="1" x14ac:dyDescent="0.3">
      <c r="A9280" s="2" t="s">
        <v>9311</v>
      </c>
      <c r="B9280" s="2" t="str">
        <f>RIGHT(DmartSalesData[[#This Row],[order_id]],6)</f>
        <v>109278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>E9280*F9280</f>
        <v>15.582800000000001</v>
      </c>
      <c r="H9280" s="2">
        <f>E9280-G9280</f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  <c r="P9280" s="2" t="s">
        <v>39</v>
      </c>
    </row>
    <row r="9281" spans="1:16" ht="14.25" hidden="1" customHeight="1" x14ac:dyDescent="0.3">
      <c r="A9281" s="2" t="s">
        <v>9309</v>
      </c>
      <c r="B9281" s="2" t="str">
        <f>RIGHT(DmartSalesData[[#This Row],[order_id]],6)</f>
        <v>109276</v>
      </c>
      <c r="C9281" s="2" t="s">
        <v>41</v>
      </c>
      <c r="D9281" s="2" t="s">
        <v>20</v>
      </c>
      <c r="E9281" s="2">
        <v>4787.4799999999996</v>
      </c>
      <c r="F9281" s="2">
        <v>0.22</v>
      </c>
      <c r="G9281" s="2">
        <f>E9281*F9281</f>
        <v>1053.2456</v>
      </c>
      <c r="H9281" s="2">
        <f>E9281-G9281</f>
        <v>3734.2343999999994</v>
      </c>
      <c r="I9281" s="2">
        <v>2</v>
      </c>
      <c r="J9281" s="3">
        <v>45568</v>
      </c>
      <c r="K9281" s="3">
        <v>45575</v>
      </c>
      <c r="L9281" s="2" t="s">
        <v>15</v>
      </c>
      <c r="M9281" s="2" t="s">
        <v>27</v>
      </c>
      <c r="N9281" s="2">
        <v>1254.21</v>
      </c>
      <c r="O9281" s="2" t="s">
        <v>39</v>
      </c>
      <c r="P9281" s="2" t="s">
        <v>39</v>
      </c>
    </row>
    <row r="9282" spans="1:16" ht="14.25" hidden="1" customHeight="1" x14ac:dyDescent="0.3">
      <c r="A9282" s="2" t="s">
        <v>9313</v>
      </c>
      <c r="B9282" s="2" t="str">
        <f>RIGHT(DmartSalesData[[#This Row],[order_id]],6)</f>
        <v>109280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>E9282*F9282</f>
        <v>319.94620000000003</v>
      </c>
      <c r="H9282" s="2">
        <f>E9282-G9282</f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  <c r="P9282" s="2" t="s">
        <v>48</v>
      </c>
    </row>
    <row r="9283" spans="1:16" ht="14.25" hidden="1" customHeight="1" x14ac:dyDescent="0.3">
      <c r="A9283" s="2" t="s">
        <v>9312</v>
      </c>
      <c r="B9283" s="2" t="str">
        <f>RIGHT(DmartSalesData[[#This Row],[order_id]],6)</f>
        <v>109279</v>
      </c>
      <c r="C9283" s="2" t="s">
        <v>13</v>
      </c>
      <c r="D9283" s="2" t="s">
        <v>33</v>
      </c>
      <c r="E9283" s="2">
        <v>2554.38</v>
      </c>
      <c r="F9283" s="2">
        <v>0.4</v>
      </c>
      <c r="G9283" s="2">
        <f>E9283*F9283</f>
        <v>1021.7520000000001</v>
      </c>
      <c r="H9283" s="2">
        <f>E9283-G9283</f>
        <v>1532.6280000000002</v>
      </c>
      <c r="I9283" s="2">
        <v>5</v>
      </c>
      <c r="J9283" s="3">
        <v>45389</v>
      </c>
      <c r="K9283" s="3">
        <v>45391</v>
      </c>
      <c r="L9283" s="2" t="s">
        <v>21</v>
      </c>
      <c r="M9283" s="2" t="s">
        <v>22</v>
      </c>
      <c r="N9283" s="2">
        <v>388.27</v>
      </c>
      <c r="O9283" s="2" t="s">
        <v>23</v>
      </c>
      <c r="P9283" s="2" t="s">
        <v>23</v>
      </c>
    </row>
    <row r="9284" spans="1:16" ht="14.25" hidden="1" customHeight="1" x14ac:dyDescent="0.3">
      <c r="A9284" s="2" t="s">
        <v>9314</v>
      </c>
      <c r="B9284" s="2" t="str">
        <f>RIGHT(DmartSalesData[[#This Row],[order_id]],6)</f>
        <v>109281</v>
      </c>
      <c r="C9284" s="2" t="s">
        <v>19</v>
      </c>
      <c r="D9284" s="2" t="s">
        <v>36</v>
      </c>
      <c r="E9284" s="2">
        <v>3680.9</v>
      </c>
      <c r="F9284" s="2">
        <v>0.35</v>
      </c>
      <c r="G9284" s="2">
        <f>E9284*F9284</f>
        <v>1288.3150000000001</v>
      </c>
      <c r="H9284" s="2">
        <f>E9284-G9284</f>
        <v>2392.585</v>
      </c>
      <c r="I9284" s="2">
        <v>9</v>
      </c>
      <c r="J9284" s="3">
        <v>45200</v>
      </c>
      <c r="K9284" s="3">
        <v>45201</v>
      </c>
      <c r="L9284" s="2" t="s">
        <v>31</v>
      </c>
      <c r="M9284" s="2" t="s">
        <v>16</v>
      </c>
      <c r="N9284" s="2">
        <v>973.05</v>
      </c>
      <c r="O9284" s="2" t="s">
        <v>48</v>
      </c>
      <c r="P9284" s="2" t="s">
        <v>48</v>
      </c>
    </row>
    <row r="9285" spans="1:16" ht="14.25" hidden="1" customHeight="1" x14ac:dyDescent="0.3">
      <c r="A9285" s="2" t="s">
        <v>9316</v>
      </c>
      <c r="B9285" s="2" t="str">
        <f>RIGHT(DmartSalesData[[#This Row],[order_id]],6)</f>
        <v>109283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>E9285*F9285</f>
        <v>127.425</v>
      </c>
      <c r="H9285" s="2">
        <f>E9285-G9285</f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  <c r="P9285" s="2" t="s">
        <v>23</v>
      </c>
    </row>
    <row r="9286" spans="1:16" ht="14.25" hidden="1" customHeight="1" x14ac:dyDescent="0.3">
      <c r="A9286" s="2" t="s">
        <v>9317</v>
      </c>
      <c r="B9286" s="2" t="str">
        <f>RIGHT(DmartSalesData[[#This Row],[order_id]],6)</f>
        <v>109284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>E9286*F9286</f>
        <v>642.39</v>
      </c>
      <c r="H9286" s="2">
        <f>E9286-G9286</f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  <c r="P9286" s="2" t="s">
        <v>28</v>
      </c>
    </row>
    <row r="9287" spans="1:16" ht="14.25" hidden="1" customHeight="1" x14ac:dyDescent="0.3">
      <c r="A9287" s="2" t="s">
        <v>9318</v>
      </c>
      <c r="B9287" s="2" t="str">
        <f>RIGHT(DmartSalesData[[#This Row],[order_id]],6)</f>
        <v>109285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>E9287*F9287</f>
        <v>107.6808</v>
      </c>
      <c r="H9287" s="2">
        <f>E9287-G9287</f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  <c r="P9287" s="2" t="s">
        <v>28</v>
      </c>
    </row>
    <row r="9288" spans="1:16" ht="14.25" hidden="1" customHeight="1" x14ac:dyDescent="0.3">
      <c r="A9288" s="2" t="s">
        <v>9319</v>
      </c>
      <c r="B9288" s="2" t="str">
        <f>RIGHT(DmartSalesData[[#This Row],[order_id]],6)</f>
        <v>109286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>E9288*F9288</f>
        <v>854.42819999999995</v>
      </c>
      <c r="H9288" s="2">
        <f>E9288-G9288</f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  <c r="P9288" s="2" t="s">
        <v>34</v>
      </c>
    </row>
    <row r="9289" spans="1:16" ht="14.25" hidden="1" customHeight="1" x14ac:dyDescent="0.3">
      <c r="A9289" s="2" t="s">
        <v>9320</v>
      </c>
      <c r="B9289" s="2" t="str">
        <f>RIGHT(DmartSalesData[[#This Row],[order_id]],6)</f>
        <v>109287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>E9289*F9289</f>
        <v>354.47359999999998</v>
      </c>
      <c r="H9289" s="2">
        <f>E9289-G9289</f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  <c r="P9289" s="2" t="s">
        <v>34</v>
      </c>
    </row>
    <row r="9290" spans="1:16" ht="14.25" hidden="1" customHeight="1" x14ac:dyDescent="0.3">
      <c r="A9290" s="2" t="s">
        <v>9321</v>
      </c>
      <c r="B9290" s="2" t="str">
        <f>RIGHT(DmartSalesData[[#This Row],[order_id]],6)</f>
        <v>109288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>E9290*F9290</f>
        <v>648.16759999999999</v>
      </c>
      <c r="H9290" s="2">
        <f>E9290-G9290</f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  <c r="P9290" s="2" t="s">
        <v>39</v>
      </c>
    </row>
    <row r="9291" spans="1:16" ht="14.25" hidden="1" customHeight="1" x14ac:dyDescent="0.3">
      <c r="A9291" s="2" t="s">
        <v>9315</v>
      </c>
      <c r="B9291" s="2" t="str">
        <f>RIGHT(DmartSalesData[[#This Row],[order_id]],6)</f>
        <v>109282</v>
      </c>
      <c r="C9291" s="2" t="s">
        <v>19</v>
      </c>
      <c r="D9291" s="2" t="s">
        <v>26</v>
      </c>
      <c r="E9291" s="2">
        <v>3148.47</v>
      </c>
      <c r="F9291" s="2">
        <v>0.35</v>
      </c>
      <c r="G9291" s="2">
        <f>E9291*F9291</f>
        <v>1101.9644999999998</v>
      </c>
      <c r="H9291" s="2">
        <f>E9291-G9291</f>
        <v>2046.5055</v>
      </c>
      <c r="I9291" s="2">
        <v>6</v>
      </c>
      <c r="J9291" s="3">
        <v>44995</v>
      </c>
      <c r="K9291" s="3">
        <v>44998</v>
      </c>
      <c r="L9291" s="2" t="s">
        <v>21</v>
      </c>
      <c r="M9291" s="2" t="s">
        <v>16</v>
      </c>
      <c r="N9291" s="2">
        <v>828.7</v>
      </c>
      <c r="O9291" s="2" t="s">
        <v>34</v>
      </c>
      <c r="P9291" s="2" t="s">
        <v>34</v>
      </c>
    </row>
    <row r="9292" spans="1:16" ht="14.25" hidden="1" customHeight="1" x14ac:dyDescent="0.3">
      <c r="A9292" s="2" t="s">
        <v>9322</v>
      </c>
      <c r="B9292" s="2" t="str">
        <f>RIGHT(DmartSalesData[[#This Row],[order_id]],6)</f>
        <v>109289</v>
      </c>
      <c r="C9292" s="2" t="s">
        <v>25</v>
      </c>
      <c r="D9292" s="2" t="s">
        <v>26</v>
      </c>
      <c r="E9292" s="2">
        <v>3142.22</v>
      </c>
      <c r="F9292" s="2">
        <v>0.35</v>
      </c>
      <c r="G9292" s="2">
        <f>E9292*F9292</f>
        <v>1099.7769999999998</v>
      </c>
      <c r="H9292" s="2">
        <f>E9292-G9292</f>
        <v>2042.443</v>
      </c>
      <c r="I9292" s="2">
        <v>2</v>
      </c>
      <c r="J9292" s="3">
        <v>45289</v>
      </c>
      <c r="K9292" s="3">
        <v>45296</v>
      </c>
      <c r="L9292" s="2" t="s">
        <v>31</v>
      </c>
      <c r="M9292" s="2" t="s">
        <v>16</v>
      </c>
      <c r="N9292" s="2">
        <v>291.82</v>
      </c>
      <c r="O9292" s="2" t="s">
        <v>23</v>
      </c>
      <c r="P9292" s="2" t="s">
        <v>23</v>
      </c>
    </row>
    <row r="9293" spans="1:16" ht="14.25" hidden="1" customHeight="1" x14ac:dyDescent="0.3">
      <c r="A9293" s="2" t="s">
        <v>9323</v>
      </c>
      <c r="B9293" s="2" t="str">
        <f>RIGHT(DmartSalesData[[#This Row],[order_id]],6)</f>
        <v>109290</v>
      </c>
      <c r="C9293" s="2" t="s">
        <v>13</v>
      </c>
      <c r="D9293" s="2" t="s">
        <v>26</v>
      </c>
      <c r="E9293" s="2">
        <v>4728.38</v>
      </c>
      <c r="F9293" s="2">
        <v>0.26</v>
      </c>
      <c r="G9293" s="2">
        <f>E9293*F9293</f>
        <v>1229.3788000000002</v>
      </c>
      <c r="H9293" s="2">
        <f>E9293-G9293</f>
        <v>3499.0011999999997</v>
      </c>
      <c r="I9293" s="2">
        <v>5</v>
      </c>
      <c r="J9293" s="3">
        <v>45528</v>
      </c>
      <c r="K9293" s="3">
        <v>45529</v>
      </c>
      <c r="L9293" s="2" t="s">
        <v>15</v>
      </c>
      <c r="M9293" s="2" t="s">
        <v>22</v>
      </c>
      <c r="N9293" s="2">
        <v>1393.4</v>
      </c>
      <c r="O9293" s="2" t="s">
        <v>23</v>
      </c>
      <c r="P9293" s="2" t="s">
        <v>23</v>
      </c>
    </row>
    <row r="9294" spans="1:16" ht="14.25" hidden="1" customHeight="1" x14ac:dyDescent="0.3">
      <c r="A9294" s="2" t="s">
        <v>9325</v>
      </c>
      <c r="B9294" s="2" t="str">
        <f>RIGHT(DmartSalesData[[#This Row],[order_id]],6)</f>
        <v>109292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>E9294*F9294</f>
        <v>742.24480000000005</v>
      </c>
      <c r="H9294" s="2">
        <f>E9294-G9294</f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  <c r="P9294" s="2" t="s">
        <v>17</v>
      </c>
    </row>
    <row r="9295" spans="1:16" ht="14.25" hidden="1" customHeight="1" x14ac:dyDescent="0.3">
      <c r="A9295" s="2" t="s">
        <v>9324</v>
      </c>
      <c r="B9295" s="2" t="str">
        <f>RIGHT(DmartSalesData[[#This Row],[order_id]],6)</f>
        <v>109291</v>
      </c>
      <c r="C9295" s="2" t="s">
        <v>19</v>
      </c>
      <c r="D9295" s="2" t="s">
        <v>20</v>
      </c>
      <c r="E9295" s="2">
        <v>3334.88</v>
      </c>
      <c r="F9295" s="2">
        <v>0.31</v>
      </c>
      <c r="G9295" s="2">
        <f>E9295*F9295</f>
        <v>1033.8127999999999</v>
      </c>
      <c r="H9295" s="2">
        <f>E9295-G9295</f>
        <v>2301.0672000000004</v>
      </c>
      <c r="I9295" s="2">
        <v>2</v>
      </c>
      <c r="J9295" s="3">
        <v>45122</v>
      </c>
      <c r="K9295" s="3">
        <v>45125</v>
      </c>
      <c r="L9295" s="2" t="s">
        <v>15</v>
      </c>
      <c r="M9295" s="2" t="s">
        <v>22</v>
      </c>
      <c r="N9295" s="2">
        <v>756.97</v>
      </c>
      <c r="O9295" s="2" t="s">
        <v>28</v>
      </c>
      <c r="P9295" s="2" t="s">
        <v>28</v>
      </c>
    </row>
    <row r="9296" spans="1:16" ht="14.25" hidden="1" customHeight="1" x14ac:dyDescent="0.3">
      <c r="A9296" s="2" t="s">
        <v>9327</v>
      </c>
      <c r="B9296" s="2" t="str">
        <f>RIGHT(DmartSalesData[[#This Row],[order_id]],6)</f>
        <v>109294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>E9296*F9296</f>
        <v>306.73439999999999</v>
      </c>
      <c r="H9296" s="2">
        <f>E9296-G9296</f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  <c r="P9296" s="2" t="s">
        <v>23</v>
      </c>
    </row>
    <row r="9297" spans="1:16" ht="14.25" hidden="1" customHeight="1" x14ac:dyDescent="0.3">
      <c r="A9297" s="2" t="s">
        <v>9328</v>
      </c>
      <c r="B9297" s="2" t="str">
        <f>RIGHT(DmartSalesData[[#This Row],[order_id]],6)</f>
        <v>109295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>E9297*F9297</f>
        <v>10.631600000000001</v>
      </c>
      <c r="H9297" s="2">
        <f>E9297-G9297</f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  <c r="P9297" s="2" t="s">
        <v>17</v>
      </c>
    </row>
    <row r="9298" spans="1:16" ht="14.25" hidden="1" customHeight="1" x14ac:dyDescent="0.3">
      <c r="A9298" s="2" t="s">
        <v>9326</v>
      </c>
      <c r="B9298" s="2" t="str">
        <f>RIGHT(DmartSalesData[[#This Row],[order_id]],6)</f>
        <v>109293</v>
      </c>
      <c r="C9298" s="2" t="s">
        <v>41</v>
      </c>
      <c r="D9298" s="2" t="s">
        <v>36</v>
      </c>
      <c r="E9298" s="2">
        <v>4932.45</v>
      </c>
      <c r="F9298" s="2">
        <v>0.25</v>
      </c>
      <c r="G9298" s="2">
        <f>E9298*F9298</f>
        <v>1233.1125</v>
      </c>
      <c r="H9298" s="2">
        <f>E9298-G9298</f>
        <v>3699.3374999999996</v>
      </c>
      <c r="I9298" s="2">
        <v>4</v>
      </c>
      <c r="J9298" s="3">
        <v>45209</v>
      </c>
      <c r="K9298" s="3">
        <v>45212</v>
      </c>
      <c r="L9298" s="2" t="s">
        <v>31</v>
      </c>
      <c r="M9298" s="2" t="s">
        <v>16</v>
      </c>
      <c r="N9298" s="2">
        <v>307.02999999999997</v>
      </c>
      <c r="O9298" s="2" t="s">
        <v>39</v>
      </c>
      <c r="P9298" s="2" t="s">
        <v>39</v>
      </c>
    </row>
    <row r="9299" spans="1:16" ht="14.25" hidden="1" customHeight="1" x14ac:dyDescent="0.3">
      <c r="A9299" s="2" t="s">
        <v>9330</v>
      </c>
      <c r="B9299" s="2" t="str">
        <f>RIGHT(DmartSalesData[[#This Row],[order_id]],6)</f>
        <v>109297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>E9299*F9299</f>
        <v>90.002399999999994</v>
      </c>
      <c r="H9299" s="2">
        <f>E9299-G9299</f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  <c r="P9299" s="2" t="s">
        <v>23</v>
      </c>
    </row>
    <row r="9300" spans="1:16" ht="14.25" hidden="1" customHeight="1" x14ac:dyDescent="0.3">
      <c r="A9300" s="2" t="s">
        <v>9331</v>
      </c>
      <c r="B9300" s="2" t="str">
        <f>RIGHT(DmartSalesData[[#This Row],[order_id]],6)</f>
        <v>109298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>E9300*F9300</f>
        <v>946.52890000000002</v>
      </c>
      <c r="H9300" s="2">
        <f>E9300-G9300</f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  <c r="P9300" s="2" t="s">
        <v>17</v>
      </c>
    </row>
    <row r="9301" spans="1:16" ht="14.25" hidden="1" customHeight="1" x14ac:dyDescent="0.3">
      <c r="A9301" s="2" t="s">
        <v>9332</v>
      </c>
      <c r="B9301" s="2" t="str">
        <f>RIGHT(DmartSalesData[[#This Row],[order_id]],6)</f>
        <v>109299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>E9301*F9301</f>
        <v>565.87529999999992</v>
      </c>
      <c r="H9301" s="2">
        <f>E9301-G9301</f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  <c r="P9301" s="2" t="s">
        <v>34</v>
      </c>
    </row>
    <row r="9302" spans="1:16" ht="14.25" hidden="1" customHeight="1" x14ac:dyDescent="0.3">
      <c r="A9302" s="2" t="s">
        <v>9329</v>
      </c>
      <c r="B9302" s="2" t="str">
        <f>RIGHT(DmartSalesData[[#This Row],[order_id]],6)</f>
        <v>109296</v>
      </c>
      <c r="C9302" s="2" t="s">
        <v>13</v>
      </c>
      <c r="D9302" s="2" t="s">
        <v>36</v>
      </c>
      <c r="E9302" s="2">
        <v>3753.02</v>
      </c>
      <c r="F9302" s="2">
        <v>0.31</v>
      </c>
      <c r="G9302" s="2">
        <f>E9302*F9302</f>
        <v>1163.4362000000001</v>
      </c>
      <c r="H9302" s="2">
        <f>E9302-G9302</f>
        <v>2589.5837999999999</v>
      </c>
      <c r="I9302" s="2">
        <v>7</v>
      </c>
      <c r="J9302" s="3">
        <v>45507</v>
      </c>
      <c r="K9302" s="3">
        <v>45514</v>
      </c>
      <c r="L9302" s="2" t="s">
        <v>21</v>
      </c>
      <c r="M9302" s="2" t="s">
        <v>22</v>
      </c>
      <c r="N9302" s="2">
        <v>644.07000000000005</v>
      </c>
      <c r="O9302" s="2" t="s">
        <v>23</v>
      </c>
      <c r="P9302" s="2" t="s">
        <v>23</v>
      </c>
    </row>
    <row r="9303" spans="1:16" ht="14.25" hidden="1" customHeight="1" x14ac:dyDescent="0.3">
      <c r="A9303" s="2" t="s">
        <v>9334</v>
      </c>
      <c r="B9303" s="2" t="str">
        <f>RIGHT(DmartSalesData[[#This Row],[order_id]],6)</f>
        <v>109301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>E9303*F9303</f>
        <v>815.99039999999991</v>
      </c>
      <c r="H9303" s="2">
        <f>E9303-G9303</f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  <c r="P9303" s="2" t="s">
        <v>28</v>
      </c>
    </row>
    <row r="9304" spans="1:16" ht="14.25" hidden="1" customHeight="1" x14ac:dyDescent="0.3">
      <c r="A9304" s="2" t="s">
        <v>9335</v>
      </c>
      <c r="B9304" s="2" t="str">
        <f>RIGHT(DmartSalesData[[#This Row],[order_id]],6)</f>
        <v>109302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>E9304*F9304</f>
        <v>842.57369999999992</v>
      </c>
      <c r="H9304" s="2">
        <f>E9304-G9304</f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  <c r="P9304" s="2" t="s">
        <v>48</v>
      </c>
    </row>
    <row r="9305" spans="1:16" ht="14.25" hidden="1" customHeight="1" x14ac:dyDescent="0.3">
      <c r="A9305" s="2" t="s">
        <v>9336</v>
      </c>
      <c r="B9305" s="2" t="str">
        <f>RIGHT(DmartSalesData[[#This Row],[order_id]],6)</f>
        <v>109303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>E9305*F9305</f>
        <v>249.63949999999997</v>
      </c>
      <c r="H9305" s="2">
        <f>E9305-G9305</f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  <c r="P9305" s="2" t="s">
        <v>39</v>
      </c>
    </row>
    <row r="9306" spans="1:16" ht="14.25" hidden="1" customHeight="1" x14ac:dyDescent="0.3">
      <c r="A9306" s="2" t="s">
        <v>9337</v>
      </c>
      <c r="B9306" s="2" t="str">
        <f>RIGHT(DmartSalesData[[#This Row],[order_id]],6)</f>
        <v>109304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>E9306*F9306</f>
        <v>217.8869</v>
      </c>
      <c r="H9306" s="2">
        <f>E9306-G9306</f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  <c r="P9306" s="2" t="s">
        <v>39</v>
      </c>
    </row>
    <row r="9307" spans="1:16" ht="14.25" hidden="1" customHeight="1" x14ac:dyDescent="0.3">
      <c r="A9307" s="2" t="s">
        <v>9333</v>
      </c>
      <c r="B9307" s="2" t="str">
        <f>RIGHT(DmartSalesData[[#This Row],[order_id]],6)</f>
        <v>109300</v>
      </c>
      <c r="C9307" s="2" t="s">
        <v>19</v>
      </c>
      <c r="D9307" s="2" t="s">
        <v>14</v>
      </c>
      <c r="E9307" s="2">
        <v>2583.63</v>
      </c>
      <c r="F9307" s="2">
        <v>0.39</v>
      </c>
      <c r="G9307" s="2">
        <f>E9307*F9307</f>
        <v>1007.6157000000001</v>
      </c>
      <c r="H9307" s="2">
        <f>E9307-G9307</f>
        <v>1576.0143</v>
      </c>
      <c r="I9307" s="2">
        <v>1</v>
      </c>
      <c r="J9307" s="3">
        <v>45564</v>
      </c>
      <c r="K9307" s="3">
        <v>45567</v>
      </c>
      <c r="L9307" s="2" t="s">
        <v>15</v>
      </c>
      <c r="M9307" s="2" t="s">
        <v>27</v>
      </c>
      <c r="N9307" s="2">
        <v>738.75</v>
      </c>
      <c r="O9307" s="2" t="s">
        <v>28</v>
      </c>
      <c r="P9307" s="2" t="s">
        <v>28</v>
      </c>
    </row>
    <row r="9308" spans="1:16" ht="14.25" hidden="1" customHeight="1" x14ac:dyDescent="0.3">
      <c r="A9308" s="2" t="s">
        <v>9339</v>
      </c>
      <c r="B9308" s="2" t="str">
        <f>RIGHT(DmartSalesData[[#This Row],[order_id]],6)</f>
        <v>109306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>E9308*F9308</f>
        <v>0</v>
      </c>
      <c r="H9308" s="2">
        <f>E9308-G9308</f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  <c r="P9308" s="2" t="s">
        <v>28</v>
      </c>
    </row>
    <row r="9309" spans="1:16" ht="14.25" hidden="1" customHeight="1" x14ac:dyDescent="0.3">
      <c r="A9309" s="2" t="s">
        <v>9338</v>
      </c>
      <c r="B9309" s="2" t="str">
        <f>RIGHT(DmartSalesData[[#This Row],[order_id]],6)</f>
        <v>109305</v>
      </c>
      <c r="C9309" s="2" t="s">
        <v>19</v>
      </c>
      <c r="D9309" s="2" t="s">
        <v>36</v>
      </c>
      <c r="E9309" s="2">
        <v>4705.49</v>
      </c>
      <c r="F9309" s="2">
        <v>0.24</v>
      </c>
      <c r="G9309" s="2">
        <f>E9309*F9309</f>
        <v>1129.3175999999999</v>
      </c>
      <c r="H9309" s="2">
        <f>E9309-G9309</f>
        <v>3576.1723999999999</v>
      </c>
      <c r="I9309" s="2">
        <v>5</v>
      </c>
      <c r="J9309" s="3">
        <v>45232</v>
      </c>
      <c r="K9309" s="3">
        <v>45233</v>
      </c>
      <c r="L9309" s="2" t="s">
        <v>21</v>
      </c>
      <c r="M9309" s="2" t="s">
        <v>22</v>
      </c>
      <c r="N9309" s="2">
        <v>252.42</v>
      </c>
      <c r="O9309" s="2" t="s">
        <v>34</v>
      </c>
      <c r="P9309" s="2" t="s">
        <v>34</v>
      </c>
    </row>
    <row r="9310" spans="1:16" ht="14.25" hidden="1" customHeight="1" x14ac:dyDescent="0.3">
      <c r="A9310" s="2" t="s">
        <v>9341</v>
      </c>
      <c r="B9310" s="2" t="str">
        <f>RIGHT(DmartSalesData[[#This Row],[order_id]],6)</f>
        <v>109308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>E9310*F9310</f>
        <v>99.060599999999994</v>
      </c>
      <c r="H9310" s="2">
        <f>E9310-G9310</f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  <c r="P9310" s="2" t="s">
        <v>39</v>
      </c>
    </row>
    <row r="9311" spans="1:16" ht="14.25" hidden="1" customHeight="1" x14ac:dyDescent="0.3">
      <c r="A9311" s="2" t="s">
        <v>9342</v>
      </c>
      <c r="B9311" s="2" t="str">
        <f>RIGHT(DmartSalesData[[#This Row],[order_id]],6)</f>
        <v>109309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>E9311*F9311</f>
        <v>420.60899999999998</v>
      </c>
      <c r="H9311" s="2">
        <f>E9311-G9311</f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  <c r="P9311" s="2" t="s">
        <v>48</v>
      </c>
    </row>
    <row r="9312" spans="1:16" ht="14.25" hidden="1" customHeight="1" x14ac:dyDescent="0.3">
      <c r="A9312" s="2" t="s">
        <v>9343</v>
      </c>
      <c r="B9312" s="2" t="str">
        <f>RIGHT(DmartSalesData[[#This Row],[order_id]],6)</f>
        <v>109310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>E9312*F9312</f>
        <v>761.45939999999996</v>
      </c>
      <c r="H9312" s="2">
        <f>E9312-G9312</f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  <c r="P9312" s="2" t="s">
        <v>34</v>
      </c>
    </row>
    <row r="9313" spans="1:16" ht="14.25" hidden="1" customHeight="1" x14ac:dyDescent="0.3">
      <c r="A9313" s="2" t="s">
        <v>9344</v>
      </c>
      <c r="B9313" s="2" t="str">
        <f>RIGHT(DmartSalesData[[#This Row],[order_id]],6)</f>
        <v>109311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>E9313*F9313</f>
        <v>104.62400000000001</v>
      </c>
      <c r="H9313" s="2">
        <f>E9313-G9313</f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  <c r="P9313" s="2" t="s">
        <v>34</v>
      </c>
    </row>
    <row r="9314" spans="1:16" ht="14.25" hidden="1" customHeight="1" x14ac:dyDescent="0.3">
      <c r="A9314" s="2" t="s">
        <v>9345</v>
      </c>
      <c r="B9314" s="2" t="str">
        <f>RIGHT(DmartSalesData[[#This Row],[order_id]],6)</f>
        <v>109312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>E9314*F9314</f>
        <v>37.560700000000004</v>
      </c>
      <c r="H9314" s="2">
        <f>E9314-G9314</f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  <c r="P9314" s="2" t="s">
        <v>39</v>
      </c>
    </row>
    <row r="9315" spans="1:16" ht="14.25" hidden="1" customHeight="1" x14ac:dyDescent="0.3">
      <c r="A9315" s="2" t="s">
        <v>9346</v>
      </c>
      <c r="B9315" s="2" t="str">
        <f>RIGHT(DmartSalesData[[#This Row],[order_id]],6)</f>
        <v>109313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>E9315*F9315</f>
        <v>141.28659999999999</v>
      </c>
      <c r="H9315" s="2">
        <f>E9315-G9315</f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  <c r="P9315" s="2" t="s">
        <v>28</v>
      </c>
    </row>
    <row r="9316" spans="1:16" ht="14.25" hidden="1" customHeight="1" x14ac:dyDescent="0.3">
      <c r="A9316" s="2" t="s">
        <v>9347</v>
      </c>
      <c r="B9316" s="2" t="str">
        <f>RIGHT(DmartSalesData[[#This Row],[order_id]],6)</f>
        <v>109314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>E9316*F9316</f>
        <v>203.929</v>
      </c>
      <c r="H9316" s="2">
        <f>E9316-G9316</f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  <c r="P9316" s="2" t="s">
        <v>39</v>
      </c>
    </row>
    <row r="9317" spans="1:16" ht="14.25" hidden="1" customHeight="1" x14ac:dyDescent="0.3">
      <c r="A9317" s="2" t="s">
        <v>9348</v>
      </c>
      <c r="B9317" s="2" t="str">
        <f>RIGHT(DmartSalesData[[#This Row],[order_id]],6)</f>
        <v>109315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>E9317*F9317</f>
        <v>239.22059999999999</v>
      </c>
      <c r="H9317" s="2">
        <f>E9317-G9317</f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  <c r="P9317" s="2" t="s">
        <v>48</v>
      </c>
    </row>
    <row r="9318" spans="1:16" ht="14.25" hidden="1" customHeight="1" x14ac:dyDescent="0.3">
      <c r="A9318" s="2" t="s">
        <v>9349</v>
      </c>
      <c r="B9318" s="2" t="str">
        <f>RIGHT(DmartSalesData[[#This Row],[order_id]],6)</f>
        <v>109316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>E9318*F9318</f>
        <v>171.08760000000001</v>
      </c>
      <c r="H9318" s="2">
        <f>E9318-G9318</f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  <c r="P9318" s="2" t="s">
        <v>23</v>
      </c>
    </row>
    <row r="9319" spans="1:16" ht="14.25" hidden="1" customHeight="1" x14ac:dyDescent="0.3">
      <c r="A9319" s="2" t="s">
        <v>9350</v>
      </c>
      <c r="B9319" s="2" t="str">
        <f>RIGHT(DmartSalesData[[#This Row],[order_id]],6)</f>
        <v>109317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>E9319*F9319</f>
        <v>206.3785</v>
      </c>
      <c r="H9319" s="2">
        <f>E9319-G9319</f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  <c r="P9319" s="2" t="s">
        <v>28</v>
      </c>
    </row>
    <row r="9320" spans="1:16" ht="14.25" hidden="1" customHeight="1" x14ac:dyDescent="0.3">
      <c r="A9320" s="2" t="s">
        <v>9340</v>
      </c>
      <c r="B9320" s="2" t="str">
        <f>RIGHT(DmartSalesData[[#This Row],[order_id]],6)</f>
        <v>109307</v>
      </c>
      <c r="C9320" s="2" t="s">
        <v>13</v>
      </c>
      <c r="D9320" s="2" t="s">
        <v>26</v>
      </c>
      <c r="E9320" s="2">
        <v>4215.51</v>
      </c>
      <c r="F9320" s="2">
        <v>0.48</v>
      </c>
      <c r="G9320" s="2">
        <f>E9320*F9320</f>
        <v>2023.4448</v>
      </c>
      <c r="H9320" s="2">
        <f>E9320-G9320</f>
        <v>2192.0652</v>
      </c>
      <c r="I9320" s="2">
        <v>9</v>
      </c>
      <c r="J9320" s="3">
        <v>45115</v>
      </c>
      <c r="K9320" s="3">
        <v>45118</v>
      </c>
      <c r="L9320" s="2" t="s">
        <v>15</v>
      </c>
      <c r="M9320" s="2" t="s">
        <v>16</v>
      </c>
      <c r="N9320" s="2">
        <v>777.36</v>
      </c>
      <c r="O9320" s="2" t="s">
        <v>34</v>
      </c>
      <c r="P9320" s="2" t="s">
        <v>34</v>
      </c>
    </row>
    <row r="9321" spans="1:16" ht="14.25" hidden="1" customHeight="1" x14ac:dyDescent="0.3">
      <c r="A9321" s="2" t="s">
        <v>9352</v>
      </c>
      <c r="B9321" s="2" t="str">
        <f>RIGHT(DmartSalesData[[#This Row],[order_id]],6)</f>
        <v>109319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>E9321*F9321</f>
        <v>536.78309999999999</v>
      </c>
      <c r="H9321" s="2">
        <f>E9321-G9321</f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  <c r="P9321" s="2" t="s">
        <v>39</v>
      </c>
    </row>
    <row r="9322" spans="1:16" ht="14.25" hidden="1" customHeight="1" x14ac:dyDescent="0.3">
      <c r="A9322" s="2" t="s">
        <v>9351</v>
      </c>
      <c r="B9322" s="2" t="str">
        <f>RIGHT(DmartSalesData[[#This Row],[order_id]],6)</f>
        <v>109318</v>
      </c>
      <c r="C9322" s="2" t="s">
        <v>19</v>
      </c>
      <c r="D9322" s="2" t="s">
        <v>36</v>
      </c>
      <c r="E9322" s="2">
        <v>3761.08</v>
      </c>
      <c r="F9322" s="2">
        <v>0.38</v>
      </c>
      <c r="G9322" s="2">
        <f>E9322*F9322</f>
        <v>1429.2103999999999</v>
      </c>
      <c r="H9322" s="2">
        <f>E9322-G9322</f>
        <v>2331.8696</v>
      </c>
      <c r="I9322" s="2">
        <v>6</v>
      </c>
      <c r="J9322" s="3">
        <v>45466</v>
      </c>
      <c r="K9322" s="3">
        <v>45468</v>
      </c>
      <c r="L9322" s="2" t="s">
        <v>31</v>
      </c>
      <c r="M9322" s="2" t="s">
        <v>16</v>
      </c>
      <c r="N9322" s="2">
        <v>333.83</v>
      </c>
      <c r="O9322" s="2" t="s">
        <v>48</v>
      </c>
      <c r="P9322" s="2" t="s">
        <v>48</v>
      </c>
    </row>
    <row r="9323" spans="1:16" ht="14.25" hidden="1" customHeight="1" x14ac:dyDescent="0.3">
      <c r="A9323" s="2" t="s">
        <v>9354</v>
      </c>
      <c r="B9323" s="2" t="str">
        <f>RIGHT(DmartSalesData[[#This Row],[order_id]],6)</f>
        <v>109321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>E9323*F9323</f>
        <v>423.91019999999997</v>
      </c>
      <c r="H9323" s="2">
        <f>E9323-G9323</f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  <c r="P9323" s="2" t="s">
        <v>23</v>
      </c>
    </row>
    <row r="9324" spans="1:16" ht="14.25" hidden="1" customHeight="1" x14ac:dyDescent="0.3">
      <c r="A9324" s="2" t="s">
        <v>9353</v>
      </c>
      <c r="B9324" s="2" t="str">
        <f>RIGHT(DmartSalesData[[#This Row],[order_id]],6)</f>
        <v>109320</v>
      </c>
      <c r="C9324" s="2" t="s">
        <v>25</v>
      </c>
      <c r="D9324" s="2" t="s">
        <v>33</v>
      </c>
      <c r="E9324" s="2">
        <v>3396.68</v>
      </c>
      <c r="F9324" s="2">
        <v>0.42</v>
      </c>
      <c r="G9324" s="2">
        <f>E9324*F9324</f>
        <v>1426.6055999999999</v>
      </c>
      <c r="H9324" s="2">
        <f>E9324-G9324</f>
        <v>1970.0744</v>
      </c>
      <c r="I9324" s="2">
        <v>9</v>
      </c>
      <c r="J9324" s="3">
        <v>45578</v>
      </c>
      <c r="K9324" s="3">
        <v>45584</v>
      </c>
      <c r="L9324" s="2" t="s">
        <v>15</v>
      </c>
      <c r="M9324" s="2" t="s">
        <v>16</v>
      </c>
      <c r="N9324" s="2">
        <v>211.28</v>
      </c>
      <c r="O9324" s="2" t="s">
        <v>28</v>
      </c>
      <c r="P9324" s="2" t="s">
        <v>28</v>
      </c>
    </row>
    <row r="9325" spans="1:16" ht="14.25" hidden="1" customHeight="1" x14ac:dyDescent="0.3">
      <c r="A9325" s="2" t="s">
        <v>9356</v>
      </c>
      <c r="B9325" s="2" t="str">
        <f>RIGHT(DmartSalesData[[#This Row],[order_id]],6)</f>
        <v>109323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>E9325*F9325</f>
        <v>55.632000000000005</v>
      </c>
      <c r="H9325" s="2">
        <f>E9325-G9325</f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  <c r="P9325" s="2" t="s">
        <v>23</v>
      </c>
    </row>
    <row r="9326" spans="1:16" ht="14.25" hidden="1" customHeight="1" x14ac:dyDescent="0.3">
      <c r="A9326" s="2" t="s">
        <v>9357</v>
      </c>
      <c r="B9326" s="2" t="str">
        <f>RIGHT(DmartSalesData[[#This Row],[order_id]],6)</f>
        <v>109324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>E9326*F9326</f>
        <v>460.10360000000003</v>
      </c>
      <c r="H9326" s="2">
        <f>E9326-G9326</f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  <c r="P9326" s="2" t="s">
        <v>34</v>
      </c>
    </row>
    <row r="9327" spans="1:16" ht="14.25" hidden="1" customHeight="1" x14ac:dyDescent="0.3">
      <c r="A9327" s="2" t="s">
        <v>9358</v>
      </c>
      <c r="B9327" s="2" t="str">
        <f>RIGHT(DmartSalesData[[#This Row],[order_id]],6)</f>
        <v>109325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>E9327*F9327</f>
        <v>762.64489999999989</v>
      </c>
      <c r="H9327" s="2">
        <f>E9327-G9327</f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  <c r="P9327" s="2" t="s">
        <v>23</v>
      </c>
    </row>
    <row r="9328" spans="1:16" ht="14.25" hidden="1" customHeight="1" x14ac:dyDescent="0.3">
      <c r="A9328" s="2" t="s">
        <v>9355</v>
      </c>
      <c r="B9328" s="2" t="str">
        <f>RIGHT(DmartSalesData[[#This Row],[order_id]],6)</f>
        <v>109322</v>
      </c>
      <c r="C9328" s="2" t="s">
        <v>13</v>
      </c>
      <c r="D9328" s="2" t="s">
        <v>20</v>
      </c>
      <c r="E9328" s="2">
        <v>3372.04</v>
      </c>
      <c r="F9328" s="2">
        <v>0.5</v>
      </c>
      <c r="G9328" s="2">
        <f>E9328*F9328</f>
        <v>1686.02</v>
      </c>
      <c r="H9328" s="2">
        <f>E9328-G9328</f>
        <v>1686.02</v>
      </c>
      <c r="I9328" s="2">
        <v>8</v>
      </c>
      <c r="J9328" s="3">
        <v>44935</v>
      </c>
      <c r="K9328" s="3">
        <v>44940</v>
      </c>
      <c r="L9328" s="2" t="s">
        <v>15</v>
      </c>
      <c r="M9328" s="2" t="s">
        <v>22</v>
      </c>
      <c r="N9328" s="2">
        <v>640.72</v>
      </c>
      <c r="O9328" s="2" t="s">
        <v>39</v>
      </c>
      <c r="P9328" s="2" t="s">
        <v>39</v>
      </c>
    </row>
    <row r="9329" spans="1:16" ht="14.25" hidden="1" customHeight="1" x14ac:dyDescent="0.3">
      <c r="A9329" s="2" t="s">
        <v>9360</v>
      </c>
      <c r="B9329" s="2" t="str">
        <f>RIGHT(DmartSalesData[[#This Row],[order_id]],6)</f>
        <v>109327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>E9329*F9329</f>
        <v>610.75</v>
      </c>
      <c r="H9329" s="2">
        <f>E9329-G9329</f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  <c r="P9329" s="2" t="s">
        <v>28</v>
      </c>
    </row>
    <row r="9330" spans="1:16" ht="14.25" hidden="1" customHeight="1" x14ac:dyDescent="0.3">
      <c r="A9330" s="2" t="s">
        <v>9361</v>
      </c>
      <c r="B9330" s="2" t="str">
        <f>RIGHT(DmartSalesData[[#This Row],[order_id]],6)</f>
        <v>109328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>E9330*F9330</f>
        <v>333.31950000000001</v>
      </c>
      <c r="H9330" s="2">
        <f>E9330-G9330</f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  <c r="P9330" s="2" t="s">
        <v>23</v>
      </c>
    </row>
    <row r="9331" spans="1:16" ht="14.25" hidden="1" customHeight="1" x14ac:dyDescent="0.3">
      <c r="A9331" s="2" t="s">
        <v>9362</v>
      </c>
      <c r="B9331" s="2" t="str">
        <f>RIGHT(DmartSalesData[[#This Row],[order_id]],6)</f>
        <v>109329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>E9331*F9331</f>
        <v>253.57860000000002</v>
      </c>
      <c r="H9331" s="2">
        <f>E9331-G9331</f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  <c r="P9331" s="2" t="s">
        <v>28</v>
      </c>
    </row>
    <row r="9332" spans="1:16" ht="14.25" hidden="1" customHeight="1" x14ac:dyDescent="0.3">
      <c r="A9332" s="2" t="s">
        <v>9363</v>
      </c>
      <c r="B9332" s="2" t="str">
        <f>RIGHT(DmartSalesData[[#This Row],[order_id]],6)</f>
        <v>109330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>E9332*F9332</f>
        <v>670.56119999999999</v>
      </c>
      <c r="H9332" s="2">
        <f>E9332-G9332</f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  <c r="P9332" s="2" t="s">
        <v>48</v>
      </c>
    </row>
    <row r="9333" spans="1:16" ht="14.25" hidden="1" customHeight="1" x14ac:dyDescent="0.3">
      <c r="A9333" s="2" t="s">
        <v>9364</v>
      </c>
      <c r="B9333" s="2" t="str">
        <f>RIGHT(DmartSalesData[[#This Row],[order_id]],6)</f>
        <v>109331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>E9333*F9333</f>
        <v>45.835500000000003</v>
      </c>
      <c r="H9333" s="2">
        <f>E9333-G9333</f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  <c r="P9333" s="2" t="s">
        <v>39</v>
      </c>
    </row>
    <row r="9334" spans="1:16" ht="14.25" hidden="1" customHeight="1" x14ac:dyDescent="0.3">
      <c r="A9334" s="2" t="s">
        <v>9365</v>
      </c>
      <c r="B9334" s="2" t="str">
        <f>RIGHT(DmartSalesData[[#This Row],[order_id]],6)</f>
        <v>109332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>E9334*F9334</f>
        <v>84.522199999999998</v>
      </c>
      <c r="H9334" s="2">
        <f>E9334-G9334</f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  <c r="P9334" s="2" t="s">
        <v>23</v>
      </c>
    </row>
    <row r="9335" spans="1:16" ht="14.25" hidden="1" customHeight="1" x14ac:dyDescent="0.3">
      <c r="A9335" s="2" t="s">
        <v>9366</v>
      </c>
      <c r="B9335" s="2" t="str">
        <f>RIGHT(DmartSalesData[[#This Row],[order_id]],6)</f>
        <v>109333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>E9335*F9335</f>
        <v>381.23880000000003</v>
      </c>
      <c r="H9335" s="2">
        <f>E9335-G9335</f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  <c r="P9335" s="2" t="s">
        <v>48</v>
      </c>
    </row>
    <row r="9336" spans="1:16" ht="14.25" hidden="1" customHeight="1" x14ac:dyDescent="0.3">
      <c r="A9336" s="2" t="s">
        <v>9367</v>
      </c>
      <c r="B9336" s="2" t="str">
        <f>RIGHT(DmartSalesData[[#This Row],[order_id]],6)</f>
        <v>109334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>E9336*F9336</f>
        <v>996.2731</v>
      </c>
      <c r="H9336" s="2">
        <f>E9336-G9336</f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  <c r="P9336" s="2" t="s">
        <v>23</v>
      </c>
    </row>
    <row r="9337" spans="1:16" ht="14.25" hidden="1" customHeight="1" x14ac:dyDescent="0.3">
      <c r="A9337" s="2" t="s">
        <v>9368</v>
      </c>
      <c r="B9337" s="2" t="str">
        <f>RIGHT(DmartSalesData[[#This Row],[order_id]],6)</f>
        <v>109335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>E9337*F9337</f>
        <v>84.903499999999994</v>
      </c>
      <c r="H9337" s="2">
        <f>E9337-G9337</f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  <c r="P9337" s="2" t="s">
        <v>39</v>
      </c>
    </row>
    <row r="9338" spans="1:16" ht="14.25" hidden="1" customHeight="1" x14ac:dyDescent="0.3">
      <c r="A9338" s="2" t="s">
        <v>9369</v>
      </c>
      <c r="B9338" s="2" t="str">
        <f>RIGHT(DmartSalesData[[#This Row],[order_id]],6)</f>
        <v>109336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>E9338*F9338</f>
        <v>106.71480000000001</v>
      </c>
      <c r="H9338" s="2">
        <f>E9338-G9338</f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  <c r="P9338" s="2" t="s">
        <v>17</v>
      </c>
    </row>
    <row r="9339" spans="1:16" ht="14.25" hidden="1" customHeight="1" x14ac:dyDescent="0.3">
      <c r="A9339" s="2" t="s">
        <v>9359</v>
      </c>
      <c r="B9339" s="2" t="str">
        <f>RIGHT(DmartSalesData[[#This Row],[order_id]],6)</f>
        <v>109326</v>
      </c>
      <c r="C9339" s="2" t="s">
        <v>25</v>
      </c>
      <c r="D9339" s="2" t="s">
        <v>36</v>
      </c>
      <c r="E9339" s="2">
        <v>4725</v>
      </c>
      <c r="F9339" s="2">
        <v>0.26</v>
      </c>
      <c r="G9339" s="2">
        <f>E9339*F9339</f>
        <v>1228.5</v>
      </c>
      <c r="H9339" s="2">
        <f>E9339-G9339</f>
        <v>3496.5</v>
      </c>
      <c r="I9339" s="2">
        <v>4</v>
      </c>
      <c r="J9339" s="3">
        <v>45127</v>
      </c>
      <c r="K9339" s="3">
        <v>45130</v>
      </c>
      <c r="L9339" s="2" t="s">
        <v>15</v>
      </c>
      <c r="M9339" s="2" t="s">
        <v>27</v>
      </c>
      <c r="N9339" s="2">
        <v>472.39</v>
      </c>
      <c r="O9339" s="2" t="s">
        <v>34</v>
      </c>
      <c r="P9339" s="2" t="s">
        <v>34</v>
      </c>
    </row>
    <row r="9340" spans="1:16" ht="14.25" hidden="1" customHeight="1" x14ac:dyDescent="0.3">
      <c r="A9340" s="2" t="s">
        <v>9371</v>
      </c>
      <c r="B9340" s="2" t="str">
        <f>RIGHT(DmartSalesData[[#This Row],[order_id]],6)</f>
        <v>109338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>E9340*F9340</f>
        <v>44.0822</v>
      </c>
      <c r="H9340" s="2">
        <f>E9340-G9340</f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  <c r="P9340" s="2" t="s">
        <v>28</v>
      </c>
    </row>
    <row r="9341" spans="1:16" ht="14.25" hidden="1" customHeight="1" x14ac:dyDescent="0.3">
      <c r="A9341" s="2" t="s">
        <v>9372</v>
      </c>
      <c r="B9341" s="2" t="str">
        <f>RIGHT(DmartSalesData[[#This Row],[order_id]],6)</f>
        <v>109339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>E9341*F9341</f>
        <v>579.05719999999997</v>
      </c>
      <c r="H9341" s="2">
        <f>E9341-G9341</f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  <c r="P9341" s="2" t="s">
        <v>23</v>
      </c>
    </row>
    <row r="9342" spans="1:16" ht="14.25" hidden="1" customHeight="1" x14ac:dyDescent="0.3">
      <c r="A9342" s="2" t="s">
        <v>9373</v>
      </c>
      <c r="B9342" s="2" t="str">
        <f>RIGHT(DmartSalesData[[#This Row],[order_id]],6)</f>
        <v>109340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>E9342*F9342</f>
        <v>63.586600000000004</v>
      </c>
      <c r="H9342" s="2">
        <f>E9342-G9342</f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  <c r="P9342" s="2" t="s">
        <v>34</v>
      </c>
    </row>
    <row r="9343" spans="1:16" ht="14.25" hidden="1" customHeight="1" x14ac:dyDescent="0.3">
      <c r="A9343" s="2" t="s">
        <v>9374</v>
      </c>
      <c r="B9343" s="2" t="str">
        <f>RIGHT(DmartSalesData[[#This Row],[order_id]],6)</f>
        <v>109341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>E9343*F9343</f>
        <v>194.01579999999998</v>
      </c>
      <c r="H9343" s="2">
        <f>E9343-G9343</f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  <c r="P9343" s="2" t="s">
        <v>39</v>
      </c>
    </row>
    <row r="9344" spans="1:16" ht="14.25" hidden="1" customHeight="1" x14ac:dyDescent="0.3">
      <c r="A9344" s="2" t="s">
        <v>9370</v>
      </c>
      <c r="B9344" s="2" t="str">
        <f>RIGHT(DmartSalesData[[#This Row],[order_id]],6)</f>
        <v>109337</v>
      </c>
      <c r="C9344" s="2" t="s">
        <v>19</v>
      </c>
      <c r="D9344" s="2" t="s">
        <v>36</v>
      </c>
      <c r="E9344" s="2">
        <v>3026.2</v>
      </c>
      <c r="F9344" s="2">
        <v>0.42</v>
      </c>
      <c r="G9344" s="2">
        <f>E9344*F9344</f>
        <v>1271.0039999999999</v>
      </c>
      <c r="H9344" s="2">
        <f>E9344-G9344</f>
        <v>1755.1959999999999</v>
      </c>
      <c r="I9344" s="2">
        <v>6</v>
      </c>
      <c r="J9344" s="3">
        <v>45407</v>
      </c>
      <c r="K9344" s="3">
        <v>45409</v>
      </c>
      <c r="L9344" s="2" t="s">
        <v>31</v>
      </c>
      <c r="M9344" s="2" t="s">
        <v>16</v>
      </c>
      <c r="N9344" s="2">
        <v>697.24</v>
      </c>
      <c r="O9344" s="2" t="s">
        <v>48</v>
      </c>
      <c r="P9344" s="2" t="s">
        <v>48</v>
      </c>
    </row>
    <row r="9345" spans="1:16" ht="14.25" hidden="1" customHeight="1" x14ac:dyDescent="0.3">
      <c r="A9345" s="2" t="s">
        <v>9376</v>
      </c>
      <c r="B9345" s="2" t="str">
        <f>RIGHT(DmartSalesData[[#This Row],[order_id]],6)</f>
        <v>109343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>E9345*F9345</f>
        <v>0</v>
      </c>
      <c r="H9345" s="2">
        <f>E9345-G9345</f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  <c r="P9345" s="2" t="s">
        <v>39</v>
      </c>
    </row>
    <row r="9346" spans="1:16" ht="14.25" hidden="1" customHeight="1" x14ac:dyDescent="0.3">
      <c r="A9346" s="2" t="s">
        <v>9375</v>
      </c>
      <c r="B9346" s="2" t="str">
        <f>RIGHT(DmartSalesData[[#This Row],[order_id]],6)</f>
        <v>109342</v>
      </c>
      <c r="C9346" s="2" t="s">
        <v>25</v>
      </c>
      <c r="D9346" s="2" t="s">
        <v>14</v>
      </c>
      <c r="E9346" s="2">
        <v>4508.96</v>
      </c>
      <c r="F9346" s="2">
        <v>0.46</v>
      </c>
      <c r="G9346" s="2">
        <f>E9346*F9346</f>
        <v>2074.1215999999999</v>
      </c>
      <c r="H9346" s="2">
        <f>E9346-G9346</f>
        <v>2434.8384000000001</v>
      </c>
      <c r="I9346" s="2">
        <v>2</v>
      </c>
      <c r="J9346" s="3">
        <v>45583</v>
      </c>
      <c r="K9346" s="3">
        <v>45586</v>
      </c>
      <c r="L9346" s="2" t="s">
        <v>15</v>
      </c>
      <c r="M9346" s="2" t="s">
        <v>27</v>
      </c>
      <c r="N9346" s="2">
        <v>1112.02</v>
      </c>
      <c r="O9346" s="2" t="s">
        <v>48</v>
      </c>
      <c r="P9346" s="2" t="s">
        <v>48</v>
      </c>
    </row>
    <row r="9347" spans="1:16" ht="14.25" hidden="1" customHeight="1" x14ac:dyDescent="0.3">
      <c r="A9347" s="2" t="s">
        <v>9378</v>
      </c>
      <c r="B9347" s="2" t="str">
        <f>RIGHT(DmartSalesData[[#This Row],[order_id]],6)</f>
        <v>109345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>E9347*F9347</f>
        <v>201.404</v>
      </c>
      <c r="H9347" s="2">
        <f>E9347-G9347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  <c r="P9347" s="2" t="s">
        <v>48</v>
      </c>
    </row>
    <row r="9348" spans="1:16" ht="14.25" hidden="1" customHeight="1" x14ac:dyDescent="0.3">
      <c r="A9348" s="2" t="s">
        <v>9377</v>
      </c>
      <c r="B9348" s="2" t="str">
        <f>RIGHT(DmartSalesData[[#This Row],[order_id]],6)</f>
        <v>109344</v>
      </c>
      <c r="C9348" s="2" t="s">
        <v>19</v>
      </c>
      <c r="D9348" s="2" t="s">
        <v>14</v>
      </c>
      <c r="E9348" s="2">
        <v>4834.3599999999997</v>
      </c>
      <c r="F9348" s="2">
        <v>0.33</v>
      </c>
      <c r="G9348" s="2">
        <f>E9348*F9348</f>
        <v>1595.3388</v>
      </c>
      <c r="H9348" s="2">
        <f>E9348-G9348</f>
        <v>3239.0211999999997</v>
      </c>
      <c r="I9348" s="2">
        <v>1</v>
      </c>
      <c r="J9348" s="3">
        <v>45440</v>
      </c>
      <c r="K9348" s="3">
        <v>45441</v>
      </c>
      <c r="L9348" s="2" t="s">
        <v>15</v>
      </c>
      <c r="M9348" s="2" t="s">
        <v>16</v>
      </c>
      <c r="N9348" s="2">
        <v>912.49</v>
      </c>
      <c r="O9348" s="2" t="s">
        <v>23</v>
      </c>
      <c r="P9348" s="2" t="s">
        <v>23</v>
      </c>
    </row>
    <row r="9349" spans="1:16" ht="14.25" hidden="1" customHeight="1" x14ac:dyDescent="0.3">
      <c r="A9349" s="2" t="s">
        <v>9380</v>
      </c>
      <c r="B9349" s="2" t="str">
        <f>RIGHT(DmartSalesData[[#This Row],[order_id]],6)</f>
        <v>109347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>E9349*F9349</f>
        <v>42.436000000000007</v>
      </c>
      <c r="H9349" s="2">
        <f>E9349-G9349</f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  <c r="P9349" s="2" t="s">
        <v>17</v>
      </c>
    </row>
    <row r="9350" spans="1:16" ht="14.25" hidden="1" customHeight="1" x14ac:dyDescent="0.3">
      <c r="A9350" s="2" t="s">
        <v>9381</v>
      </c>
      <c r="B9350" s="2" t="str">
        <f>RIGHT(DmartSalesData[[#This Row],[order_id]],6)</f>
        <v>109348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>E9350*F9350</f>
        <v>402.89489999999995</v>
      </c>
      <c r="H9350" s="2">
        <f>E9350-G9350</f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  <c r="P9350" s="2" t="s">
        <v>48</v>
      </c>
    </row>
    <row r="9351" spans="1:16" ht="14.25" hidden="1" customHeight="1" x14ac:dyDescent="0.3">
      <c r="A9351" s="2" t="s">
        <v>9382</v>
      </c>
      <c r="B9351" s="2" t="str">
        <f>RIGHT(DmartSalesData[[#This Row],[order_id]],6)</f>
        <v>109349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>E9351*F9351</f>
        <v>6.4120000000000008</v>
      </c>
      <c r="H9351" s="2">
        <f>E9351-G9351</f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  <c r="P9351" s="2" t="s">
        <v>23</v>
      </c>
    </row>
    <row r="9352" spans="1:16" ht="14.25" hidden="1" customHeight="1" x14ac:dyDescent="0.3">
      <c r="A9352" s="2" t="s">
        <v>9383</v>
      </c>
      <c r="B9352" s="2" t="str">
        <f>RIGHT(DmartSalesData[[#This Row],[order_id]],6)</f>
        <v>109350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>E9352*F9352</f>
        <v>149.41319999999999</v>
      </c>
      <c r="H9352" s="2">
        <f>E9352-G9352</f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  <c r="P9352" s="2" t="s">
        <v>23</v>
      </c>
    </row>
    <row r="9353" spans="1:16" ht="14.25" hidden="1" customHeight="1" x14ac:dyDescent="0.3">
      <c r="A9353" s="2" t="s">
        <v>9379</v>
      </c>
      <c r="B9353" s="2" t="str">
        <f>RIGHT(DmartSalesData[[#This Row],[order_id]],6)</f>
        <v>109346</v>
      </c>
      <c r="C9353" s="2" t="s">
        <v>13</v>
      </c>
      <c r="D9353" s="2" t="s">
        <v>36</v>
      </c>
      <c r="E9353" s="2">
        <v>4522.8</v>
      </c>
      <c r="F9353" s="2">
        <v>0.37</v>
      </c>
      <c r="G9353" s="2">
        <f>E9353*F9353</f>
        <v>1673.4360000000001</v>
      </c>
      <c r="H9353" s="2">
        <f>E9353-G9353</f>
        <v>2849.364</v>
      </c>
      <c r="I9353" s="2">
        <v>6</v>
      </c>
      <c r="J9353" s="3">
        <v>45082</v>
      </c>
      <c r="K9353" s="3">
        <v>45087</v>
      </c>
      <c r="L9353" s="2" t="s">
        <v>21</v>
      </c>
      <c r="M9353" s="2" t="s">
        <v>16</v>
      </c>
      <c r="N9353" s="2">
        <v>854.87</v>
      </c>
      <c r="O9353" s="2" t="s">
        <v>28</v>
      </c>
      <c r="P9353" s="2" t="s">
        <v>28</v>
      </c>
    </row>
    <row r="9354" spans="1:16" ht="14.25" hidden="1" customHeight="1" x14ac:dyDescent="0.3">
      <c r="A9354" s="2" t="s">
        <v>9385</v>
      </c>
      <c r="B9354" s="2" t="str">
        <f>RIGHT(DmartSalesData[[#This Row],[order_id]],6)</f>
        <v>109352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>E9354*F9354</f>
        <v>610.80179999999996</v>
      </c>
      <c r="H9354" s="2">
        <f>E9354-G9354</f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  <c r="P9354" s="2" t="s">
        <v>48</v>
      </c>
    </row>
    <row r="9355" spans="1:16" ht="14.25" hidden="1" customHeight="1" x14ac:dyDescent="0.3">
      <c r="A9355" s="2" t="s">
        <v>9386</v>
      </c>
      <c r="B9355" s="2" t="str">
        <f>RIGHT(DmartSalesData[[#This Row],[order_id]],6)</f>
        <v>109353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>E9355*F9355</f>
        <v>863.67240000000004</v>
      </c>
      <c r="H9355" s="2">
        <f>E9355-G9355</f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  <c r="P9355" s="2" t="s">
        <v>48</v>
      </c>
    </row>
    <row r="9356" spans="1:16" ht="14.25" hidden="1" customHeight="1" x14ac:dyDescent="0.3">
      <c r="A9356" s="2" t="s">
        <v>9387</v>
      </c>
      <c r="B9356" s="2" t="str">
        <f>RIGHT(DmartSalesData[[#This Row],[order_id]],6)</f>
        <v>109354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>E9356*F9356</f>
        <v>673.0415999999999</v>
      </c>
      <c r="H9356" s="2">
        <f>E9356-G9356</f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  <c r="P9356" s="2" t="s">
        <v>39</v>
      </c>
    </row>
    <row r="9357" spans="1:16" ht="14.25" hidden="1" customHeight="1" x14ac:dyDescent="0.3">
      <c r="A9357" s="2" t="s">
        <v>9388</v>
      </c>
      <c r="B9357" s="2" t="str">
        <f>RIGHT(DmartSalesData[[#This Row],[order_id]],6)</f>
        <v>109355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>E9357*F9357</f>
        <v>299.95260000000002</v>
      </c>
      <c r="H9357" s="2">
        <f>E9357-G9357</f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  <c r="P9357" s="2" t="s">
        <v>48</v>
      </c>
    </row>
    <row r="9358" spans="1:16" ht="14.25" hidden="1" customHeight="1" x14ac:dyDescent="0.3">
      <c r="A9358" s="2" t="s">
        <v>9384</v>
      </c>
      <c r="B9358" s="2" t="str">
        <f>RIGHT(DmartSalesData[[#This Row],[order_id]],6)</f>
        <v>109351</v>
      </c>
      <c r="C9358" s="2" t="s">
        <v>41</v>
      </c>
      <c r="D9358" s="2" t="s">
        <v>14</v>
      </c>
      <c r="E9358" s="2">
        <v>2789.8</v>
      </c>
      <c r="F9358" s="2">
        <v>0.37</v>
      </c>
      <c r="G9358" s="2">
        <f>E9358*F9358</f>
        <v>1032.2260000000001</v>
      </c>
      <c r="H9358" s="2">
        <f>E9358-G9358</f>
        <v>1757.5740000000001</v>
      </c>
      <c r="I9358" s="2">
        <v>6</v>
      </c>
      <c r="J9358" s="3">
        <v>45290</v>
      </c>
      <c r="K9358" s="3">
        <v>45292</v>
      </c>
      <c r="L9358" s="2" t="s">
        <v>21</v>
      </c>
      <c r="M9358" s="2" t="s">
        <v>22</v>
      </c>
      <c r="N9358" s="2">
        <v>178.21</v>
      </c>
      <c r="O9358" s="2" t="s">
        <v>39</v>
      </c>
      <c r="P9358" s="2" t="s">
        <v>39</v>
      </c>
    </row>
    <row r="9359" spans="1:16" ht="14.25" hidden="1" customHeight="1" x14ac:dyDescent="0.3">
      <c r="A9359" s="2" t="s">
        <v>9389</v>
      </c>
      <c r="B9359" s="2" t="str">
        <f>RIGHT(DmartSalesData[[#This Row],[order_id]],6)</f>
        <v>109356</v>
      </c>
      <c r="C9359" s="2" t="s">
        <v>13</v>
      </c>
      <c r="D9359" s="2" t="s">
        <v>33</v>
      </c>
      <c r="E9359" s="2">
        <v>3581.64</v>
      </c>
      <c r="F9359" s="2">
        <v>0.36</v>
      </c>
      <c r="G9359" s="2">
        <f>E9359*F9359</f>
        <v>1289.3904</v>
      </c>
      <c r="H9359" s="2">
        <f>E9359-G9359</f>
        <v>2292.2496000000001</v>
      </c>
      <c r="I9359" s="2">
        <v>7</v>
      </c>
      <c r="J9359" s="3">
        <v>44935</v>
      </c>
      <c r="K9359" s="3">
        <v>44938</v>
      </c>
      <c r="L9359" s="2" t="s">
        <v>31</v>
      </c>
      <c r="M9359" s="2" t="s">
        <v>22</v>
      </c>
      <c r="N9359" s="2">
        <v>728.55</v>
      </c>
      <c r="O9359" s="2" t="s">
        <v>34</v>
      </c>
      <c r="P9359" s="2" t="s">
        <v>34</v>
      </c>
    </row>
    <row r="9360" spans="1:16" ht="14.25" hidden="1" customHeight="1" x14ac:dyDescent="0.3">
      <c r="A9360" s="2" t="s">
        <v>9391</v>
      </c>
      <c r="B9360" s="2" t="str">
        <f>RIGHT(DmartSalesData[[#This Row],[order_id]],6)</f>
        <v>109358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>E9360*F9360</f>
        <v>198.40439999999998</v>
      </c>
      <c r="H9360" s="2">
        <f>E9360-G9360</f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  <c r="P9360" s="2" t="s">
        <v>28</v>
      </c>
    </row>
    <row r="9361" spans="1:16" ht="14.25" hidden="1" customHeight="1" x14ac:dyDescent="0.3">
      <c r="A9361" s="2" t="s">
        <v>9390</v>
      </c>
      <c r="B9361" s="2" t="str">
        <f>RIGHT(DmartSalesData[[#This Row],[order_id]],6)</f>
        <v>109357</v>
      </c>
      <c r="C9361" s="2" t="s">
        <v>41</v>
      </c>
      <c r="D9361" s="2" t="s">
        <v>36</v>
      </c>
      <c r="E9361" s="2">
        <v>3422.45</v>
      </c>
      <c r="F9361" s="2">
        <v>0.31</v>
      </c>
      <c r="G9361" s="2">
        <f>E9361*F9361</f>
        <v>1060.9594999999999</v>
      </c>
      <c r="H9361" s="2">
        <f>E9361-G9361</f>
        <v>2361.4904999999999</v>
      </c>
      <c r="I9361" s="2">
        <v>1</v>
      </c>
      <c r="J9361" s="3">
        <v>45482</v>
      </c>
      <c r="K9361" s="3">
        <v>45488</v>
      </c>
      <c r="L9361" s="2" t="s">
        <v>15</v>
      </c>
      <c r="M9361" s="2" t="s">
        <v>16</v>
      </c>
      <c r="N9361" s="2">
        <v>225.43</v>
      </c>
      <c r="O9361" s="2" t="s">
        <v>17</v>
      </c>
      <c r="P9361" s="2" t="s">
        <v>17</v>
      </c>
    </row>
    <row r="9362" spans="1:16" ht="14.25" hidden="1" customHeight="1" x14ac:dyDescent="0.3">
      <c r="A9362" s="2" t="s">
        <v>9393</v>
      </c>
      <c r="B9362" s="2" t="str">
        <f>RIGHT(DmartSalesData[[#This Row],[order_id]],6)</f>
        <v>109360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>E9362*F9362</f>
        <v>266.45249999999999</v>
      </c>
      <c r="H9362" s="2">
        <f>E9362-G9362</f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  <c r="P9362" s="2" t="s">
        <v>17</v>
      </c>
    </row>
    <row r="9363" spans="1:16" ht="14.25" hidden="1" customHeight="1" x14ac:dyDescent="0.3">
      <c r="A9363" s="2" t="s">
        <v>9394</v>
      </c>
      <c r="B9363" s="2" t="str">
        <f>RIGHT(DmartSalesData[[#This Row],[order_id]],6)</f>
        <v>109361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>E9363*F9363</f>
        <v>550.79639999999995</v>
      </c>
      <c r="H9363" s="2">
        <f>E9363-G9363</f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  <c r="P9363" s="2" t="s">
        <v>48</v>
      </c>
    </row>
    <row r="9364" spans="1:16" ht="14.25" hidden="1" customHeight="1" x14ac:dyDescent="0.3">
      <c r="A9364" s="2" t="s">
        <v>9395</v>
      </c>
      <c r="B9364" s="2" t="str">
        <f>RIGHT(DmartSalesData[[#This Row],[order_id]],6)</f>
        <v>109362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>E9364*F9364</f>
        <v>78.865200000000002</v>
      </c>
      <c r="H9364" s="2">
        <f>E9364-G9364</f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  <c r="P9364" s="2" t="s">
        <v>48</v>
      </c>
    </row>
    <row r="9365" spans="1:16" ht="14.25" hidden="1" customHeight="1" x14ac:dyDescent="0.3">
      <c r="A9365" s="2" t="s">
        <v>9396</v>
      </c>
      <c r="B9365" s="2" t="str">
        <f>RIGHT(DmartSalesData[[#This Row],[order_id]],6)</f>
        <v>109363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>E9365*F9365</f>
        <v>79.2286</v>
      </c>
      <c r="H9365" s="2">
        <f>E9365-G9365</f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  <c r="P9365" s="2" t="s">
        <v>17</v>
      </c>
    </row>
    <row r="9366" spans="1:16" ht="14.25" hidden="1" customHeight="1" x14ac:dyDescent="0.3">
      <c r="A9366" s="2" t="s">
        <v>9392</v>
      </c>
      <c r="B9366" s="2" t="str">
        <f>RIGHT(DmartSalesData[[#This Row],[order_id]],6)</f>
        <v>109359</v>
      </c>
      <c r="C9366" s="2" t="s">
        <v>13</v>
      </c>
      <c r="D9366" s="2" t="s">
        <v>20</v>
      </c>
      <c r="E9366" s="2">
        <v>3506.54</v>
      </c>
      <c r="F9366" s="2">
        <v>0.46</v>
      </c>
      <c r="G9366" s="2">
        <f>E9366*F9366</f>
        <v>1613.0084000000002</v>
      </c>
      <c r="H9366" s="2">
        <f>E9366-G9366</f>
        <v>1893.5315999999998</v>
      </c>
      <c r="I9366" s="2">
        <v>2</v>
      </c>
      <c r="J9366" s="3">
        <v>45101</v>
      </c>
      <c r="K9366" s="3">
        <v>45104</v>
      </c>
      <c r="L9366" s="2" t="s">
        <v>31</v>
      </c>
      <c r="M9366" s="2" t="s">
        <v>27</v>
      </c>
      <c r="N9366" s="2">
        <v>833.91</v>
      </c>
      <c r="O9366" s="2" t="s">
        <v>23</v>
      </c>
      <c r="P9366" s="2" t="s">
        <v>23</v>
      </c>
    </row>
    <row r="9367" spans="1:16" ht="14.25" hidden="1" customHeight="1" x14ac:dyDescent="0.3">
      <c r="A9367" s="2" t="s">
        <v>9397</v>
      </c>
      <c r="B9367" s="2" t="str">
        <f>RIGHT(DmartSalesData[[#This Row],[order_id]],6)</f>
        <v>109364</v>
      </c>
      <c r="C9367" s="2" t="s">
        <v>13</v>
      </c>
      <c r="D9367" s="2" t="s">
        <v>33</v>
      </c>
      <c r="E9367" s="2">
        <v>3820.31</v>
      </c>
      <c r="F9367" s="2">
        <v>0.48</v>
      </c>
      <c r="G9367" s="2">
        <f>E9367*F9367</f>
        <v>1833.7487999999998</v>
      </c>
      <c r="H9367" s="2">
        <f>E9367-G9367</f>
        <v>1986.5612000000001</v>
      </c>
      <c r="I9367" s="2">
        <v>2</v>
      </c>
      <c r="J9367" s="3">
        <v>44972</v>
      </c>
      <c r="K9367" s="3">
        <v>44974</v>
      </c>
      <c r="L9367" s="2" t="s">
        <v>15</v>
      </c>
      <c r="M9367" s="2" t="s">
        <v>27</v>
      </c>
      <c r="N9367" s="2">
        <v>1026.53</v>
      </c>
      <c r="O9367" s="2" t="s">
        <v>23</v>
      </c>
      <c r="P9367" s="2" t="s">
        <v>23</v>
      </c>
    </row>
    <row r="9368" spans="1:16" ht="14.25" hidden="1" customHeight="1" x14ac:dyDescent="0.3">
      <c r="A9368" s="2" t="s">
        <v>9399</v>
      </c>
      <c r="B9368" s="2" t="str">
        <f>RIGHT(DmartSalesData[[#This Row],[order_id]],6)</f>
        <v>109366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>E9368*F9368</f>
        <v>292.1413</v>
      </c>
      <c r="H9368" s="2">
        <f>E9368-G9368</f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  <c r="P9368" s="2" t="s">
        <v>17</v>
      </c>
    </row>
    <row r="9369" spans="1:16" ht="14.25" hidden="1" customHeight="1" x14ac:dyDescent="0.3">
      <c r="A9369" s="2" t="s">
        <v>9398</v>
      </c>
      <c r="B9369" s="2" t="str">
        <f>RIGHT(DmartSalesData[[#This Row],[order_id]],6)</f>
        <v>109365</v>
      </c>
      <c r="C9369" s="2" t="s">
        <v>25</v>
      </c>
      <c r="D9369" s="2" t="s">
        <v>20</v>
      </c>
      <c r="E9369" s="2">
        <v>4087.82</v>
      </c>
      <c r="F9369" s="2">
        <v>0.44</v>
      </c>
      <c r="G9369" s="2">
        <f>E9369*F9369</f>
        <v>1798.6408000000001</v>
      </c>
      <c r="H9369" s="2">
        <f>E9369-G9369</f>
        <v>2289.1792</v>
      </c>
      <c r="I9369" s="2">
        <v>7</v>
      </c>
      <c r="J9369" s="3">
        <v>45177</v>
      </c>
      <c r="K9369" s="3">
        <v>45183</v>
      </c>
      <c r="L9369" s="2" t="s">
        <v>15</v>
      </c>
      <c r="M9369" s="2" t="s">
        <v>22</v>
      </c>
      <c r="N9369" s="2">
        <v>581.85</v>
      </c>
      <c r="O9369" s="2" t="s">
        <v>23</v>
      </c>
      <c r="P9369" s="2" t="s">
        <v>23</v>
      </c>
    </row>
    <row r="9370" spans="1:16" ht="14.25" hidden="1" customHeight="1" x14ac:dyDescent="0.3">
      <c r="A9370" s="2" t="s">
        <v>9401</v>
      </c>
      <c r="B9370" s="2" t="str">
        <f>RIGHT(DmartSalesData[[#This Row],[order_id]],6)</f>
        <v>109368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>E9370*F9370</f>
        <v>362.71949999999998</v>
      </c>
      <c r="H9370" s="2">
        <f>E9370-G9370</f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  <c r="P9370" s="2" t="s">
        <v>39</v>
      </c>
    </row>
    <row r="9371" spans="1:16" ht="14.25" hidden="1" customHeight="1" x14ac:dyDescent="0.3">
      <c r="A9371" s="2" t="s">
        <v>9402</v>
      </c>
      <c r="B9371" s="2" t="str">
        <f>RIGHT(DmartSalesData[[#This Row],[order_id]],6)</f>
        <v>109369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>E9371*F9371</f>
        <v>418.22660000000002</v>
      </c>
      <c r="H9371" s="2">
        <f>E9371-G9371</f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  <c r="P9371" s="2" t="s">
        <v>28</v>
      </c>
    </row>
    <row r="9372" spans="1:16" ht="14.25" hidden="1" customHeight="1" x14ac:dyDescent="0.3">
      <c r="A9372" s="2" t="s">
        <v>9403</v>
      </c>
      <c r="B9372" s="2" t="str">
        <f>RIGHT(DmartSalesData[[#This Row],[order_id]],6)</f>
        <v>109370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>E9372*F9372</f>
        <v>673.50599999999997</v>
      </c>
      <c r="H9372" s="2">
        <f>E9372-G9372</f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  <c r="P9372" s="2" t="s">
        <v>17</v>
      </c>
    </row>
    <row r="9373" spans="1:16" ht="14.25" hidden="1" customHeight="1" x14ac:dyDescent="0.3">
      <c r="A9373" s="2" t="s">
        <v>9404</v>
      </c>
      <c r="B9373" s="2" t="str">
        <f>RIGHT(DmartSalesData[[#This Row],[order_id]],6)</f>
        <v>109371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>E9373*F9373</f>
        <v>816.97500000000002</v>
      </c>
      <c r="H9373" s="2">
        <f>E9373-G9373</f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  <c r="P9373" s="2" t="s">
        <v>34</v>
      </c>
    </row>
    <row r="9374" spans="1:16" ht="14.25" hidden="1" customHeight="1" x14ac:dyDescent="0.3">
      <c r="A9374" s="2" t="s">
        <v>9400</v>
      </c>
      <c r="B9374" s="2" t="str">
        <f>RIGHT(DmartSalesData[[#This Row],[order_id]],6)</f>
        <v>109367</v>
      </c>
      <c r="C9374" s="2" t="s">
        <v>41</v>
      </c>
      <c r="D9374" s="2" t="s">
        <v>26</v>
      </c>
      <c r="E9374" s="2">
        <v>4559.7299999999996</v>
      </c>
      <c r="F9374" s="2">
        <v>0.44</v>
      </c>
      <c r="G9374" s="2">
        <f>E9374*F9374</f>
        <v>2006.2811999999999</v>
      </c>
      <c r="H9374" s="2">
        <f>E9374-G9374</f>
        <v>2553.4487999999997</v>
      </c>
      <c r="I9374" s="2">
        <v>4</v>
      </c>
      <c r="J9374" s="3">
        <v>45625</v>
      </c>
      <c r="K9374" s="3">
        <v>45632</v>
      </c>
      <c r="L9374" s="2" t="s">
        <v>21</v>
      </c>
      <c r="M9374" s="2" t="s">
        <v>22</v>
      </c>
      <c r="N9374" s="2">
        <v>719.15</v>
      </c>
      <c r="O9374" s="2" t="s">
        <v>39</v>
      </c>
      <c r="P9374" s="2" t="s">
        <v>39</v>
      </c>
    </row>
    <row r="9375" spans="1:16" ht="14.25" hidden="1" customHeight="1" x14ac:dyDescent="0.3">
      <c r="A9375" s="2" t="s">
        <v>9406</v>
      </c>
      <c r="B9375" s="2" t="str">
        <f>RIGHT(DmartSalesData[[#This Row],[order_id]],6)</f>
        <v>109373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>E9375*F9375</f>
        <v>520.0992</v>
      </c>
      <c r="H9375" s="2">
        <f>E9375-G9375</f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  <c r="P9375" s="2" t="s">
        <v>17</v>
      </c>
    </row>
    <row r="9376" spans="1:16" ht="14.25" hidden="1" customHeight="1" x14ac:dyDescent="0.3">
      <c r="A9376" s="2" t="s">
        <v>9407</v>
      </c>
      <c r="B9376" s="2" t="str">
        <f>RIGHT(DmartSalesData[[#This Row],[order_id]],6)</f>
        <v>109374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>E9376*F9376</f>
        <v>146.80799999999999</v>
      </c>
      <c r="H9376" s="2">
        <f>E9376-G9376</f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  <c r="P9376" s="2" t="s">
        <v>17</v>
      </c>
    </row>
    <row r="9377" spans="1:16" ht="14.25" hidden="1" customHeight="1" x14ac:dyDescent="0.3">
      <c r="A9377" s="2" t="s">
        <v>9408</v>
      </c>
      <c r="B9377" s="2" t="str">
        <f>RIGHT(DmartSalesData[[#This Row],[order_id]],6)</f>
        <v>109375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>E9377*F9377</f>
        <v>210.42140000000001</v>
      </c>
      <c r="H9377" s="2">
        <f>E9377-G9377</f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  <c r="P9377" s="2" t="s">
        <v>48</v>
      </c>
    </row>
    <row r="9378" spans="1:16" ht="14.25" hidden="1" customHeight="1" x14ac:dyDescent="0.3">
      <c r="A9378" s="2" t="s">
        <v>9405</v>
      </c>
      <c r="B9378" s="2" t="str">
        <f>RIGHT(DmartSalesData[[#This Row],[order_id]],6)</f>
        <v>109372</v>
      </c>
      <c r="C9378" s="2" t="s">
        <v>19</v>
      </c>
      <c r="D9378" s="2" t="s">
        <v>20</v>
      </c>
      <c r="E9378" s="2">
        <v>4969.32</v>
      </c>
      <c r="F9378" s="2">
        <v>0.46</v>
      </c>
      <c r="G9378" s="2">
        <f>E9378*F9378</f>
        <v>2285.8872000000001</v>
      </c>
      <c r="H9378" s="2">
        <f>E9378-G9378</f>
        <v>2683.4327999999996</v>
      </c>
      <c r="I9378" s="2">
        <v>8</v>
      </c>
      <c r="J9378" s="3">
        <v>45037</v>
      </c>
      <c r="K9378" s="3">
        <v>45044</v>
      </c>
      <c r="L9378" s="2" t="s">
        <v>21</v>
      </c>
      <c r="M9378" s="2" t="s">
        <v>16</v>
      </c>
      <c r="N9378" s="2">
        <v>833.89</v>
      </c>
      <c r="O9378" s="2" t="s">
        <v>17</v>
      </c>
      <c r="P9378" s="2" t="s">
        <v>17</v>
      </c>
    </row>
    <row r="9379" spans="1:16" ht="14.25" hidden="1" customHeight="1" x14ac:dyDescent="0.3">
      <c r="A9379" s="2" t="s">
        <v>9409</v>
      </c>
      <c r="B9379" s="2" t="str">
        <f>RIGHT(DmartSalesData[[#This Row],[order_id]],6)</f>
        <v>109376</v>
      </c>
      <c r="C9379" s="2" t="s">
        <v>25</v>
      </c>
      <c r="D9379" s="2" t="s">
        <v>14</v>
      </c>
      <c r="E9379" s="2">
        <v>2811.15</v>
      </c>
      <c r="F9379" s="2">
        <v>0.47</v>
      </c>
      <c r="G9379" s="2">
        <f>E9379*F9379</f>
        <v>1321.2404999999999</v>
      </c>
      <c r="H9379" s="2">
        <f>E9379-G9379</f>
        <v>1489.9095000000002</v>
      </c>
      <c r="I9379" s="2">
        <v>4</v>
      </c>
      <c r="J9379" s="3">
        <v>45204</v>
      </c>
      <c r="K9379" s="3">
        <v>45205</v>
      </c>
      <c r="L9379" s="2" t="s">
        <v>21</v>
      </c>
      <c r="M9379" s="2" t="s">
        <v>27</v>
      </c>
      <c r="N9379" s="2">
        <v>594.77</v>
      </c>
      <c r="O9379" s="2" t="s">
        <v>17</v>
      </c>
      <c r="P9379" s="2" t="s">
        <v>17</v>
      </c>
    </row>
    <row r="9380" spans="1:16" ht="14.25" hidden="1" customHeight="1" x14ac:dyDescent="0.3">
      <c r="A9380" s="2" t="s">
        <v>9411</v>
      </c>
      <c r="B9380" s="2" t="str">
        <f>RIGHT(DmartSalesData[[#This Row],[order_id]],6)</f>
        <v>109378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>E9380*F9380</f>
        <v>541.83929999999998</v>
      </c>
      <c r="H9380" s="2">
        <f>E9380-G9380</f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  <c r="P9380" s="2" t="s">
        <v>23</v>
      </c>
    </row>
    <row r="9381" spans="1:16" ht="14.25" hidden="1" customHeight="1" x14ac:dyDescent="0.3">
      <c r="A9381" s="2" t="s">
        <v>9412</v>
      </c>
      <c r="B9381" s="2" t="str">
        <f>RIGHT(DmartSalesData[[#This Row],[order_id]],6)</f>
        <v>109379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>E9381*F9381</f>
        <v>545.11989999999992</v>
      </c>
      <c r="H9381" s="2">
        <f>E9381-G9381</f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  <c r="P9381" s="2" t="s">
        <v>48</v>
      </c>
    </row>
    <row r="9382" spans="1:16" ht="14.25" hidden="1" customHeight="1" x14ac:dyDescent="0.3">
      <c r="A9382" s="2" t="s">
        <v>9413</v>
      </c>
      <c r="B9382" s="2" t="str">
        <f>RIGHT(DmartSalesData[[#This Row],[order_id]],6)</f>
        <v>109380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>E9382*F9382</f>
        <v>394.34449999999998</v>
      </c>
      <c r="H9382" s="2">
        <f>E9382-G9382</f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  <c r="P9382" s="2" t="s">
        <v>28</v>
      </c>
    </row>
    <row r="9383" spans="1:16" ht="14.25" hidden="1" customHeight="1" x14ac:dyDescent="0.3">
      <c r="A9383" s="2" t="s">
        <v>9414</v>
      </c>
      <c r="B9383" s="2" t="str">
        <f>RIGHT(DmartSalesData[[#This Row],[order_id]],6)</f>
        <v>109381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>E9383*F9383</f>
        <v>165.37439999999998</v>
      </c>
      <c r="H9383" s="2">
        <f>E9383-G9383</f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  <c r="P9383" s="2" t="s">
        <v>48</v>
      </c>
    </row>
    <row r="9384" spans="1:16" ht="14.25" hidden="1" customHeight="1" x14ac:dyDescent="0.3">
      <c r="A9384" s="2" t="s">
        <v>9415</v>
      </c>
      <c r="B9384" s="2" t="str">
        <f>RIGHT(DmartSalesData[[#This Row],[order_id]],6)</f>
        <v>109382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>E9384*F9384</f>
        <v>122.14319999999999</v>
      </c>
      <c r="H9384" s="2">
        <f>E9384-G9384</f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  <c r="P9384" s="2" t="s">
        <v>23</v>
      </c>
    </row>
    <row r="9385" spans="1:16" ht="14.25" hidden="1" customHeight="1" x14ac:dyDescent="0.3">
      <c r="A9385" s="2" t="s">
        <v>9410</v>
      </c>
      <c r="B9385" s="2" t="str">
        <f>RIGHT(DmartSalesData[[#This Row],[order_id]],6)</f>
        <v>109377</v>
      </c>
      <c r="C9385" s="2" t="s">
        <v>25</v>
      </c>
      <c r="D9385" s="2" t="s">
        <v>26</v>
      </c>
      <c r="E9385" s="2">
        <v>2903.27</v>
      </c>
      <c r="F9385" s="2">
        <v>0.38</v>
      </c>
      <c r="G9385" s="2">
        <f>E9385*F9385</f>
        <v>1103.2426</v>
      </c>
      <c r="H9385" s="2">
        <f>E9385-G9385</f>
        <v>1800.0273999999999</v>
      </c>
      <c r="I9385" s="2">
        <v>4</v>
      </c>
      <c r="J9385" s="3">
        <v>45473</v>
      </c>
      <c r="K9385" s="3">
        <v>45477</v>
      </c>
      <c r="L9385" s="2" t="s">
        <v>15</v>
      </c>
      <c r="M9385" s="2" t="s">
        <v>27</v>
      </c>
      <c r="N9385" s="2">
        <v>225.03</v>
      </c>
      <c r="O9385" s="2" t="s">
        <v>17</v>
      </c>
      <c r="P9385" s="2" t="s">
        <v>17</v>
      </c>
    </row>
    <row r="9386" spans="1:16" ht="14.25" hidden="1" customHeight="1" x14ac:dyDescent="0.3">
      <c r="A9386" s="2" t="s">
        <v>9417</v>
      </c>
      <c r="B9386" s="2" t="str">
        <f>RIGHT(DmartSalesData[[#This Row],[order_id]],6)</f>
        <v>109384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>E9386*F9386</f>
        <v>64.071600000000004</v>
      </c>
      <c r="H9386" s="2">
        <f>E9386-G9386</f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  <c r="P9386" s="2" t="s">
        <v>34</v>
      </c>
    </row>
    <row r="9387" spans="1:16" ht="14.25" hidden="1" customHeight="1" x14ac:dyDescent="0.3">
      <c r="A9387" s="2" t="s">
        <v>9418</v>
      </c>
      <c r="B9387" s="2" t="str">
        <f>RIGHT(DmartSalesData[[#This Row],[order_id]],6)</f>
        <v>109385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>E9387*F9387</f>
        <v>9.1545000000000005</v>
      </c>
      <c r="H9387" s="2">
        <f>E9387-G9387</f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  <c r="P9387" s="2" t="s">
        <v>34</v>
      </c>
    </row>
    <row r="9388" spans="1:16" ht="14.25" hidden="1" customHeight="1" x14ac:dyDescent="0.3">
      <c r="A9388" s="2" t="s">
        <v>9419</v>
      </c>
      <c r="B9388" s="2" t="str">
        <f>RIGHT(DmartSalesData[[#This Row],[order_id]],6)</f>
        <v>109386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>E9388*F9388</f>
        <v>525.49340000000007</v>
      </c>
      <c r="H9388" s="2">
        <f>E9388-G9388</f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  <c r="P9388" s="2" t="s">
        <v>48</v>
      </c>
    </row>
    <row r="9389" spans="1:16" ht="14.25" hidden="1" customHeight="1" x14ac:dyDescent="0.3">
      <c r="A9389" s="2" t="s">
        <v>9420</v>
      </c>
      <c r="B9389" s="2" t="str">
        <f>RIGHT(DmartSalesData[[#This Row],[order_id]],6)</f>
        <v>109387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>E9389*F9389</f>
        <v>159.054</v>
      </c>
      <c r="H9389" s="2">
        <f>E9389-G9389</f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  <c r="P9389" s="2" t="s">
        <v>23</v>
      </c>
    </row>
    <row r="9390" spans="1:16" ht="14.25" hidden="1" customHeight="1" x14ac:dyDescent="0.3">
      <c r="A9390" s="2" t="s">
        <v>9421</v>
      </c>
      <c r="B9390" s="2" t="str">
        <f>RIGHT(DmartSalesData[[#This Row],[order_id]],6)</f>
        <v>109388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>E9390*F9390</f>
        <v>396.16919999999999</v>
      </c>
      <c r="H9390" s="2">
        <f>E9390-G9390</f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  <c r="P9390" s="2" t="s">
        <v>39</v>
      </c>
    </row>
    <row r="9391" spans="1:16" ht="14.25" hidden="1" customHeight="1" x14ac:dyDescent="0.3">
      <c r="A9391" s="2" t="s">
        <v>9422</v>
      </c>
      <c r="B9391" s="2" t="str">
        <f>RIGHT(DmartSalesData[[#This Row],[order_id]],6)</f>
        <v>109389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>E9391*F9391</f>
        <v>174.3075</v>
      </c>
      <c r="H9391" s="2">
        <f>E9391-G9391</f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  <c r="P9391" s="2" t="s">
        <v>39</v>
      </c>
    </row>
    <row r="9392" spans="1:16" ht="14.25" hidden="1" customHeight="1" x14ac:dyDescent="0.3">
      <c r="A9392" s="2" t="s">
        <v>9423</v>
      </c>
      <c r="B9392" s="2" t="str">
        <f>RIGHT(DmartSalesData[[#This Row],[order_id]],6)</f>
        <v>109390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>E9392*F9392</f>
        <v>772.55910000000006</v>
      </c>
      <c r="H9392" s="2">
        <f>E9392-G9392</f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  <c r="P9392" s="2" t="s">
        <v>23</v>
      </c>
    </row>
    <row r="9393" spans="1:16" ht="14.25" hidden="1" customHeight="1" x14ac:dyDescent="0.3">
      <c r="A9393" s="2" t="s">
        <v>9424</v>
      </c>
      <c r="B9393" s="2" t="str">
        <f>RIGHT(DmartSalesData[[#This Row],[order_id]],6)</f>
        <v>109391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>E9393*F9393</f>
        <v>279.69420000000002</v>
      </c>
      <c r="H9393" s="2">
        <f>E9393-G9393</f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  <c r="P9393" s="2" t="s">
        <v>23</v>
      </c>
    </row>
    <row r="9394" spans="1:16" ht="14.25" hidden="1" customHeight="1" x14ac:dyDescent="0.3">
      <c r="A9394" s="2" t="s">
        <v>9425</v>
      </c>
      <c r="B9394" s="2" t="str">
        <f>RIGHT(DmartSalesData[[#This Row],[order_id]],6)</f>
        <v>109392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>E9394*F9394</f>
        <v>382.30610000000001</v>
      </c>
      <c r="H9394" s="2">
        <f>E9394-G9394</f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  <c r="P9394" s="2" t="s">
        <v>28</v>
      </c>
    </row>
    <row r="9395" spans="1:16" ht="14.25" hidden="1" customHeight="1" x14ac:dyDescent="0.3">
      <c r="A9395" s="2" t="s">
        <v>9426</v>
      </c>
      <c r="B9395" s="2" t="str">
        <f>RIGHT(DmartSalesData[[#This Row],[order_id]],6)</f>
        <v>109393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>E9395*F9395</f>
        <v>350.90440000000001</v>
      </c>
      <c r="H9395" s="2">
        <f>E9395-G9395</f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  <c r="P9395" s="2" t="s">
        <v>28</v>
      </c>
    </row>
    <row r="9396" spans="1:16" ht="14.25" hidden="1" customHeight="1" x14ac:dyDescent="0.3">
      <c r="A9396" s="2" t="s">
        <v>9427</v>
      </c>
      <c r="B9396" s="2" t="str">
        <f>RIGHT(DmartSalesData[[#This Row],[order_id]],6)</f>
        <v>109394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>E9396*F9396</f>
        <v>492.55919999999998</v>
      </c>
      <c r="H9396" s="2">
        <f>E9396-G9396</f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  <c r="P9396" s="2" t="s">
        <v>34</v>
      </c>
    </row>
    <row r="9397" spans="1:16" ht="14.25" hidden="1" customHeight="1" x14ac:dyDescent="0.3">
      <c r="A9397" s="2" t="s">
        <v>9428</v>
      </c>
      <c r="B9397" s="2" t="str">
        <f>RIGHT(DmartSalesData[[#This Row],[order_id]],6)</f>
        <v>109395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>E9397*F9397</f>
        <v>257.91040000000004</v>
      </c>
      <c r="H9397" s="2">
        <f>E9397-G9397</f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  <c r="P9397" s="2" t="s">
        <v>34</v>
      </c>
    </row>
    <row r="9398" spans="1:16" ht="14.25" hidden="1" customHeight="1" x14ac:dyDescent="0.3">
      <c r="A9398" s="2" t="s">
        <v>9416</v>
      </c>
      <c r="B9398" s="2" t="str">
        <f>RIGHT(DmartSalesData[[#This Row],[order_id]],6)</f>
        <v>109383</v>
      </c>
      <c r="C9398" s="2" t="s">
        <v>41</v>
      </c>
      <c r="D9398" s="2" t="s">
        <v>20</v>
      </c>
      <c r="E9398" s="2">
        <v>4215.1000000000004</v>
      </c>
      <c r="F9398" s="2">
        <v>0.24</v>
      </c>
      <c r="G9398" s="2">
        <f>E9398*F9398</f>
        <v>1011.624</v>
      </c>
      <c r="H9398" s="2">
        <f>E9398-G9398</f>
        <v>3203.4760000000006</v>
      </c>
      <c r="I9398" s="2">
        <v>4</v>
      </c>
      <c r="J9398" s="3">
        <v>45241</v>
      </c>
      <c r="K9398" s="3">
        <v>45248</v>
      </c>
      <c r="L9398" s="2" t="s">
        <v>15</v>
      </c>
      <c r="M9398" s="2" t="s">
        <v>27</v>
      </c>
      <c r="N9398" s="2">
        <v>235.06</v>
      </c>
      <c r="O9398" s="2" t="s">
        <v>28</v>
      </c>
      <c r="P9398" s="2" t="s">
        <v>28</v>
      </c>
    </row>
    <row r="9399" spans="1:16" ht="14.25" hidden="1" customHeight="1" x14ac:dyDescent="0.3">
      <c r="A9399" s="2" t="s">
        <v>9429</v>
      </c>
      <c r="B9399" s="2" t="str">
        <f>RIGHT(DmartSalesData[[#This Row],[order_id]],6)</f>
        <v>109396</v>
      </c>
      <c r="C9399" s="2" t="s">
        <v>41</v>
      </c>
      <c r="D9399" s="2" t="s">
        <v>14</v>
      </c>
      <c r="E9399" s="2">
        <v>3481.05</v>
      </c>
      <c r="F9399" s="2">
        <v>0.45</v>
      </c>
      <c r="G9399" s="2">
        <f>E9399*F9399</f>
        <v>1566.4725000000001</v>
      </c>
      <c r="H9399" s="2">
        <f>E9399-G9399</f>
        <v>1914.5775000000001</v>
      </c>
      <c r="I9399" s="2">
        <v>5</v>
      </c>
      <c r="J9399" s="3">
        <v>45050</v>
      </c>
      <c r="K9399" s="3">
        <v>45055</v>
      </c>
      <c r="L9399" s="2" t="s">
        <v>15</v>
      </c>
      <c r="M9399" s="2" t="s">
        <v>27</v>
      </c>
      <c r="N9399" s="2">
        <v>608.29999999999995</v>
      </c>
      <c r="O9399" s="2" t="s">
        <v>39</v>
      </c>
      <c r="P9399" s="2" t="s">
        <v>39</v>
      </c>
    </row>
    <row r="9400" spans="1:16" ht="14.25" hidden="1" customHeight="1" x14ac:dyDescent="0.3">
      <c r="A9400" s="2" t="s">
        <v>9431</v>
      </c>
      <c r="B9400" s="2" t="str">
        <f>RIGHT(DmartSalesData[[#This Row],[order_id]],6)</f>
        <v>109398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>E9400*F9400</f>
        <v>323.66249999999997</v>
      </c>
      <c r="H9400" s="2">
        <f>E9400-G9400</f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  <c r="P9400" s="2" t="s">
        <v>48</v>
      </c>
    </row>
    <row r="9401" spans="1:16" ht="14.25" hidden="1" customHeight="1" x14ac:dyDescent="0.3">
      <c r="A9401" s="2" t="s">
        <v>9432</v>
      </c>
      <c r="B9401" s="2" t="str">
        <f>RIGHT(DmartSalesData[[#This Row],[order_id]],6)</f>
        <v>109399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>E9401*F9401</f>
        <v>611.81700000000001</v>
      </c>
      <c r="H9401" s="2">
        <f>E9401-G9401</f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  <c r="P9401" s="2" t="s">
        <v>48</v>
      </c>
    </row>
    <row r="9402" spans="1:16" ht="14.25" hidden="1" customHeight="1" x14ac:dyDescent="0.3">
      <c r="A9402" s="2" t="s">
        <v>9433</v>
      </c>
      <c r="B9402" s="2" t="str">
        <f>RIGHT(DmartSalesData[[#This Row],[order_id]],6)</f>
        <v>109400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>E9402*F9402</f>
        <v>27.07</v>
      </c>
      <c r="H9402" s="2">
        <f>E9402-G9402</f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  <c r="P9402" s="2" t="s">
        <v>34</v>
      </c>
    </row>
    <row r="9403" spans="1:16" ht="14.25" hidden="1" customHeight="1" x14ac:dyDescent="0.3">
      <c r="A9403" s="2" t="s">
        <v>9434</v>
      </c>
      <c r="B9403" s="2" t="str">
        <f>RIGHT(DmartSalesData[[#This Row],[order_id]],6)</f>
        <v>109401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>E9403*F9403</f>
        <v>917.07860000000005</v>
      </c>
      <c r="H9403" s="2">
        <f>E9403-G9403</f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  <c r="P9403" s="2" t="s">
        <v>28</v>
      </c>
    </row>
    <row r="9404" spans="1:16" ht="14.25" hidden="1" customHeight="1" x14ac:dyDescent="0.3">
      <c r="A9404" s="2" t="s">
        <v>9435</v>
      </c>
      <c r="B9404" s="2" t="str">
        <f>RIGHT(DmartSalesData[[#This Row],[order_id]],6)</f>
        <v>109402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>E9404*F9404</f>
        <v>236.90429999999998</v>
      </c>
      <c r="H9404" s="2">
        <f>E9404-G9404</f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  <c r="P9404" s="2" t="s">
        <v>17</v>
      </c>
    </row>
    <row r="9405" spans="1:16" ht="14.25" hidden="1" customHeight="1" x14ac:dyDescent="0.3">
      <c r="A9405" s="2" t="s">
        <v>9436</v>
      </c>
      <c r="B9405" s="2" t="str">
        <f>RIGHT(DmartSalesData[[#This Row],[order_id]],6)</f>
        <v>109403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>E9405*F9405</f>
        <v>789.1825</v>
      </c>
      <c r="H9405" s="2">
        <f>E9405-G9405</f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  <c r="P9405" s="2" t="s">
        <v>23</v>
      </c>
    </row>
    <row r="9406" spans="1:16" ht="14.25" hidden="1" customHeight="1" x14ac:dyDescent="0.3">
      <c r="A9406" s="2" t="s">
        <v>9437</v>
      </c>
      <c r="B9406" s="2" t="str">
        <f>RIGHT(DmartSalesData[[#This Row],[order_id]],6)</f>
        <v>109404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>E9406*F9406</f>
        <v>471.5761</v>
      </c>
      <c r="H9406" s="2">
        <f>E9406-G9406</f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  <c r="P9406" s="2" t="s">
        <v>48</v>
      </c>
    </row>
    <row r="9407" spans="1:16" ht="14.25" hidden="1" customHeight="1" x14ac:dyDescent="0.3">
      <c r="A9407" s="2" t="s">
        <v>9438</v>
      </c>
      <c r="B9407" s="2" t="str">
        <f>RIGHT(DmartSalesData[[#This Row],[order_id]],6)</f>
        <v>109405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>E9407*F9407</f>
        <v>48.939000000000007</v>
      </c>
      <c r="H9407" s="2">
        <f>E9407-G9407</f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  <c r="P9407" s="2" t="s">
        <v>48</v>
      </c>
    </row>
    <row r="9408" spans="1:16" ht="14.25" hidden="1" customHeight="1" x14ac:dyDescent="0.3">
      <c r="A9408" s="2" t="s">
        <v>9439</v>
      </c>
      <c r="B9408" s="2" t="str">
        <f>RIGHT(DmartSalesData[[#This Row],[order_id]],6)</f>
        <v>109406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>E9408*F9408</f>
        <v>838.20240000000001</v>
      </c>
      <c r="H9408" s="2">
        <f>E9408-G9408</f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  <c r="P9408" s="2" t="s">
        <v>34</v>
      </c>
    </row>
    <row r="9409" spans="1:16" ht="14.25" hidden="1" customHeight="1" x14ac:dyDescent="0.3">
      <c r="A9409" s="2" t="s">
        <v>9440</v>
      </c>
      <c r="B9409" s="2" t="str">
        <f>RIGHT(DmartSalesData[[#This Row],[order_id]],6)</f>
        <v>109407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>E9409*F9409</f>
        <v>202.45050000000001</v>
      </c>
      <c r="H9409" s="2">
        <f>E9409-G9409</f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  <c r="P9409" s="2" t="s">
        <v>39</v>
      </c>
    </row>
    <row r="9410" spans="1:16" ht="14.25" hidden="1" customHeight="1" x14ac:dyDescent="0.3">
      <c r="A9410" s="2" t="s">
        <v>9430</v>
      </c>
      <c r="B9410" s="2" t="str">
        <f>RIGHT(DmartSalesData[[#This Row],[order_id]],6)</f>
        <v>109397</v>
      </c>
      <c r="C9410" s="2" t="s">
        <v>41</v>
      </c>
      <c r="D9410" s="2" t="s">
        <v>14</v>
      </c>
      <c r="E9410" s="2">
        <v>3933.58</v>
      </c>
      <c r="F9410" s="2">
        <v>0.43</v>
      </c>
      <c r="G9410" s="2">
        <f>E9410*F9410</f>
        <v>1691.4394</v>
      </c>
      <c r="H9410" s="2">
        <f>E9410-G9410</f>
        <v>2242.1405999999997</v>
      </c>
      <c r="I9410" s="2">
        <v>9</v>
      </c>
      <c r="J9410" s="3">
        <v>45620</v>
      </c>
      <c r="K9410" s="3">
        <v>45622</v>
      </c>
      <c r="L9410" s="2" t="s">
        <v>15</v>
      </c>
      <c r="M9410" s="2" t="s">
        <v>16</v>
      </c>
      <c r="N9410" s="2">
        <v>264.68</v>
      </c>
      <c r="O9410" s="2" t="s">
        <v>34</v>
      </c>
      <c r="P9410" s="2" t="s">
        <v>34</v>
      </c>
    </row>
    <row r="9411" spans="1:16" ht="14.25" hidden="1" customHeight="1" x14ac:dyDescent="0.3">
      <c r="A9411" s="2" t="s">
        <v>9442</v>
      </c>
      <c r="B9411" s="2" t="str">
        <f>RIGHT(DmartSalesData[[#This Row],[order_id]],6)</f>
        <v>109409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>E9411*F9411</f>
        <v>218.72080000000003</v>
      </c>
      <c r="H9411" s="2">
        <f>E9411-G9411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  <c r="P9411" s="2" t="s">
        <v>23</v>
      </c>
    </row>
    <row r="9412" spans="1:16" ht="14.25" hidden="1" customHeight="1" x14ac:dyDescent="0.3">
      <c r="A9412" s="2" t="s">
        <v>9443</v>
      </c>
      <c r="B9412" s="2" t="str">
        <f>RIGHT(DmartSalesData[[#This Row],[order_id]],6)</f>
        <v>109410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>E9412*F9412</f>
        <v>65.509199999999993</v>
      </c>
      <c r="H9412" s="2">
        <f>E9412-G9412</f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  <c r="P9412" s="2" t="s">
        <v>28</v>
      </c>
    </row>
    <row r="9413" spans="1:16" ht="14.25" hidden="1" customHeight="1" x14ac:dyDescent="0.3">
      <c r="A9413" s="2" t="s">
        <v>9444</v>
      </c>
      <c r="B9413" s="2" t="str">
        <f>RIGHT(DmartSalesData[[#This Row],[order_id]],6)</f>
        <v>109411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>E9413*F9413</f>
        <v>935.17199999999991</v>
      </c>
      <c r="H9413" s="2">
        <f>E9413-G9413</f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  <c r="P9413" s="2" t="s">
        <v>39</v>
      </c>
    </row>
    <row r="9414" spans="1:16" ht="14.25" hidden="1" customHeight="1" x14ac:dyDescent="0.3">
      <c r="A9414" s="2" t="s">
        <v>9445</v>
      </c>
      <c r="B9414" s="2" t="str">
        <f>RIGHT(DmartSalesData[[#This Row],[order_id]],6)</f>
        <v>109412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>E9414*F9414</f>
        <v>168.54239999999999</v>
      </c>
      <c r="H9414" s="2">
        <f>E9414-G9414</f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  <c r="P9414" s="2" t="s">
        <v>23</v>
      </c>
    </row>
    <row r="9415" spans="1:16" ht="14.25" hidden="1" customHeight="1" x14ac:dyDescent="0.3">
      <c r="A9415" s="2" t="s">
        <v>9446</v>
      </c>
      <c r="B9415" s="2" t="str">
        <f>RIGHT(DmartSalesData[[#This Row],[order_id]],6)</f>
        <v>109413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>E9415*F9415</f>
        <v>432.7851</v>
      </c>
      <c r="H9415" s="2">
        <f>E9415-G9415</f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  <c r="P9415" s="2" t="s">
        <v>17</v>
      </c>
    </row>
    <row r="9416" spans="1:16" ht="14.25" hidden="1" customHeight="1" x14ac:dyDescent="0.3">
      <c r="A9416" s="2" t="s">
        <v>9447</v>
      </c>
      <c r="B9416" s="2" t="str">
        <f>RIGHT(DmartSalesData[[#This Row],[order_id]],6)</f>
        <v>109414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>E9416*F9416</f>
        <v>796.46490000000006</v>
      </c>
      <c r="H9416" s="2">
        <f>E9416-G9416</f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  <c r="P9416" s="2" t="s">
        <v>28</v>
      </c>
    </row>
    <row r="9417" spans="1:16" ht="14.25" hidden="1" customHeight="1" x14ac:dyDescent="0.3">
      <c r="A9417" s="2" t="s">
        <v>9448</v>
      </c>
      <c r="B9417" s="2" t="str">
        <f>RIGHT(DmartSalesData[[#This Row],[order_id]],6)</f>
        <v>109415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>E9417*F9417</f>
        <v>83.690299999999993</v>
      </c>
      <c r="H9417" s="2">
        <f>E9417-G9417</f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  <c r="P9417" s="2" t="s">
        <v>23</v>
      </c>
    </row>
    <row r="9418" spans="1:16" ht="14.25" hidden="1" customHeight="1" x14ac:dyDescent="0.3">
      <c r="A9418" s="2" t="s">
        <v>9441</v>
      </c>
      <c r="B9418" s="2" t="str">
        <f>RIGHT(DmartSalesData[[#This Row],[order_id]],6)</f>
        <v>109408</v>
      </c>
      <c r="C9418" s="2" t="s">
        <v>25</v>
      </c>
      <c r="D9418" s="2" t="s">
        <v>33</v>
      </c>
      <c r="E9418" s="2">
        <v>4471.75</v>
      </c>
      <c r="F9418" s="2">
        <v>0.48</v>
      </c>
      <c r="G9418" s="2">
        <f>E9418*F9418</f>
        <v>2146.44</v>
      </c>
      <c r="H9418" s="2">
        <f>E9418-G9418</f>
        <v>2325.31</v>
      </c>
      <c r="I9418" s="2">
        <v>2</v>
      </c>
      <c r="J9418" s="3">
        <v>45349</v>
      </c>
      <c r="K9418" s="3">
        <v>45354</v>
      </c>
      <c r="L9418" s="2" t="s">
        <v>15</v>
      </c>
      <c r="M9418" s="2" t="s">
        <v>22</v>
      </c>
      <c r="N9418" s="2">
        <v>445.18</v>
      </c>
      <c r="O9418" s="2" t="s">
        <v>48</v>
      </c>
      <c r="P9418" s="2" t="s">
        <v>48</v>
      </c>
    </row>
    <row r="9419" spans="1:16" ht="14.25" hidden="1" customHeight="1" x14ac:dyDescent="0.3">
      <c r="A9419" s="2" t="s">
        <v>9450</v>
      </c>
      <c r="B9419" s="2" t="str">
        <f>RIGHT(DmartSalesData[[#This Row],[order_id]],6)</f>
        <v>109417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>E9419*F9419</f>
        <v>110.583</v>
      </c>
      <c r="H9419" s="2">
        <f>E9419-G9419</f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  <c r="P9419" s="2" t="s">
        <v>23</v>
      </c>
    </row>
    <row r="9420" spans="1:16" ht="14.25" hidden="1" customHeight="1" x14ac:dyDescent="0.3">
      <c r="A9420" s="2" t="s">
        <v>9449</v>
      </c>
      <c r="B9420" s="2" t="str">
        <f>RIGHT(DmartSalesData[[#This Row],[order_id]],6)</f>
        <v>109416</v>
      </c>
      <c r="C9420" s="2" t="s">
        <v>19</v>
      </c>
      <c r="D9420" s="2" t="s">
        <v>36</v>
      </c>
      <c r="E9420" s="2">
        <v>3878.44</v>
      </c>
      <c r="F9420" s="2">
        <v>0.35</v>
      </c>
      <c r="G9420" s="2">
        <f>E9420*F9420</f>
        <v>1357.454</v>
      </c>
      <c r="H9420" s="2">
        <f>E9420-G9420</f>
        <v>2520.9859999999999</v>
      </c>
      <c r="I9420" s="2">
        <v>7</v>
      </c>
      <c r="J9420" s="3">
        <v>45346</v>
      </c>
      <c r="K9420" s="3">
        <v>45349</v>
      </c>
      <c r="L9420" s="2" t="s">
        <v>21</v>
      </c>
      <c r="M9420" s="2" t="s">
        <v>27</v>
      </c>
      <c r="N9420" s="2">
        <v>387.91</v>
      </c>
      <c r="O9420" s="2" t="s">
        <v>34</v>
      </c>
      <c r="P9420" s="2" t="s">
        <v>34</v>
      </c>
    </row>
    <row r="9421" spans="1:16" ht="14.25" hidden="1" customHeight="1" x14ac:dyDescent="0.3">
      <c r="A9421" s="2" t="s">
        <v>9451</v>
      </c>
      <c r="B9421" s="2" t="str">
        <f>RIGHT(DmartSalesData[[#This Row],[order_id]],6)</f>
        <v>109418</v>
      </c>
      <c r="C9421" s="2" t="s">
        <v>41</v>
      </c>
      <c r="D9421" s="2" t="s">
        <v>33</v>
      </c>
      <c r="E9421" s="2">
        <v>3243.61</v>
      </c>
      <c r="F9421" s="2">
        <v>0.46</v>
      </c>
      <c r="G9421" s="2">
        <f>E9421*F9421</f>
        <v>1492.0606</v>
      </c>
      <c r="H9421" s="2">
        <f>E9421-G9421</f>
        <v>1751.5494000000001</v>
      </c>
      <c r="I9421" s="2">
        <v>3</v>
      </c>
      <c r="J9421" s="3">
        <v>45193</v>
      </c>
      <c r="K9421" s="3">
        <v>45197</v>
      </c>
      <c r="L9421" s="2" t="s">
        <v>31</v>
      </c>
      <c r="M9421" s="2" t="s">
        <v>16</v>
      </c>
      <c r="N9421" s="2">
        <v>856.62</v>
      </c>
      <c r="O9421" s="2" t="s">
        <v>23</v>
      </c>
      <c r="P9421" s="2" t="s">
        <v>23</v>
      </c>
    </row>
    <row r="9422" spans="1:16" ht="14.25" hidden="1" customHeight="1" x14ac:dyDescent="0.3">
      <c r="A9422" s="2" t="s">
        <v>9453</v>
      </c>
      <c r="B9422" s="2" t="str">
        <f>RIGHT(DmartSalesData[[#This Row],[order_id]],6)</f>
        <v>109420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>E9422*F9422</f>
        <v>490.10940000000005</v>
      </c>
      <c r="H9422" s="2">
        <f>E9422-G9422</f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  <c r="P9422" s="2" t="s">
        <v>39</v>
      </c>
    </row>
    <row r="9423" spans="1:16" ht="14.25" hidden="1" customHeight="1" x14ac:dyDescent="0.3">
      <c r="A9423" s="2" t="s">
        <v>9454</v>
      </c>
      <c r="B9423" s="2" t="str">
        <f>RIGHT(DmartSalesData[[#This Row],[order_id]],6)</f>
        <v>109421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>E9423*F9423</f>
        <v>506.13639999999998</v>
      </c>
      <c r="H9423" s="2">
        <f>E9423-G9423</f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  <c r="P9423" s="2" t="s">
        <v>23</v>
      </c>
    </row>
    <row r="9424" spans="1:16" ht="14.25" hidden="1" customHeight="1" x14ac:dyDescent="0.3">
      <c r="A9424" s="2" t="s">
        <v>9455</v>
      </c>
      <c r="B9424" s="2" t="str">
        <f>RIGHT(DmartSalesData[[#This Row],[order_id]],6)</f>
        <v>109422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>E9424*F9424</f>
        <v>39.157499999999999</v>
      </c>
      <c r="H9424" s="2">
        <f>E9424-G9424</f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  <c r="P9424" s="2" t="s">
        <v>48</v>
      </c>
    </row>
    <row r="9425" spans="1:16" ht="14.25" hidden="1" customHeight="1" x14ac:dyDescent="0.3">
      <c r="A9425" s="2" t="s">
        <v>9456</v>
      </c>
      <c r="B9425" s="2" t="str">
        <f>RIGHT(DmartSalesData[[#This Row],[order_id]],6)</f>
        <v>109423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>E9425*F9425</f>
        <v>363.50909999999999</v>
      </c>
      <c r="H9425" s="2">
        <f>E9425-G9425</f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  <c r="P9425" s="2" t="s">
        <v>28</v>
      </c>
    </row>
    <row r="9426" spans="1:16" ht="14.25" hidden="1" customHeight="1" x14ac:dyDescent="0.3">
      <c r="A9426" s="2" t="s">
        <v>9452</v>
      </c>
      <c r="B9426" s="2" t="str">
        <f>RIGHT(DmartSalesData[[#This Row],[order_id]],6)</f>
        <v>109419</v>
      </c>
      <c r="C9426" s="2" t="s">
        <v>19</v>
      </c>
      <c r="D9426" s="2" t="s">
        <v>26</v>
      </c>
      <c r="E9426" s="2">
        <v>4036.8</v>
      </c>
      <c r="F9426" s="2">
        <v>0.42</v>
      </c>
      <c r="G9426" s="2">
        <f>E9426*F9426</f>
        <v>1695.4559999999999</v>
      </c>
      <c r="H9426" s="2">
        <f>E9426-G9426</f>
        <v>2341.3440000000001</v>
      </c>
      <c r="I9426" s="2">
        <v>3</v>
      </c>
      <c r="J9426" s="3">
        <v>45151</v>
      </c>
      <c r="K9426" s="3">
        <v>45154</v>
      </c>
      <c r="L9426" s="2" t="s">
        <v>31</v>
      </c>
      <c r="M9426" s="2" t="s">
        <v>22</v>
      </c>
      <c r="N9426" s="2">
        <v>1094.58</v>
      </c>
      <c r="O9426" s="2" t="s">
        <v>23</v>
      </c>
      <c r="P9426" s="2" t="s">
        <v>23</v>
      </c>
    </row>
    <row r="9427" spans="1:16" ht="14.25" hidden="1" customHeight="1" x14ac:dyDescent="0.3">
      <c r="A9427" s="2" t="s">
        <v>9458</v>
      </c>
      <c r="B9427" s="2" t="str">
        <f>RIGHT(DmartSalesData[[#This Row],[order_id]],6)</f>
        <v>109425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>E9427*F9427</f>
        <v>530.53399999999999</v>
      </c>
      <c r="H9427" s="2">
        <f>E9427-G9427</f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  <c r="P9427" s="2" t="s">
        <v>34</v>
      </c>
    </row>
    <row r="9428" spans="1:16" ht="14.25" hidden="1" customHeight="1" x14ac:dyDescent="0.3">
      <c r="A9428" s="2" t="s">
        <v>9459</v>
      </c>
      <c r="B9428" s="2" t="str">
        <f>RIGHT(DmartSalesData[[#This Row],[order_id]],6)</f>
        <v>109426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>E9428*F9428</f>
        <v>824.96509999999989</v>
      </c>
      <c r="H9428" s="2">
        <f>E9428-G9428</f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  <c r="P9428" s="2" t="s">
        <v>28</v>
      </c>
    </row>
    <row r="9429" spans="1:16" ht="14.25" hidden="1" customHeight="1" x14ac:dyDescent="0.3">
      <c r="A9429" s="2" t="s">
        <v>9460</v>
      </c>
      <c r="B9429" s="2" t="str">
        <f>RIGHT(DmartSalesData[[#This Row],[order_id]],6)</f>
        <v>109427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>E9429*F9429</f>
        <v>946.90350000000012</v>
      </c>
      <c r="H9429" s="2">
        <f>E9429-G9429</f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  <c r="P9429" s="2" t="s">
        <v>34</v>
      </c>
    </row>
    <row r="9430" spans="1:16" ht="14.25" hidden="1" customHeight="1" x14ac:dyDescent="0.3">
      <c r="A9430" s="2" t="s">
        <v>9461</v>
      </c>
      <c r="B9430" s="2" t="str">
        <f>RIGHT(DmartSalesData[[#This Row],[order_id]],6)</f>
        <v>109428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>E9430*F9430</f>
        <v>779.1</v>
      </c>
      <c r="H9430" s="2">
        <f>E9430-G9430</f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  <c r="P9430" s="2" t="s">
        <v>23</v>
      </c>
    </row>
    <row r="9431" spans="1:16" ht="14.25" hidden="1" customHeight="1" x14ac:dyDescent="0.3">
      <c r="A9431" s="2" t="s">
        <v>9462</v>
      </c>
      <c r="B9431" s="2" t="str">
        <f>RIGHT(DmartSalesData[[#This Row],[order_id]],6)</f>
        <v>109429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>E9431*F9431</f>
        <v>358.33200000000005</v>
      </c>
      <c r="H9431" s="2">
        <f>E9431-G9431</f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  <c r="P9431" s="2" t="s">
        <v>28</v>
      </c>
    </row>
    <row r="9432" spans="1:16" ht="14.25" hidden="1" customHeight="1" x14ac:dyDescent="0.3">
      <c r="A9432" s="2" t="s">
        <v>9457</v>
      </c>
      <c r="B9432" s="2" t="str">
        <f>RIGHT(DmartSalesData[[#This Row],[order_id]],6)</f>
        <v>109424</v>
      </c>
      <c r="C9432" s="2" t="s">
        <v>41</v>
      </c>
      <c r="D9432" s="2" t="s">
        <v>33</v>
      </c>
      <c r="E9432" s="2">
        <v>3545.98</v>
      </c>
      <c r="F9432" s="2">
        <v>0.39</v>
      </c>
      <c r="G9432" s="2">
        <f>E9432*F9432</f>
        <v>1382.9322</v>
      </c>
      <c r="H9432" s="2">
        <f>E9432-G9432</f>
        <v>2163.0478000000003</v>
      </c>
      <c r="I9432" s="2">
        <v>9</v>
      </c>
      <c r="J9432" s="3">
        <v>45055</v>
      </c>
      <c r="K9432" s="3">
        <v>45057</v>
      </c>
      <c r="L9432" s="2" t="s">
        <v>31</v>
      </c>
      <c r="M9432" s="2" t="s">
        <v>22</v>
      </c>
      <c r="N9432" s="2">
        <v>956</v>
      </c>
      <c r="O9432" s="2" t="s">
        <v>48</v>
      </c>
      <c r="P9432" s="2" t="s">
        <v>48</v>
      </c>
    </row>
    <row r="9433" spans="1:16" ht="14.25" hidden="1" customHeight="1" x14ac:dyDescent="0.3">
      <c r="A9433" s="2" t="s">
        <v>9463</v>
      </c>
      <c r="B9433" s="2" t="str">
        <f>RIGHT(DmartSalesData[[#This Row],[order_id]],6)</f>
        <v>109430</v>
      </c>
      <c r="C9433" s="2" t="s">
        <v>41</v>
      </c>
      <c r="D9433" s="2" t="s">
        <v>20</v>
      </c>
      <c r="E9433" s="2">
        <v>2640.68</v>
      </c>
      <c r="F9433" s="2">
        <v>0.42</v>
      </c>
      <c r="G9433" s="2">
        <f>E9433*F9433</f>
        <v>1109.0855999999999</v>
      </c>
      <c r="H9433" s="2">
        <f>E9433-G9433</f>
        <v>1531.5944</v>
      </c>
      <c r="I9433" s="2">
        <v>5</v>
      </c>
      <c r="J9433" s="3">
        <v>45295</v>
      </c>
      <c r="K9433" s="3">
        <v>45301</v>
      </c>
      <c r="L9433" s="2" t="s">
        <v>31</v>
      </c>
      <c r="M9433" s="2" t="s">
        <v>27</v>
      </c>
      <c r="N9433" s="2">
        <v>367.2</v>
      </c>
      <c r="O9433" s="2" t="s">
        <v>28</v>
      </c>
      <c r="P9433" s="2" t="s">
        <v>28</v>
      </c>
    </row>
    <row r="9434" spans="1:16" ht="14.25" hidden="1" customHeight="1" x14ac:dyDescent="0.3">
      <c r="A9434" s="2" t="s">
        <v>9465</v>
      </c>
      <c r="B9434" s="2" t="str">
        <f>RIGHT(DmartSalesData[[#This Row],[order_id]],6)</f>
        <v>109432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>E9434*F9434</f>
        <v>685.5077</v>
      </c>
      <c r="H9434" s="2">
        <f>E9434-G9434</f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  <c r="P9434" s="2" t="s">
        <v>23</v>
      </c>
    </row>
    <row r="9435" spans="1:16" ht="14.25" hidden="1" customHeight="1" x14ac:dyDescent="0.3">
      <c r="A9435" s="2" t="s">
        <v>9466</v>
      </c>
      <c r="B9435" s="2" t="str">
        <f>RIGHT(DmartSalesData[[#This Row],[order_id]],6)</f>
        <v>109433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>E9435*F9435</f>
        <v>97.535200000000003</v>
      </c>
      <c r="H9435" s="2">
        <f>E9435-G9435</f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  <c r="P9435" s="2" t="s">
        <v>48</v>
      </c>
    </row>
    <row r="9436" spans="1:16" ht="14.25" hidden="1" customHeight="1" x14ac:dyDescent="0.3">
      <c r="A9436" s="2" t="s">
        <v>9464</v>
      </c>
      <c r="B9436" s="2" t="str">
        <f>RIGHT(DmartSalesData[[#This Row],[order_id]],6)</f>
        <v>109431</v>
      </c>
      <c r="C9436" s="2" t="s">
        <v>41</v>
      </c>
      <c r="D9436" s="2" t="s">
        <v>20</v>
      </c>
      <c r="E9436" s="2">
        <v>3645.48</v>
      </c>
      <c r="F9436" s="2">
        <v>0.49</v>
      </c>
      <c r="G9436" s="2">
        <f>E9436*F9436</f>
        <v>1786.2852</v>
      </c>
      <c r="H9436" s="2">
        <f>E9436-G9436</f>
        <v>1859.1948</v>
      </c>
      <c r="I9436" s="2">
        <v>4</v>
      </c>
      <c r="J9436" s="3">
        <v>45334</v>
      </c>
      <c r="K9436" s="3">
        <v>45336</v>
      </c>
      <c r="L9436" s="2" t="s">
        <v>21</v>
      </c>
      <c r="M9436" s="2" t="s">
        <v>27</v>
      </c>
      <c r="N9436" s="2">
        <v>774.34</v>
      </c>
      <c r="O9436" s="2" t="s">
        <v>48</v>
      </c>
      <c r="P9436" s="2" t="s">
        <v>48</v>
      </c>
    </row>
    <row r="9437" spans="1:16" ht="14.25" hidden="1" customHeight="1" x14ac:dyDescent="0.3">
      <c r="A9437" s="2" t="s">
        <v>9468</v>
      </c>
      <c r="B9437" s="2" t="str">
        <f>RIGHT(DmartSalesData[[#This Row],[order_id]],6)</f>
        <v>109435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>E9437*F9437</f>
        <v>254.3587</v>
      </c>
      <c r="H9437" s="2">
        <f>E9437-G9437</f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  <c r="P9437" s="2" t="s">
        <v>28</v>
      </c>
    </row>
    <row r="9438" spans="1:16" ht="14.25" hidden="1" customHeight="1" x14ac:dyDescent="0.3">
      <c r="A9438" s="2" t="s">
        <v>9469</v>
      </c>
      <c r="B9438" s="2" t="str">
        <f>RIGHT(DmartSalesData[[#This Row],[order_id]],6)</f>
        <v>109436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>E9438*F9438</f>
        <v>679.32540000000006</v>
      </c>
      <c r="H9438" s="2">
        <f>E9438-G9438</f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  <c r="P9438" s="2" t="s">
        <v>48</v>
      </c>
    </row>
    <row r="9439" spans="1:16" ht="14.25" hidden="1" customHeight="1" x14ac:dyDescent="0.3">
      <c r="A9439" s="2" t="s">
        <v>9467</v>
      </c>
      <c r="B9439" s="2" t="str">
        <f>RIGHT(DmartSalesData[[#This Row],[order_id]],6)</f>
        <v>109434</v>
      </c>
      <c r="C9439" s="2" t="s">
        <v>13</v>
      </c>
      <c r="D9439" s="2" t="s">
        <v>33</v>
      </c>
      <c r="E9439" s="2">
        <v>4164.7700000000004</v>
      </c>
      <c r="F9439" s="2">
        <v>0.41</v>
      </c>
      <c r="G9439" s="2">
        <f>E9439*F9439</f>
        <v>1707.5557000000001</v>
      </c>
      <c r="H9439" s="2">
        <f>E9439-G9439</f>
        <v>2457.2143000000005</v>
      </c>
      <c r="I9439" s="2">
        <v>7</v>
      </c>
      <c r="J9439" s="3">
        <v>45414</v>
      </c>
      <c r="K9439" s="3">
        <v>45418</v>
      </c>
      <c r="L9439" s="2" t="s">
        <v>21</v>
      </c>
      <c r="M9439" s="2" t="s">
        <v>16</v>
      </c>
      <c r="N9439" s="2">
        <v>1237.6400000000001</v>
      </c>
      <c r="O9439" s="2" t="s">
        <v>48</v>
      </c>
      <c r="P9439" s="2" t="s">
        <v>48</v>
      </c>
    </row>
    <row r="9440" spans="1:16" ht="14.25" hidden="1" customHeight="1" x14ac:dyDescent="0.3">
      <c r="A9440" s="2" t="s">
        <v>9471</v>
      </c>
      <c r="B9440" s="2" t="str">
        <f>RIGHT(DmartSalesData[[#This Row],[order_id]],6)</f>
        <v>109438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>E9440*F9440</f>
        <v>264.5872</v>
      </c>
      <c r="H9440" s="2">
        <f>E9440-G9440</f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  <c r="P9440" s="2" t="s">
        <v>28</v>
      </c>
    </row>
    <row r="9441" spans="1:16" ht="14.25" hidden="1" customHeight="1" x14ac:dyDescent="0.3">
      <c r="A9441" s="2" t="s">
        <v>9472</v>
      </c>
      <c r="B9441" s="2" t="str">
        <f>RIGHT(DmartSalesData[[#This Row],[order_id]],6)</f>
        <v>109439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>E9441*F9441</f>
        <v>32.783200000000001</v>
      </c>
      <c r="H9441" s="2">
        <f>E9441-G9441</f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  <c r="P9441" s="2" t="s">
        <v>39</v>
      </c>
    </row>
    <row r="9442" spans="1:16" ht="14.25" hidden="1" customHeight="1" x14ac:dyDescent="0.3">
      <c r="A9442" s="2" t="s">
        <v>9473</v>
      </c>
      <c r="B9442" s="2" t="str">
        <f>RIGHT(DmartSalesData[[#This Row],[order_id]],6)</f>
        <v>109440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>E9442*F9442</f>
        <v>846.92879999999991</v>
      </c>
      <c r="H9442" s="2">
        <f>E9442-G9442</f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  <c r="P9442" s="2" t="s">
        <v>48</v>
      </c>
    </row>
    <row r="9443" spans="1:16" ht="14.25" hidden="1" customHeight="1" x14ac:dyDescent="0.3">
      <c r="A9443" s="2" t="s">
        <v>9470</v>
      </c>
      <c r="B9443" s="2" t="str">
        <f>RIGHT(DmartSalesData[[#This Row],[order_id]],6)</f>
        <v>109437</v>
      </c>
      <c r="C9443" s="2" t="s">
        <v>25</v>
      </c>
      <c r="D9443" s="2" t="s">
        <v>20</v>
      </c>
      <c r="E9443" s="2">
        <v>3487.58</v>
      </c>
      <c r="F9443" s="2">
        <v>0.4</v>
      </c>
      <c r="G9443" s="2">
        <f>E9443*F9443</f>
        <v>1395.0320000000002</v>
      </c>
      <c r="H9443" s="2">
        <f>E9443-G9443</f>
        <v>2092.5479999999998</v>
      </c>
      <c r="I9443" s="2">
        <v>6</v>
      </c>
      <c r="J9443" s="3">
        <v>45499</v>
      </c>
      <c r="K9443" s="3">
        <v>45500</v>
      </c>
      <c r="L9443" s="2" t="s">
        <v>15</v>
      </c>
      <c r="M9443" s="2" t="s">
        <v>16</v>
      </c>
      <c r="N9443" s="2">
        <v>711.8</v>
      </c>
      <c r="O9443" s="2" t="s">
        <v>28</v>
      </c>
      <c r="P9443" s="2" t="s">
        <v>28</v>
      </c>
    </row>
    <row r="9444" spans="1:16" ht="14.25" hidden="1" customHeight="1" x14ac:dyDescent="0.3">
      <c r="A9444" s="2" t="s">
        <v>9474</v>
      </c>
      <c r="B9444" s="2" t="str">
        <f>RIGHT(DmartSalesData[[#This Row],[order_id]],6)</f>
        <v>109441</v>
      </c>
      <c r="C9444" s="2" t="s">
        <v>13</v>
      </c>
      <c r="D9444" s="2" t="s">
        <v>26</v>
      </c>
      <c r="E9444" s="2">
        <v>2895.14</v>
      </c>
      <c r="F9444" s="2">
        <v>0.45</v>
      </c>
      <c r="G9444" s="2">
        <f>E9444*F9444</f>
        <v>1302.8129999999999</v>
      </c>
      <c r="H9444" s="2">
        <f>E9444-G9444</f>
        <v>1592.327</v>
      </c>
      <c r="I9444" s="2">
        <v>7</v>
      </c>
      <c r="J9444" s="3">
        <v>45015</v>
      </c>
      <c r="K9444" s="3">
        <v>45021</v>
      </c>
      <c r="L9444" s="2" t="s">
        <v>31</v>
      </c>
      <c r="M9444" s="2" t="s">
        <v>16</v>
      </c>
      <c r="N9444" s="2">
        <v>800.12</v>
      </c>
      <c r="O9444" s="2" t="s">
        <v>34</v>
      </c>
      <c r="P9444" s="2" t="s">
        <v>34</v>
      </c>
    </row>
    <row r="9445" spans="1:16" ht="14.25" hidden="1" customHeight="1" x14ac:dyDescent="0.3">
      <c r="A9445" s="2" t="s">
        <v>9475</v>
      </c>
      <c r="B9445" s="2" t="str">
        <f>RIGHT(DmartSalesData[[#This Row],[order_id]],6)</f>
        <v>109442</v>
      </c>
      <c r="C9445" s="2" t="s">
        <v>25</v>
      </c>
      <c r="D9445" s="2" t="s">
        <v>14</v>
      </c>
      <c r="E9445" s="2">
        <v>2993.82</v>
      </c>
      <c r="F9445" s="2">
        <v>0.46</v>
      </c>
      <c r="G9445" s="2">
        <f>E9445*F9445</f>
        <v>1377.1572000000001</v>
      </c>
      <c r="H9445" s="2">
        <f>E9445-G9445</f>
        <v>1616.6628000000001</v>
      </c>
      <c r="I9445" s="2">
        <v>3</v>
      </c>
      <c r="J9445" s="3">
        <v>45137</v>
      </c>
      <c r="K9445" s="3">
        <v>45139</v>
      </c>
      <c r="L9445" s="2" t="s">
        <v>15</v>
      </c>
      <c r="M9445" s="2" t="s">
        <v>16</v>
      </c>
      <c r="N9445" s="2">
        <v>519.5</v>
      </c>
      <c r="O9445" s="2" t="s">
        <v>17</v>
      </c>
      <c r="P9445" s="2" t="s">
        <v>17</v>
      </c>
    </row>
    <row r="9446" spans="1:16" ht="14.25" hidden="1" customHeight="1" x14ac:dyDescent="0.3">
      <c r="A9446" s="2" t="s">
        <v>9476</v>
      </c>
      <c r="B9446" s="2" t="str">
        <f>RIGHT(DmartSalesData[[#This Row],[order_id]],6)</f>
        <v>109443</v>
      </c>
      <c r="C9446" s="2" t="s">
        <v>25</v>
      </c>
      <c r="D9446" s="2" t="s">
        <v>33</v>
      </c>
      <c r="E9446" s="2">
        <v>4138.34</v>
      </c>
      <c r="F9446" s="2">
        <v>0.4</v>
      </c>
      <c r="G9446" s="2">
        <f>E9446*F9446</f>
        <v>1655.3360000000002</v>
      </c>
      <c r="H9446" s="2">
        <f>E9446-G9446</f>
        <v>2483.0039999999999</v>
      </c>
      <c r="I9446" s="2">
        <v>9</v>
      </c>
      <c r="J9446" s="3">
        <v>45483</v>
      </c>
      <c r="K9446" s="3">
        <v>45484</v>
      </c>
      <c r="L9446" s="2" t="s">
        <v>21</v>
      </c>
      <c r="M9446" s="2" t="s">
        <v>22</v>
      </c>
      <c r="N9446" s="2">
        <v>1166.3800000000001</v>
      </c>
      <c r="O9446" s="2" t="s">
        <v>48</v>
      </c>
      <c r="P9446" s="2" t="s">
        <v>48</v>
      </c>
    </row>
    <row r="9447" spans="1:16" ht="14.25" hidden="1" customHeight="1" x14ac:dyDescent="0.3">
      <c r="A9447" s="2" t="s">
        <v>9478</v>
      </c>
      <c r="B9447" s="2" t="str">
        <f>RIGHT(DmartSalesData[[#This Row],[order_id]],6)</f>
        <v>109445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>E9447*F9447</f>
        <v>571.99099999999999</v>
      </c>
      <c r="H9447" s="2">
        <f>E9447-G9447</f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  <c r="P9447" s="2" t="s">
        <v>23</v>
      </c>
    </row>
    <row r="9448" spans="1:16" ht="14.25" hidden="1" customHeight="1" x14ac:dyDescent="0.3">
      <c r="A9448" s="2" t="s">
        <v>9479</v>
      </c>
      <c r="B9448" s="2" t="str">
        <f>RIGHT(DmartSalesData[[#This Row],[order_id]],6)</f>
        <v>109446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>E9448*F9448</f>
        <v>7.8412000000000006</v>
      </c>
      <c r="H9448" s="2">
        <f>E9448-G9448</f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  <c r="P9448" s="2" t="s">
        <v>28</v>
      </c>
    </row>
    <row r="9449" spans="1:16" ht="14.25" customHeight="1" x14ac:dyDescent="0.3">
      <c r="A9449" s="2" t="s">
        <v>11860</v>
      </c>
      <c r="B9449" s="2" t="str">
        <f>RIGHT(DmartSalesData[[#This Row],[order_id]],6)</f>
        <v>111827</v>
      </c>
      <c r="C9449" s="2" t="s">
        <v>13</v>
      </c>
      <c r="D9449" s="2" t="s">
        <v>33</v>
      </c>
      <c r="E9449" s="2">
        <v>104.98</v>
      </c>
      <c r="F9449" s="2">
        <v>0.21</v>
      </c>
      <c r="G9449" s="2">
        <f>E9449*F9449</f>
        <v>22.0458</v>
      </c>
      <c r="H9449" s="2">
        <f>E9449-G9449</f>
        <v>82.934200000000004</v>
      </c>
      <c r="I9449" s="2">
        <v>6</v>
      </c>
      <c r="J9449" s="3">
        <v>45129</v>
      </c>
      <c r="K9449" s="3">
        <v>45136</v>
      </c>
      <c r="L9449" s="2" t="s">
        <v>31</v>
      </c>
      <c r="M9449" s="2" t="s">
        <v>16</v>
      </c>
      <c r="N9449" s="2">
        <v>30.16</v>
      </c>
      <c r="O9449" s="2" t="s">
        <v>48</v>
      </c>
      <c r="P9449" s="2" t="s">
        <v>48</v>
      </c>
    </row>
    <row r="9450" spans="1:16" ht="14.25" hidden="1" customHeight="1" x14ac:dyDescent="0.3">
      <c r="A9450" s="2" t="s">
        <v>9481</v>
      </c>
      <c r="B9450" s="2" t="str">
        <f>RIGHT(DmartSalesData[[#This Row],[order_id]],6)</f>
        <v>109448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>E9450*F9450</f>
        <v>770.38049999999998</v>
      </c>
      <c r="H9450" s="2">
        <f>E9450-G9450</f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  <c r="P9450" s="2" t="s">
        <v>34</v>
      </c>
    </row>
    <row r="9451" spans="1:16" ht="14.25" hidden="1" customHeight="1" x14ac:dyDescent="0.3">
      <c r="A9451" s="2" t="s">
        <v>9482</v>
      </c>
      <c r="B9451" s="2" t="str">
        <f>RIGHT(DmartSalesData[[#This Row],[order_id]],6)</f>
        <v>109449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>E9451*F9451</f>
        <v>518.79740000000004</v>
      </c>
      <c r="H9451" s="2">
        <f>E9451-G9451</f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  <c r="P9451" s="2" t="s">
        <v>28</v>
      </c>
    </row>
    <row r="9452" spans="1:16" ht="14.25" hidden="1" customHeight="1" x14ac:dyDescent="0.3">
      <c r="A9452" s="2" t="s">
        <v>9483</v>
      </c>
      <c r="B9452" s="2" t="str">
        <f>RIGHT(DmartSalesData[[#This Row],[order_id]],6)</f>
        <v>109450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>E9452*F9452</f>
        <v>224.46</v>
      </c>
      <c r="H9452" s="2">
        <f>E9452-G9452</f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  <c r="P9452" s="2" t="s">
        <v>23</v>
      </c>
    </row>
    <row r="9453" spans="1:16" ht="14.25" hidden="1" customHeight="1" x14ac:dyDescent="0.3">
      <c r="A9453" s="2" t="s">
        <v>9484</v>
      </c>
      <c r="B9453" s="2" t="str">
        <f>RIGHT(DmartSalesData[[#This Row],[order_id]],6)</f>
        <v>109451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>E9453*F9453</f>
        <v>646.50559999999996</v>
      </c>
      <c r="H9453" s="2">
        <f>E9453-G9453</f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  <c r="P9453" s="2" t="s">
        <v>39</v>
      </c>
    </row>
    <row r="9454" spans="1:16" ht="14.25" hidden="1" customHeight="1" x14ac:dyDescent="0.3">
      <c r="A9454" s="2" t="s">
        <v>9485</v>
      </c>
      <c r="B9454" s="2" t="str">
        <f>RIGHT(DmartSalesData[[#This Row],[order_id]],6)</f>
        <v>109452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>E9454*F9454</f>
        <v>353.98439999999999</v>
      </c>
      <c r="H9454" s="2">
        <f>E9454-G9454</f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  <c r="P9454" s="2" t="s">
        <v>34</v>
      </c>
    </row>
    <row r="9455" spans="1:16" ht="14.25" hidden="1" customHeight="1" x14ac:dyDescent="0.3">
      <c r="A9455" s="2" t="s">
        <v>9477</v>
      </c>
      <c r="B9455" s="2" t="str">
        <f>RIGHT(DmartSalesData[[#This Row],[order_id]],6)</f>
        <v>109444</v>
      </c>
      <c r="C9455" s="2" t="s">
        <v>19</v>
      </c>
      <c r="D9455" s="2" t="s">
        <v>33</v>
      </c>
      <c r="E9455" s="2">
        <v>3316</v>
      </c>
      <c r="F9455" s="2">
        <v>0.47</v>
      </c>
      <c r="G9455" s="2">
        <f>E9455*F9455</f>
        <v>1558.52</v>
      </c>
      <c r="H9455" s="2">
        <f>E9455-G9455</f>
        <v>1757.48</v>
      </c>
      <c r="I9455" s="2">
        <v>5</v>
      </c>
      <c r="J9455" s="3">
        <v>45215</v>
      </c>
      <c r="K9455" s="3">
        <v>45221</v>
      </c>
      <c r="L9455" s="2" t="s">
        <v>21</v>
      </c>
      <c r="M9455" s="2" t="s">
        <v>16</v>
      </c>
      <c r="N9455" s="2">
        <v>285.63</v>
      </c>
      <c r="O9455" s="2" t="s">
        <v>23</v>
      </c>
      <c r="P9455" s="2" t="s">
        <v>23</v>
      </c>
    </row>
    <row r="9456" spans="1:16" ht="14.25" hidden="1" customHeight="1" x14ac:dyDescent="0.3">
      <c r="A9456" s="2" t="s">
        <v>9487</v>
      </c>
      <c r="B9456" s="2" t="str">
        <f>RIGHT(DmartSalesData[[#This Row],[order_id]],6)</f>
        <v>109454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>E9456*F9456</f>
        <v>392.84399999999999</v>
      </c>
      <c r="H9456" s="2">
        <f>E9456-G9456</f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  <c r="P9456" s="2" t="s">
        <v>34</v>
      </c>
    </row>
    <row r="9457" spans="1:16" ht="14.25" hidden="1" customHeight="1" x14ac:dyDescent="0.3">
      <c r="A9457" s="2" t="s">
        <v>9488</v>
      </c>
      <c r="B9457" s="2" t="str">
        <f>RIGHT(DmartSalesData[[#This Row],[order_id]],6)</f>
        <v>109455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>E9457*F9457</f>
        <v>486.03330000000005</v>
      </c>
      <c r="H9457" s="2">
        <f>E9457-G9457</f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  <c r="P9457" s="2" t="s">
        <v>39</v>
      </c>
    </row>
    <row r="9458" spans="1:16" ht="14.25" hidden="1" customHeight="1" x14ac:dyDescent="0.3">
      <c r="A9458" s="2" t="s">
        <v>9489</v>
      </c>
      <c r="B9458" s="2" t="str">
        <f>RIGHT(DmartSalesData[[#This Row],[order_id]],6)</f>
        <v>109456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>E9458*F9458</f>
        <v>355.50060000000002</v>
      </c>
      <c r="H9458" s="2">
        <f>E9458-G9458</f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  <c r="P9458" s="2" t="s">
        <v>28</v>
      </c>
    </row>
    <row r="9459" spans="1:16" ht="14.25" hidden="1" customHeight="1" x14ac:dyDescent="0.3">
      <c r="A9459" s="2" t="s">
        <v>9490</v>
      </c>
      <c r="B9459" s="2" t="str">
        <f>RIGHT(DmartSalesData[[#This Row],[order_id]],6)</f>
        <v>109457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>E9459*F9459</f>
        <v>588.38020000000006</v>
      </c>
      <c r="H9459" s="2">
        <f>E9459-G9459</f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  <c r="P9459" s="2" t="s">
        <v>39</v>
      </c>
    </row>
    <row r="9460" spans="1:16" ht="14.25" hidden="1" customHeight="1" x14ac:dyDescent="0.3">
      <c r="A9460" s="2" t="s">
        <v>9491</v>
      </c>
      <c r="B9460" s="2" t="str">
        <f>RIGHT(DmartSalesData[[#This Row],[order_id]],6)</f>
        <v>109458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>E9460*F9460</f>
        <v>239.24950000000001</v>
      </c>
      <c r="H9460" s="2">
        <f>E9460-G9460</f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  <c r="P9460" s="2" t="s">
        <v>39</v>
      </c>
    </row>
    <row r="9461" spans="1:16" ht="14.25" hidden="1" customHeight="1" x14ac:dyDescent="0.3">
      <c r="A9461" s="2" t="s">
        <v>9486</v>
      </c>
      <c r="B9461" s="2" t="str">
        <f>RIGHT(DmartSalesData[[#This Row],[order_id]],6)</f>
        <v>109453</v>
      </c>
      <c r="C9461" s="2" t="s">
        <v>41</v>
      </c>
      <c r="D9461" s="2" t="s">
        <v>14</v>
      </c>
      <c r="E9461" s="2">
        <v>4748.87</v>
      </c>
      <c r="F9461" s="2">
        <v>0.3</v>
      </c>
      <c r="G9461" s="2">
        <f>E9461*F9461</f>
        <v>1424.6609999999998</v>
      </c>
      <c r="H9461" s="2">
        <f>E9461-G9461</f>
        <v>3324.2089999999998</v>
      </c>
      <c r="I9461" s="2">
        <v>6</v>
      </c>
      <c r="J9461" s="3">
        <v>45233</v>
      </c>
      <c r="K9461" s="3">
        <v>45235</v>
      </c>
      <c r="L9461" s="2" t="s">
        <v>15</v>
      </c>
      <c r="M9461" s="2" t="s">
        <v>16</v>
      </c>
      <c r="N9461" s="2">
        <v>640.72</v>
      </c>
      <c r="O9461" s="2" t="s">
        <v>23</v>
      </c>
      <c r="P9461" s="2" t="s">
        <v>23</v>
      </c>
    </row>
    <row r="9462" spans="1:16" ht="14.25" hidden="1" customHeight="1" x14ac:dyDescent="0.3">
      <c r="A9462" s="2" t="s">
        <v>9493</v>
      </c>
      <c r="B9462" s="2" t="str">
        <f>RIGHT(DmartSalesData[[#This Row],[order_id]],6)</f>
        <v>109460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>E9462*F9462</f>
        <v>496.09389999999996</v>
      </c>
      <c r="H9462" s="2">
        <f>E9462-G9462</f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  <c r="P9462" s="2" t="s">
        <v>48</v>
      </c>
    </row>
    <row r="9463" spans="1:16" ht="14.25" hidden="1" customHeight="1" x14ac:dyDescent="0.3">
      <c r="A9463" s="2" t="s">
        <v>9494</v>
      </c>
      <c r="B9463" s="2" t="str">
        <f>RIGHT(DmartSalesData[[#This Row],[order_id]],6)</f>
        <v>109461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>E9463*F9463</f>
        <v>275.34560000000005</v>
      </c>
      <c r="H9463" s="2">
        <f>E9463-G9463</f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  <c r="P9463" s="2" t="s">
        <v>39</v>
      </c>
    </row>
    <row r="9464" spans="1:16" ht="14.25" hidden="1" customHeight="1" x14ac:dyDescent="0.3">
      <c r="A9464" s="2" t="s">
        <v>9495</v>
      </c>
      <c r="B9464" s="2" t="str">
        <f>RIGHT(DmartSalesData[[#This Row],[order_id]],6)</f>
        <v>109462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>E9464*F9464</f>
        <v>210.392</v>
      </c>
      <c r="H9464" s="2">
        <f>E9464-G9464</f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  <c r="P9464" s="2" t="s">
        <v>34</v>
      </c>
    </row>
    <row r="9465" spans="1:16" ht="14.25" hidden="1" customHeight="1" x14ac:dyDescent="0.3">
      <c r="A9465" s="2" t="s">
        <v>9496</v>
      </c>
      <c r="B9465" s="2" t="str">
        <f>RIGHT(DmartSalesData[[#This Row],[order_id]],6)</f>
        <v>109463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>E9465*F9465</f>
        <v>272.13889999999998</v>
      </c>
      <c r="H9465" s="2">
        <f>E9465-G9465</f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  <c r="P9465" s="2" t="s">
        <v>34</v>
      </c>
    </row>
    <row r="9466" spans="1:16" ht="14.25" hidden="1" customHeight="1" x14ac:dyDescent="0.3">
      <c r="A9466" s="2" t="s">
        <v>9492</v>
      </c>
      <c r="B9466" s="2" t="str">
        <f>RIGHT(DmartSalesData[[#This Row],[order_id]],6)</f>
        <v>109459</v>
      </c>
      <c r="C9466" s="2" t="s">
        <v>25</v>
      </c>
      <c r="D9466" s="2" t="s">
        <v>33</v>
      </c>
      <c r="E9466" s="2">
        <v>2429.59</v>
      </c>
      <c r="F9466" s="2">
        <v>0.5</v>
      </c>
      <c r="G9466" s="2">
        <f>E9466*F9466</f>
        <v>1214.7950000000001</v>
      </c>
      <c r="H9466" s="2">
        <f>E9466-G9466</f>
        <v>1214.7950000000001</v>
      </c>
      <c r="I9466" s="2">
        <v>8</v>
      </c>
      <c r="J9466" s="3">
        <v>45143</v>
      </c>
      <c r="K9466" s="3">
        <v>45147</v>
      </c>
      <c r="L9466" s="2" t="s">
        <v>31</v>
      </c>
      <c r="M9466" s="2" t="s">
        <v>16</v>
      </c>
      <c r="N9466" s="2">
        <v>438.62</v>
      </c>
      <c r="O9466" s="2" t="s">
        <v>17</v>
      </c>
      <c r="P9466" s="2" t="s">
        <v>17</v>
      </c>
    </row>
    <row r="9467" spans="1:16" ht="14.25" hidden="1" customHeight="1" x14ac:dyDescent="0.3">
      <c r="A9467" s="2" t="s">
        <v>9497</v>
      </c>
      <c r="B9467" s="2" t="str">
        <f>RIGHT(DmartSalesData[[#This Row],[order_id]],6)</f>
        <v>109464</v>
      </c>
      <c r="C9467" s="2" t="s">
        <v>41</v>
      </c>
      <c r="D9467" s="2" t="s">
        <v>36</v>
      </c>
      <c r="E9467" s="2">
        <v>4266.0200000000004</v>
      </c>
      <c r="F9467" s="2">
        <v>0.42</v>
      </c>
      <c r="G9467" s="2">
        <f>E9467*F9467</f>
        <v>1791.7284000000002</v>
      </c>
      <c r="H9467" s="2">
        <f>E9467-G9467</f>
        <v>2474.2916000000005</v>
      </c>
      <c r="I9467" s="2">
        <v>7</v>
      </c>
      <c r="J9467" s="3">
        <v>44971</v>
      </c>
      <c r="K9467" s="3">
        <v>44978</v>
      </c>
      <c r="L9467" s="2" t="s">
        <v>21</v>
      </c>
      <c r="M9467" s="2" t="s">
        <v>16</v>
      </c>
      <c r="N9467" s="2">
        <v>494.45</v>
      </c>
      <c r="O9467" s="2" t="s">
        <v>28</v>
      </c>
      <c r="P9467" s="2" t="s">
        <v>28</v>
      </c>
    </row>
    <row r="9468" spans="1:16" ht="14.25" hidden="1" customHeight="1" x14ac:dyDescent="0.3">
      <c r="A9468" s="2" t="s">
        <v>9498</v>
      </c>
      <c r="B9468" s="2" t="str">
        <f>RIGHT(DmartSalesData[[#This Row],[order_id]],6)</f>
        <v>109465</v>
      </c>
      <c r="C9468" s="2" t="s">
        <v>13</v>
      </c>
      <c r="D9468" s="2" t="s">
        <v>33</v>
      </c>
      <c r="E9468" s="2">
        <v>3678.09</v>
      </c>
      <c r="F9468" s="2">
        <v>0.34</v>
      </c>
      <c r="G9468" s="2">
        <f>E9468*F9468</f>
        <v>1250.5506</v>
      </c>
      <c r="H9468" s="2">
        <f>E9468-G9468</f>
        <v>2427.5394000000001</v>
      </c>
      <c r="I9468" s="2">
        <v>1</v>
      </c>
      <c r="J9468" s="3">
        <v>45560</v>
      </c>
      <c r="K9468" s="3">
        <v>45566</v>
      </c>
      <c r="L9468" s="2" t="s">
        <v>15</v>
      </c>
      <c r="M9468" s="2" t="s">
        <v>16</v>
      </c>
      <c r="N9468" s="2">
        <v>341.82</v>
      </c>
      <c r="O9468" s="2" t="s">
        <v>34</v>
      </c>
      <c r="P9468" s="2" t="s">
        <v>34</v>
      </c>
    </row>
    <row r="9469" spans="1:16" ht="14.25" hidden="1" customHeight="1" x14ac:dyDescent="0.3">
      <c r="A9469" s="2" t="s">
        <v>9500</v>
      </c>
      <c r="B9469" s="2" t="str">
        <f>RIGHT(DmartSalesData[[#This Row],[order_id]],6)</f>
        <v>109467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>E9469*F9469</f>
        <v>303.01600000000002</v>
      </c>
      <c r="H9469" s="2">
        <f>E9469-G9469</f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  <c r="P9469" s="2" t="s">
        <v>39</v>
      </c>
    </row>
    <row r="9470" spans="1:16" ht="14.25" hidden="1" customHeight="1" x14ac:dyDescent="0.3">
      <c r="A9470" s="2" t="s">
        <v>9499</v>
      </c>
      <c r="B9470" s="2" t="str">
        <f>RIGHT(DmartSalesData[[#This Row],[order_id]],6)</f>
        <v>109466</v>
      </c>
      <c r="C9470" s="2" t="s">
        <v>25</v>
      </c>
      <c r="D9470" s="2" t="s">
        <v>33</v>
      </c>
      <c r="E9470" s="2">
        <v>3630.82</v>
      </c>
      <c r="F9470" s="2">
        <v>0.44</v>
      </c>
      <c r="G9470" s="2">
        <f>E9470*F9470</f>
        <v>1597.5608</v>
      </c>
      <c r="H9470" s="2">
        <f>E9470-G9470</f>
        <v>2033.2592000000002</v>
      </c>
      <c r="I9470" s="2">
        <v>4</v>
      </c>
      <c r="J9470" s="3">
        <v>45200</v>
      </c>
      <c r="K9470" s="3">
        <v>45203</v>
      </c>
      <c r="L9470" s="2" t="s">
        <v>15</v>
      </c>
      <c r="M9470" s="2" t="s">
        <v>27</v>
      </c>
      <c r="N9470" s="2">
        <v>876.61</v>
      </c>
      <c r="O9470" s="2" t="s">
        <v>17</v>
      </c>
      <c r="P9470" s="2" t="s">
        <v>17</v>
      </c>
    </row>
    <row r="9471" spans="1:16" ht="14.25" hidden="1" customHeight="1" x14ac:dyDescent="0.3">
      <c r="A9471" s="2" t="s">
        <v>9502</v>
      </c>
      <c r="B9471" s="2" t="str">
        <f>RIGHT(DmartSalesData[[#This Row],[order_id]],6)</f>
        <v>109469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>E9471*F9471</f>
        <v>595.27499999999998</v>
      </c>
      <c r="H9471" s="2">
        <f>E9471-G9471</f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  <c r="P9471" s="2" t="s">
        <v>17</v>
      </c>
    </row>
    <row r="9472" spans="1:16" ht="14.25" hidden="1" customHeight="1" x14ac:dyDescent="0.3">
      <c r="A9472" s="2" t="s">
        <v>9503</v>
      </c>
      <c r="B9472" s="2" t="str">
        <f>RIGHT(DmartSalesData[[#This Row],[order_id]],6)</f>
        <v>109470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>E9472*F9472</f>
        <v>25.090499999999999</v>
      </c>
      <c r="H9472" s="2">
        <f>E9472-G9472</f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  <c r="P9472" s="2" t="s">
        <v>48</v>
      </c>
    </row>
    <row r="9473" spans="1:16" ht="14.25" hidden="1" customHeight="1" x14ac:dyDescent="0.3">
      <c r="A9473" s="2" t="s">
        <v>9504</v>
      </c>
      <c r="B9473" s="2" t="str">
        <f>RIGHT(DmartSalesData[[#This Row],[order_id]],6)</f>
        <v>109471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>E9473*F9473</f>
        <v>215.33400000000003</v>
      </c>
      <c r="H9473" s="2">
        <f>E9473-G9473</f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  <c r="P9473" s="2" t="s">
        <v>39</v>
      </c>
    </row>
    <row r="9474" spans="1:16" ht="14.25" hidden="1" customHeight="1" x14ac:dyDescent="0.3">
      <c r="A9474" s="2" t="s">
        <v>9505</v>
      </c>
      <c r="B9474" s="2" t="str">
        <f>RIGHT(DmartSalesData[[#This Row],[order_id]],6)</f>
        <v>109472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>E9474*F9474</f>
        <v>82.546199999999999</v>
      </c>
      <c r="H9474" s="2">
        <f>E9474-G9474</f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  <c r="P9474" s="2" t="s">
        <v>23</v>
      </c>
    </row>
    <row r="9475" spans="1:16" ht="14.25" hidden="1" customHeight="1" x14ac:dyDescent="0.3">
      <c r="A9475" s="2" t="s">
        <v>9506</v>
      </c>
      <c r="B9475" s="2" t="str">
        <f>RIGHT(DmartSalesData[[#This Row],[order_id]],6)</f>
        <v>109473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>E9475*F9475</f>
        <v>251.16860000000003</v>
      </c>
      <c r="H9475" s="2">
        <f>E9475-G9475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  <c r="P9475" s="2" t="s">
        <v>28</v>
      </c>
    </row>
    <row r="9476" spans="1:16" ht="14.25" hidden="1" customHeight="1" x14ac:dyDescent="0.3">
      <c r="A9476" s="2" t="s">
        <v>9507</v>
      </c>
      <c r="B9476" s="2" t="str">
        <f>RIGHT(DmartSalesData[[#This Row],[order_id]],6)</f>
        <v>109474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>E9476*F9476</f>
        <v>21.299000000000003</v>
      </c>
      <c r="H9476" s="2">
        <f>E9476-G9476</f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  <c r="P9476" s="2" t="s">
        <v>28</v>
      </c>
    </row>
    <row r="9477" spans="1:16" ht="14.25" hidden="1" customHeight="1" x14ac:dyDescent="0.3">
      <c r="A9477" s="2" t="s">
        <v>9508</v>
      </c>
      <c r="B9477" s="2" t="str">
        <f>RIGHT(DmartSalesData[[#This Row],[order_id]],6)</f>
        <v>109475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>E9477*F9477</f>
        <v>416.07720000000006</v>
      </c>
      <c r="H9477" s="2">
        <f>E9477-G9477</f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  <c r="P9477" s="2" t="s">
        <v>39</v>
      </c>
    </row>
    <row r="9478" spans="1:16" ht="14.25" hidden="1" customHeight="1" x14ac:dyDescent="0.3">
      <c r="A9478" s="2" t="s">
        <v>9509</v>
      </c>
      <c r="B9478" s="2" t="str">
        <f>RIGHT(DmartSalesData[[#This Row],[order_id]],6)</f>
        <v>109476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>E9478*F9478</f>
        <v>568.02570000000003</v>
      </c>
      <c r="H9478" s="2">
        <f>E9478-G9478</f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  <c r="P9478" s="2" t="s">
        <v>34</v>
      </c>
    </row>
    <row r="9479" spans="1:16" ht="14.25" hidden="1" customHeight="1" x14ac:dyDescent="0.3">
      <c r="A9479" s="2" t="s">
        <v>9501</v>
      </c>
      <c r="B9479" s="2" t="str">
        <f>RIGHT(DmartSalesData[[#This Row],[order_id]],6)</f>
        <v>109468</v>
      </c>
      <c r="C9479" s="2" t="s">
        <v>25</v>
      </c>
      <c r="D9479" s="2" t="s">
        <v>33</v>
      </c>
      <c r="E9479" s="2">
        <v>3571.25</v>
      </c>
      <c r="F9479" s="2">
        <v>0.43</v>
      </c>
      <c r="G9479" s="2">
        <f>E9479*F9479</f>
        <v>1535.6375</v>
      </c>
      <c r="H9479" s="2">
        <f>E9479-G9479</f>
        <v>2035.6125</v>
      </c>
      <c r="I9479" s="2">
        <v>4</v>
      </c>
      <c r="J9479" s="3">
        <v>45330</v>
      </c>
      <c r="K9479" s="3">
        <v>45331</v>
      </c>
      <c r="L9479" s="2" t="s">
        <v>15</v>
      </c>
      <c r="M9479" s="2" t="s">
        <v>22</v>
      </c>
      <c r="N9479" s="2">
        <v>343.63</v>
      </c>
      <c r="O9479" s="2" t="s">
        <v>28</v>
      </c>
      <c r="P9479" s="2" t="s">
        <v>28</v>
      </c>
    </row>
    <row r="9480" spans="1:16" ht="14.25" hidden="1" customHeight="1" x14ac:dyDescent="0.3">
      <c r="A9480" s="2" t="s">
        <v>9510</v>
      </c>
      <c r="B9480" s="2" t="str">
        <f>RIGHT(DmartSalesData[[#This Row],[order_id]],6)</f>
        <v>109477</v>
      </c>
      <c r="C9480" s="2" t="s">
        <v>13</v>
      </c>
      <c r="D9480" s="2" t="s">
        <v>20</v>
      </c>
      <c r="E9480" s="2">
        <v>3527.27</v>
      </c>
      <c r="F9480" s="2">
        <v>0.39</v>
      </c>
      <c r="G9480" s="2">
        <f>E9480*F9480</f>
        <v>1375.6353000000001</v>
      </c>
      <c r="H9480" s="2">
        <f>E9480-G9480</f>
        <v>2151.6346999999996</v>
      </c>
      <c r="I9480" s="2">
        <v>7</v>
      </c>
      <c r="J9480" s="3">
        <v>45256</v>
      </c>
      <c r="K9480" s="3">
        <v>45259</v>
      </c>
      <c r="L9480" s="2" t="s">
        <v>15</v>
      </c>
      <c r="M9480" s="2" t="s">
        <v>27</v>
      </c>
      <c r="N9480" s="2">
        <v>533.04999999999995</v>
      </c>
      <c r="O9480" s="2" t="s">
        <v>39</v>
      </c>
      <c r="P9480" s="2" t="s">
        <v>39</v>
      </c>
    </row>
    <row r="9481" spans="1:16" ht="14.25" hidden="1" customHeight="1" x14ac:dyDescent="0.3">
      <c r="A9481" s="2" t="s">
        <v>9511</v>
      </c>
      <c r="B9481" s="2" t="str">
        <f>RIGHT(DmartSalesData[[#This Row],[order_id]],6)</f>
        <v>109478</v>
      </c>
      <c r="C9481" s="2" t="s">
        <v>19</v>
      </c>
      <c r="D9481" s="2" t="s">
        <v>36</v>
      </c>
      <c r="E9481" s="2">
        <v>2736.22</v>
      </c>
      <c r="F9481" s="2">
        <v>0.39</v>
      </c>
      <c r="G9481" s="2">
        <f>E9481*F9481</f>
        <v>1067.1258</v>
      </c>
      <c r="H9481" s="2">
        <f>E9481-G9481</f>
        <v>1669.0941999999998</v>
      </c>
      <c r="I9481" s="2">
        <v>9</v>
      </c>
      <c r="J9481" s="3">
        <v>45559</v>
      </c>
      <c r="K9481" s="3">
        <v>45566</v>
      </c>
      <c r="L9481" s="2" t="s">
        <v>15</v>
      </c>
      <c r="M9481" s="2" t="s">
        <v>16</v>
      </c>
      <c r="N9481" s="2">
        <v>200.68</v>
      </c>
      <c r="O9481" s="2" t="s">
        <v>28</v>
      </c>
      <c r="P9481" s="2" t="s">
        <v>28</v>
      </c>
    </row>
    <row r="9482" spans="1:16" ht="14.25" hidden="1" customHeight="1" x14ac:dyDescent="0.3">
      <c r="A9482" s="2" t="s">
        <v>9513</v>
      </c>
      <c r="B9482" s="2" t="str">
        <f>RIGHT(DmartSalesData[[#This Row],[order_id]],6)</f>
        <v>109480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>E9482*F9482</f>
        <v>106.1181</v>
      </c>
      <c r="H9482" s="2">
        <f>E9482-G9482</f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  <c r="P9482" s="2" t="s">
        <v>28</v>
      </c>
    </row>
    <row r="9483" spans="1:16" ht="14.25" hidden="1" customHeight="1" x14ac:dyDescent="0.3">
      <c r="A9483" s="2" t="s">
        <v>9514</v>
      </c>
      <c r="B9483" s="2" t="str">
        <f>RIGHT(DmartSalesData[[#This Row],[order_id]],6)</f>
        <v>109481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>E9483*F9483</f>
        <v>378.86130000000003</v>
      </c>
      <c r="H9483" s="2">
        <f>E9483-G9483</f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  <c r="P9483" s="2" t="s">
        <v>23</v>
      </c>
    </row>
    <row r="9484" spans="1:16" ht="14.25" hidden="1" customHeight="1" x14ac:dyDescent="0.3">
      <c r="A9484" s="2" t="s">
        <v>9515</v>
      </c>
      <c r="B9484" s="2" t="str">
        <f>RIGHT(DmartSalesData[[#This Row],[order_id]],6)</f>
        <v>109482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>E9484*F9484</f>
        <v>706.69050000000004</v>
      </c>
      <c r="H9484" s="2">
        <f>E9484-G9484</f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  <c r="P9484" s="2" t="s">
        <v>23</v>
      </c>
    </row>
    <row r="9485" spans="1:16" ht="14.25" hidden="1" customHeight="1" x14ac:dyDescent="0.3">
      <c r="A9485" s="2" t="s">
        <v>9516</v>
      </c>
      <c r="B9485" s="2" t="str">
        <f>RIGHT(DmartSalesData[[#This Row],[order_id]],6)</f>
        <v>109483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>E9485*F9485</f>
        <v>887.5698000000001</v>
      </c>
      <c r="H9485" s="2">
        <f>E9485-G9485</f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  <c r="P9485" s="2" t="s">
        <v>28</v>
      </c>
    </row>
    <row r="9486" spans="1:16" ht="14.25" hidden="1" customHeight="1" x14ac:dyDescent="0.3">
      <c r="A9486" s="2" t="s">
        <v>9512</v>
      </c>
      <c r="B9486" s="2" t="str">
        <f>RIGHT(DmartSalesData[[#This Row],[order_id]],6)</f>
        <v>109479</v>
      </c>
      <c r="C9486" s="2" t="s">
        <v>25</v>
      </c>
      <c r="D9486" s="2" t="s">
        <v>20</v>
      </c>
      <c r="E9486" s="2">
        <v>4306.3999999999996</v>
      </c>
      <c r="F9486" s="2">
        <v>0.36</v>
      </c>
      <c r="G9486" s="2">
        <f>E9486*F9486</f>
        <v>1550.3039999999999</v>
      </c>
      <c r="H9486" s="2">
        <f>E9486-G9486</f>
        <v>2756.0959999999995</v>
      </c>
      <c r="I9486" s="2">
        <v>2</v>
      </c>
      <c r="J9486" s="3">
        <v>45079</v>
      </c>
      <c r="K9486" s="3">
        <v>45083</v>
      </c>
      <c r="L9486" s="2" t="s">
        <v>31</v>
      </c>
      <c r="M9486" s="2" t="s">
        <v>27</v>
      </c>
      <c r="N9486" s="2">
        <v>582.27</v>
      </c>
      <c r="O9486" s="2" t="s">
        <v>23</v>
      </c>
      <c r="P9486" s="2" t="s">
        <v>23</v>
      </c>
    </row>
    <row r="9487" spans="1:16" ht="14.25" hidden="1" customHeight="1" x14ac:dyDescent="0.3">
      <c r="A9487" s="2" t="s">
        <v>9518</v>
      </c>
      <c r="B9487" s="2" t="str">
        <f>RIGHT(DmartSalesData[[#This Row],[order_id]],6)</f>
        <v>109485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>E9487*F9487</f>
        <v>276.27819999999997</v>
      </c>
      <c r="H9487" s="2">
        <f>E9487-G9487</f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  <c r="P9487" s="2" t="s">
        <v>23</v>
      </c>
    </row>
    <row r="9488" spans="1:16" ht="14.25" hidden="1" customHeight="1" x14ac:dyDescent="0.3">
      <c r="A9488" s="2" t="s">
        <v>9519</v>
      </c>
      <c r="B9488" s="2" t="str">
        <f>RIGHT(DmartSalesData[[#This Row],[order_id]],6)</f>
        <v>109486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>E9488*F9488</f>
        <v>770.66240000000005</v>
      </c>
      <c r="H9488" s="2">
        <f>E9488-G9488</f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  <c r="P9488" s="2" t="s">
        <v>39</v>
      </c>
    </row>
    <row r="9489" spans="1:16" ht="14.25" hidden="1" customHeight="1" x14ac:dyDescent="0.3">
      <c r="A9489" s="2" t="s">
        <v>9520</v>
      </c>
      <c r="B9489" s="2" t="str">
        <f>RIGHT(DmartSalesData[[#This Row],[order_id]],6)</f>
        <v>109487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>E9489*F9489</f>
        <v>24.773099999999999</v>
      </c>
      <c r="H9489" s="2">
        <f>E9489-G9489</f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  <c r="P9489" s="2" t="s">
        <v>28</v>
      </c>
    </row>
    <row r="9490" spans="1:16" ht="14.25" hidden="1" customHeight="1" x14ac:dyDescent="0.3">
      <c r="A9490" s="2" t="s">
        <v>9517</v>
      </c>
      <c r="B9490" s="2" t="str">
        <f>RIGHT(DmartSalesData[[#This Row],[order_id]],6)</f>
        <v>109484</v>
      </c>
      <c r="C9490" s="2" t="s">
        <v>19</v>
      </c>
      <c r="D9490" s="2" t="s">
        <v>20</v>
      </c>
      <c r="E9490" s="2">
        <v>3966.35</v>
      </c>
      <c r="F9490" s="2">
        <v>0.37</v>
      </c>
      <c r="G9490" s="2">
        <f>E9490*F9490</f>
        <v>1467.5494999999999</v>
      </c>
      <c r="H9490" s="2">
        <f>E9490-G9490</f>
        <v>2498.8005000000003</v>
      </c>
      <c r="I9490" s="2">
        <v>5</v>
      </c>
      <c r="J9490" s="3">
        <v>45606</v>
      </c>
      <c r="K9490" s="3">
        <v>45613</v>
      </c>
      <c r="L9490" s="2" t="s">
        <v>31</v>
      </c>
      <c r="M9490" s="2" t="s">
        <v>27</v>
      </c>
      <c r="N9490" s="2">
        <v>1129.02</v>
      </c>
      <c r="O9490" s="2" t="s">
        <v>28</v>
      </c>
      <c r="P9490" s="2" t="s">
        <v>28</v>
      </c>
    </row>
    <row r="9491" spans="1:16" ht="14.25" hidden="1" customHeight="1" x14ac:dyDescent="0.3">
      <c r="A9491" s="2" t="s">
        <v>9522</v>
      </c>
      <c r="B9491" s="2" t="str">
        <f>RIGHT(DmartSalesData[[#This Row],[order_id]],6)</f>
        <v>109489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>E9491*F9491</f>
        <v>188.73660000000001</v>
      </c>
      <c r="H9491" s="2">
        <f>E9491-G9491</f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  <c r="P9491" s="2" t="s">
        <v>23</v>
      </c>
    </row>
    <row r="9492" spans="1:16" ht="14.25" hidden="1" customHeight="1" x14ac:dyDescent="0.3">
      <c r="A9492" s="2" t="s">
        <v>9523</v>
      </c>
      <c r="B9492" s="2" t="str">
        <f>RIGHT(DmartSalesData[[#This Row],[order_id]],6)</f>
        <v>109490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>E9492*F9492</f>
        <v>275.44760000000002</v>
      </c>
      <c r="H9492" s="2">
        <f>E9492-G9492</f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  <c r="P9492" s="2" t="s">
        <v>28</v>
      </c>
    </row>
    <row r="9493" spans="1:16" ht="14.25" hidden="1" customHeight="1" x14ac:dyDescent="0.3">
      <c r="A9493" s="2" t="s">
        <v>9521</v>
      </c>
      <c r="B9493" s="2" t="str">
        <f>RIGHT(DmartSalesData[[#This Row],[order_id]],6)</f>
        <v>109488</v>
      </c>
      <c r="C9493" s="2" t="s">
        <v>19</v>
      </c>
      <c r="D9493" s="2" t="s">
        <v>33</v>
      </c>
      <c r="E9493" s="2">
        <v>4270.88</v>
      </c>
      <c r="F9493" s="2">
        <v>0.38</v>
      </c>
      <c r="G9493" s="2">
        <f>E9493*F9493</f>
        <v>1622.9344000000001</v>
      </c>
      <c r="H9493" s="2">
        <f>E9493-G9493</f>
        <v>2647.9456</v>
      </c>
      <c r="I9493" s="2">
        <v>4</v>
      </c>
      <c r="J9493" s="3">
        <v>45130</v>
      </c>
      <c r="K9493" s="3">
        <v>45131</v>
      </c>
      <c r="L9493" s="2" t="s">
        <v>31</v>
      </c>
      <c r="M9493" s="2" t="s">
        <v>16</v>
      </c>
      <c r="N9493" s="2">
        <v>273.83999999999997</v>
      </c>
      <c r="O9493" s="2" t="s">
        <v>34</v>
      </c>
      <c r="P9493" s="2" t="s">
        <v>34</v>
      </c>
    </row>
    <row r="9494" spans="1:16" ht="14.25" hidden="1" customHeight="1" x14ac:dyDescent="0.3">
      <c r="A9494" s="2" t="s">
        <v>9524</v>
      </c>
      <c r="B9494" s="2" t="str">
        <f>RIGHT(DmartSalesData[[#This Row],[order_id]],6)</f>
        <v>109491</v>
      </c>
      <c r="C9494" s="2" t="s">
        <v>41</v>
      </c>
      <c r="D9494" s="2" t="s">
        <v>33</v>
      </c>
      <c r="E9494" s="2">
        <v>3399.99</v>
      </c>
      <c r="F9494" s="2">
        <v>0.4</v>
      </c>
      <c r="G9494" s="2">
        <f>E9494*F9494</f>
        <v>1359.9960000000001</v>
      </c>
      <c r="H9494" s="2">
        <f>E9494-G9494</f>
        <v>2039.9939999999997</v>
      </c>
      <c r="I9494" s="2">
        <v>7</v>
      </c>
      <c r="J9494" s="3">
        <v>45233</v>
      </c>
      <c r="K9494" s="3">
        <v>45238</v>
      </c>
      <c r="L9494" s="2" t="s">
        <v>31</v>
      </c>
      <c r="M9494" s="2" t="s">
        <v>22</v>
      </c>
      <c r="N9494" s="2">
        <v>700.8</v>
      </c>
      <c r="O9494" s="2" t="s">
        <v>23</v>
      </c>
      <c r="P9494" s="2" t="s">
        <v>23</v>
      </c>
    </row>
    <row r="9495" spans="1:16" ht="14.25" hidden="1" customHeight="1" x14ac:dyDescent="0.3">
      <c r="A9495" s="2" t="s">
        <v>9526</v>
      </c>
      <c r="B9495" s="2" t="str">
        <f>RIGHT(DmartSalesData[[#This Row],[order_id]],6)</f>
        <v>109493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>E9495*F9495</f>
        <v>441.875</v>
      </c>
      <c r="H9495" s="2">
        <f>E9495-G9495</f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  <c r="P9495" s="2" t="s">
        <v>23</v>
      </c>
    </row>
    <row r="9496" spans="1:16" ht="14.25" hidden="1" customHeight="1" x14ac:dyDescent="0.3">
      <c r="A9496" s="2" t="s">
        <v>9527</v>
      </c>
      <c r="B9496" s="2" t="str">
        <f>RIGHT(DmartSalesData[[#This Row],[order_id]],6)</f>
        <v>109494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>E9496*F9496</f>
        <v>52.660800000000002</v>
      </c>
      <c r="H9496" s="2">
        <f>E9496-G9496</f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  <c r="P9496" s="2" t="s">
        <v>28</v>
      </c>
    </row>
    <row r="9497" spans="1:16" ht="14.25" hidden="1" customHeight="1" x14ac:dyDescent="0.3">
      <c r="A9497" s="2" t="s">
        <v>9528</v>
      </c>
      <c r="B9497" s="2" t="str">
        <f>RIGHT(DmartSalesData[[#This Row],[order_id]],6)</f>
        <v>109495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>E9497*F9497</f>
        <v>426.673</v>
      </c>
      <c r="H9497" s="2">
        <f>E9497-G9497</f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  <c r="P9497" s="2" t="s">
        <v>23</v>
      </c>
    </row>
    <row r="9498" spans="1:16" ht="14.25" hidden="1" customHeight="1" x14ac:dyDescent="0.3">
      <c r="A9498" s="2" t="s">
        <v>9529</v>
      </c>
      <c r="B9498" s="2" t="str">
        <f>RIGHT(DmartSalesData[[#This Row],[order_id]],6)</f>
        <v>109496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>E9498*F9498</f>
        <v>463.52019999999999</v>
      </c>
      <c r="H9498" s="2">
        <f>E9498-G9498</f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  <c r="P9498" s="2" t="s">
        <v>17</v>
      </c>
    </row>
    <row r="9499" spans="1:16" ht="14.25" hidden="1" customHeight="1" x14ac:dyDescent="0.3">
      <c r="A9499" s="2" t="s">
        <v>9530</v>
      </c>
      <c r="B9499" s="2" t="str">
        <f>RIGHT(DmartSalesData[[#This Row],[order_id]],6)</f>
        <v>109497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>E9499*F9499</f>
        <v>188.3486</v>
      </c>
      <c r="H9499" s="2">
        <f>E9499-G9499</f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  <c r="P9499" s="2" t="s">
        <v>34</v>
      </c>
    </row>
    <row r="9500" spans="1:16" ht="14.25" hidden="1" customHeight="1" x14ac:dyDescent="0.3">
      <c r="A9500" s="2" t="s">
        <v>9531</v>
      </c>
      <c r="B9500" s="2" t="str">
        <f>RIGHT(DmartSalesData[[#This Row],[order_id]],6)</f>
        <v>109498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>E9500*F9500</f>
        <v>935.48249999999996</v>
      </c>
      <c r="H9500" s="2">
        <f>E9500-G9500</f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  <c r="P9500" s="2" t="s">
        <v>48</v>
      </c>
    </row>
    <row r="9501" spans="1:16" ht="14.25" hidden="1" customHeight="1" x14ac:dyDescent="0.3">
      <c r="A9501" s="2" t="s">
        <v>9532</v>
      </c>
      <c r="B9501" s="2" t="str">
        <f>RIGHT(DmartSalesData[[#This Row],[order_id]],6)</f>
        <v>109499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>E9501*F9501</f>
        <v>42.308</v>
      </c>
      <c r="H9501" s="2">
        <f>E9501-G9501</f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  <c r="P9501" s="2" t="s">
        <v>17</v>
      </c>
    </row>
    <row r="9502" spans="1:16" ht="14.25" hidden="1" customHeight="1" x14ac:dyDescent="0.3">
      <c r="A9502" s="2" t="s">
        <v>9533</v>
      </c>
      <c r="B9502" s="2" t="str">
        <f>RIGHT(DmartSalesData[[#This Row],[order_id]],6)</f>
        <v>109500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>E9502*F9502</f>
        <v>81.142499999999998</v>
      </c>
      <c r="H9502" s="2">
        <f>E9502-G9502</f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  <c r="P9502" s="2" t="s">
        <v>23</v>
      </c>
    </row>
    <row r="9503" spans="1:16" ht="14.25" hidden="1" customHeight="1" x14ac:dyDescent="0.3">
      <c r="A9503" s="2" t="s">
        <v>9525</v>
      </c>
      <c r="B9503" s="2" t="str">
        <f>RIGHT(DmartSalesData[[#This Row],[order_id]],6)</f>
        <v>109492</v>
      </c>
      <c r="C9503" s="2" t="s">
        <v>41</v>
      </c>
      <c r="D9503" s="2" t="s">
        <v>26</v>
      </c>
      <c r="E9503" s="2">
        <v>2585.56</v>
      </c>
      <c r="F9503" s="2">
        <v>0.43</v>
      </c>
      <c r="G9503" s="2">
        <f>E9503*F9503</f>
        <v>1111.7908</v>
      </c>
      <c r="H9503" s="2">
        <f>E9503-G9503</f>
        <v>1473.7692</v>
      </c>
      <c r="I9503" s="2">
        <v>3</v>
      </c>
      <c r="J9503" s="3">
        <v>45595</v>
      </c>
      <c r="K9503" s="3">
        <v>45601</v>
      </c>
      <c r="L9503" s="2" t="s">
        <v>31</v>
      </c>
      <c r="M9503" s="2" t="s">
        <v>27</v>
      </c>
      <c r="N9503" s="2">
        <v>533.24</v>
      </c>
      <c r="O9503" s="2" t="s">
        <v>48</v>
      </c>
      <c r="P9503" s="2" t="s">
        <v>48</v>
      </c>
    </row>
    <row r="9504" spans="1:16" ht="14.25" hidden="1" customHeight="1" x14ac:dyDescent="0.3">
      <c r="A9504" s="2" t="s">
        <v>9535</v>
      </c>
      <c r="B9504" s="2" t="str">
        <f>RIGHT(DmartSalesData[[#This Row],[order_id]],6)</f>
        <v>109502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>E9504*F9504</f>
        <v>546.15660000000003</v>
      </c>
      <c r="H9504" s="2">
        <f>E9504-G9504</f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  <c r="P9504" s="2" t="s">
        <v>28</v>
      </c>
    </row>
    <row r="9505" spans="1:16" ht="14.25" hidden="1" customHeight="1" x14ac:dyDescent="0.3">
      <c r="A9505" s="2" t="s">
        <v>9536</v>
      </c>
      <c r="B9505" s="2" t="str">
        <f>RIGHT(DmartSalesData[[#This Row],[order_id]],6)</f>
        <v>109503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>E9505*F9505</f>
        <v>165.38120000000001</v>
      </c>
      <c r="H9505" s="2">
        <f>E9505-G9505</f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  <c r="P9505" s="2" t="s">
        <v>28</v>
      </c>
    </row>
    <row r="9506" spans="1:16" ht="14.25" hidden="1" customHeight="1" x14ac:dyDescent="0.3">
      <c r="A9506" s="2" t="s">
        <v>9537</v>
      </c>
      <c r="B9506" s="2" t="str">
        <f>RIGHT(DmartSalesData[[#This Row],[order_id]],6)</f>
        <v>109504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>E9506*F9506</f>
        <v>735.47669999999994</v>
      </c>
      <c r="H9506" s="2">
        <f>E9506-G9506</f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  <c r="P9506" s="2" t="s">
        <v>28</v>
      </c>
    </row>
    <row r="9507" spans="1:16" ht="14.25" hidden="1" customHeight="1" x14ac:dyDescent="0.3">
      <c r="A9507" s="2" t="s">
        <v>9538</v>
      </c>
      <c r="B9507" s="2" t="str">
        <f>RIGHT(DmartSalesData[[#This Row],[order_id]],6)</f>
        <v>109505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>E9507*F9507</f>
        <v>803.4</v>
      </c>
      <c r="H9507" s="2">
        <f>E9507-G9507</f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  <c r="P9507" s="2" t="s">
        <v>28</v>
      </c>
    </row>
    <row r="9508" spans="1:16" ht="14.25" hidden="1" customHeight="1" x14ac:dyDescent="0.3">
      <c r="A9508" s="2" t="s">
        <v>9534</v>
      </c>
      <c r="B9508" s="2" t="str">
        <f>RIGHT(DmartSalesData[[#This Row],[order_id]],6)</f>
        <v>109501</v>
      </c>
      <c r="C9508" s="2" t="s">
        <v>25</v>
      </c>
      <c r="D9508" s="2" t="s">
        <v>33</v>
      </c>
      <c r="E9508" s="2">
        <v>4839.6000000000004</v>
      </c>
      <c r="F9508" s="2">
        <v>0.33</v>
      </c>
      <c r="G9508" s="2">
        <f>E9508*F9508</f>
        <v>1597.0680000000002</v>
      </c>
      <c r="H9508" s="2">
        <f>E9508-G9508</f>
        <v>3242.5320000000002</v>
      </c>
      <c r="I9508" s="2">
        <v>1</v>
      </c>
      <c r="J9508" s="3">
        <v>45166</v>
      </c>
      <c r="K9508" s="3">
        <v>45173</v>
      </c>
      <c r="L9508" s="2" t="s">
        <v>21</v>
      </c>
      <c r="M9508" s="2" t="s">
        <v>16</v>
      </c>
      <c r="N9508" s="2">
        <v>585.58000000000004</v>
      </c>
      <c r="O9508" s="2" t="s">
        <v>34</v>
      </c>
      <c r="P9508" s="2" t="s">
        <v>34</v>
      </c>
    </row>
    <row r="9509" spans="1:16" ht="14.25" hidden="1" customHeight="1" x14ac:dyDescent="0.3">
      <c r="A9509" s="2" t="s">
        <v>9540</v>
      </c>
      <c r="B9509" s="2" t="str">
        <f>RIGHT(DmartSalesData[[#This Row],[order_id]],6)</f>
        <v>109507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>E9509*F9509</f>
        <v>79.970999999999989</v>
      </c>
      <c r="H9509" s="2">
        <f>E9509-G9509</f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  <c r="P9509" s="2" t="s">
        <v>39</v>
      </c>
    </row>
    <row r="9510" spans="1:16" ht="14.25" hidden="1" customHeight="1" x14ac:dyDescent="0.3">
      <c r="A9510" s="2" t="s">
        <v>9539</v>
      </c>
      <c r="B9510" s="2" t="str">
        <f>RIGHT(DmartSalesData[[#This Row],[order_id]],6)</f>
        <v>109506</v>
      </c>
      <c r="C9510" s="2" t="s">
        <v>41</v>
      </c>
      <c r="D9510" s="2" t="s">
        <v>33</v>
      </c>
      <c r="E9510" s="2">
        <v>4494.38</v>
      </c>
      <c r="F9510" s="2">
        <v>0.32</v>
      </c>
      <c r="G9510" s="2">
        <f>E9510*F9510</f>
        <v>1438.2016000000001</v>
      </c>
      <c r="H9510" s="2">
        <f>E9510-G9510</f>
        <v>3056.1783999999998</v>
      </c>
      <c r="I9510" s="2">
        <v>5</v>
      </c>
      <c r="J9510" s="3">
        <v>45105</v>
      </c>
      <c r="K9510" s="3">
        <v>45111</v>
      </c>
      <c r="L9510" s="2" t="s">
        <v>21</v>
      </c>
      <c r="M9510" s="2" t="s">
        <v>16</v>
      </c>
      <c r="N9510" s="2">
        <v>964.75</v>
      </c>
      <c r="O9510" s="2" t="s">
        <v>34</v>
      </c>
      <c r="P9510" s="2" t="s">
        <v>34</v>
      </c>
    </row>
    <row r="9511" spans="1:16" ht="14.25" hidden="1" customHeight="1" x14ac:dyDescent="0.3">
      <c r="A9511" s="2" t="s">
        <v>9542</v>
      </c>
      <c r="B9511" s="2" t="str">
        <f>RIGHT(DmartSalesData[[#This Row],[order_id]],6)</f>
        <v>109509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>E9511*F9511</f>
        <v>468.27839999999998</v>
      </c>
      <c r="H9511" s="2">
        <f>E9511-G9511</f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  <c r="P9511" s="2" t="s">
        <v>23</v>
      </c>
    </row>
    <row r="9512" spans="1:16" ht="14.25" hidden="1" customHeight="1" x14ac:dyDescent="0.3">
      <c r="A9512" s="2" t="s">
        <v>9541</v>
      </c>
      <c r="B9512" s="2" t="str">
        <f>RIGHT(DmartSalesData[[#This Row],[order_id]],6)</f>
        <v>109508</v>
      </c>
      <c r="C9512" s="2" t="s">
        <v>13</v>
      </c>
      <c r="D9512" s="2" t="s">
        <v>20</v>
      </c>
      <c r="E9512" s="2">
        <v>4121.78</v>
      </c>
      <c r="F9512" s="2">
        <v>0.5</v>
      </c>
      <c r="G9512" s="2">
        <f>E9512*F9512</f>
        <v>2060.89</v>
      </c>
      <c r="H9512" s="2">
        <f>E9512-G9512</f>
        <v>2060.89</v>
      </c>
      <c r="I9512" s="2">
        <v>5</v>
      </c>
      <c r="J9512" s="3">
        <v>45490</v>
      </c>
      <c r="K9512" s="3">
        <v>45493</v>
      </c>
      <c r="L9512" s="2" t="s">
        <v>15</v>
      </c>
      <c r="M9512" s="2" t="s">
        <v>22</v>
      </c>
      <c r="N9512" s="2">
        <v>763.67</v>
      </c>
      <c r="O9512" s="2" t="s">
        <v>23</v>
      </c>
      <c r="P9512" s="2" t="s">
        <v>23</v>
      </c>
    </row>
    <row r="9513" spans="1:16" ht="14.25" hidden="1" customHeight="1" x14ac:dyDescent="0.3">
      <c r="A9513" s="2" t="s">
        <v>9543</v>
      </c>
      <c r="B9513" s="2" t="str">
        <f>RIGHT(DmartSalesData[[#This Row],[order_id]],6)</f>
        <v>109510</v>
      </c>
      <c r="C9513" s="2" t="s">
        <v>13</v>
      </c>
      <c r="D9513" s="2" t="s">
        <v>36</v>
      </c>
      <c r="E9513" s="2">
        <v>4081.21</v>
      </c>
      <c r="F9513" s="2">
        <v>0.34</v>
      </c>
      <c r="G9513" s="2">
        <f>E9513*F9513</f>
        <v>1387.6114</v>
      </c>
      <c r="H9513" s="2">
        <f>E9513-G9513</f>
        <v>2693.5986000000003</v>
      </c>
      <c r="I9513" s="2">
        <v>2</v>
      </c>
      <c r="J9513" s="3">
        <v>45282</v>
      </c>
      <c r="K9513" s="3">
        <v>45289</v>
      </c>
      <c r="L9513" s="2" t="s">
        <v>21</v>
      </c>
      <c r="M9513" s="2" t="s">
        <v>27</v>
      </c>
      <c r="N9513" s="2">
        <v>364.52</v>
      </c>
      <c r="O9513" s="2" t="s">
        <v>17</v>
      </c>
      <c r="P9513" s="2" t="s">
        <v>17</v>
      </c>
    </row>
    <row r="9514" spans="1:16" ht="14.25" hidden="1" customHeight="1" x14ac:dyDescent="0.3">
      <c r="A9514" s="2" t="s">
        <v>9545</v>
      </c>
      <c r="B9514" s="2" t="str">
        <f>RIGHT(DmartSalesData[[#This Row],[order_id]],6)</f>
        <v>109512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>E9514*F9514</f>
        <v>86.055599999999998</v>
      </c>
      <c r="H9514" s="2">
        <f>E9514-G9514</f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  <c r="P9514" s="2" t="s">
        <v>28</v>
      </c>
    </row>
    <row r="9515" spans="1:16" ht="14.25" hidden="1" customHeight="1" x14ac:dyDescent="0.3">
      <c r="A9515" s="2" t="s">
        <v>9544</v>
      </c>
      <c r="B9515" s="2" t="str">
        <f>RIGHT(DmartSalesData[[#This Row],[order_id]],6)</f>
        <v>109511</v>
      </c>
      <c r="C9515" s="2" t="s">
        <v>41</v>
      </c>
      <c r="D9515" s="2" t="s">
        <v>20</v>
      </c>
      <c r="E9515" s="2">
        <v>2519.56</v>
      </c>
      <c r="F9515" s="2">
        <v>0.45</v>
      </c>
      <c r="G9515" s="2">
        <f>E9515*F9515</f>
        <v>1133.8019999999999</v>
      </c>
      <c r="H9515" s="2">
        <f>E9515-G9515</f>
        <v>1385.758</v>
      </c>
      <c r="I9515" s="2">
        <v>8</v>
      </c>
      <c r="J9515" s="3">
        <v>45203</v>
      </c>
      <c r="K9515" s="3">
        <v>45209</v>
      </c>
      <c r="L9515" s="2" t="s">
        <v>21</v>
      </c>
      <c r="M9515" s="2" t="s">
        <v>27</v>
      </c>
      <c r="N9515" s="2">
        <v>617.54</v>
      </c>
      <c r="O9515" s="2" t="s">
        <v>28</v>
      </c>
      <c r="P9515" s="2" t="s">
        <v>28</v>
      </c>
    </row>
    <row r="9516" spans="1:16" ht="14.25" hidden="1" customHeight="1" x14ac:dyDescent="0.3">
      <c r="A9516" s="2" t="s">
        <v>9547</v>
      </c>
      <c r="B9516" s="2" t="str">
        <f>RIGHT(DmartSalesData[[#This Row],[order_id]],6)</f>
        <v>109514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>E9516*F9516</f>
        <v>817.68150000000003</v>
      </c>
      <c r="H9516" s="2">
        <f>E9516-G9516</f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  <c r="P9516" s="2" t="s">
        <v>23</v>
      </c>
    </row>
    <row r="9517" spans="1:16" ht="14.25" hidden="1" customHeight="1" x14ac:dyDescent="0.3">
      <c r="A9517" s="2" t="s">
        <v>9548</v>
      </c>
      <c r="B9517" s="2" t="str">
        <f>RIGHT(DmartSalesData[[#This Row],[order_id]],6)</f>
        <v>109515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>E9517*F9517</f>
        <v>77.621099999999998</v>
      </c>
      <c r="H9517" s="2">
        <f>E9517-G9517</f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  <c r="P9517" s="2" t="s">
        <v>34</v>
      </c>
    </row>
    <row r="9518" spans="1:16" ht="14.25" hidden="1" customHeight="1" x14ac:dyDescent="0.3">
      <c r="A9518" s="2" t="s">
        <v>9546</v>
      </c>
      <c r="B9518" s="2" t="str">
        <f>RIGHT(DmartSalesData[[#This Row],[order_id]],6)</f>
        <v>109513</v>
      </c>
      <c r="C9518" s="2" t="s">
        <v>41</v>
      </c>
      <c r="D9518" s="2" t="s">
        <v>26</v>
      </c>
      <c r="E9518" s="2">
        <v>4484.7299999999996</v>
      </c>
      <c r="F9518" s="2">
        <v>0.3</v>
      </c>
      <c r="G9518" s="2">
        <f>E9518*F9518</f>
        <v>1345.4189999999999</v>
      </c>
      <c r="H9518" s="2">
        <f>E9518-G9518</f>
        <v>3139.3109999999997</v>
      </c>
      <c r="I9518" s="2">
        <v>1</v>
      </c>
      <c r="J9518" s="3">
        <v>45161</v>
      </c>
      <c r="K9518" s="3">
        <v>45165</v>
      </c>
      <c r="L9518" s="2" t="s">
        <v>15</v>
      </c>
      <c r="M9518" s="2" t="s">
        <v>22</v>
      </c>
      <c r="N9518" s="2">
        <v>449.25</v>
      </c>
      <c r="O9518" s="2" t="s">
        <v>39</v>
      </c>
      <c r="P9518" s="2" t="s">
        <v>39</v>
      </c>
    </row>
    <row r="9519" spans="1:16" ht="14.25" hidden="1" customHeight="1" x14ac:dyDescent="0.3">
      <c r="A9519" s="2" t="s">
        <v>9550</v>
      </c>
      <c r="B9519" s="2" t="str">
        <f>RIGHT(DmartSalesData[[#This Row],[order_id]],6)</f>
        <v>109517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>E9519*F9519</f>
        <v>154.90530000000001</v>
      </c>
      <c r="H9519" s="2">
        <f>E9519-G9519</f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  <c r="P9519" s="2" t="s">
        <v>28</v>
      </c>
    </row>
    <row r="9520" spans="1:16" ht="14.25" hidden="1" customHeight="1" x14ac:dyDescent="0.3">
      <c r="A9520" s="2" t="s">
        <v>9551</v>
      </c>
      <c r="B9520" s="2" t="str">
        <f>RIGHT(DmartSalesData[[#This Row],[order_id]],6)</f>
        <v>109518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>E9520*F9520</f>
        <v>61.323499999999996</v>
      </c>
      <c r="H9520" s="2">
        <f>E9520-G9520</f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  <c r="P9520" s="2" t="s">
        <v>23</v>
      </c>
    </row>
    <row r="9521" spans="1:16" ht="14.25" hidden="1" customHeight="1" x14ac:dyDescent="0.3">
      <c r="A9521" s="2" t="s">
        <v>9552</v>
      </c>
      <c r="B9521" s="2" t="str">
        <f>RIGHT(DmartSalesData[[#This Row],[order_id]],6)</f>
        <v>109519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>E9521*F9521</f>
        <v>377.05680000000001</v>
      </c>
      <c r="H9521" s="2">
        <f>E9521-G9521</f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  <c r="P9521" s="2" t="s">
        <v>28</v>
      </c>
    </row>
    <row r="9522" spans="1:16" ht="14.25" hidden="1" customHeight="1" x14ac:dyDescent="0.3">
      <c r="A9522" s="2" t="s">
        <v>9549</v>
      </c>
      <c r="B9522" s="2" t="str">
        <f>RIGHT(DmartSalesData[[#This Row],[order_id]],6)</f>
        <v>109516</v>
      </c>
      <c r="C9522" s="2" t="s">
        <v>41</v>
      </c>
      <c r="D9522" s="2" t="s">
        <v>33</v>
      </c>
      <c r="E9522" s="2">
        <v>3938.07</v>
      </c>
      <c r="F9522" s="2">
        <v>0.35</v>
      </c>
      <c r="G9522" s="2">
        <f>E9522*F9522</f>
        <v>1378.3244999999999</v>
      </c>
      <c r="H9522" s="2">
        <f>E9522-G9522</f>
        <v>2559.7455</v>
      </c>
      <c r="I9522" s="2">
        <v>8</v>
      </c>
      <c r="J9522" s="3">
        <v>45210</v>
      </c>
      <c r="K9522" s="3">
        <v>45215</v>
      </c>
      <c r="L9522" s="2" t="s">
        <v>21</v>
      </c>
      <c r="M9522" s="2" t="s">
        <v>27</v>
      </c>
      <c r="N9522" s="2">
        <v>368.35</v>
      </c>
      <c r="O9522" s="2" t="s">
        <v>39</v>
      </c>
      <c r="P9522" s="2" t="s">
        <v>39</v>
      </c>
    </row>
    <row r="9523" spans="1:16" ht="14.25" hidden="1" customHeight="1" x14ac:dyDescent="0.3">
      <c r="A9523" s="2" t="s">
        <v>9554</v>
      </c>
      <c r="B9523" s="2" t="str">
        <f>RIGHT(DmartSalesData[[#This Row],[order_id]],6)</f>
        <v>109521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>E9523*F9523</f>
        <v>731.5972999999999</v>
      </c>
      <c r="H9523" s="2">
        <f>E9523-G9523</f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  <c r="P9523" s="2" t="s">
        <v>17</v>
      </c>
    </row>
    <row r="9524" spans="1:16" ht="14.25" hidden="1" customHeight="1" x14ac:dyDescent="0.3">
      <c r="A9524" s="2" t="s">
        <v>9555</v>
      </c>
      <c r="B9524" s="2" t="str">
        <f>RIGHT(DmartSalesData[[#This Row],[order_id]],6)</f>
        <v>109522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>E9524*F9524</f>
        <v>850.74210000000005</v>
      </c>
      <c r="H9524" s="2">
        <f>E9524-G9524</f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  <c r="P9524" s="2" t="s">
        <v>34</v>
      </c>
    </row>
    <row r="9525" spans="1:16" ht="14.25" hidden="1" customHeight="1" x14ac:dyDescent="0.3">
      <c r="A9525" s="2" t="s">
        <v>9556</v>
      </c>
      <c r="B9525" s="2" t="str">
        <f>RIGHT(DmartSalesData[[#This Row],[order_id]],6)</f>
        <v>109523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>E9525*F9525</f>
        <v>180.4776</v>
      </c>
      <c r="H9525" s="2">
        <f>E9525-G9525</f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  <c r="P9525" s="2" t="s">
        <v>48</v>
      </c>
    </row>
    <row r="9526" spans="1:16" ht="14.25" hidden="1" customHeight="1" x14ac:dyDescent="0.3">
      <c r="A9526" s="2" t="s">
        <v>9557</v>
      </c>
      <c r="B9526" s="2" t="str">
        <f>RIGHT(DmartSalesData[[#This Row],[order_id]],6)</f>
        <v>109524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>E9526*F9526</f>
        <v>160.45920000000001</v>
      </c>
      <c r="H9526" s="2">
        <f>E9526-G9526</f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  <c r="P9526" s="2" t="s">
        <v>39</v>
      </c>
    </row>
    <row r="9527" spans="1:16" ht="14.25" hidden="1" customHeight="1" x14ac:dyDescent="0.3">
      <c r="A9527" s="2" t="s">
        <v>9558</v>
      </c>
      <c r="B9527" s="2" t="str">
        <f>RIGHT(DmartSalesData[[#This Row],[order_id]],6)</f>
        <v>109525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>E9527*F9527</f>
        <v>638.23500000000001</v>
      </c>
      <c r="H9527" s="2">
        <f>E9527-G9527</f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  <c r="P9527" s="2" t="s">
        <v>34</v>
      </c>
    </row>
    <row r="9528" spans="1:16" ht="14.25" hidden="1" customHeight="1" x14ac:dyDescent="0.3">
      <c r="A9528" s="2" t="s">
        <v>9559</v>
      </c>
      <c r="B9528" s="2" t="str">
        <f>RIGHT(DmartSalesData[[#This Row],[order_id]],6)</f>
        <v>109526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>E9528*F9528</f>
        <v>519.69719999999995</v>
      </c>
      <c r="H9528" s="2">
        <f>E9528-G9528</f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  <c r="P9528" s="2" t="s">
        <v>23</v>
      </c>
    </row>
    <row r="9529" spans="1:16" ht="14.25" hidden="1" customHeight="1" x14ac:dyDescent="0.3">
      <c r="A9529" s="2" t="s">
        <v>9560</v>
      </c>
      <c r="B9529" s="2" t="str">
        <f>RIGHT(DmartSalesData[[#This Row],[order_id]],6)</f>
        <v>109527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>E9529*F9529</f>
        <v>313.07400000000001</v>
      </c>
      <c r="H9529" s="2">
        <f>E9529-G9529</f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  <c r="P9529" s="2" t="s">
        <v>39</v>
      </c>
    </row>
    <row r="9530" spans="1:16" ht="14.25" hidden="1" customHeight="1" x14ac:dyDescent="0.3">
      <c r="A9530" s="2" t="s">
        <v>9561</v>
      </c>
      <c r="B9530" s="2" t="str">
        <f>RIGHT(DmartSalesData[[#This Row],[order_id]],6)</f>
        <v>109528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>E9530*F9530</f>
        <v>681.34799999999996</v>
      </c>
      <c r="H9530" s="2">
        <f>E9530-G9530</f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  <c r="P9530" s="2" t="s">
        <v>34</v>
      </c>
    </row>
    <row r="9531" spans="1:16" ht="14.25" hidden="1" customHeight="1" x14ac:dyDescent="0.3">
      <c r="A9531" s="2" t="s">
        <v>9562</v>
      </c>
      <c r="B9531" s="2" t="str">
        <f>RIGHT(DmartSalesData[[#This Row],[order_id]],6)</f>
        <v>109529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>E9531*F9531</f>
        <v>79.675799999999995</v>
      </c>
      <c r="H9531" s="2">
        <f>E9531-G9531</f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  <c r="P9531" s="2" t="s">
        <v>17</v>
      </c>
    </row>
    <row r="9532" spans="1:16" ht="14.25" hidden="1" customHeight="1" x14ac:dyDescent="0.3">
      <c r="A9532" s="2" t="s">
        <v>9553</v>
      </c>
      <c r="B9532" s="2" t="str">
        <f>RIGHT(DmartSalesData[[#This Row],[order_id]],6)</f>
        <v>109520</v>
      </c>
      <c r="C9532" s="2" t="s">
        <v>19</v>
      </c>
      <c r="D9532" s="2" t="s">
        <v>33</v>
      </c>
      <c r="E9532" s="2">
        <v>2588.09</v>
      </c>
      <c r="F9532" s="2">
        <v>0.39</v>
      </c>
      <c r="G9532" s="2">
        <f>E9532*F9532</f>
        <v>1009.3551000000001</v>
      </c>
      <c r="H9532" s="2">
        <f>E9532-G9532</f>
        <v>1578.7348999999999</v>
      </c>
      <c r="I9532" s="2">
        <v>4</v>
      </c>
      <c r="J9532" s="3">
        <v>45373</v>
      </c>
      <c r="K9532" s="3">
        <v>45376</v>
      </c>
      <c r="L9532" s="2" t="s">
        <v>31</v>
      </c>
      <c r="M9532" s="2" t="s">
        <v>22</v>
      </c>
      <c r="N9532" s="2">
        <v>661.13</v>
      </c>
      <c r="O9532" s="2" t="s">
        <v>39</v>
      </c>
      <c r="P9532" s="2" t="s">
        <v>39</v>
      </c>
    </row>
    <row r="9533" spans="1:16" ht="14.25" hidden="1" customHeight="1" x14ac:dyDescent="0.3">
      <c r="A9533" s="2" t="s">
        <v>9564</v>
      </c>
      <c r="B9533" s="2" t="str">
        <f>RIGHT(DmartSalesData[[#This Row],[order_id]],6)</f>
        <v>109531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>E9533*F9533</f>
        <v>234.4725</v>
      </c>
      <c r="H9533" s="2">
        <f>E9533-G9533</f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  <c r="P9533" s="2" t="s">
        <v>34</v>
      </c>
    </row>
    <row r="9534" spans="1:16" ht="14.25" hidden="1" customHeight="1" x14ac:dyDescent="0.3">
      <c r="A9534" s="2" t="s">
        <v>9565</v>
      </c>
      <c r="B9534" s="2" t="str">
        <f>RIGHT(DmartSalesData[[#This Row],[order_id]],6)</f>
        <v>109532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>E9534*F9534</f>
        <v>131.7474</v>
      </c>
      <c r="H9534" s="2">
        <f>E9534-G9534</f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  <c r="P9534" s="2" t="s">
        <v>34</v>
      </c>
    </row>
    <row r="9535" spans="1:16" ht="14.25" hidden="1" customHeight="1" x14ac:dyDescent="0.3">
      <c r="A9535" s="2" t="s">
        <v>9566</v>
      </c>
      <c r="B9535" s="2" t="str">
        <f>RIGHT(DmartSalesData[[#This Row],[order_id]],6)</f>
        <v>109533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>E9535*F9535</f>
        <v>367.51749999999998</v>
      </c>
      <c r="H9535" s="2">
        <f>E9535-G9535</f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  <c r="P9535" s="2" t="s">
        <v>34</v>
      </c>
    </row>
    <row r="9536" spans="1:16" ht="14.25" hidden="1" customHeight="1" x14ac:dyDescent="0.3">
      <c r="A9536" s="2" t="s">
        <v>9563</v>
      </c>
      <c r="B9536" s="2" t="str">
        <f>RIGHT(DmartSalesData[[#This Row],[order_id]],6)</f>
        <v>109530</v>
      </c>
      <c r="C9536" s="2" t="s">
        <v>41</v>
      </c>
      <c r="D9536" s="2" t="s">
        <v>33</v>
      </c>
      <c r="E9536" s="2">
        <v>4710.71</v>
      </c>
      <c r="F9536" s="2">
        <v>0.25</v>
      </c>
      <c r="G9536" s="2">
        <f>E9536*F9536</f>
        <v>1177.6775</v>
      </c>
      <c r="H9536" s="2">
        <f>E9536-G9536</f>
        <v>3533.0325000000003</v>
      </c>
      <c r="I9536" s="2">
        <v>9</v>
      </c>
      <c r="J9536" s="3">
        <v>44970</v>
      </c>
      <c r="K9536" s="3">
        <v>44977</v>
      </c>
      <c r="L9536" s="2" t="s">
        <v>31</v>
      </c>
      <c r="M9536" s="2" t="s">
        <v>16</v>
      </c>
      <c r="N9536" s="2">
        <v>722.26</v>
      </c>
      <c r="O9536" s="2" t="s">
        <v>17</v>
      </c>
      <c r="P9536" s="2" t="s">
        <v>17</v>
      </c>
    </row>
    <row r="9537" spans="1:16" ht="14.25" hidden="1" customHeight="1" x14ac:dyDescent="0.3">
      <c r="A9537" s="2" t="s">
        <v>9568</v>
      </c>
      <c r="B9537" s="2" t="str">
        <f>RIGHT(DmartSalesData[[#This Row],[order_id]],6)</f>
        <v>109535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>E9537*F9537</f>
        <v>51.7483</v>
      </c>
      <c r="H9537" s="2">
        <f>E9537-G9537</f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  <c r="P9537" s="2" t="s">
        <v>28</v>
      </c>
    </row>
    <row r="9538" spans="1:16" ht="14.25" hidden="1" customHeight="1" x14ac:dyDescent="0.3">
      <c r="A9538" s="2" t="s">
        <v>9569</v>
      </c>
      <c r="B9538" s="2" t="str">
        <f>RIGHT(DmartSalesData[[#This Row],[order_id]],6)</f>
        <v>109536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>E9538*F9538</f>
        <v>892.10890000000006</v>
      </c>
      <c r="H9538" s="2">
        <f>E9538-G9538</f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  <c r="P9538" s="2" t="s">
        <v>48</v>
      </c>
    </row>
    <row r="9539" spans="1:16" ht="14.25" hidden="1" customHeight="1" x14ac:dyDescent="0.3">
      <c r="A9539" s="2" t="s">
        <v>9570</v>
      </c>
      <c r="B9539" s="2" t="str">
        <f>RIGHT(DmartSalesData[[#This Row],[order_id]],6)</f>
        <v>109537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>E9539*F9539</f>
        <v>136.88219999999998</v>
      </c>
      <c r="H9539" s="2">
        <f>E9539-G9539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  <c r="P9539" s="2" t="s">
        <v>23</v>
      </c>
    </row>
    <row r="9540" spans="1:16" ht="14.25" hidden="1" customHeight="1" x14ac:dyDescent="0.3">
      <c r="A9540" s="2" t="s">
        <v>9571</v>
      </c>
      <c r="B9540" s="2" t="str">
        <f>RIGHT(DmartSalesData[[#This Row],[order_id]],6)</f>
        <v>109538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>E9540*F9540</f>
        <v>981.71730000000002</v>
      </c>
      <c r="H9540" s="2">
        <f>E9540-G9540</f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  <c r="P9540" s="2" t="s">
        <v>39</v>
      </c>
    </row>
    <row r="9541" spans="1:16" ht="14.25" hidden="1" customHeight="1" x14ac:dyDescent="0.3">
      <c r="A9541" s="2" t="s">
        <v>9567</v>
      </c>
      <c r="B9541" s="2" t="str">
        <f>RIGHT(DmartSalesData[[#This Row],[order_id]],6)</f>
        <v>109534</v>
      </c>
      <c r="C9541" s="2" t="s">
        <v>13</v>
      </c>
      <c r="D9541" s="2" t="s">
        <v>20</v>
      </c>
      <c r="E9541" s="2">
        <v>3675.81</v>
      </c>
      <c r="F9541" s="2">
        <v>0.47</v>
      </c>
      <c r="G9541" s="2">
        <f>E9541*F9541</f>
        <v>1727.6306999999999</v>
      </c>
      <c r="H9541" s="2">
        <f>E9541-G9541</f>
        <v>1948.1793</v>
      </c>
      <c r="I9541" s="2">
        <v>1</v>
      </c>
      <c r="J9541" s="3">
        <v>44990</v>
      </c>
      <c r="K9541" s="3">
        <v>44994</v>
      </c>
      <c r="L9541" s="2" t="s">
        <v>31</v>
      </c>
      <c r="M9541" s="2" t="s">
        <v>27</v>
      </c>
      <c r="N9541" s="2">
        <v>1050.8900000000001</v>
      </c>
      <c r="O9541" s="2" t="s">
        <v>39</v>
      </c>
      <c r="P9541" s="2" t="s">
        <v>39</v>
      </c>
    </row>
    <row r="9542" spans="1:16" ht="14.25" hidden="1" customHeight="1" x14ac:dyDescent="0.3">
      <c r="A9542" s="2" t="s">
        <v>9573</v>
      </c>
      <c r="B9542" s="2" t="str">
        <f>RIGHT(DmartSalesData[[#This Row],[order_id]],6)</f>
        <v>109540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>E9542*F9542</f>
        <v>77.000399999999999</v>
      </c>
      <c r="H9542" s="2">
        <f>E9542-G9542</f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  <c r="P9542" s="2" t="s">
        <v>17</v>
      </c>
    </row>
    <row r="9543" spans="1:16" ht="14.25" hidden="1" customHeight="1" x14ac:dyDescent="0.3">
      <c r="A9543" s="2" t="s">
        <v>9572</v>
      </c>
      <c r="B9543" s="2" t="str">
        <f>RIGHT(DmartSalesData[[#This Row],[order_id]],6)</f>
        <v>109539</v>
      </c>
      <c r="C9543" s="2" t="s">
        <v>25</v>
      </c>
      <c r="D9543" s="2" t="s">
        <v>33</v>
      </c>
      <c r="E9543" s="2">
        <v>4943.22</v>
      </c>
      <c r="F9543" s="2">
        <v>0.23</v>
      </c>
      <c r="G9543" s="2">
        <f>E9543*F9543</f>
        <v>1136.9406000000001</v>
      </c>
      <c r="H9543" s="2">
        <f>E9543-G9543</f>
        <v>3806.2794000000004</v>
      </c>
      <c r="I9543" s="2">
        <v>9</v>
      </c>
      <c r="J9543" s="3">
        <v>45596</v>
      </c>
      <c r="K9543" s="3">
        <v>45597</v>
      </c>
      <c r="L9543" s="2" t="s">
        <v>31</v>
      </c>
      <c r="M9543" s="2" t="s">
        <v>27</v>
      </c>
      <c r="N9543" s="2">
        <v>1241.4000000000001</v>
      </c>
      <c r="O9543" s="2" t="s">
        <v>17</v>
      </c>
      <c r="P9543" s="2" t="s">
        <v>17</v>
      </c>
    </row>
    <row r="9544" spans="1:16" ht="14.25" hidden="1" customHeight="1" x14ac:dyDescent="0.3">
      <c r="A9544" s="2" t="s">
        <v>9575</v>
      </c>
      <c r="B9544" s="2" t="str">
        <f>RIGHT(DmartSalesData[[#This Row],[order_id]],6)</f>
        <v>109542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>E9544*F9544</f>
        <v>825.23339999999996</v>
      </c>
      <c r="H9544" s="2">
        <f>E9544-G9544</f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  <c r="P9544" s="2" t="s">
        <v>17</v>
      </c>
    </row>
    <row r="9545" spans="1:16" ht="14.25" hidden="1" customHeight="1" x14ac:dyDescent="0.3">
      <c r="A9545" s="2" t="s">
        <v>9576</v>
      </c>
      <c r="B9545" s="2" t="str">
        <f>RIGHT(DmartSalesData[[#This Row],[order_id]],6)</f>
        <v>109543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>E9545*F9545</f>
        <v>942.49</v>
      </c>
      <c r="H9545" s="2">
        <f>E9545-G9545</f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  <c r="P9545" s="2" t="s">
        <v>34</v>
      </c>
    </row>
    <row r="9546" spans="1:16" ht="14.25" hidden="1" customHeight="1" x14ac:dyDescent="0.3">
      <c r="A9546" s="2" t="s">
        <v>9574</v>
      </c>
      <c r="B9546" s="2" t="str">
        <f>RIGHT(DmartSalesData[[#This Row],[order_id]],6)</f>
        <v>109541</v>
      </c>
      <c r="C9546" s="2" t="s">
        <v>13</v>
      </c>
      <c r="D9546" s="2" t="s">
        <v>14</v>
      </c>
      <c r="E9546" s="2">
        <v>4743.95</v>
      </c>
      <c r="F9546" s="2">
        <v>0.33</v>
      </c>
      <c r="G9546" s="2">
        <f>E9546*F9546</f>
        <v>1565.5035</v>
      </c>
      <c r="H9546" s="2">
        <f>E9546-G9546</f>
        <v>3178.4465</v>
      </c>
      <c r="I9546" s="2">
        <v>5</v>
      </c>
      <c r="J9546" s="3">
        <v>45189</v>
      </c>
      <c r="K9546" s="3">
        <v>45194</v>
      </c>
      <c r="L9546" s="2" t="s">
        <v>15</v>
      </c>
      <c r="M9546" s="2" t="s">
        <v>22</v>
      </c>
      <c r="N9546" s="2">
        <v>426.04</v>
      </c>
      <c r="O9546" s="2" t="s">
        <v>34</v>
      </c>
      <c r="P9546" s="2" t="s">
        <v>34</v>
      </c>
    </row>
    <row r="9547" spans="1:16" ht="14.25" hidden="1" customHeight="1" x14ac:dyDescent="0.3">
      <c r="A9547" s="2" t="s">
        <v>9578</v>
      </c>
      <c r="B9547" s="2" t="str">
        <f>RIGHT(DmartSalesData[[#This Row],[order_id]],6)</f>
        <v>109545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>E9547*F9547</f>
        <v>108.6645</v>
      </c>
      <c r="H9547" s="2">
        <f>E9547-G9547</f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  <c r="P9547" s="2" t="s">
        <v>39</v>
      </c>
    </row>
    <row r="9548" spans="1:16" ht="14.25" hidden="1" customHeight="1" x14ac:dyDescent="0.3">
      <c r="A9548" s="2" t="s">
        <v>9579</v>
      </c>
      <c r="B9548" s="2" t="str">
        <f>RIGHT(DmartSalesData[[#This Row],[order_id]],6)</f>
        <v>109546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>E9548*F9548</f>
        <v>305.53590000000003</v>
      </c>
      <c r="H9548" s="2">
        <f>E9548-G9548</f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  <c r="P9548" s="2" t="s">
        <v>34</v>
      </c>
    </row>
    <row r="9549" spans="1:16" ht="14.25" hidden="1" customHeight="1" x14ac:dyDescent="0.3">
      <c r="A9549" s="2" t="s">
        <v>9580</v>
      </c>
      <c r="B9549" s="2" t="str">
        <f>RIGHT(DmartSalesData[[#This Row],[order_id]],6)</f>
        <v>109547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>E9549*F9549</f>
        <v>339.91559999999998</v>
      </c>
      <c r="H9549" s="2">
        <f>E9549-G9549</f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  <c r="P9549" s="2" t="s">
        <v>28</v>
      </c>
    </row>
    <row r="9550" spans="1:16" ht="14.25" hidden="1" customHeight="1" x14ac:dyDescent="0.3">
      <c r="A9550" s="2" t="s">
        <v>9581</v>
      </c>
      <c r="B9550" s="2" t="str">
        <f>RIGHT(DmartSalesData[[#This Row],[order_id]],6)</f>
        <v>109548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>E9550*F9550</f>
        <v>0</v>
      </c>
      <c r="H9550" s="2">
        <f>E9550-G9550</f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  <c r="P9550" s="2" t="s">
        <v>28</v>
      </c>
    </row>
    <row r="9551" spans="1:16" ht="14.25" hidden="1" customHeight="1" x14ac:dyDescent="0.3">
      <c r="A9551" s="2" t="s">
        <v>9582</v>
      </c>
      <c r="B9551" s="2" t="str">
        <f>RIGHT(DmartSalesData[[#This Row],[order_id]],6)</f>
        <v>109549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>E9551*F9551</f>
        <v>784.43399999999997</v>
      </c>
      <c r="H9551" s="2">
        <f>E9551-G9551</f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  <c r="P9551" s="2" t="s">
        <v>23</v>
      </c>
    </row>
    <row r="9552" spans="1:16" ht="14.25" hidden="1" customHeight="1" x14ac:dyDescent="0.3">
      <c r="A9552" s="2" t="s">
        <v>9583</v>
      </c>
      <c r="B9552" s="2" t="str">
        <f>RIGHT(DmartSalesData[[#This Row],[order_id]],6)</f>
        <v>109550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>E9552*F9552</f>
        <v>265.68360000000001</v>
      </c>
      <c r="H9552" s="2">
        <f>E9552-G9552</f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  <c r="P9552" s="2" t="s">
        <v>48</v>
      </c>
    </row>
    <row r="9553" spans="1:16" ht="14.25" hidden="1" customHeight="1" x14ac:dyDescent="0.3">
      <c r="A9553" s="2" t="s">
        <v>9577</v>
      </c>
      <c r="B9553" s="2" t="str">
        <f>RIGHT(DmartSalesData[[#This Row],[order_id]],6)</f>
        <v>109544</v>
      </c>
      <c r="C9553" s="2" t="s">
        <v>13</v>
      </c>
      <c r="D9553" s="2" t="s">
        <v>33</v>
      </c>
      <c r="E9553" s="2">
        <v>4080.63</v>
      </c>
      <c r="F9553" s="2">
        <v>0.42</v>
      </c>
      <c r="G9553" s="2">
        <f>E9553*F9553</f>
        <v>1713.8645999999999</v>
      </c>
      <c r="H9553" s="2">
        <f>E9553-G9553</f>
        <v>2366.7654000000002</v>
      </c>
      <c r="I9553" s="2">
        <v>9</v>
      </c>
      <c r="J9553" s="3">
        <v>45586</v>
      </c>
      <c r="K9553" s="3">
        <v>45592</v>
      </c>
      <c r="L9553" s="2" t="s">
        <v>15</v>
      </c>
      <c r="M9553" s="2" t="s">
        <v>27</v>
      </c>
      <c r="N9553" s="2">
        <v>913.36</v>
      </c>
      <c r="O9553" s="2" t="s">
        <v>17</v>
      </c>
      <c r="P9553" s="2" t="s">
        <v>17</v>
      </c>
    </row>
    <row r="9554" spans="1:16" ht="14.25" hidden="1" customHeight="1" x14ac:dyDescent="0.3">
      <c r="A9554" s="2" t="s">
        <v>9585</v>
      </c>
      <c r="B9554" s="2" t="str">
        <f>RIGHT(DmartSalesData[[#This Row],[order_id]],6)</f>
        <v>109552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>E9554*F9554</f>
        <v>852.16950000000008</v>
      </c>
      <c r="H9554" s="2">
        <f>E9554-G9554</f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  <c r="P9554" s="2" t="s">
        <v>39</v>
      </c>
    </row>
    <row r="9555" spans="1:16" ht="14.25" hidden="1" customHeight="1" x14ac:dyDescent="0.3">
      <c r="A9555" s="2" t="s">
        <v>9586</v>
      </c>
      <c r="B9555" s="2" t="str">
        <f>RIGHT(DmartSalesData[[#This Row],[order_id]],6)</f>
        <v>109553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>E9555*F9555</f>
        <v>439.96260000000007</v>
      </c>
      <c r="H9555" s="2">
        <f>E9555-G9555</f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  <c r="P9555" s="2" t="s">
        <v>23</v>
      </c>
    </row>
    <row r="9556" spans="1:16" ht="14.25" hidden="1" customHeight="1" x14ac:dyDescent="0.3">
      <c r="A9556" s="2" t="s">
        <v>9587</v>
      </c>
      <c r="B9556" s="2" t="str">
        <f>RIGHT(DmartSalesData[[#This Row],[order_id]],6)</f>
        <v>109554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>E9556*F9556</f>
        <v>509.23070000000001</v>
      </c>
      <c r="H9556" s="2">
        <f>E9556-G9556</f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  <c r="P9556" s="2" t="s">
        <v>39</v>
      </c>
    </row>
    <row r="9557" spans="1:16" ht="14.25" hidden="1" customHeight="1" x14ac:dyDescent="0.3">
      <c r="A9557" s="2" t="s">
        <v>9588</v>
      </c>
      <c r="B9557" s="2" t="str">
        <f>RIGHT(DmartSalesData[[#This Row],[order_id]],6)</f>
        <v>109555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>E9557*F9557</f>
        <v>87.599400000000003</v>
      </c>
      <c r="H9557" s="2">
        <f>E9557-G9557</f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  <c r="P9557" s="2" t="s">
        <v>28</v>
      </c>
    </row>
    <row r="9558" spans="1:16" ht="14.25" hidden="1" customHeight="1" x14ac:dyDescent="0.3">
      <c r="A9558" s="2" t="s">
        <v>9589</v>
      </c>
      <c r="B9558" s="2" t="str">
        <f>RIGHT(DmartSalesData[[#This Row],[order_id]],6)</f>
        <v>109556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>E9558*F9558</f>
        <v>967.41899999999998</v>
      </c>
      <c r="H9558" s="2">
        <f>E9558-G9558</f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  <c r="P9558" s="2" t="s">
        <v>34</v>
      </c>
    </row>
    <row r="9559" spans="1:16" ht="14.25" hidden="1" customHeight="1" x14ac:dyDescent="0.3">
      <c r="A9559" s="2" t="s">
        <v>9590</v>
      </c>
      <c r="B9559" s="2" t="str">
        <f>RIGHT(DmartSalesData[[#This Row],[order_id]],6)</f>
        <v>109557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>E9559*F9559</f>
        <v>812.50750000000005</v>
      </c>
      <c r="H9559" s="2">
        <f>E9559-G9559</f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  <c r="P9559" s="2" t="s">
        <v>28</v>
      </c>
    </row>
    <row r="9560" spans="1:16" ht="14.25" hidden="1" customHeight="1" x14ac:dyDescent="0.3">
      <c r="A9560" s="2" t="s">
        <v>9584</v>
      </c>
      <c r="B9560" s="2" t="str">
        <f>RIGHT(DmartSalesData[[#This Row],[order_id]],6)</f>
        <v>109551</v>
      </c>
      <c r="C9560" s="2" t="s">
        <v>13</v>
      </c>
      <c r="D9560" s="2" t="s">
        <v>20</v>
      </c>
      <c r="E9560" s="2">
        <v>3913.81</v>
      </c>
      <c r="F9560" s="2">
        <v>0.33</v>
      </c>
      <c r="G9560" s="2">
        <f>E9560*F9560</f>
        <v>1291.5572999999999</v>
      </c>
      <c r="H9560" s="2">
        <f>E9560-G9560</f>
        <v>2622.2527</v>
      </c>
      <c r="I9560" s="2">
        <v>9</v>
      </c>
      <c r="J9560" s="3">
        <v>45630</v>
      </c>
      <c r="K9560" s="3">
        <v>45636</v>
      </c>
      <c r="L9560" s="2" t="s">
        <v>15</v>
      </c>
      <c r="M9560" s="2" t="s">
        <v>22</v>
      </c>
      <c r="N9560" s="2">
        <v>522.69000000000005</v>
      </c>
      <c r="O9560" s="2" t="s">
        <v>23</v>
      </c>
      <c r="P9560" s="2" t="s">
        <v>23</v>
      </c>
    </row>
    <row r="9561" spans="1:16" ht="14.25" hidden="1" customHeight="1" x14ac:dyDescent="0.3">
      <c r="A9561" s="2" t="s">
        <v>9592</v>
      </c>
      <c r="B9561" s="2" t="str">
        <f>RIGHT(DmartSalesData[[#This Row],[order_id]],6)</f>
        <v>109559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>E9561*F9561</f>
        <v>211.8888</v>
      </c>
      <c r="H9561" s="2">
        <f>E9561-G9561</f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  <c r="P9561" s="2" t="s">
        <v>23</v>
      </c>
    </row>
    <row r="9562" spans="1:16" ht="14.25" hidden="1" customHeight="1" x14ac:dyDescent="0.3">
      <c r="A9562" s="2" t="s">
        <v>9593</v>
      </c>
      <c r="B9562" s="2" t="str">
        <f>RIGHT(DmartSalesData[[#This Row],[order_id]],6)</f>
        <v>109560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>E9562*F9562</f>
        <v>233.64400000000001</v>
      </c>
      <c r="H9562" s="2">
        <f>E9562-G9562</f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  <c r="P9562" s="2" t="s">
        <v>17</v>
      </c>
    </row>
    <row r="9563" spans="1:16" ht="14.25" hidden="1" customHeight="1" x14ac:dyDescent="0.3">
      <c r="A9563" s="2" t="s">
        <v>9594</v>
      </c>
      <c r="B9563" s="2" t="str">
        <f>RIGHT(DmartSalesData[[#This Row],[order_id]],6)</f>
        <v>109561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>E9563*F9563</f>
        <v>55.02000000000001</v>
      </c>
      <c r="H9563" s="2">
        <f>E9563-G9563</f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  <c r="P9563" s="2" t="s">
        <v>39</v>
      </c>
    </row>
    <row r="9564" spans="1:16" ht="14.25" hidden="1" customHeight="1" x14ac:dyDescent="0.3">
      <c r="A9564" s="2" t="s">
        <v>9595</v>
      </c>
      <c r="B9564" s="2" t="str">
        <f>RIGHT(DmartSalesData[[#This Row],[order_id]],6)</f>
        <v>109562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>E9564*F9564</f>
        <v>728.80100000000004</v>
      </c>
      <c r="H9564" s="2">
        <f>E9564-G9564</f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  <c r="P9564" s="2" t="s">
        <v>48</v>
      </c>
    </row>
    <row r="9565" spans="1:16" ht="14.25" hidden="1" customHeight="1" x14ac:dyDescent="0.3">
      <c r="A9565" s="2" t="s">
        <v>9591</v>
      </c>
      <c r="B9565" s="2" t="str">
        <f>RIGHT(DmartSalesData[[#This Row],[order_id]],6)</f>
        <v>109558</v>
      </c>
      <c r="C9565" s="2" t="s">
        <v>19</v>
      </c>
      <c r="D9565" s="2" t="s">
        <v>14</v>
      </c>
      <c r="E9565" s="2">
        <v>3100.76</v>
      </c>
      <c r="F9565" s="2">
        <v>0.41</v>
      </c>
      <c r="G9565" s="2">
        <f>E9565*F9565</f>
        <v>1271.3116</v>
      </c>
      <c r="H9565" s="2">
        <f>E9565-G9565</f>
        <v>1829.4484000000002</v>
      </c>
      <c r="I9565" s="2">
        <v>1</v>
      </c>
      <c r="J9565" s="3">
        <v>45014</v>
      </c>
      <c r="K9565" s="3">
        <v>45017</v>
      </c>
      <c r="L9565" s="2" t="s">
        <v>21</v>
      </c>
      <c r="M9565" s="2" t="s">
        <v>27</v>
      </c>
      <c r="N9565" s="2">
        <v>582.24</v>
      </c>
      <c r="O9565" s="2" t="s">
        <v>23</v>
      </c>
      <c r="P9565" s="2" t="s">
        <v>23</v>
      </c>
    </row>
    <row r="9566" spans="1:16" ht="14.25" hidden="1" customHeight="1" x14ac:dyDescent="0.3">
      <c r="A9566" s="2" t="s">
        <v>9597</v>
      </c>
      <c r="B9566" s="2" t="str">
        <f>RIGHT(DmartSalesData[[#This Row],[order_id]],6)</f>
        <v>109564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>E9566*F9566</f>
        <v>447.89490000000001</v>
      </c>
      <c r="H9566" s="2">
        <f>E9566-G9566</f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  <c r="P9566" s="2" t="s">
        <v>23</v>
      </c>
    </row>
    <row r="9567" spans="1:16" ht="14.25" hidden="1" customHeight="1" x14ac:dyDescent="0.3">
      <c r="A9567" s="2" t="s">
        <v>9598</v>
      </c>
      <c r="B9567" s="2" t="str">
        <f>RIGHT(DmartSalesData[[#This Row],[order_id]],6)</f>
        <v>109565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>E9567*F9567</f>
        <v>160.02539999999999</v>
      </c>
      <c r="H9567" s="2">
        <f>E9567-G9567</f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  <c r="P9567" s="2" t="s">
        <v>48</v>
      </c>
    </row>
    <row r="9568" spans="1:16" ht="14.25" hidden="1" customHeight="1" x14ac:dyDescent="0.3">
      <c r="A9568" s="2" t="s">
        <v>9596</v>
      </c>
      <c r="B9568" s="2" t="str">
        <f>RIGHT(DmartSalesData[[#This Row],[order_id]],6)</f>
        <v>109563</v>
      </c>
      <c r="C9568" s="2" t="s">
        <v>41</v>
      </c>
      <c r="D9568" s="2" t="s">
        <v>20</v>
      </c>
      <c r="E9568" s="2">
        <v>2919.26</v>
      </c>
      <c r="F9568" s="2">
        <v>0.48</v>
      </c>
      <c r="G9568" s="2">
        <f>E9568*F9568</f>
        <v>1401.2447999999999</v>
      </c>
      <c r="H9568" s="2">
        <f>E9568-G9568</f>
        <v>1518.0152000000003</v>
      </c>
      <c r="I9568" s="2">
        <v>4</v>
      </c>
      <c r="J9568" s="3">
        <v>45335</v>
      </c>
      <c r="K9568" s="3">
        <v>45338</v>
      </c>
      <c r="L9568" s="2" t="s">
        <v>31</v>
      </c>
      <c r="M9568" s="2" t="s">
        <v>22</v>
      </c>
      <c r="N9568" s="2">
        <v>307.93</v>
      </c>
      <c r="O9568" s="2" t="s">
        <v>23</v>
      </c>
      <c r="P9568" s="2" t="s">
        <v>23</v>
      </c>
    </row>
    <row r="9569" spans="1:16" ht="14.25" hidden="1" customHeight="1" x14ac:dyDescent="0.3">
      <c r="A9569" s="2" t="s">
        <v>9600</v>
      </c>
      <c r="B9569" s="2" t="str">
        <f>RIGHT(DmartSalesData[[#This Row],[order_id]],6)</f>
        <v>109567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>E9569*F9569</f>
        <v>584.97120000000007</v>
      </c>
      <c r="H9569" s="2">
        <f>E9569-G9569</f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  <c r="P9569" s="2" t="s">
        <v>23</v>
      </c>
    </row>
    <row r="9570" spans="1:16" ht="14.25" hidden="1" customHeight="1" x14ac:dyDescent="0.3">
      <c r="A9570" s="2" t="s">
        <v>9601</v>
      </c>
      <c r="B9570" s="2" t="str">
        <f>RIGHT(DmartSalesData[[#This Row],[order_id]],6)</f>
        <v>109568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>E9570*F9570</f>
        <v>338.16419999999999</v>
      </c>
      <c r="H9570" s="2">
        <f>E9570-G9570</f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  <c r="P9570" s="2" t="s">
        <v>48</v>
      </c>
    </row>
    <row r="9571" spans="1:16" ht="14.25" hidden="1" customHeight="1" x14ac:dyDescent="0.3">
      <c r="A9571" s="2" t="s">
        <v>9602</v>
      </c>
      <c r="B9571" s="2" t="str">
        <f>RIGHT(DmartSalesData[[#This Row],[order_id]],6)</f>
        <v>109569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>E9571*F9571</f>
        <v>38.3645</v>
      </c>
      <c r="H9571" s="2">
        <f>E9571-G9571</f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  <c r="P9571" s="2" t="s">
        <v>28</v>
      </c>
    </row>
    <row r="9572" spans="1:16" ht="14.25" hidden="1" customHeight="1" x14ac:dyDescent="0.3">
      <c r="A9572" s="2" t="s">
        <v>9603</v>
      </c>
      <c r="B9572" s="2" t="str">
        <f>RIGHT(DmartSalesData[[#This Row],[order_id]],6)</f>
        <v>109570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>E9572*F9572</f>
        <v>38.030900000000003</v>
      </c>
      <c r="H9572" s="2">
        <f>E9572-G9572</f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  <c r="P9572" s="2" t="s">
        <v>48</v>
      </c>
    </row>
    <row r="9573" spans="1:16" ht="14.25" hidden="1" customHeight="1" x14ac:dyDescent="0.3">
      <c r="A9573" s="2" t="s">
        <v>9604</v>
      </c>
      <c r="B9573" s="2" t="str">
        <f>RIGHT(DmartSalesData[[#This Row],[order_id]],6)</f>
        <v>109571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>E9573*F9573</f>
        <v>432.34739999999994</v>
      </c>
      <c r="H9573" s="2">
        <f>E9573-G9573</f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  <c r="P9573" s="2" t="s">
        <v>17</v>
      </c>
    </row>
    <row r="9574" spans="1:16" ht="14.25" hidden="1" customHeight="1" x14ac:dyDescent="0.3">
      <c r="A9574" s="2" t="s">
        <v>9599</v>
      </c>
      <c r="B9574" s="2" t="str">
        <f>RIGHT(DmartSalesData[[#This Row],[order_id]],6)</f>
        <v>109566</v>
      </c>
      <c r="C9574" s="2" t="s">
        <v>13</v>
      </c>
      <c r="D9574" s="2" t="s">
        <v>20</v>
      </c>
      <c r="E9574" s="2">
        <v>2515.98</v>
      </c>
      <c r="F9574" s="2">
        <v>0.43</v>
      </c>
      <c r="G9574" s="2">
        <f>E9574*F9574</f>
        <v>1081.8714</v>
      </c>
      <c r="H9574" s="2">
        <f>E9574-G9574</f>
        <v>1434.1086</v>
      </c>
      <c r="I9574" s="2">
        <v>8</v>
      </c>
      <c r="J9574" s="3">
        <v>45558</v>
      </c>
      <c r="K9574" s="3">
        <v>45565</v>
      </c>
      <c r="L9574" s="2" t="s">
        <v>31</v>
      </c>
      <c r="M9574" s="2" t="s">
        <v>27</v>
      </c>
      <c r="N9574" s="2">
        <v>413.41</v>
      </c>
      <c r="O9574" s="2" t="s">
        <v>39</v>
      </c>
      <c r="P9574" s="2" t="s">
        <v>39</v>
      </c>
    </row>
    <row r="9575" spans="1:16" ht="14.25" hidden="1" customHeight="1" x14ac:dyDescent="0.3">
      <c r="A9575" s="2" t="s">
        <v>9606</v>
      </c>
      <c r="B9575" s="2" t="str">
        <f>RIGHT(DmartSalesData[[#This Row],[order_id]],6)</f>
        <v>109573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>E9575*F9575</f>
        <v>392.5181</v>
      </c>
      <c r="H9575" s="2">
        <f>E9575-G9575</f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  <c r="P9575" s="2" t="s">
        <v>48</v>
      </c>
    </row>
    <row r="9576" spans="1:16" ht="14.25" hidden="1" customHeight="1" x14ac:dyDescent="0.3">
      <c r="A9576" s="2" t="s">
        <v>9607</v>
      </c>
      <c r="B9576" s="2" t="str">
        <f>RIGHT(DmartSalesData[[#This Row],[order_id]],6)</f>
        <v>109574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>E9576*F9576</f>
        <v>0</v>
      </c>
      <c r="H9576" s="2">
        <f>E9576-G9576</f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  <c r="P9576" s="2" t="s">
        <v>48</v>
      </c>
    </row>
    <row r="9577" spans="1:16" ht="14.25" hidden="1" customHeight="1" x14ac:dyDescent="0.3">
      <c r="A9577" s="2" t="s">
        <v>9608</v>
      </c>
      <c r="B9577" s="2" t="str">
        <f>RIGHT(DmartSalesData[[#This Row],[order_id]],6)</f>
        <v>109575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>E9577*F9577</f>
        <v>726.91499999999996</v>
      </c>
      <c r="H9577" s="2">
        <f>E9577-G9577</f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  <c r="P9577" s="2" t="s">
        <v>17</v>
      </c>
    </row>
    <row r="9578" spans="1:16" ht="14.25" hidden="1" customHeight="1" x14ac:dyDescent="0.3">
      <c r="A9578" s="2" t="s">
        <v>9605</v>
      </c>
      <c r="B9578" s="2" t="str">
        <f>RIGHT(DmartSalesData[[#This Row],[order_id]],6)</f>
        <v>109572</v>
      </c>
      <c r="C9578" s="2" t="s">
        <v>41</v>
      </c>
      <c r="D9578" s="2" t="s">
        <v>26</v>
      </c>
      <c r="E9578" s="2">
        <v>3615.79</v>
      </c>
      <c r="F9578" s="2">
        <v>0.36</v>
      </c>
      <c r="G9578" s="2">
        <f>E9578*F9578</f>
        <v>1301.6843999999999</v>
      </c>
      <c r="H9578" s="2">
        <f>E9578-G9578</f>
        <v>2314.1055999999999</v>
      </c>
      <c r="I9578" s="2">
        <v>4</v>
      </c>
      <c r="J9578" s="3">
        <v>45133</v>
      </c>
      <c r="K9578" s="3">
        <v>45139</v>
      </c>
      <c r="L9578" s="2" t="s">
        <v>31</v>
      </c>
      <c r="M9578" s="2" t="s">
        <v>16</v>
      </c>
      <c r="N9578" s="2">
        <v>307.14</v>
      </c>
      <c r="O9578" s="2" t="s">
        <v>34</v>
      </c>
      <c r="P9578" s="2" t="s">
        <v>34</v>
      </c>
    </row>
    <row r="9579" spans="1:16" ht="14.25" hidden="1" customHeight="1" x14ac:dyDescent="0.3">
      <c r="A9579" s="2" t="s">
        <v>9610</v>
      </c>
      <c r="B9579" s="2" t="str">
        <f>RIGHT(DmartSalesData[[#This Row],[order_id]],6)</f>
        <v>109577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>E9579*F9579</f>
        <v>468.72230000000002</v>
      </c>
      <c r="H9579" s="2">
        <f>E9579-G9579</f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  <c r="P9579" s="2" t="s">
        <v>17</v>
      </c>
    </row>
    <row r="9580" spans="1:16" ht="14.25" hidden="1" customHeight="1" x14ac:dyDescent="0.3">
      <c r="A9580" s="2" t="s">
        <v>9611</v>
      </c>
      <c r="B9580" s="2" t="str">
        <f>RIGHT(DmartSalesData[[#This Row],[order_id]],6)</f>
        <v>109578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>E9580*F9580</f>
        <v>108.9948</v>
      </c>
      <c r="H9580" s="2">
        <f>E9580-G9580</f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  <c r="P9580" s="2" t="s">
        <v>17</v>
      </c>
    </row>
    <row r="9581" spans="1:16" ht="14.25" hidden="1" customHeight="1" x14ac:dyDescent="0.3">
      <c r="A9581" s="2" t="s">
        <v>9612</v>
      </c>
      <c r="B9581" s="2" t="str">
        <f>RIGHT(DmartSalesData[[#This Row],[order_id]],6)</f>
        <v>109579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>E9581*F9581</f>
        <v>508.04549999999995</v>
      </c>
      <c r="H9581" s="2">
        <f>E9581-G9581</f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  <c r="P9581" s="2" t="s">
        <v>39</v>
      </c>
    </row>
    <row r="9582" spans="1:16" ht="14.25" hidden="1" customHeight="1" x14ac:dyDescent="0.3">
      <c r="A9582" s="2" t="s">
        <v>9613</v>
      </c>
      <c r="B9582" s="2" t="str">
        <f>RIGHT(DmartSalesData[[#This Row],[order_id]],6)</f>
        <v>109580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>E9582*F9582</f>
        <v>708.07600000000002</v>
      </c>
      <c r="H9582" s="2">
        <f>E9582-G9582</f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  <c r="P9582" s="2" t="s">
        <v>39</v>
      </c>
    </row>
    <row r="9583" spans="1:16" ht="14.25" hidden="1" customHeight="1" x14ac:dyDescent="0.3">
      <c r="A9583" s="2" t="s">
        <v>9614</v>
      </c>
      <c r="B9583" s="2" t="str">
        <f>RIGHT(DmartSalesData[[#This Row],[order_id]],6)</f>
        <v>109581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>E9583*F9583</f>
        <v>985.28670000000011</v>
      </c>
      <c r="H9583" s="2">
        <f>E9583-G9583</f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  <c r="P9583" s="2" t="s">
        <v>23</v>
      </c>
    </row>
    <row r="9584" spans="1:16" ht="14.25" hidden="1" customHeight="1" x14ac:dyDescent="0.3">
      <c r="A9584" s="2" t="s">
        <v>9615</v>
      </c>
      <c r="B9584" s="2" t="str">
        <f>RIGHT(DmartSalesData[[#This Row],[order_id]],6)</f>
        <v>109582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>E9584*F9584</f>
        <v>317.3152</v>
      </c>
      <c r="H9584" s="2">
        <f>E9584-G9584</f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  <c r="P9584" s="2" t="s">
        <v>23</v>
      </c>
    </row>
    <row r="9585" spans="1:16" ht="14.25" hidden="1" customHeight="1" x14ac:dyDescent="0.3">
      <c r="A9585" s="2" t="s">
        <v>9616</v>
      </c>
      <c r="B9585" s="2" t="str">
        <f>RIGHT(DmartSalesData[[#This Row],[order_id]],6)</f>
        <v>109583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>E9585*F9585</f>
        <v>348.14980000000003</v>
      </c>
      <c r="H9585" s="2">
        <f>E9585-G9585</f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  <c r="P9585" s="2" t="s">
        <v>28</v>
      </c>
    </row>
    <row r="9586" spans="1:16" ht="14.25" hidden="1" customHeight="1" x14ac:dyDescent="0.3">
      <c r="A9586" s="2" t="s">
        <v>9617</v>
      </c>
      <c r="B9586" s="2" t="str">
        <f>RIGHT(DmartSalesData[[#This Row],[order_id]],6)</f>
        <v>109584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>E9586*F9586</f>
        <v>204.363</v>
      </c>
      <c r="H9586" s="2">
        <f>E9586-G9586</f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  <c r="P9586" s="2" t="s">
        <v>17</v>
      </c>
    </row>
    <row r="9587" spans="1:16" ht="14.25" hidden="1" customHeight="1" x14ac:dyDescent="0.3">
      <c r="A9587" s="2" t="s">
        <v>9618</v>
      </c>
      <c r="B9587" s="2" t="str">
        <f>RIGHT(DmartSalesData[[#This Row],[order_id]],6)</f>
        <v>109585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>E9587*F9587</f>
        <v>332.24800000000005</v>
      </c>
      <c r="H9587" s="2">
        <f>E9587-G9587</f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  <c r="P9587" s="2" t="s">
        <v>28</v>
      </c>
    </row>
    <row r="9588" spans="1:16" ht="14.25" hidden="1" customHeight="1" x14ac:dyDescent="0.3">
      <c r="A9588" s="2" t="s">
        <v>9619</v>
      </c>
      <c r="B9588" s="2" t="str">
        <f>RIGHT(DmartSalesData[[#This Row],[order_id]],6)</f>
        <v>109586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>E9588*F9588</f>
        <v>259.16879999999998</v>
      </c>
      <c r="H9588" s="2">
        <f>E9588-G9588</f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  <c r="P9588" s="2" t="s">
        <v>28</v>
      </c>
    </row>
    <row r="9589" spans="1:16" ht="14.25" hidden="1" customHeight="1" x14ac:dyDescent="0.3">
      <c r="A9589" s="2" t="s">
        <v>9609</v>
      </c>
      <c r="B9589" s="2" t="str">
        <f>RIGHT(DmartSalesData[[#This Row],[order_id]],6)</f>
        <v>109576</v>
      </c>
      <c r="C9589" s="2" t="s">
        <v>25</v>
      </c>
      <c r="D9589" s="2" t="s">
        <v>20</v>
      </c>
      <c r="E9589" s="2">
        <v>4643.7299999999996</v>
      </c>
      <c r="F9589" s="2">
        <v>0.48</v>
      </c>
      <c r="G9589" s="2">
        <f>E9589*F9589</f>
        <v>2228.9903999999997</v>
      </c>
      <c r="H9589" s="2">
        <f>E9589-G9589</f>
        <v>2414.7395999999999</v>
      </c>
      <c r="I9589" s="2">
        <v>7</v>
      </c>
      <c r="J9589" s="3">
        <v>45640</v>
      </c>
      <c r="K9589" s="3">
        <v>45642</v>
      </c>
      <c r="L9589" s="2" t="s">
        <v>31</v>
      </c>
      <c r="M9589" s="2" t="s">
        <v>27</v>
      </c>
      <c r="N9589" s="2">
        <v>1049.83</v>
      </c>
      <c r="O9589" s="2" t="s">
        <v>23</v>
      </c>
      <c r="P9589" s="2" t="s">
        <v>23</v>
      </c>
    </row>
    <row r="9590" spans="1:16" ht="14.25" hidden="1" customHeight="1" x14ac:dyDescent="0.3">
      <c r="A9590" s="2" t="s">
        <v>9621</v>
      </c>
      <c r="B9590" s="2" t="str">
        <f>RIGHT(DmartSalesData[[#This Row],[order_id]],6)</f>
        <v>109588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>E9590*F9590</f>
        <v>600.41280000000006</v>
      </c>
      <c r="H9590" s="2">
        <f>E9590-G9590</f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  <c r="P9590" s="2" t="s">
        <v>48</v>
      </c>
    </row>
    <row r="9591" spans="1:16" ht="14.25" hidden="1" customHeight="1" x14ac:dyDescent="0.3">
      <c r="A9591" s="2" t="s">
        <v>9620</v>
      </c>
      <c r="B9591" s="2" t="str">
        <f>RIGHT(DmartSalesData[[#This Row],[order_id]],6)</f>
        <v>109587</v>
      </c>
      <c r="C9591" s="2" t="s">
        <v>41</v>
      </c>
      <c r="D9591" s="2" t="s">
        <v>14</v>
      </c>
      <c r="E9591" s="2">
        <v>4372.32</v>
      </c>
      <c r="F9591" s="2">
        <v>0.34</v>
      </c>
      <c r="G9591" s="2">
        <f>E9591*F9591</f>
        <v>1486.5888</v>
      </c>
      <c r="H9591" s="2">
        <f>E9591-G9591</f>
        <v>2885.7311999999997</v>
      </c>
      <c r="I9591" s="2">
        <v>8</v>
      </c>
      <c r="J9591" s="3">
        <v>45340</v>
      </c>
      <c r="K9591" s="3">
        <v>45345</v>
      </c>
      <c r="L9591" s="2" t="s">
        <v>31</v>
      </c>
      <c r="M9591" s="2" t="s">
        <v>27</v>
      </c>
      <c r="N9591" s="2">
        <v>451.52</v>
      </c>
      <c r="O9591" s="2" t="s">
        <v>17</v>
      </c>
      <c r="P9591" s="2" t="s">
        <v>17</v>
      </c>
    </row>
    <row r="9592" spans="1:16" ht="14.25" hidden="1" customHeight="1" x14ac:dyDescent="0.3">
      <c r="A9592" s="2" t="s">
        <v>9623</v>
      </c>
      <c r="B9592" s="2" t="str">
        <f>RIGHT(DmartSalesData[[#This Row],[order_id]],6)</f>
        <v>109590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>E9592*F9592</f>
        <v>977.91359999999997</v>
      </c>
      <c r="H9592" s="2">
        <f>E9592-G9592</f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  <c r="P9592" s="2" t="s">
        <v>48</v>
      </c>
    </row>
    <row r="9593" spans="1:16" ht="14.25" hidden="1" customHeight="1" x14ac:dyDescent="0.3">
      <c r="A9593" s="2" t="s">
        <v>9624</v>
      </c>
      <c r="B9593" s="2" t="str">
        <f>RIGHT(DmartSalesData[[#This Row],[order_id]],6)</f>
        <v>109591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>E9593*F9593</f>
        <v>986.92000000000007</v>
      </c>
      <c r="H9593" s="2">
        <f>E9593-G9593</f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  <c r="P9593" s="2" t="s">
        <v>34</v>
      </c>
    </row>
    <row r="9594" spans="1:16" ht="14.25" hidden="1" customHeight="1" x14ac:dyDescent="0.3">
      <c r="A9594" s="2" t="s">
        <v>9625</v>
      </c>
      <c r="B9594" s="2" t="str">
        <f>RIGHT(DmartSalesData[[#This Row],[order_id]],6)</f>
        <v>109592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>E9594*F9594</f>
        <v>933.72</v>
      </c>
      <c r="H9594" s="2">
        <f>E9594-G9594</f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  <c r="P9594" s="2" t="s">
        <v>39</v>
      </c>
    </row>
    <row r="9595" spans="1:16" ht="14.25" hidden="1" customHeight="1" x14ac:dyDescent="0.3">
      <c r="A9595" s="2" t="s">
        <v>9626</v>
      </c>
      <c r="B9595" s="2" t="str">
        <f>RIGHT(DmartSalesData[[#This Row],[order_id]],6)</f>
        <v>109593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>E9595*F9595</f>
        <v>364.24639999999999</v>
      </c>
      <c r="H9595" s="2">
        <f>E9595-G9595</f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  <c r="P9595" s="2" t="s">
        <v>23</v>
      </c>
    </row>
    <row r="9596" spans="1:16" ht="14.25" hidden="1" customHeight="1" x14ac:dyDescent="0.3">
      <c r="A9596" s="2" t="s">
        <v>9627</v>
      </c>
      <c r="B9596" s="2" t="str">
        <f>RIGHT(DmartSalesData[[#This Row],[order_id]],6)</f>
        <v>109594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>E9596*F9596</f>
        <v>93.017499999999998</v>
      </c>
      <c r="H9596" s="2">
        <f>E9596-G9596</f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  <c r="P9596" s="2" t="s">
        <v>28</v>
      </c>
    </row>
    <row r="9597" spans="1:16" ht="14.25" hidden="1" customHeight="1" x14ac:dyDescent="0.3">
      <c r="A9597" s="2" t="s">
        <v>9628</v>
      </c>
      <c r="B9597" s="2" t="str">
        <f>RIGHT(DmartSalesData[[#This Row],[order_id]],6)</f>
        <v>109595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>E9597*F9597</f>
        <v>600.49270000000001</v>
      </c>
      <c r="H9597" s="2">
        <f>E9597-G9597</f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  <c r="P9597" s="2" t="s">
        <v>28</v>
      </c>
    </row>
    <row r="9598" spans="1:16" ht="14.25" hidden="1" customHeight="1" x14ac:dyDescent="0.3">
      <c r="A9598" s="2" t="s">
        <v>9629</v>
      </c>
      <c r="B9598" s="2" t="str">
        <f>RIGHT(DmartSalesData[[#This Row],[order_id]],6)</f>
        <v>109596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>E9598*F9598</f>
        <v>7.4690000000000003</v>
      </c>
      <c r="H9598" s="2">
        <f>E9598-G9598</f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  <c r="P9598" s="2" t="s">
        <v>34</v>
      </c>
    </row>
    <row r="9599" spans="1:16" ht="14.25" hidden="1" customHeight="1" x14ac:dyDescent="0.3">
      <c r="A9599" s="2" t="s">
        <v>9630</v>
      </c>
      <c r="B9599" s="2" t="str">
        <f>RIGHT(DmartSalesData[[#This Row],[order_id]],6)</f>
        <v>109597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>E9599*F9599</f>
        <v>753.53240000000005</v>
      </c>
      <c r="H9599" s="2">
        <f>E9599-G9599</f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  <c r="P9599" s="2" t="s">
        <v>17</v>
      </c>
    </row>
    <row r="9600" spans="1:16" ht="14.25" hidden="1" customHeight="1" x14ac:dyDescent="0.3">
      <c r="A9600" s="2" t="s">
        <v>9622</v>
      </c>
      <c r="B9600" s="2" t="str">
        <f>RIGHT(DmartSalesData[[#This Row],[order_id]],6)</f>
        <v>109589</v>
      </c>
      <c r="C9600" s="2" t="s">
        <v>41</v>
      </c>
      <c r="D9600" s="2" t="s">
        <v>26</v>
      </c>
      <c r="E9600" s="2">
        <v>3170.98</v>
      </c>
      <c r="F9600" s="2">
        <v>0.45</v>
      </c>
      <c r="G9600" s="2">
        <f>E9600*F9600</f>
        <v>1426.941</v>
      </c>
      <c r="H9600" s="2">
        <f>E9600-G9600</f>
        <v>1744.039</v>
      </c>
      <c r="I9600" s="2">
        <v>6</v>
      </c>
      <c r="J9600" s="3">
        <v>45147</v>
      </c>
      <c r="K9600" s="3">
        <v>45149</v>
      </c>
      <c r="L9600" s="2" t="s">
        <v>31</v>
      </c>
      <c r="M9600" s="2" t="s">
        <v>22</v>
      </c>
      <c r="N9600" s="2">
        <v>555.49</v>
      </c>
      <c r="O9600" s="2" t="s">
        <v>48</v>
      </c>
      <c r="P9600" s="2" t="s">
        <v>48</v>
      </c>
    </row>
    <row r="9601" spans="1:16" ht="14.25" hidden="1" customHeight="1" x14ac:dyDescent="0.3">
      <c r="A9601" s="2" t="s">
        <v>9632</v>
      </c>
      <c r="B9601" s="2" t="str">
        <f>RIGHT(DmartSalesData[[#This Row],[order_id]],6)</f>
        <v>109599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>E9601*F9601</f>
        <v>846.96160000000009</v>
      </c>
      <c r="H9601" s="2">
        <f>E9601-G9601</f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  <c r="P9601" s="2" t="s">
        <v>17</v>
      </c>
    </row>
    <row r="9602" spans="1:16" ht="14.25" hidden="1" customHeight="1" x14ac:dyDescent="0.3">
      <c r="A9602" s="2" t="s">
        <v>9633</v>
      </c>
      <c r="B9602" s="2" t="str">
        <f>RIGHT(DmartSalesData[[#This Row],[order_id]],6)</f>
        <v>109600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>E9602*F9602</f>
        <v>936.95519999999999</v>
      </c>
      <c r="H9602" s="2">
        <f>E9602-G9602</f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  <c r="P9602" s="2" t="s">
        <v>48</v>
      </c>
    </row>
    <row r="9603" spans="1:16" ht="14.25" hidden="1" customHeight="1" x14ac:dyDescent="0.3">
      <c r="A9603" s="2" t="s">
        <v>9631</v>
      </c>
      <c r="B9603" s="2" t="str">
        <f>RIGHT(DmartSalesData[[#This Row],[order_id]],6)</f>
        <v>109598</v>
      </c>
      <c r="C9603" s="2" t="s">
        <v>19</v>
      </c>
      <c r="D9603" s="2" t="s">
        <v>20</v>
      </c>
      <c r="E9603" s="2">
        <v>4166.04</v>
      </c>
      <c r="F9603" s="2">
        <v>0.34</v>
      </c>
      <c r="G9603" s="2">
        <f>E9603*F9603</f>
        <v>1416.4536000000001</v>
      </c>
      <c r="H9603" s="2">
        <f>E9603-G9603</f>
        <v>2749.5864000000001</v>
      </c>
      <c r="I9603" s="2">
        <v>2</v>
      </c>
      <c r="J9603" s="3">
        <v>45102</v>
      </c>
      <c r="K9603" s="3">
        <v>45106</v>
      </c>
      <c r="L9603" s="2" t="s">
        <v>31</v>
      </c>
      <c r="M9603" s="2" t="s">
        <v>22</v>
      </c>
      <c r="N9603" s="2">
        <v>815.99</v>
      </c>
      <c r="O9603" s="2" t="s">
        <v>34</v>
      </c>
      <c r="P9603" s="2" t="s">
        <v>34</v>
      </c>
    </row>
    <row r="9604" spans="1:16" ht="14.25" hidden="1" customHeight="1" x14ac:dyDescent="0.3">
      <c r="A9604" s="2" t="s">
        <v>9634</v>
      </c>
      <c r="B9604" s="2" t="str">
        <f>RIGHT(DmartSalesData[[#This Row],[order_id]],6)</f>
        <v>109601</v>
      </c>
      <c r="C9604" s="2" t="s">
        <v>25</v>
      </c>
      <c r="D9604" s="2" t="s">
        <v>14</v>
      </c>
      <c r="E9604" s="2">
        <v>4305.97</v>
      </c>
      <c r="F9604" s="2">
        <v>0.35</v>
      </c>
      <c r="G9604" s="2">
        <f>E9604*F9604</f>
        <v>1507.0895</v>
      </c>
      <c r="H9604" s="2">
        <f>E9604-G9604</f>
        <v>2798.8805000000002</v>
      </c>
      <c r="I9604" s="2">
        <v>9</v>
      </c>
      <c r="J9604" s="3">
        <v>45291</v>
      </c>
      <c r="K9604" s="3">
        <v>45297</v>
      </c>
      <c r="L9604" s="2" t="s">
        <v>21</v>
      </c>
      <c r="M9604" s="2" t="s">
        <v>22</v>
      </c>
      <c r="N9604" s="2">
        <v>817.61</v>
      </c>
      <c r="O9604" s="2" t="s">
        <v>28</v>
      </c>
      <c r="P9604" s="2" t="s">
        <v>28</v>
      </c>
    </row>
    <row r="9605" spans="1:16" ht="14.25" hidden="1" customHeight="1" x14ac:dyDescent="0.3">
      <c r="A9605" s="2" t="s">
        <v>9636</v>
      </c>
      <c r="B9605" s="2" t="str">
        <f>RIGHT(DmartSalesData[[#This Row],[order_id]],6)</f>
        <v>109603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>E9605*F9605</f>
        <v>242.58</v>
      </c>
      <c r="H9605" s="2">
        <f>E9605-G9605</f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  <c r="P9605" s="2" t="s">
        <v>34</v>
      </c>
    </row>
    <row r="9606" spans="1:16" ht="14.25" hidden="1" customHeight="1" x14ac:dyDescent="0.3">
      <c r="A9606" s="2" t="s">
        <v>9637</v>
      </c>
      <c r="B9606" s="2" t="str">
        <f>RIGHT(DmartSalesData[[#This Row],[order_id]],6)</f>
        <v>109604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>E9606*F9606</f>
        <v>664.7503999999999</v>
      </c>
      <c r="H9606" s="2">
        <f>E9606-G9606</f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  <c r="P9606" s="2" t="s">
        <v>39</v>
      </c>
    </row>
    <row r="9607" spans="1:16" ht="14.25" hidden="1" customHeight="1" x14ac:dyDescent="0.3">
      <c r="A9607" s="2" t="s">
        <v>9638</v>
      </c>
      <c r="B9607" s="2" t="str">
        <f>RIGHT(DmartSalesData[[#This Row],[order_id]],6)</f>
        <v>109605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>E9607*F9607</f>
        <v>418.69909999999999</v>
      </c>
      <c r="H9607" s="2">
        <f>E9607-G9607</f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  <c r="P9607" s="2" t="s">
        <v>17</v>
      </c>
    </row>
    <row r="9608" spans="1:16" ht="14.25" hidden="1" customHeight="1" x14ac:dyDescent="0.3">
      <c r="A9608" s="2" t="s">
        <v>9639</v>
      </c>
      <c r="B9608" s="2" t="str">
        <f>RIGHT(DmartSalesData[[#This Row],[order_id]],6)</f>
        <v>109606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>E9608*F9608</f>
        <v>476.29400000000004</v>
      </c>
      <c r="H9608" s="2">
        <f>E9608-G9608</f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  <c r="P9608" s="2" t="s">
        <v>28</v>
      </c>
    </row>
    <row r="9609" spans="1:16" ht="14.25" hidden="1" customHeight="1" x14ac:dyDescent="0.3">
      <c r="A9609" s="2" t="s">
        <v>9640</v>
      </c>
      <c r="B9609" s="2" t="str">
        <f>RIGHT(DmartSalesData[[#This Row],[order_id]],6)</f>
        <v>109607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>E9609*F9609</f>
        <v>491.05699999999996</v>
      </c>
      <c r="H9609" s="2">
        <f>E9609-G9609</f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  <c r="P9609" s="2" t="s">
        <v>28</v>
      </c>
    </row>
    <row r="9610" spans="1:16" ht="14.25" hidden="1" customHeight="1" x14ac:dyDescent="0.3">
      <c r="A9610" s="2" t="s">
        <v>9641</v>
      </c>
      <c r="B9610" s="2" t="str">
        <f>RIGHT(DmartSalesData[[#This Row],[order_id]],6)</f>
        <v>109608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>E9610*F9610</f>
        <v>78.964199999999991</v>
      </c>
      <c r="H9610" s="2">
        <f>E9610-G9610</f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  <c r="P9610" s="2" t="s">
        <v>23</v>
      </c>
    </row>
    <row r="9611" spans="1:16" ht="14.25" hidden="1" customHeight="1" x14ac:dyDescent="0.3">
      <c r="A9611" s="2" t="s">
        <v>9642</v>
      </c>
      <c r="B9611" s="2" t="str">
        <f>RIGHT(DmartSalesData[[#This Row],[order_id]],6)</f>
        <v>109609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>E9611*F9611</f>
        <v>214.39029999999997</v>
      </c>
      <c r="H9611" s="2">
        <f>E9611-G9611</f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  <c r="P9611" s="2" t="s">
        <v>28</v>
      </c>
    </row>
    <row r="9612" spans="1:16" ht="14.25" hidden="1" customHeight="1" x14ac:dyDescent="0.3">
      <c r="A9612" s="2" t="s">
        <v>9643</v>
      </c>
      <c r="B9612" s="2" t="str">
        <f>RIGHT(DmartSalesData[[#This Row],[order_id]],6)</f>
        <v>109610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>E9612*F9612</f>
        <v>189.22409999999996</v>
      </c>
      <c r="H9612" s="2">
        <f>E9612-G9612</f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  <c r="P9612" s="2" t="s">
        <v>39</v>
      </c>
    </row>
    <row r="9613" spans="1:16" ht="14.25" hidden="1" customHeight="1" x14ac:dyDescent="0.3">
      <c r="A9613" s="2" t="s">
        <v>9635</v>
      </c>
      <c r="B9613" s="2" t="str">
        <f>RIGHT(DmartSalesData[[#This Row],[order_id]],6)</f>
        <v>109602</v>
      </c>
      <c r="C9613" s="2" t="s">
        <v>19</v>
      </c>
      <c r="D9613" s="2" t="s">
        <v>20</v>
      </c>
      <c r="E9613" s="2">
        <v>4429.68</v>
      </c>
      <c r="F9613" s="2">
        <v>0.42</v>
      </c>
      <c r="G9613" s="2">
        <f>E9613*F9613</f>
        <v>1860.4656</v>
      </c>
      <c r="H9613" s="2">
        <f>E9613-G9613</f>
        <v>2569.2144000000003</v>
      </c>
      <c r="I9613" s="2">
        <v>7</v>
      </c>
      <c r="J9613" s="3">
        <v>44950</v>
      </c>
      <c r="K9613" s="3">
        <v>44956</v>
      </c>
      <c r="L9613" s="2" t="s">
        <v>15</v>
      </c>
      <c r="M9613" s="2" t="s">
        <v>22</v>
      </c>
      <c r="N9613" s="2">
        <v>1044.97</v>
      </c>
      <c r="O9613" s="2" t="s">
        <v>17</v>
      </c>
      <c r="P9613" s="2" t="s">
        <v>17</v>
      </c>
    </row>
    <row r="9614" spans="1:16" ht="14.25" hidden="1" customHeight="1" x14ac:dyDescent="0.3">
      <c r="A9614" s="2" t="s">
        <v>9645</v>
      </c>
      <c r="B9614" s="2" t="str">
        <f>RIGHT(DmartSalesData[[#This Row],[order_id]],6)</f>
        <v>109612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>E9614*F9614</f>
        <v>213.642</v>
      </c>
      <c r="H9614" s="2">
        <f>E9614-G9614</f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  <c r="P9614" s="2" t="s">
        <v>48</v>
      </c>
    </row>
    <row r="9615" spans="1:16" ht="14.25" hidden="1" customHeight="1" x14ac:dyDescent="0.3">
      <c r="A9615" s="2" t="s">
        <v>9644</v>
      </c>
      <c r="B9615" s="2" t="str">
        <f>RIGHT(DmartSalesData[[#This Row],[order_id]],6)</f>
        <v>109611</v>
      </c>
      <c r="C9615" s="2" t="s">
        <v>41</v>
      </c>
      <c r="D9615" s="2" t="s">
        <v>26</v>
      </c>
      <c r="E9615" s="2">
        <v>3732.02</v>
      </c>
      <c r="F9615" s="2">
        <v>0.28000000000000003</v>
      </c>
      <c r="G9615" s="2">
        <f>E9615*F9615</f>
        <v>1044.9656</v>
      </c>
      <c r="H9615" s="2">
        <f>E9615-G9615</f>
        <v>2687.0544</v>
      </c>
      <c r="I9615" s="2">
        <v>9</v>
      </c>
      <c r="J9615" s="3">
        <v>45079</v>
      </c>
      <c r="K9615" s="3">
        <v>45081</v>
      </c>
      <c r="L9615" s="2" t="s">
        <v>31</v>
      </c>
      <c r="M9615" s="2" t="s">
        <v>16</v>
      </c>
      <c r="N9615" s="2">
        <v>342.98</v>
      </c>
      <c r="O9615" s="2" t="s">
        <v>39</v>
      </c>
      <c r="P9615" s="2" t="s">
        <v>39</v>
      </c>
    </row>
    <row r="9616" spans="1:16" ht="14.25" hidden="1" customHeight="1" x14ac:dyDescent="0.3">
      <c r="A9616" s="2" t="s">
        <v>9647</v>
      </c>
      <c r="B9616" s="2" t="str">
        <f>RIGHT(DmartSalesData[[#This Row],[order_id]],6)</f>
        <v>109614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>E9616*F9616</f>
        <v>149.55180000000001</v>
      </c>
      <c r="H9616" s="2">
        <f>E9616-G9616</f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  <c r="P9616" s="2" t="s">
        <v>39</v>
      </c>
    </row>
    <row r="9617" spans="1:16" ht="14.25" hidden="1" customHeight="1" x14ac:dyDescent="0.3">
      <c r="A9617" s="2" t="s">
        <v>9646</v>
      </c>
      <c r="B9617" s="2" t="str">
        <f>RIGHT(DmartSalesData[[#This Row],[order_id]],6)</f>
        <v>109613</v>
      </c>
      <c r="C9617" s="2" t="s">
        <v>25</v>
      </c>
      <c r="D9617" s="2" t="s">
        <v>26</v>
      </c>
      <c r="E9617" s="2">
        <v>4083.38</v>
      </c>
      <c r="F9617" s="2">
        <v>0.28999999999999998</v>
      </c>
      <c r="G9617" s="2">
        <f>E9617*F9617</f>
        <v>1184.1802</v>
      </c>
      <c r="H9617" s="2">
        <f>E9617-G9617</f>
        <v>2899.1998000000003</v>
      </c>
      <c r="I9617" s="2">
        <v>9</v>
      </c>
      <c r="J9617" s="3">
        <v>45192</v>
      </c>
      <c r="K9617" s="3">
        <v>45196</v>
      </c>
      <c r="L9617" s="2" t="s">
        <v>15</v>
      </c>
      <c r="M9617" s="2" t="s">
        <v>22</v>
      </c>
      <c r="N9617" s="2">
        <v>858.41</v>
      </c>
      <c r="O9617" s="2" t="s">
        <v>48</v>
      </c>
      <c r="P9617" s="2" t="s">
        <v>48</v>
      </c>
    </row>
    <row r="9618" spans="1:16" ht="14.25" hidden="1" customHeight="1" x14ac:dyDescent="0.3">
      <c r="A9618" s="2" t="s">
        <v>9649</v>
      </c>
      <c r="B9618" s="2" t="str">
        <f>RIGHT(DmartSalesData[[#This Row],[order_id]],6)</f>
        <v>109616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>E9618*F9618</f>
        <v>0</v>
      </c>
      <c r="H9618" s="2">
        <f>E9618-G9618</f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  <c r="P9618" s="2" t="s">
        <v>48</v>
      </c>
    </row>
    <row r="9619" spans="1:16" ht="14.25" hidden="1" customHeight="1" x14ac:dyDescent="0.3">
      <c r="A9619" s="2" t="s">
        <v>9648</v>
      </c>
      <c r="B9619" s="2" t="str">
        <f>RIGHT(DmartSalesData[[#This Row],[order_id]],6)</f>
        <v>109615</v>
      </c>
      <c r="C9619" s="2" t="s">
        <v>25</v>
      </c>
      <c r="D9619" s="2" t="s">
        <v>26</v>
      </c>
      <c r="E9619" s="2">
        <v>3962.46</v>
      </c>
      <c r="F9619" s="2">
        <v>0.46</v>
      </c>
      <c r="G9619" s="2">
        <f>E9619*F9619</f>
        <v>1822.7316000000001</v>
      </c>
      <c r="H9619" s="2">
        <f>E9619-G9619</f>
        <v>2139.7284</v>
      </c>
      <c r="I9619" s="2">
        <v>8</v>
      </c>
      <c r="J9619" s="3">
        <v>44999</v>
      </c>
      <c r="K9619" s="3">
        <v>45004</v>
      </c>
      <c r="L9619" s="2" t="s">
        <v>15</v>
      </c>
      <c r="M9619" s="2" t="s">
        <v>22</v>
      </c>
      <c r="N9619" s="2">
        <v>809.53</v>
      </c>
      <c r="O9619" s="2" t="s">
        <v>23</v>
      </c>
      <c r="P9619" s="2" t="s">
        <v>23</v>
      </c>
    </row>
    <row r="9620" spans="1:16" ht="14.25" hidden="1" customHeight="1" x14ac:dyDescent="0.3">
      <c r="A9620" s="2" t="s">
        <v>9651</v>
      </c>
      <c r="B9620" s="2" t="str">
        <f>RIGHT(DmartSalesData[[#This Row],[order_id]],6)</f>
        <v>109618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>E9620*F9620</f>
        <v>49.472200000000001</v>
      </c>
      <c r="H9620" s="2">
        <f>E9620-G9620</f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  <c r="P9620" s="2" t="s">
        <v>34</v>
      </c>
    </row>
    <row r="9621" spans="1:16" ht="14.25" hidden="1" customHeight="1" x14ac:dyDescent="0.3">
      <c r="A9621" s="2" t="s">
        <v>9652</v>
      </c>
      <c r="B9621" s="2" t="str">
        <f>RIGHT(DmartSalesData[[#This Row],[order_id]],6)</f>
        <v>109619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>E9621*F9621</f>
        <v>56.272000000000006</v>
      </c>
      <c r="H9621" s="2">
        <f>E9621-G9621</f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  <c r="P9621" s="2" t="s">
        <v>39</v>
      </c>
    </row>
    <row r="9622" spans="1:16" ht="14.25" hidden="1" customHeight="1" x14ac:dyDescent="0.3">
      <c r="A9622" s="2" t="s">
        <v>9653</v>
      </c>
      <c r="B9622" s="2" t="str">
        <f>RIGHT(DmartSalesData[[#This Row],[order_id]],6)</f>
        <v>109620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>E9622*F9622</f>
        <v>540.60479999999995</v>
      </c>
      <c r="H9622" s="2">
        <f>E9622-G9622</f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  <c r="P9622" s="2" t="s">
        <v>48</v>
      </c>
    </row>
    <row r="9623" spans="1:16" ht="14.25" hidden="1" customHeight="1" x14ac:dyDescent="0.3">
      <c r="A9623" s="2" t="s">
        <v>9654</v>
      </c>
      <c r="B9623" s="2" t="str">
        <f>RIGHT(DmartSalesData[[#This Row],[order_id]],6)</f>
        <v>109621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>E9623*F9623</f>
        <v>35.099900000000005</v>
      </c>
      <c r="H9623" s="2">
        <f>E9623-G9623</f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  <c r="P9623" s="2" t="s">
        <v>23</v>
      </c>
    </row>
    <row r="9624" spans="1:16" ht="14.25" hidden="1" customHeight="1" x14ac:dyDescent="0.3">
      <c r="A9624" s="2" t="s">
        <v>9650</v>
      </c>
      <c r="B9624" s="2" t="str">
        <f>RIGHT(DmartSalesData[[#This Row],[order_id]],6)</f>
        <v>109617</v>
      </c>
      <c r="C9624" s="2" t="s">
        <v>25</v>
      </c>
      <c r="D9624" s="2" t="s">
        <v>36</v>
      </c>
      <c r="E9624" s="2">
        <v>2883.99</v>
      </c>
      <c r="F9624" s="2">
        <v>0.44</v>
      </c>
      <c r="G9624" s="2">
        <f>E9624*F9624</f>
        <v>1268.9556</v>
      </c>
      <c r="H9624" s="2">
        <f>E9624-G9624</f>
        <v>1615.0343999999998</v>
      </c>
      <c r="I9624" s="2">
        <v>1</v>
      </c>
      <c r="J9624" s="3">
        <v>45050</v>
      </c>
      <c r="K9624" s="3">
        <v>45051</v>
      </c>
      <c r="L9624" s="2" t="s">
        <v>21</v>
      </c>
      <c r="M9624" s="2" t="s">
        <v>16</v>
      </c>
      <c r="N9624" s="2">
        <v>395.69</v>
      </c>
      <c r="O9624" s="2" t="s">
        <v>28</v>
      </c>
      <c r="P9624" s="2" t="s">
        <v>28</v>
      </c>
    </row>
    <row r="9625" spans="1:16" ht="14.25" hidden="1" customHeight="1" x14ac:dyDescent="0.3">
      <c r="A9625" s="2" t="s">
        <v>9656</v>
      </c>
      <c r="B9625" s="2" t="str">
        <f>RIGHT(DmartSalesData[[#This Row],[order_id]],6)</f>
        <v>109623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>E9625*F9625</f>
        <v>320.92060000000004</v>
      </c>
      <c r="H9625" s="2">
        <f>E9625-G9625</f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  <c r="P9625" s="2" t="s">
        <v>39</v>
      </c>
    </row>
    <row r="9626" spans="1:16" ht="14.25" hidden="1" customHeight="1" x14ac:dyDescent="0.3">
      <c r="A9626" s="2" t="s">
        <v>9657</v>
      </c>
      <c r="B9626" s="2" t="str">
        <f>RIGHT(DmartSalesData[[#This Row],[order_id]],6)</f>
        <v>109624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>E9626*F9626</f>
        <v>30.0824</v>
      </c>
      <c r="H9626" s="2">
        <f>E9626-G9626</f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  <c r="P9626" s="2" t="s">
        <v>34</v>
      </c>
    </row>
    <row r="9627" spans="1:16" ht="14.25" hidden="1" customHeight="1" x14ac:dyDescent="0.3">
      <c r="A9627" s="2" t="s">
        <v>9658</v>
      </c>
      <c r="B9627" s="2" t="str">
        <f>RIGHT(DmartSalesData[[#This Row],[order_id]],6)</f>
        <v>109625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>E9627*F9627</f>
        <v>191.84200000000001</v>
      </c>
      <c r="H9627" s="2">
        <f>E9627-G9627</f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  <c r="P9627" s="2" t="s">
        <v>39</v>
      </c>
    </row>
    <row r="9628" spans="1:16" ht="14.25" hidden="1" customHeight="1" x14ac:dyDescent="0.3">
      <c r="A9628" s="2" t="s">
        <v>9659</v>
      </c>
      <c r="B9628" s="2" t="str">
        <f>RIGHT(DmartSalesData[[#This Row],[order_id]],6)</f>
        <v>109626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>E9628*F9628</f>
        <v>281.1893</v>
      </c>
      <c r="H9628" s="2">
        <f>E9628-G9628</f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  <c r="P9628" s="2" t="s">
        <v>23</v>
      </c>
    </row>
    <row r="9629" spans="1:16" ht="14.25" hidden="1" customHeight="1" x14ac:dyDescent="0.3">
      <c r="A9629" s="2" t="s">
        <v>9660</v>
      </c>
      <c r="B9629" s="2" t="str">
        <f>RIGHT(DmartSalesData[[#This Row],[order_id]],6)</f>
        <v>109627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>E9629*F9629</f>
        <v>342.03540000000004</v>
      </c>
      <c r="H9629" s="2">
        <f>E9629-G9629</f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  <c r="P9629" s="2" t="s">
        <v>48</v>
      </c>
    </row>
    <row r="9630" spans="1:16" ht="14.25" hidden="1" customHeight="1" x14ac:dyDescent="0.3">
      <c r="A9630" s="2" t="s">
        <v>9661</v>
      </c>
      <c r="B9630" s="2" t="str">
        <f>RIGHT(DmartSalesData[[#This Row],[order_id]],6)</f>
        <v>109628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>E9630*F9630</f>
        <v>397.61540000000002</v>
      </c>
      <c r="H9630" s="2">
        <f>E9630-G9630</f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  <c r="P9630" s="2" t="s">
        <v>39</v>
      </c>
    </row>
    <row r="9631" spans="1:16" ht="14.25" hidden="1" customHeight="1" x14ac:dyDescent="0.3">
      <c r="A9631" s="2" t="s">
        <v>9655</v>
      </c>
      <c r="B9631" s="2" t="str">
        <f>RIGHT(DmartSalesData[[#This Row],[order_id]],6)</f>
        <v>109622</v>
      </c>
      <c r="C9631" s="2" t="s">
        <v>25</v>
      </c>
      <c r="D9631" s="2" t="s">
        <v>36</v>
      </c>
      <c r="E9631" s="2">
        <v>4533.5</v>
      </c>
      <c r="F9631" s="2">
        <v>0.46</v>
      </c>
      <c r="G9631" s="2">
        <f>E9631*F9631</f>
        <v>2085.4100000000003</v>
      </c>
      <c r="H9631" s="2">
        <f>E9631-G9631</f>
        <v>2448.0899999999997</v>
      </c>
      <c r="I9631" s="2">
        <v>2</v>
      </c>
      <c r="J9631" s="3">
        <v>44946</v>
      </c>
      <c r="K9631" s="3">
        <v>44951</v>
      </c>
      <c r="L9631" s="2" t="s">
        <v>21</v>
      </c>
      <c r="M9631" s="2" t="s">
        <v>16</v>
      </c>
      <c r="N9631" s="2">
        <v>1083.72</v>
      </c>
      <c r="O9631" s="2" t="s">
        <v>17</v>
      </c>
      <c r="P9631" s="2" t="s">
        <v>17</v>
      </c>
    </row>
    <row r="9632" spans="1:16" ht="14.25" hidden="1" customHeight="1" x14ac:dyDescent="0.3">
      <c r="A9632" s="2" t="s">
        <v>9662</v>
      </c>
      <c r="B9632" s="2" t="str">
        <f>RIGHT(DmartSalesData[[#This Row],[order_id]],6)</f>
        <v>109629</v>
      </c>
      <c r="C9632" s="2" t="s">
        <v>19</v>
      </c>
      <c r="D9632" s="2" t="s">
        <v>33</v>
      </c>
      <c r="E9632" s="2">
        <v>3465.33</v>
      </c>
      <c r="F9632" s="2">
        <v>0.49</v>
      </c>
      <c r="G9632" s="2">
        <f>E9632*F9632</f>
        <v>1698.0117</v>
      </c>
      <c r="H9632" s="2">
        <f>E9632-G9632</f>
        <v>1767.3182999999999</v>
      </c>
      <c r="I9632" s="2">
        <v>4</v>
      </c>
      <c r="J9632" s="3">
        <v>45118</v>
      </c>
      <c r="K9632" s="3">
        <v>45123</v>
      </c>
      <c r="L9632" s="2" t="s">
        <v>21</v>
      </c>
      <c r="M9632" s="2" t="s">
        <v>27</v>
      </c>
      <c r="N9632" s="2">
        <v>525.21</v>
      </c>
      <c r="O9632" s="2" t="s">
        <v>17</v>
      </c>
      <c r="P9632" s="2" t="s">
        <v>17</v>
      </c>
    </row>
    <row r="9633" spans="1:16" ht="14.25" hidden="1" customHeight="1" x14ac:dyDescent="0.3">
      <c r="A9633" s="2" t="s">
        <v>9664</v>
      </c>
      <c r="B9633" s="2" t="str">
        <f>RIGHT(DmartSalesData[[#This Row],[order_id]],6)</f>
        <v>109631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>E9633*F9633</f>
        <v>261.45089999999999</v>
      </c>
      <c r="H9633" s="2">
        <f>E9633-G9633</f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  <c r="P9633" s="2" t="s">
        <v>23</v>
      </c>
    </row>
    <row r="9634" spans="1:16" ht="14.25" hidden="1" customHeight="1" x14ac:dyDescent="0.3">
      <c r="A9634" s="2" t="s">
        <v>9665</v>
      </c>
      <c r="B9634" s="2" t="str">
        <f>RIGHT(DmartSalesData[[#This Row],[order_id]],6)</f>
        <v>109632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>E9634*F9634</f>
        <v>157.58010000000002</v>
      </c>
      <c r="H9634" s="2">
        <f>E9634-G9634</f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  <c r="P9634" s="2" t="s">
        <v>17</v>
      </c>
    </row>
    <row r="9635" spans="1:16" ht="14.25" hidden="1" customHeight="1" x14ac:dyDescent="0.3">
      <c r="A9635" s="2" t="s">
        <v>9666</v>
      </c>
      <c r="B9635" s="2" t="str">
        <f>RIGHT(DmartSalesData[[#This Row],[order_id]],6)</f>
        <v>109633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>E9635*F9635</f>
        <v>58.924799999999998</v>
      </c>
      <c r="H9635" s="2">
        <f>E9635-G9635</f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  <c r="P9635" s="2" t="s">
        <v>23</v>
      </c>
    </row>
    <row r="9636" spans="1:16" ht="14.25" hidden="1" customHeight="1" x14ac:dyDescent="0.3">
      <c r="A9636" s="2" t="s">
        <v>9663</v>
      </c>
      <c r="B9636" s="2" t="str">
        <f>RIGHT(DmartSalesData[[#This Row],[order_id]],6)</f>
        <v>109630</v>
      </c>
      <c r="C9636" s="2" t="s">
        <v>41</v>
      </c>
      <c r="D9636" s="2" t="s">
        <v>20</v>
      </c>
      <c r="E9636" s="2">
        <v>4709.37</v>
      </c>
      <c r="F9636" s="2">
        <v>0.24</v>
      </c>
      <c r="G9636" s="2">
        <f>E9636*F9636</f>
        <v>1130.2487999999998</v>
      </c>
      <c r="H9636" s="2">
        <f>E9636-G9636</f>
        <v>3579.1212</v>
      </c>
      <c r="I9636" s="2">
        <v>5</v>
      </c>
      <c r="J9636" s="3">
        <v>45455</v>
      </c>
      <c r="K9636" s="3">
        <v>45458</v>
      </c>
      <c r="L9636" s="2" t="s">
        <v>21</v>
      </c>
      <c r="M9636" s="2" t="s">
        <v>27</v>
      </c>
      <c r="N9636" s="2">
        <v>1055.9100000000001</v>
      </c>
      <c r="O9636" s="2" t="s">
        <v>17</v>
      </c>
      <c r="P9636" s="2" t="s">
        <v>17</v>
      </c>
    </row>
    <row r="9637" spans="1:16" ht="14.25" hidden="1" customHeight="1" x14ac:dyDescent="0.3">
      <c r="A9637" s="2" t="s">
        <v>9667</v>
      </c>
      <c r="B9637" s="2" t="str">
        <f>RIGHT(DmartSalesData[[#This Row],[order_id]],6)</f>
        <v>109634</v>
      </c>
      <c r="C9637" s="2" t="s">
        <v>25</v>
      </c>
      <c r="D9637" s="2" t="s">
        <v>26</v>
      </c>
      <c r="E9637" s="2">
        <v>3999.77</v>
      </c>
      <c r="F9637" s="2">
        <v>0.46</v>
      </c>
      <c r="G9637" s="2">
        <f>E9637*F9637</f>
        <v>1839.8942000000002</v>
      </c>
      <c r="H9637" s="2">
        <f>E9637-G9637</f>
        <v>2159.8757999999998</v>
      </c>
      <c r="I9637" s="2">
        <v>7</v>
      </c>
      <c r="J9637" s="3">
        <v>45000</v>
      </c>
      <c r="K9637" s="3">
        <v>45004</v>
      </c>
      <c r="L9637" s="2" t="s">
        <v>21</v>
      </c>
      <c r="M9637" s="2" t="s">
        <v>22</v>
      </c>
      <c r="N9637" s="2">
        <v>667.33</v>
      </c>
      <c r="O9637" s="2" t="s">
        <v>28</v>
      </c>
      <c r="P9637" s="2" t="s">
        <v>28</v>
      </c>
    </row>
    <row r="9638" spans="1:16" ht="14.25" hidden="1" customHeight="1" x14ac:dyDescent="0.3">
      <c r="A9638" s="2" t="s">
        <v>9669</v>
      </c>
      <c r="B9638" s="2" t="str">
        <f>RIGHT(DmartSalesData[[#This Row],[order_id]],6)</f>
        <v>109636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>E9638*F9638</f>
        <v>693.15300000000002</v>
      </c>
      <c r="H9638" s="2">
        <f>E9638-G9638</f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  <c r="P9638" s="2" t="s">
        <v>34</v>
      </c>
    </row>
    <row r="9639" spans="1:16" ht="14.25" hidden="1" customHeight="1" x14ac:dyDescent="0.3">
      <c r="A9639" s="2" t="s">
        <v>9670</v>
      </c>
      <c r="B9639" s="2" t="str">
        <f>RIGHT(DmartSalesData[[#This Row],[order_id]],6)</f>
        <v>109637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>E9639*F9639</f>
        <v>27.815300000000004</v>
      </c>
      <c r="H9639" s="2">
        <f>E9639-G9639</f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  <c r="P9639" s="2" t="s">
        <v>17</v>
      </c>
    </row>
    <row r="9640" spans="1:16" ht="14.25" hidden="1" customHeight="1" x14ac:dyDescent="0.3">
      <c r="A9640" s="2" t="s">
        <v>9671</v>
      </c>
      <c r="B9640" s="2" t="str">
        <f>RIGHT(DmartSalesData[[#This Row],[order_id]],6)</f>
        <v>109638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>E9640*F9640</f>
        <v>202.87</v>
      </c>
      <c r="H9640" s="2">
        <f>E9640-G9640</f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  <c r="P9640" s="2" t="s">
        <v>48</v>
      </c>
    </row>
    <row r="9641" spans="1:16" ht="14.25" hidden="1" customHeight="1" x14ac:dyDescent="0.3">
      <c r="A9641" s="2" t="s">
        <v>9672</v>
      </c>
      <c r="B9641" s="2" t="str">
        <f>RIGHT(DmartSalesData[[#This Row],[order_id]],6)</f>
        <v>109639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>E9641*F9641</f>
        <v>706.54380000000015</v>
      </c>
      <c r="H9641" s="2">
        <f>E9641-G9641</f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  <c r="P9641" s="2" t="s">
        <v>28</v>
      </c>
    </row>
    <row r="9642" spans="1:16" ht="14.25" hidden="1" customHeight="1" x14ac:dyDescent="0.3">
      <c r="A9642" s="2" t="s">
        <v>9673</v>
      </c>
      <c r="B9642" s="2" t="str">
        <f>RIGHT(DmartSalesData[[#This Row],[order_id]],6)</f>
        <v>109640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>E9642*F9642</f>
        <v>698.07150000000001</v>
      </c>
      <c r="H9642" s="2">
        <f>E9642-G9642</f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  <c r="P9642" s="2" t="s">
        <v>48</v>
      </c>
    </row>
    <row r="9643" spans="1:16" ht="14.25" hidden="1" customHeight="1" x14ac:dyDescent="0.3">
      <c r="A9643" s="2" t="s">
        <v>9674</v>
      </c>
      <c r="B9643" s="2" t="str">
        <f>RIGHT(DmartSalesData[[#This Row],[order_id]],6)</f>
        <v>109641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>E9643*F9643</f>
        <v>278.03160000000003</v>
      </c>
      <c r="H9643" s="2">
        <f>E9643-G9643</f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  <c r="P9643" s="2" t="s">
        <v>28</v>
      </c>
    </row>
    <row r="9644" spans="1:16" ht="14.25" hidden="1" customHeight="1" x14ac:dyDescent="0.3">
      <c r="A9644" s="2" t="s">
        <v>9675</v>
      </c>
      <c r="B9644" s="2" t="str">
        <f>RIGHT(DmartSalesData[[#This Row],[order_id]],6)</f>
        <v>109642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>E9644*F9644</f>
        <v>0</v>
      </c>
      <c r="H9644" s="2">
        <f>E9644-G9644</f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  <c r="P9644" s="2" t="s">
        <v>48</v>
      </c>
    </row>
    <row r="9645" spans="1:16" ht="14.25" hidden="1" customHeight="1" x14ac:dyDescent="0.3">
      <c r="A9645" s="2" t="s">
        <v>9676</v>
      </c>
      <c r="B9645" s="2" t="str">
        <f>RIGHT(DmartSalesData[[#This Row],[order_id]],6)</f>
        <v>109643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>E9645*F9645</f>
        <v>166.90880000000001</v>
      </c>
      <c r="H9645" s="2">
        <f>E9645-G9645</f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  <c r="P9645" s="2" t="s">
        <v>23</v>
      </c>
    </row>
    <row r="9646" spans="1:16" ht="14.25" hidden="1" customHeight="1" x14ac:dyDescent="0.3">
      <c r="A9646" s="2" t="s">
        <v>9677</v>
      </c>
      <c r="B9646" s="2" t="str">
        <f>RIGHT(DmartSalesData[[#This Row],[order_id]],6)</f>
        <v>109644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>E9646*F9646</f>
        <v>0</v>
      </c>
      <c r="H9646" s="2">
        <f>E9646-G9646</f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  <c r="P9646" s="2" t="s">
        <v>28</v>
      </c>
    </row>
    <row r="9647" spans="1:16" ht="14.25" hidden="1" customHeight="1" x14ac:dyDescent="0.3">
      <c r="A9647" s="2" t="s">
        <v>9678</v>
      </c>
      <c r="B9647" s="2" t="str">
        <f>RIGHT(DmartSalesData[[#This Row],[order_id]],6)</f>
        <v>109645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>E9647*F9647</f>
        <v>361.32600000000002</v>
      </c>
      <c r="H9647" s="2">
        <f>E9647-G9647</f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  <c r="P9647" s="2" t="s">
        <v>39</v>
      </c>
    </row>
    <row r="9648" spans="1:16" ht="14.25" hidden="1" customHeight="1" x14ac:dyDescent="0.3">
      <c r="A9648" s="2" t="s">
        <v>9679</v>
      </c>
      <c r="B9648" s="2" t="str">
        <f>RIGHT(DmartSalesData[[#This Row],[order_id]],6)</f>
        <v>109646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>E9648*F9648</f>
        <v>279.00839999999999</v>
      </c>
      <c r="H9648" s="2">
        <f>E9648-G9648</f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  <c r="P9648" s="2" t="s">
        <v>28</v>
      </c>
    </row>
    <row r="9649" spans="1:16" ht="14.25" hidden="1" customHeight="1" x14ac:dyDescent="0.3">
      <c r="A9649" s="2" t="s">
        <v>9668</v>
      </c>
      <c r="B9649" s="2" t="str">
        <f>RIGHT(DmartSalesData[[#This Row],[order_id]],6)</f>
        <v>109635</v>
      </c>
      <c r="C9649" s="2" t="s">
        <v>13</v>
      </c>
      <c r="D9649" s="2" t="s">
        <v>14</v>
      </c>
      <c r="E9649" s="2">
        <v>3167.81</v>
      </c>
      <c r="F9649" s="2">
        <v>0.41</v>
      </c>
      <c r="G9649" s="2">
        <f>E9649*F9649</f>
        <v>1298.8020999999999</v>
      </c>
      <c r="H9649" s="2">
        <f>E9649-G9649</f>
        <v>1869.0079000000001</v>
      </c>
      <c r="I9649" s="2">
        <v>8</v>
      </c>
      <c r="J9649" s="3">
        <v>45388</v>
      </c>
      <c r="K9649" s="3">
        <v>45390</v>
      </c>
      <c r="L9649" s="2" t="s">
        <v>21</v>
      </c>
      <c r="M9649" s="2" t="s">
        <v>16</v>
      </c>
      <c r="N9649" s="2">
        <v>870.5</v>
      </c>
      <c r="O9649" s="2" t="s">
        <v>28</v>
      </c>
      <c r="P9649" s="2" t="s">
        <v>28</v>
      </c>
    </row>
    <row r="9650" spans="1:16" ht="14.25" hidden="1" customHeight="1" x14ac:dyDescent="0.3">
      <c r="A9650" s="2" t="s">
        <v>9681</v>
      </c>
      <c r="B9650" s="2" t="str">
        <f>RIGHT(DmartSalesData[[#This Row],[order_id]],6)</f>
        <v>109648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>E9650*F9650</f>
        <v>268.57799999999997</v>
      </c>
      <c r="H9650" s="2">
        <f>E9650-G9650</f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  <c r="P9650" s="2" t="s">
        <v>28</v>
      </c>
    </row>
    <row r="9651" spans="1:16" ht="14.25" hidden="1" customHeight="1" x14ac:dyDescent="0.3">
      <c r="A9651" s="2" t="s">
        <v>9682</v>
      </c>
      <c r="B9651" s="2" t="str">
        <f>RIGHT(DmartSalesData[[#This Row],[order_id]],6)</f>
        <v>109649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>E9651*F9651</f>
        <v>6.0630000000000006</v>
      </c>
      <c r="H9651" s="2">
        <f>E9651-G9651</f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  <c r="P9651" s="2" t="s">
        <v>48</v>
      </c>
    </row>
    <row r="9652" spans="1:16" ht="14.25" hidden="1" customHeight="1" x14ac:dyDescent="0.3">
      <c r="A9652" s="2" t="s">
        <v>9683</v>
      </c>
      <c r="B9652" s="2" t="str">
        <f>RIGHT(DmartSalesData[[#This Row],[order_id]],6)</f>
        <v>109650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>E9652*F9652</f>
        <v>493.49190000000004</v>
      </c>
      <c r="H9652" s="2">
        <f>E9652-G9652</f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  <c r="P9652" s="2" t="s">
        <v>34</v>
      </c>
    </row>
    <row r="9653" spans="1:16" ht="14.25" hidden="1" customHeight="1" x14ac:dyDescent="0.3">
      <c r="A9653" s="2" t="s">
        <v>9684</v>
      </c>
      <c r="B9653" s="2" t="str">
        <f>RIGHT(DmartSalesData[[#This Row],[order_id]],6)</f>
        <v>109651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>E9653*F9653</f>
        <v>813.38499999999999</v>
      </c>
      <c r="H9653" s="2">
        <f>E9653-G9653</f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  <c r="P9653" s="2" t="s">
        <v>28</v>
      </c>
    </row>
    <row r="9654" spans="1:16" ht="14.25" hidden="1" customHeight="1" x14ac:dyDescent="0.3">
      <c r="A9654" s="2" t="s">
        <v>9680</v>
      </c>
      <c r="B9654" s="2" t="str">
        <f>RIGHT(DmartSalesData[[#This Row],[order_id]],6)</f>
        <v>109647</v>
      </c>
      <c r="C9654" s="2" t="s">
        <v>41</v>
      </c>
      <c r="D9654" s="2" t="s">
        <v>26</v>
      </c>
      <c r="E9654" s="2">
        <v>3262</v>
      </c>
      <c r="F9654" s="2">
        <v>0.38</v>
      </c>
      <c r="G9654" s="2">
        <f>E9654*F9654</f>
        <v>1239.56</v>
      </c>
      <c r="H9654" s="2">
        <f>E9654-G9654</f>
        <v>2022.44</v>
      </c>
      <c r="I9654" s="2">
        <v>8</v>
      </c>
      <c r="J9654" s="3">
        <v>45184</v>
      </c>
      <c r="K9654" s="3">
        <v>45189</v>
      </c>
      <c r="L9654" s="2" t="s">
        <v>15</v>
      </c>
      <c r="M9654" s="2" t="s">
        <v>22</v>
      </c>
      <c r="N9654" s="2">
        <v>245.15</v>
      </c>
      <c r="O9654" s="2" t="s">
        <v>48</v>
      </c>
      <c r="P9654" s="2" t="s">
        <v>48</v>
      </c>
    </row>
    <row r="9655" spans="1:16" ht="14.25" hidden="1" customHeight="1" x14ac:dyDescent="0.3">
      <c r="A9655" s="2" t="s">
        <v>9686</v>
      </c>
      <c r="B9655" s="2" t="str">
        <f>RIGHT(DmartSalesData[[#This Row],[order_id]],6)</f>
        <v>109653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>E9655*F9655</f>
        <v>440.2647</v>
      </c>
      <c r="H9655" s="2">
        <f>E9655-G9655</f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  <c r="P9655" s="2" t="s">
        <v>23</v>
      </c>
    </row>
    <row r="9656" spans="1:16" ht="14.25" hidden="1" customHeight="1" x14ac:dyDescent="0.3">
      <c r="A9656" s="2" t="s">
        <v>9687</v>
      </c>
      <c r="B9656" s="2" t="str">
        <f>RIGHT(DmartSalesData[[#This Row],[order_id]],6)</f>
        <v>109654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>E9656*F9656</f>
        <v>719.93680000000006</v>
      </c>
      <c r="H9656" s="2">
        <f>E9656-G9656</f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  <c r="P9656" s="2" t="s">
        <v>17</v>
      </c>
    </row>
    <row r="9657" spans="1:16" ht="14.25" hidden="1" customHeight="1" x14ac:dyDescent="0.3">
      <c r="A9657" s="2" t="s">
        <v>9688</v>
      </c>
      <c r="B9657" s="2" t="str">
        <f>RIGHT(DmartSalesData[[#This Row],[order_id]],6)</f>
        <v>109655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>E9657*F9657</f>
        <v>335.94239999999996</v>
      </c>
      <c r="H9657" s="2">
        <f>E9657-G9657</f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  <c r="P9657" s="2" t="s">
        <v>28</v>
      </c>
    </row>
    <row r="9658" spans="1:16" ht="14.25" hidden="1" customHeight="1" x14ac:dyDescent="0.3">
      <c r="A9658" s="2" t="s">
        <v>9685</v>
      </c>
      <c r="B9658" s="2" t="str">
        <f>RIGHT(DmartSalesData[[#This Row],[order_id]],6)</f>
        <v>109652</v>
      </c>
      <c r="C9658" s="2" t="s">
        <v>13</v>
      </c>
      <c r="D9658" s="2" t="s">
        <v>36</v>
      </c>
      <c r="E9658" s="2">
        <v>4080.02</v>
      </c>
      <c r="F9658" s="2">
        <v>0.44</v>
      </c>
      <c r="G9658" s="2">
        <f>E9658*F9658</f>
        <v>1795.2088000000001</v>
      </c>
      <c r="H9658" s="2">
        <f>E9658-G9658</f>
        <v>2284.8112000000001</v>
      </c>
      <c r="I9658" s="2">
        <v>5</v>
      </c>
      <c r="J9658" s="3">
        <v>45258</v>
      </c>
      <c r="K9658" s="3">
        <v>45262</v>
      </c>
      <c r="L9658" s="2" t="s">
        <v>15</v>
      </c>
      <c r="M9658" s="2" t="s">
        <v>22</v>
      </c>
      <c r="N9658" s="2">
        <v>793.31</v>
      </c>
      <c r="O9658" s="2" t="s">
        <v>28</v>
      </c>
      <c r="P9658" s="2" t="s">
        <v>28</v>
      </c>
    </row>
    <row r="9659" spans="1:16" ht="14.25" hidden="1" customHeight="1" x14ac:dyDescent="0.3">
      <c r="A9659" s="2" t="s">
        <v>9690</v>
      </c>
      <c r="B9659" s="2" t="str">
        <f>RIGHT(DmartSalesData[[#This Row],[order_id]],6)</f>
        <v>109657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>E9659*F9659</f>
        <v>35.1995</v>
      </c>
      <c r="H9659" s="2">
        <f>E9659-G9659</f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  <c r="P9659" s="2" t="s">
        <v>34</v>
      </c>
    </row>
    <row r="9660" spans="1:16" ht="14.25" hidden="1" customHeight="1" x14ac:dyDescent="0.3">
      <c r="A9660" s="2" t="s">
        <v>9691</v>
      </c>
      <c r="B9660" s="2" t="str">
        <f>RIGHT(DmartSalesData[[#This Row],[order_id]],6)</f>
        <v>109658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>E9660*F9660</f>
        <v>339.52140000000003</v>
      </c>
      <c r="H9660" s="2">
        <f>E9660-G9660</f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  <c r="P9660" s="2" t="s">
        <v>34</v>
      </c>
    </row>
    <row r="9661" spans="1:16" ht="14.25" hidden="1" customHeight="1" x14ac:dyDescent="0.3">
      <c r="A9661" s="2" t="s">
        <v>9689</v>
      </c>
      <c r="B9661" s="2" t="str">
        <f>RIGHT(DmartSalesData[[#This Row],[order_id]],6)</f>
        <v>109656</v>
      </c>
      <c r="C9661" s="2" t="s">
        <v>25</v>
      </c>
      <c r="D9661" s="2" t="s">
        <v>26</v>
      </c>
      <c r="E9661" s="2">
        <v>3482.86</v>
      </c>
      <c r="F9661" s="2">
        <v>0.39</v>
      </c>
      <c r="G9661" s="2">
        <f>E9661*F9661</f>
        <v>1358.3154000000002</v>
      </c>
      <c r="H9661" s="2">
        <f>E9661-G9661</f>
        <v>2124.5446000000002</v>
      </c>
      <c r="I9661" s="2">
        <v>9</v>
      </c>
      <c r="J9661" s="3">
        <v>45329</v>
      </c>
      <c r="K9661" s="3">
        <v>45332</v>
      </c>
      <c r="L9661" s="2" t="s">
        <v>15</v>
      </c>
      <c r="M9661" s="2" t="s">
        <v>16</v>
      </c>
      <c r="N9661" s="2">
        <v>294.25</v>
      </c>
      <c r="O9661" s="2" t="s">
        <v>17</v>
      </c>
      <c r="P9661" s="2" t="s">
        <v>17</v>
      </c>
    </row>
    <row r="9662" spans="1:16" ht="14.25" hidden="1" customHeight="1" x14ac:dyDescent="0.3">
      <c r="A9662" s="2" t="s">
        <v>9693</v>
      </c>
      <c r="B9662" s="2" t="str">
        <f>RIGHT(DmartSalesData[[#This Row],[order_id]],6)</f>
        <v>109660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>E9662*F9662</f>
        <v>763.1712</v>
      </c>
      <c r="H9662" s="2">
        <f>E9662-G9662</f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  <c r="P9662" s="2" t="s">
        <v>17</v>
      </c>
    </row>
    <row r="9663" spans="1:16" ht="14.25" hidden="1" customHeight="1" x14ac:dyDescent="0.3">
      <c r="A9663" s="2" t="s">
        <v>9694</v>
      </c>
      <c r="B9663" s="2" t="str">
        <f>RIGHT(DmartSalesData[[#This Row],[order_id]],6)</f>
        <v>109661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>E9663*F9663</f>
        <v>453.94560000000001</v>
      </c>
      <c r="H9663" s="2">
        <f>E9663-G9663</f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  <c r="P9663" s="2" t="s">
        <v>34</v>
      </c>
    </row>
    <row r="9664" spans="1:16" ht="14.25" hidden="1" customHeight="1" x14ac:dyDescent="0.3">
      <c r="A9664" s="2" t="s">
        <v>9695</v>
      </c>
      <c r="B9664" s="2" t="str">
        <f>RIGHT(DmartSalesData[[#This Row],[order_id]],6)</f>
        <v>109662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>E9664*F9664</f>
        <v>280.69470000000001</v>
      </c>
      <c r="H9664" s="2">
        <f>E9664-G9664</f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  <c r="P9664" s="2" t="s">
        <v>23</v>
      </c>
    </row>
    <row r="9665" spans="1:16" ht="14.25" hidden="1" customHeight="1" x14ac:dyDescent="0.3">
      <c r="A9665" s="2" t="s">
        <v>9696</v>
      </c>
      <c r="B9665" s="2" t="str">
        <f>RIGHT(DmartSalesData[[#This Row],[order_id]],6)</f>
        <v>109663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>E9665*F9665</f>
        <v>671.71249999999998</v>
      </c>
      <c r="H9665" s="2">
        <f>E9665-G9665</f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  <c r="P9665" s="2" t="s">
        <v>23</v>
      </c>
    </row>
    <row r="9666" spans="1:16" ht="14.25" hidden="1" customHeight="1" x14ac:dyDescent="0.3">
      <c r="A9666" s="2" t="s">
        <v>9697</v>
      </c>
      <c r="B9666" s="2" t="str">
        <f>RIGHT(DmartSalesData[[#This Row],[order_id]],6)</f>
        <v>109664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>E9666*F9666</f>
        <v>934.07759999999996</v>
      </c>
      <c r="H9666" s="2">
        <f>E9666-G9666</f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  <c r="P9666" s="2" t="s">
        <v>28</v>
      </c>
    </row>
    <row r="9667" spans="1:16" ht="14.25" hidden="1" customHeight="1" x14ac:dyDescent="0.3">
      <c r="A9667" s="2" t="s">
        <v>9698</v>
      </c>
      <c r="B9667" s="2" t="str">
        <f>RIGHT(DmartSalesData[[#This Row],[order_id]],6)</f>
        <v>109665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>E9667*F9667</f>
        <v>138.8151</v>
      </c>
      <c r="H9667" s="2">
        <f>E9667-G9667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  <c r="P9667" s="2" t="s">
        <v>28</v>
      </c>
    </row>
    <row r="9668" spans="1:16" ht="14.25" hidden="1" customHeight="1" x14ac:dyDescent="0.3">
      <c r="A9668" s="2" t="s">
        <v>9699</v>
      </c>
      <c r="B9668" s="2" t="str">
        <f>RIGHT(DmartSalesData[[#This Row],[order_id]],6)</f>
        <v>109666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>E9668*F9668</f>
        <v>79.395799999999994</v>
      </c>
      <c r="H9668" s="2">
        <f>E9668-G9668</f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  <c r="P9668" s="2" t="s">
        <v>48</v>
      </c>
    </row>
    <row r="9669" spans="1:16" ht="14.25" hidden="1" customHeight="1" x14ac:dyDescent="0.3">
      <c r="A9669" s="2" t="s">
        <v>9700</v>
      </c>
      <c r="B9669" s="2" t="str">
        <f>RIGHT(DmartSalesData[[#This Row],[order_id]],6)</f>
        <v>109667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>E9669*F9669</f>
        <v>285.108</v>
      </c>
      <c r="H9669" s="2">
        <f>E9669-G9669</f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  <c r="P9669" s="2" t="s">
        <v>28</v>
      </c>
    </row>
    <row r="9670" spans="1:16" ht="14.25" hidden="1" customHeight="1" x14ac:dyDescent="0.3">
      <c r="A9670" s="2" t="s">
        <v>9701</v>
      </c>
      <c r="B9670" s="2" t="str">
        <f>RIGHT(DmartSalesData[[#This Row],[order_id]],6)</f>
        <v>109668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>E9670*F9670</f>
        <v>535.94399999999996</v>
      </c>
      <c r="H9670" s="2">
        <f>E9670-G9670</f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  <c r="P9670" s="2" t="s">
        <v>48</v>
      </c>
    </row>
    <row r="9671" spans="1:16" ht="14.25" hidden="1" customHeight="1" x14ac:dyDescent="0.3">
      <c r="A9671" s="2" t="s">
        <v>9702</v>
      </c>
      <c r="B9671" s="2" t="str">
        <f>RIGHT(DmartSalesData[[#This Row],[order_id]],6)</f>
        <v>109669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>E9671*F9671</f>
        <v>893.45880000000011</v>
      </c>
      <c r="H9671" s="2">
        <f>E9671-G9671</f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  <c r="P9671" s="2" t="s">
        <v>17</v>
      </c>
    </row>
    <row r="9672" spans="1:16" ht="14.25" hidden="1" customHeight="1" x14ac:dyDescent="0.3">
      <c r="A9672" s="2" t="s">
        <v>9703</v>
      </c>
      <c r="B9672" s="2" t="str">
        <f>RIGHT(DmartSalesData[[#This Row],[order_id]],6)</f>
        <v>109670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>E9672*F9672</f>
        <v>308.0428</v>
      </c>
      <c r="H9672" s="2">
        <f>E9672-G9672</f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  <c r="P9672" s="2" t="s">
        <v>23</v>
      </c>
    </row>
    <row r="9673" spans="1:16" ht="14.25" hidden="1" customHeight="1" x14ac:dyDescent="0.3">
      <c r="A9673" s="2" t="s">
        <v>9692</v>
      </c>
      <c r="B9673" s="2" t="str">
        <f>RIGHT(DmartSalesData[[#This Row],[order_id]],6)</f>
        <v>109659</v>
      </c>
      <c r="C9673" s="2" t="s">
        <v>19</v>
      </c>
      <c r="D9673" s="2" t="s">
        <v>36</v>
      </c>
      <c r="E9673" s="2">
        <v>3358.94</v>
      </c>
      <c r="F9673" s="2">
        <v>0.36</v>
      </c>
      <c r="G9673" s="2">
        <f>E9673*F9673</f>
        <v>1209.2184</v>
      </c>
      <c r="H9673" s="2">
        <f>E9673-G9673</f>
        <v>2149.7215999999999</v>
      </c>
      <c r="I9673" s="2">
        <v>5</v>
      </c>
      <c r="J9673" s="3">
        <v>45490</v>
      </c>
      <c r="K9673" s="3">
        <v>45494</v>
      </c>
      <c r="L9673" s="2" t="s">
        <v>15</v>
      </c>
      <c r="M9673" s="2" t="s">
        <v>22</v>
      </c>
      <c r="N9673" s="2">
        <v>689.72</v>
      </c>
      <c r="O9673" s="2" t="s">
        <v>17</v>
      </c>
      <c r="P9673" s="2" t="s">
        <v>17</v>
      </c>
    </row>
    <row r="9674" spans="1:16" ht="14.25" hidden="1" customHeight="1" x14ac:dyDescent="0.3">
      <c r="A9674" s="2" t="s">
        <v>9704</v>
      </c>
      <c r="B9674" s="2" t="str">
        <f>RIGHT(DmartSalesData[[#This Row],[order_id]],6)</f>
        <v>109671</v>
      </c>
      <c r="C9674" s="2" t="s">
        <v>13</v>
      </c>
      <c r="D9674" s="2" t="s">
        <v>33</v>
      </c>
      <c r="E9674" s="2">
        <v>4945.41</v>
      </c>
      <c r="F9674" s="2">
        <v>0.39</v>
      </c>
      <c r="G9674" s="2">
        <f>E9674*F9674</f>
        <v>1928.7099000000001</v>
      </c>
      <c r="H9674" s="2">
        <f>E9674-G9674</f>
        <v>3016.7001</v>
      </c>
      <c r="I9674" s="2">
        <v>5</v>
      </c>
      <c r="J9674" s="3">
        <v>45404</v>
      </c>
      <c r="K9674" s="3">
        <v>45408</v>
      </c>
      <c r="L9674" s="2" t="s">
        <v>31</v>
      </c>
      <c r="M9674" s="2" t="s">
        <v>27</v>
      </c>
      <c r="N9674" s="2">
        <v>579.03</v>
      </c>
      <c r="O9674" s="2" t="s">
        <v>17</v>
      </c>
      <c r="P9674" s="2" t="s">
        <v>17</v>
      </c>
    </row>
    <row r="9675" spans="1:16" ht="14.25" hidden="1" customHeight="1" x14ac:dyDescent="0.3">
      <c r="A9675" s="2" t="s">
        <v>9706</v>
      </c>
      <c r="B9675" s="2" t="str">
        <f>RIGHT(DmartSalesData[[#This Row],[order_id]],6)</f>
        <v>109673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>E9675*F9675</f>
        <v>494.28469999999999</v>
      </c>
      <c r="H9675" s="2">
        <f>E9675-G9675</f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  <c r="P9675" s="2" t="s">
        <v>28</v>
      </c>
    </row>
    <row r="9676" spans="1:16" ht="14.25" hidden="1" customHeight="1" x14ac:dyDescent="0.3">
      <c r="A9676" s="2" t="s">
        <v>9707</v>
      </c>
      <c r="B9676" s="2" t="str">
        <f>RIGHT(DmartSalesData[[#This Row],[order_id]],6)</f>
        <v>109674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>E9676*F9676</f>
        <v>405.96569999999997</v>
      </c>
      <c r="H9676" s="2">
        <f>E9676-G9676</f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  <c r="P9676" s="2" t="s">
        <v>48</v>
      </c>
    </row>
    <row r="9677" spans="1:16" ht="14.25" hidden="1" customHeight="1" x14ac:dyDescent="0.3">
      <c r="A9677" s="2" t="s">
        <v>9708</v>
      </c>
      <c r="B9677" s="2" t="str">
        <f>RIGHT(DmartSalesData[[#This Row],[order_id]],6)</f>
        <v>109675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>E9677*F9677</f>
        <v>162.98500000000001</v>
      </c>
      <c r="H9677" s="2">
        <f>E9677-G9677</f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  <c r="P9677" s="2" t="s">
        <v>34</v>
      </c>
    </row>
    <row r="9678" spans="1:16" ht="14.25" hidden="1" customHeight="1" x14ac:dyDescent="0.3">
      <c r="A9678" s="2" t="s">
        <v>9709</v>
      </c>
      <c r="B9678" s="2" t="str">
        <f>RIGHT(DmartSalesData[[#This Row],[order_id]],6)</f>
        <v>109676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>E9678*F9678</f>
        <v>418.03499999999997</v>
      </c>
      <c r="H9678" s="2">
        <f>E9678-G9678</f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  <c r="P9678" s="2" t="s">
        <v>23</v>
      </c>
    </row>
    <row r="9679" spans="1:16" ht="14.25" hidden="1" customHeight="1" x14ac:dyDescent="0.3">
      <c r="A9679" s="2" t="s">
        <v>9710</v>
      </c>
      <c r="B9679" s="2" t="str">
        <f>RIGHT(DmartSalesData[[#This Row],[order_id]],6)</f>
        <v>109677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>E9679*F9679</f>
        <v>151.34520000000001</v>
      </c>
      <c r="H9679" s="2">
        <f>E9679-G9679</f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  <c r="P9679" s="2" t="s">
        <v>23</v>
      </c>
    </row>
    <row r="9680" spans="1:16" ht="14.25" hidden="1" customHeight="1" x14ac:dyDescent="0.3">
      <c r="A9680" s="2" t="s">
        <v>9705</v>
      </c>
      <c r="B9680" s="2" t="str">
        <f>RIGHT(DmartSalesData[[#This Row],[order_id]],6)</f>
        <v>109672</v>
      </c>
      <c r="C9680" s="2" t="s">
        <v>41</v>
      </c>
      <c r="D9680" s="2" t="s">
        <v>14</v>
      </c>
      <c r="E9680" s="2">
        <v>2988.42</v>
      </c>
      <c r="F9680" s="2">
        <v>0.37</v>
      </c>
      <c r="G9680" s="2">
        <f>E9680*F9680</f>
        <v>1105.7154</v>
      </c>
      <c r="H9680" s="2">
        <f>E9680-G9680</f>
        <v>1882.7046</v>
      </c>
      <c r="I9680" s="2">
        <v>2</v>
      </c>
      <c r="J9680" s="3">
        <v>44948</v>
      </c>
      <c r="K9680" s="3">
        <v>44953</v>
      </c>
      <c r="L9680" s="2" t="s">
        <v>21</v>
      </c>
      <c r="M9680" s="2" t="s">
        <v>16</v>
      </c>
      <c r="N9680" s="2">
        <v>212.96</v>
      </c>
      <c r="O9680" s="2" t="s">
        <v>39</v>
      </c>
      <c r="P9680" s="2" t="s">
        <v>39</v>
      </c>
    </row>
    <row r="9681" spans="1:16" ht="14.25" hidden="1" customHeight="1" x14ac:dyDescent="0.3">
      <c r="A9681" s="2" t="s">
        <v>9712</v>
      </c>
      <c r="B9681" s="2" t="str">
        <f>RIGHT(DmartSalesData[[#This Row],[order_id]],6)</f>
        <v>109679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>E9681*F9681</f>
        <v>392.88919999999996</v>
      </c>
      <c r="H9681" s="2">
        <f>E9681-G9681</f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  <c r="P9681" s="2" t="s">
        <v>28</v>
      </c>
    </row>
    <row r="9682" spans="1:16" ht="14.25" hidden="1" customHeight="1" x14ac:dyDescent="0.3">
      <c r="A9682" s="2" t="s">
        <v>9711</v>
      </c>
      <c r="B9682" s="2" t="str">
        <f>RIGHT(DmartSalesData[[#This Row],[order_id]],6)</f>
        <v>109678</v>
      </c>
      <c r="C9682" s="2" t="s">
        <v>41</v>
      </c>
      <c r="D9682" s="2" t="s">
        <v>14</v>
      </c>
      <c r="E9682" s="2">
        <v>4574.5600000000004</v>
      </c>
      <c r="F9682" s="2">
        <v>0.36</v>
      </c>
      <c r="G9682" s="2">
        <f>E9682*F9682</f>
        <v>1646.8416</v>
      </c>
      <c r="H9682" s="2">
        <f>E9682-G9682</f>
        <v>2927.7184000000007</v>
      </c>
      <c r="I9682" s="2">
        <v>3</v>
      </c>
      <c r="J9682" s="3">
        <v>45611</v>
      </c>
      <c r="K9682" s="3">
        <v>45614</v>
      </c>
      <c r="L9682" s="2" t="s">
        <v>15</v>
      </c>
      <c r="M9682" s="2" t="s">
        <v>27</v>
      </c>
      <c r="N9682" s="2">
        <v>1278.79</v>
      </c>
      <c r="O9682" s="2" t="s">
        <v>17</v>
      </c>
      <c r="P9682" s="2" t="s">
        <v>17</v>
      </c>
    </row>
    <row r="9683" spans="1:16" ht="14.25" hidden="1" customHeight="1" x14ac:dyDescent="0.3">
      <c r="A9683" s="2" t="s">
        <v>9713</v>
      </c>
      <c r="B9683" s="2" t="str">
        <f>RIGHT(DmartSalesData[[#This Row],[order_id]],6)</f>
        <v>109680</v>
      </c>
      <c r="C9683" s="2" t="s">
        <v>13</v>
      </c>
      <c r="D9683" s="2" t="s">
        <v>26</v>
      </c>
      <c r="E9683" s="2">
        <v>3419.67</v>
      </c>
      <c r="F9683" s="2">
        <v>0.46</v>
      </c>
      <c r="G9683" s="2">
        <f>E9683*F9683</f>
        <v>1573.0482000000002</v>
      </c>
      <c r="H9683" s="2">
        <f>E9683-G9683</f>
        <v>1846.6217999999999</v>
      </c>
      <c r="I9683" s="2">
        <v>7</v>
      </c>
      <c r="J9683" s="3">
        <v>45107</v>
      </c>
      <c r="K9683" s="3">
        <v>45114</v>
      </c>
      <c r="L9683" s="2" t="s">
        <v>15</v>
      </c>
      <c r="M9683" s="2" t="s">
        <v>22</v>
      </c>
      <c r="N9683" s="2">
        <v>718.1</v>
      </c>
      <c r="O9683" s="2" t="s">
        <v>28</v>
      </c>
      <c r="P9683" s="2" t="s">
        <v>28</v>
      </c>
    </row>
    <row r="9684" spans="1:16" ht="14.25" hidden="1" customHeight="1" x14ac:dyDescent="0.3">
      <c r="A9684" s="2" t="s">
        <v>9715</v>
      </c>
      <c r="B9684" s="2" t="str">
        <f>RIGHT(DmartSalesData[[#This Row],[order_id]],6)</f>
        <v>109682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>E9684*F9684</f>
        <v>499.83599999999996</v>
      </c>
      <c r="H9684" s="2">
        <f>E9684-G9684</f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  <c r="P9684" s="2" t="s">
        <v>28</v>
      </c>
    </row>
    <row r="9685" spans="1:16" ht="14.25" hidden="1" customHeight="1" x14ac:dyDescent="0.3">
      <c r="A9685" s="2" t="s">
        <v>9716</v>
      </c>
      <c r="B9685" s="2" t="str">
        <f>RIGHT(DmartSalesData[[#This Row],[order_id]],6)</f>
        <v>109683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>E9685*F9685</f>
        <v>152.92000000000002</v>
      </c>
      <c r="H9685" s="2">
        <f>E9685-G9685</f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  <c r="P9685" s="2" t="s">
        <v>17</v>
      </c>
    </row>
    <row r="9686" spans="1:16" ht="14.25" hidden="1" customHeight="1" x14ac:dyDescent="0.3">
      <c r="A9686" s="2" t="s">
        <v>9717</v>
      </c>
      <c r="B9686" s="2" t="str">
        <f>RIGHT(DmartSalesData[[#This Row],[order_id]],6)</f>
        <v>109684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>E9686*F9686</f>
        <v>323.80430000000001</v>
      </c>
      <c r="H9686" s="2">
        <f>E9686-G9686</f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  <c r="P9686" s="2" t="s">
        <v>23</v>
      </c>
    </row>
    <row r="9687" spans="1:16" ht="14.25" hidden="1" customHeight="1" x14ac:dyDescent="0.3">
      <c r="A9687" s="2" t="s">
        <v>9718</v>
      </c>
      <c r="B9687" s="2" t="str">
        <f>RIGHT(DmartSalesData[[#This Row],[order_id]],6)</f>
        <v>109685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>E9687*F9687</f>
        <v>213.08540000000002</v>
      </c>
      <c r="H9687" s="2">
        <f>E9687-G9687</f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  <c r="P9687" s="2" t="s">
        <v>39</v>
      </c>
    </row>
    <row r="9688" spans="1:16" ht="14.25" hidden="1" customHeight="1" x14ac:dyDescent="0.3">
      <c r="A9688" s="2" t="s">
        <v>9719</v>
      </c>
      <c r="B9688" s="2" t="str">
        <f>RIGHT(DmartSalesData[[#This Row],[order_id]],6)</f>
        <v>109686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>E9688*F9688</f>
        <v>131.22200000000001</v>
      </c>
      <c r="H9688" s="2">
        <f>E9688-G9688</f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  <c r="P9688" s="2" t="s">
        <v>17</v>
      </c>
    </row>
    <row r="9689" spans="1:16" ht="14.25" hidden="1" customHeight="1" x14ac:dyDescent="0.3">
      <c r="A9689" s="2" t="s">
        <v>9714</v>
      </c>
      <c r="B9689" s="2" t="str">
        <f>RIGHT(DmartSalesData[[#This Row],[order_id]],6)</f>
        <v>109681</v>
      </c>
      <c r="C9689" s="2" t="s">
        <v>13</v>
      </c>
      <c r="D9689" s="2" t="s">
        <v>20</v>
      </c>
      <c r="E9689" s="2">
        <v>3657.78</v>
      </c>
      <c r="F9689" s="2">
        <v>0.45</v>
      </c>
      <c r="G9689" s="2">
        <f>E9689*F9689</f>
        <v>1646.0010000000002</v>
      </c>
      <c r="H9689" s="2">
        <f>E9689-G9689</f>
        <v>2011.779</v>
      </c>
      <c r="I9689" s="2">
        <v>2</v>
      </c>
      <c r="J9689" s="3">
        <v>44962</v>
      </c>
      <c r="K9689" s="3">
        <v>44965</v>
      </c>
      <c r="L9689" s="2" t="s">
        <v>31</v>
      </c>
      <c r="M9689" s="2" t="s">
        <v>16</v>
      </c>
      <c r="N9689" s="2">
        <v>395.42</v>
      </c>
      <c r="O9689" s="2" t="s">
        <v>39</v>
      </c>
      <c r="P9689" s="2" t="s">
        <v>39</v>
      </c>
    </row>
    <row r="9690" spans="1:16" ht="14.25" hidden="1" customHeight="1" x14ac:dyDescent="0.3">
      <c r="A9690" s="2" t="s">
        <v>9720</v>
      </c>
      <c r="B9690" s="2" t="str">
        <f>RIGHT(DmartSalesData[[#This Row],[order_id]],6)</f>
        <v>109687</v>
      </c>
      <c r="C9690" s="2" t="s">
        <v>19</v>
      </c>
      <c r="D9690" s="2" t="s">
        <v>33</v>
      </c>
      <c r="E9690" s="2">
        <v>4269.7</v>
      </c>
      <c r="F9690" s="2">
        <v>0.27</v>
      </c>
      <c r="G9690" s="2">
        <f>E9690*F9690</f>
        <v>1152.819</v>
      </c>
      <c r="H9690" s="2">
        <f>E9690-G9690</f>
        <v>3116.8809999999999</v>
      </c>
      <c r="I9690" s="2">
        <v>8</v>
      </c>
      <c r="J9690" s="3">
        <v>45356</v>
      </c>
      <c r="K9690" s="3">
        <v>45363</v>
      </c>
      <c r="L9690" s="2" t="s">
        <v>15</v>
      </c>
      <c r="M9690" s="2" t="s">
        <v>27</v>
      </c>
      <c r="N9690" s="2">
        <v>1051.83</v>
      </c>
      <c r="O9690" s="2" t="s">
        <v>39</v>
      </c>
      <c r="P9690" s="2" t="s">
        <v>39</v>
      </c>
    </row>
    <row r="9691" spans="1:16" ht="14.25" hidden="1" customHeight="1" x14ac:dyDescent="0.3">
      <c r="A9691" s="2" t="s">
        <v>9722</v>
      </c>
      <c r="B9691" s="2" t="str">
        <f>RIGHT(DmartSalesData[[#This Row],[order_id]],6)</f>
        <v>109689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>E9691*F9691</f>
        <v>86.271599999999992</v>
      </c>
      <c r="H9691" s="2">
        <f>E9691-G9691</f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  <c r="P9691" s="2" t="s">
        <v>48</v>
      </c>
    </row>
    <row r="9692" spans="1:16" ht="14.25" hidden="1" customHeight="1" x14ac:dyDescent="0.3">
      <c r="A9692" s="2" t="s">
        <v>9723</v>
      </c>
      <c r="B9692" s="2" t="str">
        <f>RIGHT(DmartSalesData[[#This Row],[order_id]],6)</f>
        <v>109690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>E9692*F9692</f>
        <v>25.387699999999999</v>
      </c>
      <c r="H9692" s="2">
        <f>E9692-G9692</f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  <c r="P9692" s="2" t="s">
        <v>34</v>
      </c>
    </row>
    <row r="9693" spans="1:16" ht="14.25" hidden="1" customHeight="1" x14ac:dyDescent="0.3">
      <c r="A9693" s="2" t="s">
        <v>9724</v>
      </c>
      <c r="B9693" s="2" t="str">
        <f>RIGHT(DmartSalesData[[#This Row],[order_id]],6)</f>
        <v>109691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>E9693*F9693</f>
        <v>338.96610000000004</v>
      </c>
      <c r="H9693" s="2">
        <f>E9693-G9693</f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  <c r="P9693" s="2" t="s">
        <v>39</v>
      </c>
    </row>
    <row r="9694" spans="1:16" ht="14.25" hidden="1" customHeight="1" x14ac:dyDescent="0.3">
      <c r="A9694" s="2" t="s">
        <v>9721</v>
      </c>
      <c r="B9694" s="2" t="str">
        <f>RIGHT(DmartSalesData[[#This Row],[order_id]],6)</f>
        <v>109688</v>
      </c>
      <c r="C9694" s="2" t="s">
        <v>25</v>
      </c>
      <c r="D9694" s="2" t="s">
        <v>33</v>
      </c>
      <c r="E9694" s="2">
        <v>3600.83</v>
      </c>
      <c r="F9694" s="2">
        <v>0.5</v>
      </c>
      <c r="G9694" s="2">
        <f>E9694*F9694</f>
        <v>1800.415</v>
      </c>
      <c r="H9694" s="2">
        <f>E9694-G9694</f>
        <v>1800.415</v>
      </c>
      <c r="I9694" s="2">
        <v>4</v>
      </c>
      <c r="J9694" s="3">
        <v>45143</v>
      </c>
      <c r="K9694" s="3">
        <v>45148</v>
      </c>
      <c r="L9694" s="2" t="s">
        <v>31</v>
      </c>
      <c r="M9694" s="2" t="s">
        <v>22</v>
      </c>
      <c r="N9694" s="2">
        <v>825.12</v>
      </c>
      <c r="O9694" s="2" t="s">
        <v>28</v>
      </c>
      <c r="P9694" s="2" t="s">
        <v>28</v>
      </c>
    </row>
    <row r="9695" spans="1:16" ht="14.25" hidden="1" customHeight="1" x14ac:dyDescent="0.3">
      <c r="A9695" s="2" t="s">
        <v>9726</v>
      </c>
      <c r="B9695" s="2" t="str">
        <f>RIGHT(DmartSalesData[[#This Row],[order_id]],6)</f>
        <v>109693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>E9695*F9695</f>
        <v>12.8818</v>
      </c>
      <c r="H9695" s="2">
        <f>E9695-G9695</f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  <c r="P9695" s="2" t="s">
        <v>48</v>
      </c>
    </row>
    <row r="9696" spans="1:16" ht="14.25" hidden="1" customHeight="1" x14ac:dyDescent="0.3">
      <c r="A9696" s="2" t="s">
        <v>9725</v>
      </c>
      <c r="B9696" s="2" t="str">
        <f>RIGHT(DmartSalesData[[#This Row],[order_id]],6)</f>
        <v>109692</v>
      </c>
      <c r="C9696" s="2" t="s">
        <v>25</v>
      </c>
      <c r="D9696" s="2" t="s">
        <v>20</v>
      </c>
      <c r="E9696" s="2">
        <v>4037.22</v>
      </c>
      <c r="F9696" s="2">
        <v>0.4</v>
      </c>
      <c r="G9696" s="2">
        <f>E9696*F9696</f>
        <v>1614.8879999999999</v>
      </c>
      <c r="H9696" s="2">
        <f>E9696-G9696</f>
        <v>2422.3319999999999</v>
      </c>
      <c r="I9696" s="2">
        <v>6</v>
      </c>
      <c r="J9696" s="3">
        <v>45429</v>
      </c>
      <c r="K9696" s="3">
        <v>45431</v>
      </c>
      <c r="L9696" s="2" t="s">
        <v>31</v>
      </c>
      <c r="M9696" s="2" t="s">
        <v>22</v>
      </c>
      <c r="N9696" s="2">
        <v>866.81</v>
      </c>
      <c r="O9696" s="2" t="s">
        <v>48</v>
      </c>
      <c r="P9696" s="2" t="s">
        <v>48</v>
      </c>
    </row>
    <row r="9697" spans="1:16" ht="14.25" hidden="1" customHeight="1" x14ac:dyDescent="0.3">
      <c r="A9697" s="2" t="s">
        <v>9728</v>
      </c>
      <c r="B9697" s="2" t="str">
        <f>RIGHT(DmartSalesData[[#This Row],[order_id]],6)</f>
        <v>109695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>E9697*F9697</f>
        <v>70.329700000000003</v>
      </c>
      <c r="H9697" s="2">
        <f>E9697-G9697</f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  <c r="P9697" s="2" t="s">
        <v>17</v>
      </c>
    </row>
    <row r="9698" spans="1:16" ht="14.25" hidden="1" customHeight="1" x14ac:dyDescent="0.3">
      <c r="A9698" s="2" t="s">
        <v>9727</v>
      </c>
      <c r="B9698" s="2" t="str">
        <f>RIGHT(DmartSalesData[[#This Row],[order_id]],6)</f>
        <v>109694</v>
      </c>
      <c r="C9698" s="2" t="s">
        <v>25</v>
      </c>
      <c r="D9698" s="2" t="s">
        <v>33</v>
      </c>
      <c r="E9698" s="2">
        <v>3678.42</v>
      </c>
      <c r="F9698" s="2">
        <v>0.37</v>
      </c>
      <c r="G9698" s="2">
        <f>E9698*F9698</f>
        <v>1361.0154</v>
      </c>
      <c r="H9698" s="2">
        <f>E9698-G9698</f>
        <v>2317.4045999999998</v>
      </c>
      <c r="I9698" s="2">
        <v>9</v>
      </c>
      <c r="J9698" s="3">
        <v>45050</v>
      </c>
      <c r="K9698" s="3">
        <v>45056</v>
      </c>
      <c r="L9698" s="2" t="s">
        <v>15</v>
      </c>
      <c r="M9698" s="2" t="s">
        <v>16</v>
      </c>
      <c r="N9698" s="2">
        <v>203.61</v>
      </c>
      <c r="O9698" s="2" t="s">
        <v>28</v>
      </c>
      <c r="P9698" s="2" t="s">
        <v>28</v>
      </c>
    </row>
    <row r="9699" spans="1:16" ht="14.25" hidden="1" customHeight="1" x14ac:dyDescent="0.3">
      <c r="A9699" s="2" t="s">
        <v>9729</v>
      </c>
      <c r="B9699" s="2" t="str">
        <f>RIGHT(DmartSalesData[[#This Row],[order_id]],6)</f>
        <v>109696</v>
      </c>
      <c r="C9699" s="2" t="s">
        <v>13</v>
      </c>
      <c r="D9699" s="2" t="s">
        <v>36</v>
      </c>
      <c r="E9699" s="2">
        <v>3071.2</v>
      </c>
      <c r="F9699" s="2">
        <v>0.42</v>
      </c>
      <c r="G9699" s="2">
        <f>E9699*F9699</f>
        <v>1289.9039999999998</v>
      </c>
      <c r="H9699" s="2">
        <f>E9699-G9699</f>
        <v>1781.296</v>
      </c>
      <c r="I9699" s="2">
        <v>2</v>
      </c>
      <c r="J9699" s="3">
        <v>45641</v>
      </c>
      <c r="K9699" s="3">
        <v>45647</v>
      </c>
      <c r="L9699" s="2" t="s">
        <v>31</v>
      </c>
      <c r="M9699" s="2" t="s">
        <v>16</v>
      </c>
      <c r="N9699" s="2">
        <v>600.4</v>
      </c>
      <c r="O9699" s="2" t="s">
        <v>39</v>
      </c>
      <c r="P9699" s="2" t="s">
        <v>39</v>
      </c>
    </row>
    <row r="9700" spans="1:16" ht="14.25" hidden="1" customHeight="1" x14ac:dyDescent="0.3">
      <c r="A9700" s="2" t="s">
        <v>9731</v>
      </c>
      <c r="B9700" s="2" t="str">
        <f>RIGHT(DmartSalesData[[#This Row],[order_id]],6)</f>
        <v>109698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>E9700*F9700</f>
        <v>870.46490000000006</v>
      </c>
      <c r="H9700" s="2">
        <f>E9700-G9700</f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  <c r="P9700" s="2" t="s">
        <v>48</v>
      </c>
    </row>
    <row r="9701" spans="1:16" ht="14.25" hidden="1" customHeight="1" x14ac:dyDescent="0.3">
      <c r="A9701" s="2" t="s">
        <v>9732</v>
      </c>
      <c r="B9701" s="2" t="str">
        <f>RIGHT(DmartSalesData[[#This Row],[order_id]],6)</f>
        <v>109699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>E9701*F9701</f>
        <v>921.63080000000002</v>
      </c>
      <c r="H9701" s="2">
        <f>E9701-G9701</f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  <c r="P9701" s="2" t="s">
        <v>23</v>
      </c>
    </row>
    <row r="9702" spans="1:16" ht="14.25" hidden="1" customHeight="1" x14ac:dyDescent="0.3">
      <c r="A9702" s="2" t="s">
        <v>9730</v>
      </c>
      <c r="B9702" s="2" t="str">
        <f>RIGHT(DmartSalesData[[#This Row],[order_id]],6)</f>
        <v>109697</v>
      </c>
      <c r="C9702" s="2" t="s">
        <v>41</v>
      </c>
      <c r="D9702" s="2" t="s">
        <v>26</v>
      </c>
      <c r="E9702" s="2">
        <v>3178.24</v>
      </c>
      <c r="F9702" s="2">
        <v>0.35</v>
      </c>
      <c r="G9702" s="2">
        <f>E9702*F9702</f>
        <v>1112.3839999999998</v>
      </c>
      <c r="H9702" s="2">
        <f>E9702-G9702</f>
        <v>2065.8559999999998</v>
      </c>
      <c r="I9702" s="2">
        <v>1</v>
      </c>
      <c r="J9702" s="3">
        <v>45048</v>
      </c>
      <c r="K9702" s="3">
        <v>45055</v>
      </c>
      <c r="L9702" s="2" t="s">
        <v>15</v>
      </c>
      <c r="M9702" s="2" t="s">
        <v>22</v>
      </c>
      <c r="N9702" s="2">
        <v>332.8</v>
      </c>
      <c r="O9702" s="2" t="s">
        <v>34</v>
      </c>
      <c r="P9702" s="2" t="s">
        <v>34</v>
      </c>
    </row>
    <row r="9703" spans="1:16" ht="14.25" hidden="1" customHeight="1" x14ac:dyDescent="0.3">
      <c r="A9703" s="2" t="s">
        <v>9734</v>
      </c>
      <c r="B9703" s="2" t="str">
        <f>RIGHT(DmartSalesData[[#This Row],[order_id]],6)</f>
        <v>109701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>E9703*F9703</f>
        <v>944.73700000000008</v>
      </c>
      <c r="H9703" s="2">
        <f>E9703-G9703</f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  <c r="P9703" s="2" t="s">
        <v>17</v>
      </c>
    </row>
    <row r="9704" spans="1:16" ht="14.25" hidden="1" customHeight="1" x14ac:dyDescent="0.3">
      <c r="A9704" s="2" t="s">
        <v>9735</v>
      </c>
      <c r="B9704" s="2" t="str">
        <f>RIGHT(DmartSalesData[[#This Row],[order_id]],6)</f>
        <v>109702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>E9704*F9704</f>
        <v>711.29399999999998</v>
      </c>
      <c r="H9704" s="2">
        <f>E9704-G9704</f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  <c r="P9704" s="2" t="s">
        <v>28</v>
      </c>
    </row>
    <row r="9705" spans="1:16" ht="14.25" hidden="1" customHeight="1" x14ac:dyDescent="0.3">
      <c r="A9705" s="2" t="s">
        <v>9736</v>
      </c>
      <c r="B9705" s="2" t="str">
        <f>RIGHT(DmartSalesData[[#This Row],[order_id]],6)</f>
        <v>109703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>E9705*F9705</f>
        <v>823.73819999999989</v>
      </c>
      <c r="H9705" s="2">
        <f>E9705-G9705</f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  <c r="P9705" s="2" t="s">
        <v>48</v>
      </c>
    </row>
    <row r="9706" spans="1:16" ht="14.25" hidden="1" customHeight="1" x14ac:dyDescent="0.3">
      <c r="A9706" s="2" t="s">
        <v>9737</v>
      </c>
      <c r="B9706" s="2" t="str">
        <f>RIGHT(DmartSalesData[[#This Row],[order_id]],6)</f>
        <v>109704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>E9706*F9706</f>
        <v>78.892099999999999</v>
      </c>
      <c r="H9706" s="2">
        <f>E9706-G9706</f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  <c r="P9706" s="2" t="s">
        <v>28</v>
      </c>
    </row>
    <row r="9707" spans="1:16" ht="14.25" hidden="1" customHeight="1" x14ac:dyDescent="0.3">
      <c r="A9707" s="2" t="s">
        <v>9733</v>
      </c>
      <c r="B9707" s="2" t="str">
        <f>RIGHT(DmartSalesData[[#This Row],[order_id]],6)</f>
        <v>109700</v>
      </c>
      <c r="C9707" s="2" t="s">
        <v>13</v>
      </c>
      <c r="D9707" s="2" t="s">
        <v>26</v>
      </c>
      <c r="E9707" s="2">
        <v>3200.11</v>
      </c>
      <c r="F9707" s="2">
        <v>0.37</v>
      </c>
      <c r="G9707" s="2">
        <f>E9707*F9707</f>
        <v>1184.0407</v>
      </c>
      <c r="H9707" s="2">
        <f>E9707-G9707</f>
        <v>2016.0693000000001</v>
      </c>
      <c r="I9707" s="2">
        <v>7</v>
      </c>
      <c r="J9707" s="3">
        <v>45576</v>
      </c>
      <c r="K9707" s="3">
        <v>45578</v>
      </c>
      <c r="L9707" s="2" t="s">
        <v>15</v>
      </c>
      <c r="M9707" s="2" t="s">
        <v>22</v>
      </c>
      <c r="N9707" s="2">
        <v>552.23</v>
      </c>
      <c r="O9707" s="2" t="s">
        <v>28</v>
      </c>
      <c r="P9707" s="2" t="s">
        <v>28</v>
      </c>
    </row>
    <row r="9708" spans="1:16" ht="14.25" hidden="1" customHeight="1" x14ac:dyDescent="0.3">
      <c r="A9708" s="2" t="s">
        <v>9739</v>
      </c>
      <c r="B9708" s="2" t="str">
        <f>RIGHT(DmartSalesData[[#This Row],[order_id]],6)</f>
        <v>109706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>E9708*F9708</f>
        <v>724.74739999999997</v>
      </c>
      <c r="H9708" s="2">
        <f>E9708-G9708</f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  <c r="P9708" s="2" t="s">
        <v>28</v>
      </c>
    </row>
    <row r="9709" spans="1:16" ht="14.25" hidden="1" customHeight="1" x14ac:dyDescent="0.3">
      <c r="A9709" s="2" t="s">
        <v>9738</v>
      </c>
      <c r="B9709" s="2" t="str">
        <f>RIGHT(DmartSalesData[[#This Row],[order_id]],6)</f>
        <v>109705</v>
      </c>
      <c r="C9709" s="2" t="s">
        <v>25</v>
      </c>
      <c r="D9709" s="2" t="s">
        <v>14</v>
      </c>
      <c r="E9709" s="2">
        <v>3372.67</v>
      </c>
      <c r="F9709" s="2">
        <v>0.41</v>
      </c>
      <c r="G9709" s="2">
        <f>E9709*F9709</f>
        <v>1382.7946999999999</v>
      </c>
      <c r="H9709" s="2">
        <f>E9709-G9709</f>
        <v>1989.8753000000002</v>
      </c>
      <c r="I9709" s="2">
        <v>1</v>
      </c>
      <c r="J9709" s="3">
        <v>44950</v>
      </c>
      <c r="K9709" s="3">
        <v>44955</v>
      </c>
      <c r="L9709" s="2" t="s">
        <v>21</v>
      </c>
      <c r="M9709" s="2" t="s">
        <v>22</v>
      </c>
      <c r="N9709" s="2">
        <v>471.87</v>
      </c>
      <c r="O9709" s="2" t="s">
        <v>34</v>
      </c>
      <c r="P9709" s="2" t="s">
        <v>34</v>
      </c>
    </row>
    <row r="9710" spans="1:16" ht="14.25" hidden="1" customHeight="1" x14ac:dyDescent="0.3">
      <c r="A9710" s="2" t="s">
        <v>9741</v>
      </c>
      <c r="B9710" s="2" t="str">
        <f>RIGHT(DmartSalesData[[#This Row],[order_id]],6)</f>
        <v>109708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>E9710*F9710</f>
        <v>106.3557</v>
      </c>
      <c r="H9710" s="2">
        <f>E9710-G9710</f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  <c r="P9710" s="2" t="s">
        <v>23</v>
      </c>
    </row>
    <row r="9711" spans="1:16" ht="14.25" hidden="1" customHeight="1" x14ac:dyDescent="0.3">
      <c r="A9711" s="2" t="s">
        <v>9742</v>
      </c>
      <c r="B9711" s="2" t="str">
        <f>RIGHT(DmartSalesData[[#This Row],[order_id]],6)</f>
        <v>109709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>E9711*F9711</f>
        <v>96.50200000000001</v>
      </c>
      <c r="H9711" s="2">
        <f>E9711-G9711</f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  <c r="P9711" s="2" t="s">
        <v>23</v>
      </c>
    </row>
    <row r="9712" spans="1:16" ht="14.25" hidden="1" customHeight="1" x14ac:dyDescent="0.3">
      <c r="A9712" s="2" t="s">
        <v>9740</v>
      </c>
      <c r="B9712" s="2" t="str">
        <f>RIGHT(DmartSalesData[[#This Row],[order_id]],6)</f>
        <v>109707</v>
      </c>
      <c r="C9712" s="2" t="s">
        <v>13</v>
      </c>
      <c r="D9712" s="2" t="s">
        <v>26</v>
      </c>
      <c r="E9712" s="2">
        <v>4038.76</v>
      </c>
      <c r="F9712" s="2">
        <v>0.41</v>
      </c>
      <c r="G9712" s="2">
        <f>E9712*F9712</f>
        <v>1655.8915999999999</v>
      </c>
      <c r="H9712" s="2">
        <f>E9712-G9712</f>
        <v>2382.8684000000003</v>
      </c>
      <c r="I9712" s="2">
        <v>2</v>
      </c>
      <c r="J9712" s="3">
        <v>45344</v>
      </c>
      <c r="K9712" s="3">
        <v>45350</v>
      </c>
      <c r="L9712" s="2" t="s">
        <v>31</v>
      </c>
      <c r="M9712" s="2" t="s">
        <v>22</v>
      </c>
      <c r="N9712" s="2">
        <v>337.6</v>
      </c>
      <c r="O9712" s="2" t="s">
        <v>48</v>
      </c>
      <c r="P9712" s="2" t="s">
        <v>48</v>
      </c>
    </row>
    <row r="9713" spans="1:16" ht="14.25" hidden="1" customHeight="1" x14ac:dyDescent="0.3">
      <c r="A9713" s="2" t="s">
        <v>9744</v>
      </c>
      <c r="B9713" s="2" t="str">
        <f>RIGHT(DmartSalesData[[#This Row],[order_id]],6)</f>
        <v>109711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>E9713*F9713</f>
        <v>139.7139</v>
      </c>
      <c r="H9713" s="2">
        <f>E9713-G9713</f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  <c r="P9713" s="2" t="s">
        <v>28</v>
      </c>
    </row>
    <row r="9714" spans="1:16" ht="14.25" hidden="1" customHeight="1" x14ac:dyDescent="0.3">
      <c r="A9714" s="2" t="s">
        <v>9745</v>
      </c>
      <c r="B9714" s="2" t="str">
        <f>RIGHT(DmartSalesData[[#This Row],[order_id]],6)</f>
        <v>109712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>E9714*F9714</f>
        <v>272.04719999999998</v>
      </c>
      <c r="H9714" s="2">
        <f>E9714-G9714</f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  <c r="P9714" s="2" t="s">
        <v>34</v>
      </c>
    </row>
    <row r="9715" spans="1:16" ht="14.25" hidden="1" customHeight="1" x14ac:dyDescent="0.3">
      <c r="A9715" s="2" t="s">
        <v>9746</v>
      </c>
      <c r="B9715" s="2" t="str">
        <f>RIGHT(DmartSalesData[[#This Row],[order_id]],6)</f>
        <v>109713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>E9715*F9715</f>
        <v>150.29100000000003</v>
      </c>
      <c r="H9715" s="2">
        <f>E9715-G9715</f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  <c r="P9715" s="2" t="s">
        <v>39</v>
      </c>
    </row>
    <row r="9716" spans="1:16" ht="14.25" hidden="1" customHeight="1" x14ac:dyDescent="0.3">
      <c r="A9716" s="2" t="s">
        <v>9747</v>
      </c>
      <c r="B9716" s="2" t="str">
        <f>RIGHT(DmartSalesData[[#This Row],[order_id]],6)</f>
        <v>109714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>E9716*F9716</f>
        <v>112.14840000000001</v>
      </c>
      <c r="H9716" s="2">
        <f>E9716-G9716</f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  <c r="P9716" s="2" t="s">
        <v>34</v>
      </c>
    </row>
    <row r="9717" spans="1:16" ht="14.25" hidden="1" customHeight="1" x14ac:dyDescent="0.3">
      <c r="A9717" s="2" t="s">
        <v>9748</v>
      </c>
      <c r="B9717" s="2" t="str">
        <f>RIGHT(DmartSalesData[[#This Row],[order_id]],6)</f>
        <v>109715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>E9717*F9717</f>
        <v>249.07100000000003</v>
      </c>
      <c r="H9717" s="2">
        <f>E9717-G9717</f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  <c r="P9717" s="2" t="s">
        <v>34</v>
      </c>
    </row>
    <row r="9718" spans="1:16" ht="14.25" hidden="1" customHeight="1" x14ac:dyDescent="0.3">
      <c r="A9718" s="2" t="s">
        <v>9743</v>
      </c>
      <c r="B9718" s="2" t="str">
        <f>RIGHT(DmartSalesData[[#This Row],[order_id]],6)</f>
        <v>109710</v>
      </c>
      <c r="C9718" s="2" t="s">
        <v>13</v>
      </c>
      <c r="D9718" s="2" t="s">
        <v>36</v>
      </c>
      <c r="E9718" s="2">
        <v>4615.9799999999996</v>
      </c>
      <c r="F9718" s="2">
        <v>0.34</v>
      </c>
      <c r="G9718" s="2">
        <f>E9718*F9718</f>
        <v>1569.4331999999999</v>
      </c>
      <c r="H9718" s="2">
        <f>E9718-G9718</f>
        <v>3046.5467999999996</v>
      </c>
      <c r="I9718" s="2">
        <v>3</v>
      </c>
      <c r="J9718" s="3">
        <v>45603</v>
      </c>
      <c r="K9718" s="3">
        <v>45607</v>
      </c>
      <c r="L9718" s="2" t="s">
        <v>31</v>
      </c>
      <c r="M9718" s="2" t="s">
        <v>22</v>
      </c>
      <c r="N9718" s="2">
        <v>1084.45</v>
      </c>
      <c r="O9718" s="2" t="s">
        <v>34</v>
      </c>
      <c r="P9718" s="2" t="s">
        <v>34</v>
      </c>
    </row>
    <row r="9719" spans="1:16" ht="14.25" hidden="1" customHeight="1" x14ac:dyDescent="0.3">
      <c r="A9719" s="2" t="s">
        <v>9750</v>
      </c>
      <c r="B9719" s="2" t="str">
        <f>RIGHT(DmartSalesData[[#This Row],[order_id]],6)</f>
        <v>109717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>E9719*F9719</f>
        <v>16.572200000000002</v>
      </c>
      <c r="H9719" s="2">
        <f>E9719-G9719</f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  <c r="P9719" s="2" t="s">
        <v>28</v>
      </c>
    </row>
    <row r="9720" spans="1:16" ht="14.25" hidden="1" customHeight="1" x14ac:dyDescent="0.3">
      <c r="A9720" s="2" t="s">
        <v>9751</v>
      </c>
      <c r="B9720" s="2" t="str">
        <f>RIGHT(DmartSalesData[[#This Row],[order_id]],6)</f>
        <v>109718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>E9720*F9720</f>
        <v>915.65320000000008</v>
      </c>
      <c r="H9720" s="2">
        <f>E9720-G9720</f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  <c r="P9720" s="2" t="s">
        <v>28</v>
      </c>
    </row>
    <row r="9721" spans="1:16" ht="14.25" customHeight="1" x14ac:dyDescent="0.3">
      <c r="A9721" s="2" t="s">
        <v>14826</v>
      </c>
      <c r="B9721" s="2" t="str">
        <f>RIGHT(DmartSalesData[[#This Row],[order_id]],6)</f>
        <v>114793</v>
      </c>
      <c r="C9721" s="2" t="s">
        <v>25</v>
      </c>
      <c r="D9721" s="2" t="s">
        <v>26</v>
      </c>
      <c r="E9721" s="2">
        <v>114.18</v>
      </c>
      <c r="F9721" s="2">
        <v>0.27</v>
      </c>
      <c r="G9721" s="2">
        <f>E9721*F9721</f>
        <v>30.828600000000005</v>
      </c>
      <c r="H9721" s="2">
        <f>E9721-G9721</f>
        <v>83.351399999999998</v>
      </c>
      <c r="I9721" s="2">
        <v>1</v>
      </c>
      <c r="J9721" s="3">
        <v>45092</v>
      </c>
      <c r="K9721" s="3">
        <v>45095</v>
      </c>
      <c r="L9721" s="2" t="s">
        <v>31</v>
      </c>
      <c r="M9721" s="2" t="s">
        <v>16</v>
      </c>
      <c r="N9721" s="2">
        <v>12.3</v>
      </c>
      <c r="O9721" s="2" t="s">
        <v>28</v>
      </c>
      <c r="P9721" s="2" t="s">
        <v>28</v>
      </c>
    </row>
    <row r="9722" spans="1:16" ht="14.25" hidden="1" customHeight="1" x14ac:dyDescent="0.3">
      <c r="A9722" s="2" t="s">
        <v>9749</v>
      </c>
      <c r="B9722" s="2" t="str">
        <f>RIGHT(DmartSalesData[[#This Row],[order_id]],6)</f>
        <v>109716</v>
      </c>
      <c r="C9722" s="2" t="s">
        <v>13</v>
      </c>
      <c r="D9722" s="2" t="s">
        <v>33</v>
      </c>
      <c r="E9722" s="2">
        <v>2131.92</v>
      </c>
      <c r="F9722" s="2">
        <v>0.47</v>
      </c>
      <c r="G9722" s="2">
        <f>E9722*F9722</f>
        <v>1002.0024</v>
      </c>
      <c r="H9722" s="2">
        <f>E9722-G9722</f>
        <v>1129.9176000000002</v>
      </c>
      <c r="I9722" s="2">
        <v>4</v>
      </c>
      <c r="J9722" s="3">
        <v>45588</v>
      </c>
      <c r="K9722" s="3">
        <v>45594</v>
      </c>
      <c r="L9722" s="2" t="s">
        <v>15</v>
      </c>
      <c r="M9722" s="2" t="s">
        <v>22</v>
      </c>
      <c r="N9722" s="2">
        <v>465.75</v>
      </c>
      <c r="O9722" s="2" t="s">
        <v>34</v>
      </c>
      <c r="P9722" s="2" t="s">
        <v>34</v>
      </c>
    </row>
    <row r="9723" spans="1:16" ht="14.25" hidden="1" customHeight="1" x14ac:dyDescent="0.3">
      <c r="A9723" s="2" t="s">
        <v>9753</v>
      </c>
      <c r="B9723" s="2" t="str">
        <f>RIGHT(DmartSalesData[[#This Row],[order_id]],6)</f>
        <v>109720</v>
      </c>
      <c r="C9723" s="2" t="s">
        <v>19</v>
      </c>
      <c r="D9723" s="2" t="s">
        <v>36</v>
      </c>
      <c r="E9723" s="2">
        <v>3258.7</v>
      </c>
      <c r="F9723" s="2">
        <v>0.45</v>
      </c>
      <c r="G9723" s="2">
        <f>E9723*F9723</f>
        <v>1466.415</v>
      </c>
      <c r="H9723" s="2">
        <f>E9723-G9723</f>
        <v>1792.2849999999999</v>
      </c>
      <c r="I9723" s="2">
        <v>8</v>
      </c>
      <c r="J9723" s="3">
        <v>45465</v>
      </c>
      <c r="K9723" s="3">
        <v>45467</v>
      </c>
      <c r="L9723" s="2" t="s">
        <v>15</v>
      </c>
      <c r="M9723" s="2" t="s">
        <v>27</v>
      </c>
      <c r="N9723" s="2">
        <v>585.33000000000004</v>
      </c>
      <c r="O9723" s="2" t="s">
        <v>34</v>
      </c>
      <c r="P9723" s="2" t="s">
        <v>34</v>
      </c>
    </row>
    <row r="9724" spans="1:16" ht="14.25" hidden="1" customHeight="1" x14ac:dyDescent="0.3">
      <c r="A9724" s="2" t="s">
        <v>9754</v>
      </c>
      <c r="B9724" s="2" t="str">
        <f>RIGHT(DmartSalesData[[#This Row],[order_id]],6)</f>
        <v>109721</v>
      </c>
      <c r="C9724" s="2" t="s">
        <v>13</v>
      </c>
      <c r="D9724" s="2" t="s">
        <v>33</v>
      </c>
      <c r="E9724" s="2">
        <v>3354.92</v>
      </c>
      <c r="F9724" s="2">
        <v>0.37</v>
      </c>
      <c r="G9724" s="2">
        <f>E9724*F9724</f>
        <v>1241.3204000000001</v>
      </c>
      <c r="H9724" s="2">
        <f>E9724-G9724</f>
        <v>2113.5996</v>
      </c>
      <c r="I9724" s="2">
        <v>6</v>
      </c>
      <c r="J9724" s="3">
        <v>44927</v>
      </c>
      <c r="K9724" s="3">
        <v>44932</v>
      </c>
      <c r="L9724" s="2" t="s">
        <v>15</v>
      </c>
      <c r="M9724" s="2" t="s">
        <v>22</v>
      </c>
      <c r="N9724" s="2">
        <v>984.32</v>
      </c>
      <c r="O9724" s="2" t="s">
        <v>34</v>
      </c>
      <c r="P9724" s="2" t="s">
        <v>34</v>
      </c>
    </row>
    <row r="9725" spans="1:16" ht="14.25" hidden="1" customHeight="1" x14ac:dyDescent="0.3">
      <c r="A9725" s="2" t="s">
        <v>9756</v>
      </c>
      <c r="B9725" s="2" t="str">
        <f>RIGHT(DmartSalesData[[#This Row],[order_id]],6)</f>
        <v>109723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>E9725*F9725</f>
        <v>53.0182</v>
      </c>
      <c r="H9725" s="2">
        <f>E9725-G9725</f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  <c r="P9725" s="2" t="s">
        <v>48</v>
      </c>
    </row>
    <row r="9726" spans="1:16" ht="14.25" hidden="1" customHeight="1" x14ac:dyDescent="0.3">
      <c r="A9726" s="2" t="s">
        <v>9757</v>
      </c>
      <c r="B9726" s="2" t="str">
        <f>RIGHT(DmartSalesData[[#This Row],[order_id]],6)</f>
        <v>109724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>E9726*F9726</f>
        <v>154.72050000000002</v>
      </c>
      <c r="H9726" s="2">
        <f>E9726-G9726</f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  <c r="P9726" s="2" t="s">
        <v>28</v>
      </c>
    </row>
    <row r="9727" spans="1:16" ht="14.25" hidden="1" customHeight="1" x14ac:dyDescent="0.3">
      <c r="A9727" s="2" t="s">
        <v>9755</v>
      </c>
      <c r="B9727" s="2" t="str">
        <f>RIGHT(DmartSalesData[[#This Row],[order_id]],6)</f>
        <v>109722</v>
      </c>
      <c r="C9727" s="2" t="s">
        <v>41</v>
      </c>
      <c r="D9727" s="2" t="s">
        <v>14</v>
      </c>
      <c r="E9727" s="2">
        <v>3337.07</v>
      </c>
      <c r="F9727" s="2">
        <v>0.44</v>
      </c>
      <c r="G9727" s="2">
        <f>E9727*F9727</f>
        <v>1468.3108</v>
      </c>
      <c r="H9727" s="2">
        <f>E9727-G9727</f>
        <v>1868.7592000000002</v>
      </c>
      <c r="I9727" s="2">
        <v>5</v>
      </c>
      <c r="J9727" s="3">
        <v>45373</v>
      </c>
      <c r="K9727" s="3">
        <v>45376</v>
      </c>
      <c r="L9727" s="2" t="s">
        <v>31</v>
      </c>
      <c r="M9727" s="2" t="s">
        <v>16</v>
      </c>
      <c r="N9727" s="2">
        <v>280.52999999999997</v>
      </c>
      <c r="O9727" s="2" t="s">
        <v>39</v>
      </c>
      <c r="P9727" s="2" t="s">
        <v>39</v>
      </c>
    </row>
    <row r="9728" spans="1:16" ht="14.25" hidden="1" customHeight="1" x14ac:dyDescent="0.3">
      <c r="A9728" s="2" t="s">
        <v>9758</v>
      </c>
      <c r="B9728" s="2" t="str">
        <f>RIGHT(DmartSalesData[[#This Row],[order_id]],6)</f>
        <v>109725</v>
      </c>
      <c r="C9728" s="2" t="s">
        <v>25</v>
      </c>
      <c r="D9728" s="2" t="s">
        <v>33</v>
      </c>
      <c r="E9728" s="2">
        <v>4071.42</v>
      </c>
      <c r="F9728" s="2">
        <v>0.37</v>
      </c>
      <c r="G9728" s="2">
        <f>E9728*F9728</f>
        <v>1506.4254000000001</v>
      </c>
      <c r="H9728" s="2">
        <f>E9728-G9728</f>
        <v>2564.9946</v>
      </c>
      <c r="I9728" s="2">
        <v>1</v>
      </c>
      <c r="J9728" s="3">
        <v>45262</v>
      </c>
      <c r="K9728" s="3">
        <v>45269</v>
      </c>
      <c r="L9728" s="2" t="s">
        <v>31</v>
      </c>
      <c r="M9728" s="2" t="s">
        <v>22</v>
      </c>
      <c r="N9728" s="2">
        <v>1110.8</v>
      </c>
      <c r="O9728" s="2" t="s">
        <v>23</v>
      </c>
      <c r="P9728" s="2" t="s">
        <v>23</v>
      </c>
    </row>
    <row r="9729" spans="1:16" ht="14.25" hidden="1" customHeight="1" x14ac:dyDescent="0.3">
      <c r="A9729" s="2" t="s">
        <v>9760</v>
      </c>
      <c r="B9729" s="2" t="str">
        <f>RIGHT(DmartSalesData[[#This Row],[order_id]],6)</f>
        <v>109727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>E9729*F9729</f>
        <v>80.89800000000001</v>
      </c>
      <c r="H9729" s="2">
        <f>E9729-G9729</f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  <c r="P9729" s="2" t="s">
        <v>39</v>
      </c>
    </row>
    <row r="9730" spans="1:16" ht="14.25" hidden="1" customHeight="1" x14ac:dyDescent="0.3">
      <c r="A9730" s="2" t="s">
        <v>9761</v>
      </c>
      <c r="B9730" s="2" t="str">
        <f>RIGHT(DmartSalesData[[#This Row],[order_id]],6)</f>
        <v>109728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>E9730*F9730</f>
        <v>92.181799999999996</v>
      </c>
      <c r="H9730" s="2">
        <f>E9730-G9730</f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  <c r="P9730" s="2" t="s">
        <v>17</v>
      </c>
    </row>
    <row r="9731" spans="1:16" ht="14.25" hidden="1" customHeight="1" x14ac:dyDescent="0.3">
      <c r="A9731" s="2" t="s">
        <v>9759</v>
      </c>
      <c r="B9731" s="2" t="str">
        <f>RIGHT(DmartSalesData[[#This Row],[order_id]],6)</f>
        <v>109726</v>
      </c>
      <c r="C9731" s="2" t="s">
        <v>25</v>
      </c>
      <c r="D9731" s="2" t="s">
        <v>26</v>
      </c>
      <c r="E9731" s="2">
        <v>3942.56</v>
      </c>
      <c r="F9731" s="2">
        <v>0.38</v>
      </c>
      <c r="G9731" s="2">
        <f>E9731*F9731</f>
        <v>1498.1728000000001</v>
      </c>
      <c r="H9731" s="2">
        <f>E9731-G9731</f>
        <v>2444.3872000000001</v>
      </c>
      <c r="I9731" s="2">
        <v>1</v>
      </c>
      <c r="J9731" s="3">
        <v>45350</v>
      </c>
      <c r="K9731" s="3">
        <v>45351</v>
      </c>
      <c r="L9731" s="2" t="s">
        <v>15</v>
      </c>
      <c r="M9731" s="2" t="s">
        <v>27</v>
      </c>
      <c r="N9731" s="2">
        <v>320.8</v>
      </c>
      <c r="O9731" s="2" t="s">
        <v>17</v>
      </c>
      <c r="P9731" s="2" t="s">
        <v>17</v>
      </c>
    </row>
    <row r="9732" spans="1:16" ht="14.25" hidden="1" customHeight="1" x14ac:dyDescent="0.3">
      <c r="A9732" s="2" t="s">
        <v>9763</v>
      </c>
      <c r="B9732" s="2" t="str">
        <f>RIGHT(DmartSalesData[[#This Row],[order_id]],6)</f>
        <v>109730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>E9732*F9732</f>
        <v>787.36860000000001</v>
      </c>
      <c r="H9732" s="2">
        <f>E9732-G9732</f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  <c r="P9732" s="2" t="s">
        <v>28</v>
      </c>
    </row>
    <row r="9733" spans="1:16" ht="14.25" hidden="1" customHeight="1" x14ac:dyDescent="0.3">
      <c r="A9733" s="2" t="s">
        <v>9762</v>
      </c>
      <c r="B9733" s="2" t="str">
        <f>RIGHT(DmartSalesData[[#This Row],[order_id]],6)</f>
        <v>109729</v>
      </c>
      <c r="C9733" s="2" t="s">
        <v>19</v>
      </c>
      <c r="D9733" s="2" t="s">
        <v>36</v>
      </c>
      <c r="E9733" s="2">
        <v>4210.83</v>
      </c>
      <c r="F9733" s="2">
        <v>0.43</v>
      </c>
      <c r="G9733" s="2">
        <f>E9733*F9733</f>
        <v>1810.6569</v>
      </c>
      <c r="H9733" s="2">
        <f>E9733-G9733</f>
        <v>2400.1731</v>
      </c>
      <c r="I9733" s="2">
        <v>9</v>
      </c>
      <c r="J9733" s="3">
        <v>45211</v>
      </c>
      <c r="K9733" s="3">
        <v>45213</v>
      </c>
      <c r="L9733" s="2" t="s">
        <v>31</v>
      </c>
      <c r="M9733" s="2" t="s">
        <v>22</v>
      </c>
      <c r="N9733" s="2">
        <v>692.16</v>
      </c>
      <c r="O9733" s="2" t="s">
        <v>39</v>
      </c>
      <c r="P9733" s="2" t="s">
        <v>39</v>
      </c>
    </row>
    <row r="9734" spans="1:16" ht="14.25" hidden="1" customHeight="1" x14ac:dyDescent="0.3">
      <c r="A9734" s="2" t="s">
        <v>9765</v>
      </c>
      <c r="B9734" s="2" t="str">
        <f>RIGHT(DmartSalesData[[#This Row],[order_id]],6)</f>
        <v>109732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>E9734*F9734</f>
        <v>775.18000000000006</v>
      </c>
      <c r="H9734" s="2">
        <f>E9734-G9734</f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  <c r="P9734" s="2" t="s">
        <v>34</v>
      </c>
    </row>
    <row r="9735" spans="1:16" ht="14.25" hidden="1" customHeight="1" x14ac:dyDescent="0.3">
      <c r="A9735" s="2" t="s">
        <v>9766</v>
      </c>
      <c r="B9735" s="2" t="str">
        <f>RIGHT(DmartSalesData[[#This Row],[order_id]],6)</f>
        <v>109733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>E9735*F9735</f>
        <v>231.84719999999999</v>
      </c>
      <c r="H9735" s="2">
        <f>E9735-G9735</f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  <c r="P9735" s="2" t="s">
        <v>28</v>
      </c>
    </row>
    <row r="9736" spans="1:16" ht="14.25" hidden="1" customHeight="1" x14ac:dyDescent="0.3">
      <c r="A9736" s="2" t="s">
        <v>9767</v>
      </c>
      <c r="B9736" s="2" t="str">
        <f>RIGHT(DmartSalesData[[#This Row],[order_id]],6)</f>
        <v>109734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>E9736*F9736</f>
        <v>507.95849999999996</v>
      </c>
      <c r="H9736" s="2">
        <f>E9736-G9736</f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  <c r="P9736" s="2" t="s">
        <v>39</v>
      </c>
    </row>
    <row r="9737" spans="1:16" ht="14.25" hidden="1" customHeight="1" x14ac:dyDescent="0.3">
      <c r="A9737" s="2" t="s">
        <v>9768</v>
      </c>
      <c r="B9737" s="2" t="str">
        <f>RIGHT(DmartSalesData[[#This Row],[order_id]],6)</f>
        <v>109735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>E9737*F9737</f>
        <v>850.84660000000008</v>
      </c>
      <c r="H9737" s="2">
        <f>E9737-G9737</f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  <c r="P9737" s="2" t="s">
        <v>23</v>
      </c>
    </row>
    <row r="9738" spans="1:16" ht="14.25" hidden="1" customHeight="1" x14ac:dyDescent="0.3">
      <c r="A9738" s="2" t="s">
        <v>9769</v>
      </c>
      <c r="B9738" s="2" t="str">
        <f>RIGHT(DmartSalesData[[#This Row],[order_id]],6)</f>
        <v>109736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>E9738*F9738</f>
        <v>842.9344000000001</v>
      </c>
      <c r="H9738" s="2">
        <f>E9738-G9738</f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  <c r="P9738" s="2" t="s">
        <v>28</v>
      </c>
    </row>
    <row r="9739" spans="1:16" ht="14.25" hidden="1" customHeight="1" x14ac:dyDescent="0.3">
      <c r="A9739" s="2" t="s">
        <v>9764</v>
      </c>
      <c r="B9739" s="2" t="str">
        <f>RIGHT(DmartSalesData[[#This Row],[order_id]],6)</f>
        <v>109731</v>
      </c>
      <c r="C9739" s="2" t="s">
        <v>41</v>
      </c>
      <c r="D9739" s="2" t="s">
        <v>26</v>
      </c>
      <c r="E9739" s="2">
        <v>4791.3900000000003</v>
      </c>
      <c r="F9739" s="2">
        <v>0.47</v>
      </c>
      <c r="G9739" s="2">
        <f>E9739*F9739</f>
        <v>2251.9533000000001</v>
      </c>
      <c r="H9739" s="2">
        <f>E9739-G9739</f>
        <v>2539.4367000000002</v>
      </c>
      <c r="I9739" s="2">
        <v>7</v>
      </c>
      <c r="J9739" s="3">
        <v>45245</v>
      </c>
      <c r="K9739" s="3">
        <v>45248</v>
      </c>
      <c r="L9739" s="2" t="s">
        <v>21</v>
      </c>
      <c r="M9739" s="2" t="s">
        <v>27</v>
      </c>
      <c r="N9739" s="2">
        <v>1288.9100000000001</v>
      </c>
      <c r="O9739" s="2" t="s">
        <v>48</v>
      </c>
      <c r="P9739" s="2" t="s">
        <v>48</v>
      </c>
    </row>
    <row r="9740" spans="1:16" ht="14.25" hidden="1" customHeight="1" x14ac:dyDescent="0.3">
      <c r="A9740" s="2" t="s">
        <v>9770</v>
      </c>
      <c r="B9740" s="2" t="str">
        <f>RIGHT(DmartSalesData[[#This Row],[order_id]],6)</f>
        <v>109737</v>
      </c>
      <c r="C9740" s="2" t="s">
        <v>41</v>
      </c>
      <c r="D9740" s="2" t="s">
        <v>20</v>
      </c>
      <c r="E9740" s="2">
        <v>4058.94</v>
      </c>
      <c r="F9740" s="2">
        <v>0.41</v>
      </c>
      <c r="G9740" s="2">
        <f>E9740*F9740</f>
        <v>1664.1653999999999</v>
      </c>
      <c r="H9740" s="2">
        <f>E9740-G9740</f>
        <v>2394.7746000000002</v>
      </c>
      <c r="I9740" s="2">
        <v>9</v>
      </c>
      <c r="J9740" s="3">
        <v>45627</v>
      </c>
      <c r="K9740" s="3">
        <v>45630</v>
      </c>
      <c r="L9740" s="2" t="s">
        <v>31</v>
      </c>
      <c r="M9740" s="2" t="s">
        <v>22</v>
      </c>
      <c r="N9740" s="2">
        <v>717.86</v>
      </c>
      <c r="O9740" s="2" t="s">
        <v>23</v>
      </c>
      <c r="P9740" s="2" t="s">
        <v>23</v>
      </c>
    </row>
    <row r="9741" spans="1:16" ht="14.25" hidden="1" customHeight="1" x14ac:dyDescent="0.3">
      <c r="A9741" s="2" t="s">
        <v>9772</v>
      </c>
      <c r="B9741" s="2" t="str">
        <f>RIGHT(DmartSalesData[[#This Row],[order_id]],6)</f>
        <v>109739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>E9741*F9741</f>
        <v>262.041</v>
      </c>
      <c r="H9741" s="2">
        <f>E9741-G9741</f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  <c r="P9741" s="2" t="s">
        <v>28</v>
      </c>
    </row>
    <row r="9742" spans="1:16" ht="14.25" hidden="1" customHeight="1" x14ac:dyDescent="0.3">
      <c r="A9742" s="2" t="s">
        <v>9771</v>
      </c>
      <c r="B9742" s="2" t="str">
        <f>RIGHT(DmartSalesData[[#This Row],[order_id]],6)</f>
        <v>109738</v>
      </c>
      <c r="C9742" s="2" t="s">
        <v>19</v>
      </c>
      <c r="D9742" s="2" t="s">
        <v>36</v>
      </c>
      <c r="E9742" s="2">
        <v>3312.36</v>
      </c>
      <c r="F9742" s="2">
        <v>0.39</v>
      </c>
      <c r="G9742" s="2">
        <f>E9742*F9742</f>
        <v>1291.8204000000001</v>
      </c>
      <c r="H9742" s="2">
        <f>E9742-G9742</f>
        <v>2020.5396000000001</v>
      </c>
      <c r="I9742" s="2">
        <v>8</v>
      </c>
      <c r="J9742" s="3">
        <v>45008</v>
      </c>
      <c r="K9742" s="3">
        <v>45011</v>
      </c>
      <c r="L9742" s="2" t="s">
        <v>31</v>
      </c>
      <c r="M9742" s="2" t="s">
        <v>22</v>
      </c>
      <c r="N9742" s="2">
        <v>285.58</v>
      </c>
      <c r="O9742" s="2" t="s">
        <v>17</v>
      </c>
      <c r="P9742" s="2" t="s">
        <v>17</v>
      </c>
    </row>
    <row r="9743" spans="1:16" ht="14.25" hidden="1" customHeight="1" x14ac:dyDescent="0.3">
      <c r="A9743" s="2" t="s">
        <v>9773</v>
      </c>
      <c r="B9743" s="2" t="str">
        <f>RIGHT(DmartSalesData[[#This Row],[order_id]],6)</f>
        <v>109740</v>
      </c>
      <c r="C9743" s="2" t="s">
        <v>41</v>
      </c>
      <c r="D9743" s="2" t="s">
        <v>26</v>
      </c>
      <c r="E9743" s="2">
        <v>3698.94</v>
      </c>
      <c r="F9743" s="2">
        <v>0.47</v>
      </c>
      <c r="G9743" s="2">
        <f>E9743*F9743</f>
        <v>1738.5018</v>
      </c>
      <c r="H9743" s="2">
        <f>E9743-G9743</f>
        <v>1960.4382000000001</v>
      </c>
      <c r="I9743" s="2">
        <v>5</v>
      </c>
      <c r="J9743" s="3">
        <v>45282</v>
      </c>
      <c r="K9743" s="3">
        <v>45284</v>
      </c>
      <c r="L9743" s="2" t="s">
        <v>21</v>
      </c>
      <c r="M9743" s="2" t="s">
        <v>16</v>
      </c>
      <c r="N9743" s="2">
        <v>525.79</v>
      </c>
      <c r="O9743" s="2" t="s">
        <v>48</v>
      </c>
      <c r="P9743" s="2" t="s">
        <v>48</v>
      </c>
    </row>
    <row r="9744" spans="1:16" ht="14.25" hidden="1" customHeight="1" x14ac:dyDescent="0.3">
      <c r="A9744" s="2" t="s">
        <v>9775</v>
      </c>
      <c r="B9744" s="2" t="str">
        <f>RIGHT(DmartSalesData[[#This Row],[order_id]],6)</f>
        <v>109742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>E9744*F9744</f>
        <v>293.37200000000001</v>
      </c>
      <c r="H9744" s="2">
        <f>E9744-G9744</f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  <c r="P9744" s="2" t="s">
        <v>23</v>
      </c>
    </row>
    <row r="9745" spans="1:16" ht="14.25" hidden="1" customHeight="1" x14ac:dyDescent="0.3">
      <c r="A9745" s="2" t="s">
        <v>9774</v>
      </c>
      <c r="B9745" s="2" t="str">
        <f>RIGHT(DmartSalesData[[#This Row],[order_id]],6)</f>
        <v>109741</v>
      </c>
      <c r="C9745" s="2" t="s">
        <v>19</v>
      </c>
      <c r="D9745" s="2" t="s">
        <v>20</v>
      </c>
      <c r="E9745" s="2">
        <v>3000.29</v>
      </c>
      <c r="F9745" s="2">
        <v>0.35</v>
      </c>
      <c r="G9745" s="2">
        <f>E9745*F9745</f>
        <v>1050.1015</v>
      </c>
      <c r="H9745" s="2">
        <f>E9745-G9745</f>
        <v>1950.1885</v>
      </c>
      <c r="I9745" s="2">
        <v>4</v>
      </c>
      <c r="J9745" s="3">
        <v>45208</v>
      </c>
      <c r="K9745" s="3">
        <v>45209</v>
      </c>
      <c r="L9745" s="2" t="s">
        <v>31</v>
      </c>
      <c r="M9745" s="2" t="s">
        <v>16</v>
      </c>
      <c r="N9745" s="2">
        <v>866.36</v>
      </c>
      <c r="O9745" s="2" t="s">
        <v>39</v>
      </c>
      <c r="P9745" s="2" t="s">
        <v>39</v>
      </c>
    </row>
    <row r="9746" spans="1:16" ht="14.25" hidden="1" customHeight="1" x14ac:dyDescent="0.3">
      <c r="A9746" s="2" t="s">
        <v>9777</v>
      </c>
      <c r="B9746" s="2" t="str">
        <f>RIGHT(DmartSalesData[[#This Row],[order_id]],6)</f>
        <v>109744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>E9746*F9746</f>
        <v>286.34300000000002</v>
      </c>
      <c r="H9746" s="2">
        <f>E9746-G9746</f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  <c r="P9746" s="2" t="s">
        <v>39</v>
      </c>
    </row>
    <row r="9747" spans="1:16" ht="14.25" hidden="1" customHeight="1" x14ac:dyDescent="0.3">
      <c r="A9747" s="2" t="s">
        <v>9778</v>
      </c>
      <c r="B9747" s="2" t="str">
        <f>RIGHT(DmartSalesData[[#This Row],[order_id]],6)</f>
        <v>109745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>E9747*F9747</f>
        <v>655.70960000000014</v>
      </c>
      <c r="H9747" s="2">
        <f>E9747-G9747</f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  <c r="P9747" s="2" t="s">
        <v>34</v>
      </c>
    </row>
    <row r="9748" spans="1:16" ht="14.25" hidden="1" customHeight="1" x14ac:dyDescent="0.3">
      <c r="A9748" s="2" t="s">
        <v>9776</v>
      </c>
      <c r="B9748" s="2" t="str">
        <f>RIGHT(DmartSalesData[[#This Row],[order_id]],6)</f>
        <v>109743</v>
      </c>
      <c r="C9748" s="2" t="s">
        <v>25</v>
      </c>
      <c r="D9748" s="2" t="s">
        <v>14</v>
      </c>
      <c r="E9748" s="2">
        <v>3423.46</v>
      </c>
      <c r="F9748" s="2">
        <v>0.31</v>
      </c>
      <c r="G9748" s="2">
        <f>E9748*F9748</f>
        <v>1061.2726</v>
      </c>
      <c r="H9748" s="2">
        <f>E9748-G9748</f>
        <v>2362.1873999999998</v>
      </c>
      <c r="I9748" s="2">
        <v>9</v>
      </c>
      <c r="J9748" s="3">
        <v>45377</v>
      </c>
      <c r="K9748" s="3">
        <v>45379</v>
      </c>
      <c r="L9748" s="2" t="s">
        <v>21</v>
      </c>
      <c r="M9748" s="2" t="s">
        <v>16</v>
      </c>
      <c r="N9748" s="2">
        <v>232.79</v>
      </c>
      <c r="O9748" s="2" t="s">
        <v>28</v>
      </c>
      <c r="P9748" s="2" t="s">
        <v>28</v>
      </c>
    </row>
    <row r="9749" spans="1:16" ht="14.25" hidden="1" customHeight="1" x14ac:dyDescent="0.3">
      <c r="A9749" s="2" t="s">
        <v>9779</v>
      </c>
      <c r="B9749" s="2" t="str">
        <f>RIGHT(DmartSalesData[[#This Row],[order_id]],6)</f>
        <v>109746</v>
      </c>
      <c r="C9749" s="2" t="s">
        <v>13</v>
      </c>
      <c r="D9749" s="2" t="s">
        <v>36</v>
      </c>
      <c r="E9749" s="2">
        <v>3237.86</v>
      </c>
      <c r="F9749" s="2">
        <v>0.39</v>
      </c>
      <c r="G9749" s="2">
        <f>E9749*F9749</f>
        <v>1262.7654</v>
      </c>
      <c r="H9749" s="2">
        <f>E9749-G9749</f>
        <v>1975.0946000000001</v>
      </c>
      <c r="I9749" s="2">
        <v>1</v>
      </c>
      <c r="J9749" s="3">
        <v>45242</v>
      </c>
      <c r="K9749" s="3">
        <v>45248</v>
      </c>
      <c r="L9749" s="2" t="s">
        <v>31</v>
      </c>
      <c r="M9749" s="2" t="s">
        <v>27</v>
      </c>
      <c r="N9749" s="2">
        <v>622.57000000000005</v>
      </c>
      <c r="O9749" s="2" t="s">
        <v>48</v>
      </c>
      <c r="P9749" s="2" t="s">
        <v>48</v>
      </c>
    </row>
    <row r="9750" spans="1:16" ht="14.25" hidden="1" customHeight="1" x14ac:dyDescent="0.3">
      <c r="A9750" s="2" t="s">
        <v>9781</v>
      </c>
      <c r="B9750" s="2" t="str">
        <f>RIGHT(DmartSalesData[[#This Row],[order_id]],6)</f>
        <v>109748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>E9750*F9750</f>
        <v>398.06580000000002</v>
      </c>
      <c r="H9750" s="2">
        <f>E9750-G9750</f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  <c r="P9750" s="2" t="s">
        <v>34</v>
      </c>
    </row>
    <row r="9751" spans="1:16" ht="14.25" hidden="1" customHeight="1" x14ac:dyDescent="0.3">
      <c r="A9751" s="2" t="s">
        <v>9782</v>
      </c>
      <c r="B9751" s="2" t="str">
        <f>RIGHT(DmartSalesData[[#This Row],[order_id]],6)</f>
        <v>109749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>E9751*F9751</f>
        <v>988.86059999999998</v>
      </c>
      <c r="H9751" s="2">
        <f>E9751-G9751</f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  <c r="P9751" s="2" t="s">
        <v>23</v>
      </c>
    </row>
    <row r="9752" spans="1:16" ht="14.25" hidden="1" customHeight="1" x14ac:dyDescent="0.3">
      <c r="A9752" s="2" t="s">
        <v>9783</v>
      </c>
      <c r="B9752" s="2" t="str">
        <f>RIGHT(DmartSalesData[[#This Row],[order_id]],6)</f>
        <v>109750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>E9752*F9752</f>
        <v>562.81200000000001</v>
      </c>
      <c r="H9752" s="2">
        <f>E9752-G9752</f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  <c r="P9752" s="2" t="s">
        <v>48</v>
      </c>
    </row>
    <row r="9753" spans="1:16" ht="14.25" hidden="1" customHeight="1" x14ac:dyDescent="0.3">
      <c r="A9753" s="2" t="s">
        <v>9784</v>
      </c>
      <c r="B9753" s="2" t="str">
        <f>RIGHT(DmartSalesData[[#This Row],[order_id]],6)</f>
        <v>109751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>E9753*F9753</f>
        <v>82.748400000000004</v>
      </c>
      <c r="H9753" s="2">
        <f>E9753-G9753</f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  <c r="P9753" s="2" t="s">
        <v>17</v>
      </c>
    </row>
    <row r="9754" spans="1:16" ht="14.25" hidden="1" customHeight="1" x14ac:dyDescent="0.3">
      <c r="A9754" s="2" t="s">
        <v>9780</v>
      </c>
      <c r="B9754" s="2" t="str">
        <f>RIGHT(DmartSalesData[[#This Row],[order_id]],6)</f>
        <v>109747</v>
      </c>
      <c r="C9754" s="2" t="s">
        <v>13</v>
      </c>
      <c r="D9754" s="2" t="s">
        <v>36</v>
      </c>
      <c r="E9754" s="2">
        <v>3646.26</v>
      </c>
      <c r="F9754" s="2">
        <v>0.41</v>
      </c>
      <c r="G9754" s="2">
        <f>E9754*F9754</f>
        <v>1494.9666</v>
      </c>
      <c r="H9754" s="2">
        <f>E9754-G9754</f>
        <v>2151.2934000000005</v>
      </c>
      <c r="I9754" s="2">
        <v>7</v>
      </c>
      <c r="J9754" s="3">
        <v>45457</v>
      </c>
      <c r="K9754" s="3">
        <v>45459</v>
      </c>
      <c r="L9754" s="2" t="s">
        <v>21</v>
      </c>
      <c r="M9754" s="2" t="s">
        <v>27</v>
      </c>
      <c r="N9754" s="2">
        <v>354.66</v>
      </c>
      <c r="O9754" s="2" t="s">
        <v>39</v>
      </c>
      <c r="P9754" s="2" t="s">
        <v>39</v>
      </c>
    </row>
    <row r="9755" spans="1:16" ht="14.25" hidden="1" customHeight="1" x14ac:dyDescent="0.3">
      <c r="A9755" s="2" t="s">
        <v>9786</v>
      </c>
      <c r="B9755" s="2" t="str">
        <f>RIGHT(DmartSalesData[[#This Row],[order_id]],6)</f>
        <v>109753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>E9755*F9755</f>
        <v>487.29250000000002</v>
      </c>
      <c r="H9755" s="2">
        <f>E9755-G9755</f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  <c r="P9755" s="2" t="s">
        <v>39</v>
      </c>
    </row>
    <row r="9756" spans="1:16" ht="14.25" hidden="1" customHeight="1" x14ac:dyDescent="0.3">
      <c r="A9756" s="2" t="s">
        <v>9787</v>
      </c>
      <c r="B9756" s="2" t="str">
        <f>RIGHT(DmartSalesData[[#This Row],[order_id]],6)</f>
        <v>109754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>E9756*F9756</f>
        <v>82.112399999999994</v>
      </c>
      <c r="H9756" s="2">
        <f>E9756-G9756</f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  <c r="P9756" s="2" t="s">
        <v>48</v>
      </c>
    </row>
    <row r="9757" spans="1:16" ht="14.25" hidden="1" customHeight="1" x14ac:dyDescent="0.3">
      <c r="A9757" s="2" t="s">
        <v>9788</v>
      </c>
      <c r="B9757" s="2" t="str">
        <f>RIGHT(DmartSalesData[[#This Row],[order_id]],6)</f>
        <v>109755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>E9757*F9757</f>
        <v>937.48400000000004</v>
      </c>
      <c r="H9757" s="2">
        <f>E9757-G9757</f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  <c r="P9757" s="2" t="s">
        <v>23</v>
      </c>
    </row>
    <row r="9758" spans="1:16" ht="14.25" hidden="1" customHeight="1" x14ac:dyDescent="0.3">
      <c r="A9758" s="2" t="s">
        <v>9789</v>
      </c>
      <c r="B9758" s="2" t="str">
        <f>RIGHT(DmartSalesData[[#This Row],[order_id]],6)</f>
        <v>109756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>E9758*F9758</f>
        <v>26.7378</v>
      </c>
      <c r="H9758" s="2">
        <f>E9758-G9758</f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  <c r="P9758" s="2" t="s">
        <v>34</v>
      </c>
    </row>
    <row r="9759" spans="1:16" ht="14.25" hidden="1" customHeight="1" x14ac:dyDescent="0.3">
      <c r="A9759" s="2" t="s">
        <v>9785</v>
      </c>
      <c r="B9759" s="2" t="str">
        <f>RIGHT(DmartSalesData[[#This Row],[order_id]],6)</f>
        <v>109752</v>
      </c>
      <c r="C9759" s="2" t="s">
        <v>19</v>
      </c>
      <c r="D9759" s="2" t="s">
        <v>33</v>
      </c>
      <c r="E9759" s="2">
        <v>4188.75</v>
      </c>
      <c r="F9759" s="2">
        <v>0.44</v>
      </c>
      <c r="G9759" s="2">
        <f>E9759*F9759</f>
        <v>1843.05</v>
      </c>
      <c r="H9759" s="2">
        <f>E9759-G9759</f>
        <v>2345.6999999999998</v>
      </c>
      <c r="I9759" s="2">
        <v>7</v>
      </c>
      <c r="J9759" s="3">
        <v>45415</v>
      </c>
      <c r="K9759" s="3">
        <v>45417</v>
      </c>
      <c r="L9759" s="2" t="s">
        <v>21</v>
      </c>
      <c r="M9759" s="2" t="s">
        <v>16</v>
      </c>
      <c r="N9759" s="2">
        <v>1230.7</v>
      </c>
      <c r="O9759" s="2" t="s">
        <v>39</v>
      </c>
      <c r="P9759" s="2" t="s">
        <v>39</v>
      </c>
    </row>
    <row r="9760" spans="1:16" ht="14.25" hidden="1" customHeight="1" x14ac:dyDescent="0.3">
      <c r="A9760" s="2" t="s">
        <v>9791</v>
      </c>
      <c r="B9760" s="2" t="str">
        <f>RIGHT(DmartSalesData[[#This Row],[order_id]],6)</f>
        <v>109758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>E9760*F9760</f>
        <v>493.28559999999999</v>
      </c>
      <c r="H9760" s="2">
        <f>E9760-G9760</f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  <c r="P9760" s="2" t="s">
        <v>39</v>
      </c>
    </row>
    <row r="9761" spans="1:16" ht="14.25" hidden="1" customHeight="1" x14ac:dyDescent="0.3">
      <c r="A9761" s="2" t="s">
        <v>9792</v>
      </c>
      <c r="B9761" s="2" t="str">
        <f>RIGHT(DmartSalesData[[#This Row],[order_id]],6)</f>
        <v>109759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>E9761*F9761</f>
        <v>441.30359999999996</v>
      </c>
      <c r="H9761" s="2">
        <f>E9761-G9761</f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  <c r="P9761" s="2" t="s">
        <v>28</v>
      </c>
    </row>
    <row r="9762" spans="1:16" ht="14.25" hidden="1" customHeight="1" x14ac:dyDescent="0.3">
      <c r="A9762" s="2" t="s">
        <v>9790</v>
      </c>
      <c r="B9762" s="2" t="str">
        <f>RIGHT(DmartSalesData[[#This Row],[order_id]],6)</f>
        <v>109757</v>
      </c>
      <c r="C9762" s="2" t="s">
        <v>41</v>
      </c>
      <c r="D9762" s="2" t="s">
        <v>26</v>
      </c>
      <c r="E9762" s="2">
        <v>3551.63</v>
      </c>
      <c r="F9762" s="2">
        <v>0.48</v>
      </c>
      <c r="G9762" s="2">
        <f>E9762*F9762</f>
        <v>1704.7824000000001</v>
      </c>
      <c r="H9762" s="2">
        <f>E9762-G9762</f>
        <v>1846.8476000000001</v>
      </c>
      <c r="I9762" s="2">
        <v>1</v>
      </c>
      <c r="J9762" s="3">
        <v>45036</v>
      </c>
      <c r="K9762" s="3">
        <v>45042</v>
      </c>
      <c r="L9762" s="2" t="s">
        <v>15</v>
      </c>
      <c r="M9762" s="2" t="s">
        <v>16</v>
      </c>
      <c r="N9762" s="2">
        <v>438.89</v>
      </c>
      <c r="O9762" s="2" t="s">
        <v>17</v>
      </c>
      <c r="P9762" s="2" t="s">
        <v>17</v>
      </c>
    </row>
    <row r="9763" spans="1:16" ht="14.25" hidden="1" customHeight="1" x14ac:dyDescent="0.3">
      <c r="A9763" s="2" t="s">
        <v>9794</v>
      </c>
      <c r="B9763" s="2" t="str">
        <f>RIGHT(DmartSalesData[[#This Row],[order_id]],6)</f>
        <v>109761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>E9763*F9763</f>
        <v>107.0685</v>
      </c>
      <c r="H9763" s="2">
        <f>E9763-G9763</f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  <c r="P9763" s="2" t="s">
        <v>17</v>
      </c>
    </row>
    <row r="9764" spans="1:16" ht="14.25" hidden="1" customHeight="1" x14ac:dyDescent="0.3">
      <c r="A9764" s="2" t="s">
        <v>9793</v>
      </c>
      <c r="B9764" s="2" t="str">
        <f>RIGHT(DmartSalesData[[#This Row],[order_id]],6)</f>
        <v>109760</v>
      </c>
      <c r="C9764" s="2" t="s">
        <v>25</v>
      </c>
      <c r="D9764" s="2" t="s">
        <v>20</v>
      </c>
      <c r="E9764" s="2">
        <v>4757.32</v>
      </c>
      <c r="F9764" s="2">
        <v>0.34</v>
      </c>
      <c r="G9764" s="2">
        <f>E9764*F9764</f>
        <v>1617.4888000000001</v>
      </c>
      <c r="H9764" s="2">
        <f>E9764-G9764</f>
        <v>3139.8311999999996</v>
      </c>
      <c r="I9764" s="2">
        <v>2</v>
      </c>
      <c r="J9764" s="3">
        <v>45254</v>
      </c>
      <c r="K9764" s="3">
        <v>45258</v>
      </c>
      <c r="L9764" s="2" t="s">
        <v>31</v>
      </c>
      <c r="M9764" s="2" t="s">
        <v>16</v>
      </c>
      <c r="N9764" s="2">
        <v>859.14</v>
      </c>
      <c r="O9764" s="2" t="s">
        <v>23</v>
      </c>
      <c r="P9764" s="2" t="s">
        <v>23</v>
      </c>
    </row>
    <row r="9765" spans="1:16" ht="14.25" hidden="1" customHeight="1" x14ac:dyDescent="0.3">
      <c r="A9765" s="2" t="s">
        <v>9795</v>
      </c>
      <c r="B9765" s="2" t="str">
        <f>RIGHT(DmartSalesData[[#This Row],[order_id]],6)</f>
        <v>109762</v>
      </c>
      <c r="C9765" s="2" t="s">
        <v>41</v>
      </c>
      <c r="D9765" s="2" t="s">
        <v>33</v>
      </c>
      <c r="E9765" s="2">
        <v>2819.48</v>
      </c>
      <c r="F9765" s="2">
        <v>0.41</v>
      </c>
      <c r="G9765" s="2">
        <f>E9765*F9765</f>
        <v>1155.9867999999999</v>
      </c>
      <c r="H9765" s="2">
        <f>E9765-G9765</f>
        <v>1663.4932000000001</v>
      </c>
      <c r="I9765" s="2">
        <v>9</v>
      </c>
      <c r="J9765" s="3">
        <v>45594</v>
      </c>
      <c r="K9765" s="3">
        <v>45600</v>
      </c>
      <c r="L9765" s="2" t="s">
        <v>15</v>
      </c>
      <c r="M9765" s="2" t="s">
        <v>16</v>
      </c>
      <c r="N9765" s="2">
        <v>726.57</v>
      </c>
      <c r="O9765" s="2" t="s">
        <v>28</v>
      </c>
      <c r="P9765" s="2" t="s">
        <v>28</v>
      </c>
    </row>
    <row r="9766" spans="1:16" ht="14.25" hidden="1" customHeight="1" x14ac:dyDescent="0.3">
      <c r="A9766" s="2" t="s">
        <v>9797</v>
      </c>
      <c r="B9766" s="2" t="str">
        <f>RIGHT(DmartSalesData[[#This Row],[order_id]],6)</f>
        <v>109764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>E9766*F9766</f>
        <v>418.89120000000003</v>
      </c>
      <c r="H9766" s="2">
        <f>E9766-G9766</f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  <c r="P9766" s="2" t="s">
        <v>39</v>
      </c>
    </row>
    <row r="9767" spans="1:16" ht="14.25" hidden="1" customHeight="1" x14ac:dyDescent="0.3">
      <c r="A9767" s="2" t="s">
        <v>9796</v>
      </c>
      <c r="B9767" s="2" t="str">
        <f>RIGHT(DmartSalesData[[#This Row],[order_id]],6)</f>
        <v>109763</v>
      </c>
      <c r="C9767" s="2" t="s">
        <v>13</v>
      </c>
      <c r="D9767" s="2" t="s">
        <v>36</v>
      </c>
      <c r="E9767" s="2">
        <v>4027.68</v>
      </c>
      <c r="F9767" s="2">
        <v>0.28999999999999998</v>
      </c>
      <c r="G9767" s="2">
        <f>E9767*F9767</f>
        <v>1168.0271999999998</v>
      </c>
      <c r="H9767" s="2">
        <f>E9767-G9767</f>
        <v>2859.6527999999998</v>
      </c>
      <c r="I9767" s="2">
        <v>2</v>
      </c>
      <c r="J9767" s="3">
        <v>45215</v>
      </c>
      <c r="K9767" s="3">
        <v>45222</v>
      </c>
      <c r="L9767" s="2" t="s">
        <v>15</v>
      </c>
      <c r="M9767" s="2" t="s">
        <v>27</v>
      </c>
      <c r="N9767" s="2">
        <v>1170.3900000000001</v>
      </c>
      <c r="O9767" s="2" t="s">
        <v>48</v>
      </c>
      <c r="P9767" s="2" t="s">
        <v>48</v>
      </c>
    </row>
    <row r="9768" spans="1:16" ht="14.25" hidden="1" customHeight="1" x14ac:dyDescent="0.3">
      <c r="A9768" s="2" t="s">
        <v>9798</v>
      </c>
      <c r="B9768" s="2" t="str">
        <f>RIGHT(DmartSalesData[[#This Row],[order_id]],6)</f>
        <v>109765</v>
      </c>
      <c r="C9768" s="2" t="s">
        <v>41</v>
      </c>
      <c r="D9768" s="2" t="s">
        <v>33</v>
      </c>
      <c r="E9768" s="2">
        <v>4808.1899999999996</v>
      </c>
      <c r="F9768" s="2">
        <v>0.43</v>
      </c>
      <c r="G9768" s="2">
        <f>E9768*F9768</f>
        <v>2067.5216999999998</v>
      </c>
      <c r="H9768" s="2">
        <f>E9768-G9768</f>
        <v>2740.6682999999998</v>
      </c>
      <c r="I9768" s="2">
        <v>2</v>
      </c>
      <c r="J9768" s="3">
        <v>45024</v>
      </c>
      <c r="K9768" s="3">
        <v>45026</v>
      </c>
      <c r="L9768" s="2" t="s">
        <v>21</v>
      </c>
      <c r="M9768" s="2" t="s">
        <v>27</v>
      </c>
      <c r="N9768" s="2">
        <v>470.43</v>
      </c>
      <c r="O9768" s="2" t="s">
        <v>34</v>
      </c>
      <c r="P9768" s="2" t="s">
        <v>34</v>
      </c>
    </row>
    <row r="9769" spans="1:16" ht="14.25" hidden="1" customHeight="1" x14ac:dyDescent="0.3">
      <c r="A9769" s="2" t="s">
        <v>9799</v>
      </c>
      <c r="B9769" s="2" t="str">
        <f>RIGHT(DmartSalesData[[#This Row],[order_id]],6)</f>
        <v>109766</v>
      </c>
      <c r="C9769" s="2" t="s">
        <v>41</v>
      </c>
      <c r="D9769" s="2" t="s">
        <v>36</v>
      </c>
      <c r="E9769" s="2">
        <v>4234.8900000000003</v>
      </c>
      <c r="F9769" s="2">
        <v>0.31</v>
      </c>
      <c r="G9769" s="2">
        <f>E9769*F9769</f>
        <v>1312.8159000000001</v>
      </c>
      <c r="H9769" s="2">
        <f>E9769-G9769</f>
        <v>2922.0741000000003</v>
      </c>
      <c r="I9769" s="2">
        <v>9</v>
      </c>
      <c r="J9769" s="3">
        <v>45207</v>
      </c>
      <c r="K9769" s="3">
        <v>45214</v>
      </c>
      <c r="L9769" s="2" t="s">
        <v>21</v>
      </c>
      <c r="M9769" s="2" t="s">
        <v>16</v>
      </c>
      <c r="N9769" s="2">
        <v>969.9</v>
      </c>
      <c r="O9769" s="2" t="s">
        <v>39</v>
      </c>
      <c r="P9769" s="2" t="s">
        <v>39</v>
      </c>
    </row>
    <row r="9770" spans="1:16" ht="14.25" hidden="1" customHeight="1" x14ac:dyDescent="0.3">
      <c r="A9770" s="2" t="s">
        <v>9801</v>
      </c>
      <c r="B9770" s="2" t="str">
        <f>RIGHT(DmartSalesData[[#This Row],[order_id]],6)</f>
        <v>109768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>E9770*F9770</f>
        <v>963.12</v>
      </c>
      <c r="H9770" s="2">
        <f>E9770-G9770</f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  <c r="P9770" s="2" t="s">
        <v>17</v>
      </c>
    </row>
    <row r="9771" spans="1:16" ht="14.25" hidden="1" customHeight="1" x14ac:dyDescent="0.3">
      <c r="A9771" s="2" t="s">
        <v>9802</v>
      </c>
      <c r="B9771" s="2" t="str">
        <f>RIGHT(DmartSalesData[[#This Row],[order_id]],6)</f>
        <v>109769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>E9771*F9771</f>
        <v>195.08580000000003</v>
      </c>
      <c r="H9771" s="2">
        <f>E9771-G9771</f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  <c r="P9771" s="2" t="s">
        <v>48</v>
      </c>
    </row>
    <row r="9772" spans="1:16" ht="14.25" hidden="1" customHeight="1" x14ac:dyDescent="0.3">
      <c r="A9772" s="2" t="s">
        <v>9800</v>
      </c>
      <c r="B9772" s="2" t="str">
        <f>RIGHT(DmartSalesData[[#This Row],[order_id]],6)</f>
        <v>109767</v>
      </c>
      <c r="C9772" s="2" t="s">
        <v>13</v>
      </c>
      <c r="D9772" s="2" t="s">
        <v>26</v>
      </c>
      <c r="E9772" s="2">
        <v>4612.99</v>
      </c>
      <c r="F9772" s="2">
        <v>0.39</v>
      </c>
      <c r="G9772" s="2">
        <f>E9772*F9772</f>
        <v>1799.0661</v>
      </c>
      <c r="H9772" s="2">
        <f>E9772-G9772</f>
        <v>2813.9238999999998</v>
      </c>
      <c r="I9772" s="2">
        <v>1</v>
      </c>
      <c r="J9772" s="3">
        <v>45509</v>
      </c>
      <c r="K9772" s="3">
        <v>45516</v>
      </c>
      <c r="L9772" s="2" t="s">
        <v>15</v>
      </c>
      <c r="M9772" s="2" t="s">
        <v>16</v>
      </c>
      <c r="N9772" s="2">
        <v>1095.1400000000001</v>
      </c>
      <c r="O9772" s="2" t="s">
        <v>28</v>
      </c>
      <c r="P9772" s="2" t="s">
        <v>28</v>
      </c>
    </row>
    <row r="9773" spans="1:16" ht="14.25" hidden="1" customHeight="1" x14ac:dyDescent="0.3">
      <c r="A9773" s="2" t="s">
        <v>9803</v>
      </c>
      <c r="B9773" s="2" t="str">
        <f>RIGHT(DmartSalesData[[#This Row],[order_id]],6)</f>
        <v>109770</v>
      </c>
      <c r="C9773" s="2" t="s">
        <v>13</v>
      </c>
      <c r="D9773" s="2" t="s">
        <v>20</v>
      </c>
      <c r="E9773" s="2">
        <v>4216.8100000000004</v>
      </c>
      <c r="F9773" s="2">
        <v>0.37</v>
      </c>
      <c r="G9773" s="2">
        <f>E9773*F9773</f>
        <v>1560.2197000000001</v>
      </c>
      <c r="H9773" s="2">
        <f>E9773-G9773</f>
        <v>2656.5903000000003</v>
      </c>
      <c r="I9773" s="2">
        <v>1</v>
      </c>
      <c r="J9773" s="3">
        <v>45263</v>
      </c>
      <c r="K9773" s="3">
        <v>45270</v>
      </c>
      <c r="L9773" s="2" t="s">
        <v>21</v>
      </c>
      <c r="M9773" s="2" t="s">
        <v>27</v>
      </c>
      <c r="N9773" s="2">
        <v>1010.24</v>
      </c>
      <c r="O9773" s="2" t="s">
        <v>34</v>
      </c>
      <c r="P9773" s="2" t="s">
        <v>34</v>
      </c>
    </row>
    <row r="9774" spans="1:16" ht="14.25" hidden="1" customHeight="1" x14ac:dyDescent="0.3">
      <c r="A9774" s="2" t="s">
        <v>9804</v>
      </c>
      <c r="B9774" s="2" t="str">
        <f>RIGHT(DmartSalesData[[#This Row],[order_id]],6)</f>
        <v>109771</v>
      </c>
      <c r="C9774" s="2" t="s">
        <v>25</v>
      </c>
      <c r="D9774" s="2" t="s">
        <v>26</v>
      </c>
      <c r="E9774" s="2">
        <v>4527.1499999999996</v>
      </c>
      <c r="F9774" s="2">
        <v>0.38</v>
      </c>
      <c r="G9774" s="2">
        <f>E9774*F9774</f>
        <v>1720.3169999999998</v>
      </c>
      <c r="H9774" s="2">
        <f>E9774-G9774</f>
        <v>2806.8329999999996</v>
      </c>
      <c r="I9774" s="2">
        <v>2</v>
      </c>
      <c r="J9774" s="3">
        <v>45284</v>
      </c>
      <c r="K9774" s="3">
        <v>45285</v>
      </c>
      <c r="L9774" s="2" t="s">
        <v>15</v>
      </c>
      <c r="M9774" s="2" t="s">
        <v>27</v>
      </c>
      <c r="N9774" s="2">
        <v>681.41</v>
      </c>
      <c r="O9774" s="2" t="s">
        <v>28</v>
      </c>
      <c r="P9774" s="2" t="s">
        <v>28</v>
      </c>
    </row>
    <row r="9775" spans="1:16" ht="14.25" hidden="1" customHeight="1" x14ac:dyDescent="0.3">
      <c r="A9775" s="2" t="s">
        <v>9806</v>
      </c>
      <c r="B9775" s="2" t="str">
        <f>RIGHT(DmartSalesData[[#This Row],[order_id]],6)</f>
        <v>109773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>E9775*F9775</f>
        <v>881.5680000000001</v>
      </c>
      <c r="H9775" s="2">
        <f>E9775-G9775</f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  <c r="P9775" s="2" t="s">
        <v>34</v>
      </c>
    </row>
    <row r="9776" spans="1:16" ht="14.25" hidden="1" customHeight="1" x14ac:dyDescent="0.3">
      <c r="A9776" s="2" t="s">
        <v>9805</v>
      </c>
      <c r="B9776" s="2" t="str">
        <f>RIGHT(DmartSalesData[[#This Row],[order_id]],6)</f>
        <v>109772</v>
      </c>
      <c r="C9776" s="2" t="s">
        <v>13</v>
      </c>
      <c r="D9776" s="2" t="s">
        <v>33</v>
      </c>
      <c r="E9776" s="2">
        <v>4727.38</v>
      </c>
      <c r="F9776" s="2">
        <v>0.44</v>
      </c>
      <c r="G9776" s="2">
        <f>E9776*F9776</f>
        <v>2080.0472</v>
      </c>
      <c r="H9776" s="2">
        <f>E9776-G9776</f>
        <v>2647.3328000000001</v>
      </c>
      <c r="I9776" s="2">
        <v>6</v>
      </c>
      <c r="J9776" s="3">
        <v>45038</v>
      </c>
      <c r="K9776" s="3">
        <v>45039</v>
      </c>
      <c r="L9776" s="2" t="s">
        <v>15</v>
      </c>
      <c r="M9776" s="2" t="s">
        <v>16</v>
      </c>
      <c r="N9776" s="2">
        <v>735.04</v>
      </c>
      <c r="O9776" s="2" t="s">
        <v>23</v>
      </c>
      <c r="P9776" s="2" t="s">
        <v>23</v>
      </c>
    </row>
    <row r="9777" spans="1:16" ht="14.25" hidden="1" customHeight="1" x14ac:dyDescent="0.3">
      <c r="A9777" s="2" t="s">
        <v>9808</v>
      </c>
      <c r="B9777" s="2" t="str">
        <f>RIGHT(DmartSalesData[[#This Row],[order_id]],6)</f>
        <v>109775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>E9777*F9777</f>
        <v>69.968000000000004</v>
      </c>
      <c r="H9777" s="2">
        <f>E9777-G9777</f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  <c r="P9777" s="2" t="s">
        <v>17</v>
      </c>
    </row>
    <row r="9778" spans="1:16" ht="14.25" hidden="1" customHeight="1" x14ac:dyDescent="0.3">
      <c r="A9778" s="2" t="s">
        <v>9809</v>
      </c>
      <c r="B9778" s="2" t="str">
        <f>RIGHT(DmartSalesData[[#This Row],[order_id]],6)</f>
        <v>109776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>E9778*F9778</f>
        <v>49.298099999999998</v>
      </c>
      <c r="H9778" s="2">
        <f>E9778-G9778</f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  <c r="P9778" s="2" t="s">
        <v>23</v>
      </c>
    </row>
    <row r="9779" spans="1:16" ht="14.25" hidden="1" customHeight="1" x14ac:dyDescent="0.3">
      <c r="A9779" s="2" t="s">
        <v>9810</v>
      </c>
      <c r="B9779" s="2" t="str">
        <f>RIGHT(DmartSalesData[[#This Row],[order_id]],6)</f>
        <v>109777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>E9779*F9779</f>
        <v>14.6358</v>
      </c>
      <c r="H9779" s="2">
        <f>E9779-G9779</f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  <c r="P9779" s="2" t="s">
        <v>48</v>
      </c>
    </row>
    <row r="9780" spans="1:16" ht="14.25" hidden="1" customHeight="1" x14ac:dyDescent="0.3">
      <c r="A9780" s="2" t="s">
        <v>9811</v>
      </c>
      <c r="B9780" s="2" t="str">
        <f>RIGHT(DmartSalesData[[#This Row],[order_id]],6)</f>
        <v>109778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>E9780*F9780</f>
        <v>205.99680000000001</v>
      </c>
      <c r="H9780" s="2">
        <f>E9780-G9780</f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  <c r="P9780" s="2" t="s">
        <v>48</v>
      </c>
    </row>
    <row r="9781" spans="1:16" ht="14.25" hidden="1" customHeight="1" x14ac:dyDescent="0.3">
      <c r="A9781" s="2" t="s">
        <v>9812</v>
      </c>
      <c r="B9781" s="2" t="str">
        <f>RIGHT(DmartSalesData[[#This Row],[order_id]],6)</f>
        <v>109779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>E9781*F9781</f>
        <v>594.92550000000006</v>
      </c>
      <c r="H9781" s="2">
        <f>E9781-G9781</f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  <c r="P9781" s="2" t="s">
        <v>48</v>
      </c>
    </row>
    <row r="9782" spans="1:16" ht="14.25" hidden="1" customHeight="1" x14ac:dyDescent="0.3">
      <c r="A9782" s="2" t="s">
        <v>9813</v>
      </c>
      <c r="B9782" s="2" t="str">
        <f>RIGHT(DmartSalesData[[#This Row],[order_id]],6)</f>
        <v>109780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>E9782*F9782</f>
        <v>88.583700000000007</v>
      </c>
      <c r="H9782" s="2">
        <f>E9782-G9782</f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  <c r="P9782" s="2" t="s">
        <v>39</v>
      </c>
    </row>
    <row r="9783" spans="1:16" ht="14.25" hidden="1" customHeight="1" x14ac:dyDescent="0.3">
      <c r="A9783" s="2" t="s">
        <v>9814</v>
      </c>
      <c r="B9783" s="2" t="str">
        <f>RIGHT(DmartSalesData[[#This Row],[order_id]],6)</f>
        <v>109781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>E9783*F9783</f>
        <v>555.06979999999999</v>
      </c>
      <c r="H9783" s="2">
        <f>E9783-G9783</f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  <c r="P9783" s="2" t="s">
        <v>23</v>
      </c>
    </row>
    <row r="9784" spans="1:16" ht="14.25" hidden="1" customHeight="1" x14ac:dyDescent="0.3">
      <c r="A9784" s="2" t="s">
        <v>9807</v>
      </c>
      <c r="B9784" s="2" t="str">
        <f>RIGHT(DmartSalesData[[#This Row],[order_id]],6)</f>
        <v>109774</v>
      </c>
      <c r="C9784" s="2" t="s">
        <v>13</v>
      </c>
      <c r="D9784" s="2" t="s">
        <v>26</v>
      </c>
      <c r="E9784" s="2">
        <v>3680.7</v>
      </c>
      <c r="F9784" s="2">
        <v>0.43</v>
      </c>
      <c r="G9784" s="2">
        <f>E9784*F9784</f>
        <v>1582.7009999999998</v>
      </c>
      <c r="H9784" s="2">
        <f>E9784-G9784</f>
        <v>2097.9989999999998</v>
      </c>
      <c r="I9784" s="2">
        <v>1</v>
      </c>
      <c r="J9784" s="3">
        <v>45567</v>
      </c>
      <c r="K9784" s="3">
        <v>45569</v>
      </c>
      <c r="L9784" s="2" t="s">
        <v>31</v>
      </c>
      <c r="M9784" s="2" t="s">
        <v>22</v>
      </c>
      <c r="N9784" s="2">
        <v>649.95000000000005</v>
      </c>
      <c r="O9784" s="2" t="s">
        <v>23</v>
      </c>
      <c r="P9784" s="2" t="s">
        <v>23</v>
      </c>
    </row>
    <row r="9785" spans="1:16" ht="14.25" hidden="1" customHeight="1" x14ac:dyDescent="0.3">
      <c r="A9785" s="2" t="s">
        <v>9816</v>
      </c>
      <c r="B9785" s="2" t="str">
        <f>RIGHT(DmartSalesData[[#This Row],[order_id]],6)</f>
        <v>109783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>E9785*F9785</f>
        <v>16.2852</v>
      </c>
      <c r="H9785" s="2">
        <f>E9785-G9785</f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  <c r="P9785" s="2" t="s">
        <v>34</v>
      </c>
    </row>
    <row r="9786" spans="1:16" ht="14.25" hidden="1" customHeight="1" x14ac:dyDescent="0.3">
      <c r="A9786" s="2" t="s">
        <v>9817</v>
      </c>
      <c r="B9786" s="2" t="str">
        <f>RIGHT(DmartSalesData[[#This Row],[order_id]],6)</f>
        <v>109784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>E9786*F9786</f>
        <v>432.46910000000003</v>
      </c>
      <c r="H9786" s="2">
        <f>E9786-G9786</f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  <c r="P9786" s="2" t="s">
        <v>17</v>
      </c>
    </row>
    <row r="9787" spans="1:16" ht="14.25" hidden="1" customHeight="1" x14ac:dyDescent="0.3">
      <c r="A9787" s="2" t="s">
        <v>9818</v>
      </c>
      <c r="B9787" s="2" t="str">
        <f>RIGHT(DmartSalesData[[#This Row],[order_id]],6)</f>
        <v>109785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>E9787*F9787</f>
        <v>868.72079999999994</v>
      </c>
      <c r="H9787" s="2">
        <f>E9787-G9787</f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  <c r="P9787" s="2" t="s">
        <v>39</v>
      </c>
    </row>
    <row r="9788" spans="1:16" ht="14.25" hidden="1" customHeight="1" x14ac:dyDescent="0.3">
      <c r="A9788" s="2" t="s">
        <v>9815</v>
      </c>
      <c r="B9788" s="2" t="str">
        <f>RIGHT(DmartSalesData[[#This Row],[order_id]],6)</f>
        <v>109782</v>
      </c>
      <c r="C9788" s="2" t="s">
        <v>41</v>
      </c>
      <c r="D9788" s="2" t="s">
        <v>14</v>
      </c>
      <c r="E9788" s="2">
        <v>4789.2</v>
      </c>
      <c r="F9788" s="2">
        <v>0.25</v>
      </c>
      <c r="G9788" s="2">
        <f>E9788*F9788</f>
        <v>1197.3</v>
      </c>
      <c r="H9788" s="2">
        <f>E9788-G9788</f>
        <v>3591.8999999999996</v>
      </c>
      <c r="I9788" s="2">
        <v>4</v>
      </c>
      <c r="J9788" s="3">
        <v>45200</v>
      </c>
      <c r="K9788" s="3">
        <v>45207</v>
      </c>
      <c r="L9788" s="2" t="s">
        <v>15</v>
      </c>
      <c r="M9788" s="2" t="s">
        <v>16</v>
      </c>
      <c r="N9788" s="2">
        <v>373.14</v>
      </c>
      <c r="O9788" s="2" t="s">
        <v>28</v>
      </c>
      <c r="P9788" s="2" t="s">
        <v>28</v>
      </c>
    </row>
    <row r="9789" spans="1:16" ht="14.25" hidden="1" customHeight="1" x14ac:dyDescent="0.3">
      <c r="A9789" s="2" t="s">
        <v>9820</v>
      </c>
      <c r="B9789" s="2" t="str">
        <f>RIGHT(DmartSalesData[[#This Row],[order_id]],6)</f>
        <v>109787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>E9789*F9789</f>
        <v>163.87900000000002</v>
      </c>
      <c r="H9789" s="2">
        <f>E9789-G9789</f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  <c r="P9789" s="2" t="s">
        <v>28</v>
      </c>
    </row>
    <row r="9790" spans="1:16" ht="14.25" hidden="1" customHeight="1" x14ac:dyDescent="0.3">
      <c r="A9790" s="2" t="s">
        <v>9821</v>
      </c>
      <c r="B9790" s="2" t="str">
        <f>RIGHT(DmartSalesData[[#This Row],[order_id]],6)</f>
        <v>109788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>E9790*F9790</f>
        <v>219.696</v>
      </c>
      <c r="H9790" s="2">
        <f>E9790-G9790</f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  <c r="P9790" s="2" t="s">
        <v>48</v>
      </c>
    </row>
    <row r="9791" spans="1:16" ht="14.25" hidden="1" customHeight="1" x14ac:dyDescent="0.3">
      <c r="A9791" s="2" t="s">
        <v>9822</v>
      </c>
      <c r="B9791" s="2" t="str">
        <f>RIGHT(DmartSalesData[[#This Row],[order_id]],6)</f>
        <v>109789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>E9791*F9791</f>
        <v>308.30879999999996</v>
      </c>
      <c r="H9791" s="2">
        <f>E9791-G9791</f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  <c r="P9791" s="2" t="s">
        <v>34</v>
      </c>
    </row>
    <row r="9792" spans="1:16" ht="14.25" hidden="1" customHeight="1" x14ac:dyDescent="0.3">
      <c r="A9792" s="2" t="s">
        <v>9823</v>
      </c>
      <c r="B9792" s="2" t="str">
        <f>RIGHT(DmartSalesData[[#This Row],[order_id]],6)</f>
        <v>109790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>E9792*F9792</f>
        <v>871.60140000000001</v>
      </c>
      <c r="H9792" s="2">
        <f>E9792-G9792</f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  <c r="P9792" s="2" t="s">
        <v>48</v>
      </c>
    </row>
    <row r="9793" spans="1:16" ht="14.25" hidden="1" customHeight="1" x14ac:dyDescent="0.3">
      <c r="A9793" s="2" t="s">
        <v>9824</v>
      </c>
      <c r="B9793" s="2" t="str">
        <f>RIGHT(DmartSalesData[[#This Row],[order_id]],6)</f>
        <v>109791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>E9793*F9793</f>
        <v>26.372000000000003</v>
      </c>
      <c r="H9793" s="2">
        <f>E9793-G9793</f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  <c r="P9793" s="2" t="s">
        <v>39</v>
      </c>
    </row>
    <row r="9794" spans="1:16" ht="14.25" hidden="1" customHeight="1" x14ac:dyDescent="0.3">
      <c r="A9794" s="2" t="s">
        <v>9819</v>
      </c>
      <c r="B9794" s="2" t="str">
        <f>RIGHT(DmartSalesData[[#This Row],[order_id]],6)</f>
        <v>109786</v>
      </c>
      <c r="C9794" s="2" t="s">
        <v>13</v>
      </c>
      <c r="D9794" s="2" t="s">
        <v>33</v>
      </c>
      <c r="E9794" s="2">
        <v>4159.68</v>
      </c>
      <c r="F9794" s="2">
        <v>0.33</v>
      </c>
      <c r="G9794" s="2">
        <f>E9794*F9794</f>
        <v>1372.6944000000001</v>
      </c>
      <c r="H9794" s="2">
        <f>E9794-G9794</f>
        <v>2786.9856</v>
      </c>
      <c r="I9794" s="2">
        <v>5</v>
      </c>
      <c r="J9794" s="3">
        <v>45634</v>
      </c>
      <c r="K9794" s="3">
        <v>45638</v>
      </c>
      <c r="L9794" s="2" t="s">
        <v>31</v>
      </c>
      <c r="M9794" s="2" t="s">
        <v>27</v>
      </c>
      <c r="N9794" s="2">
        <v>1170.27</v>
      </c>
      <c r="O9794" s="2" t="s">
        <v>23</v>
      </c>
      <c r="P9794" s="2" t="s">
        <v>23</v>
      </c>
    </row>
    <row r="9795" spans="1:16" ht="14.25" hidden="1" customHeight="1" x14ac:dyDescent="0.3">
      <c r="A9795" s="2" t="s">
        <v>9825</v>
      </c>
      <c r="B9795" s="2" t="str">
        <f>RIGHT(DmartSalesData[[#This Row],[order_id]],6)</f>
        <v>109792</v>
      </c>
      <c r="C9795" s="2" t="s">
        <v>19</v>
      </c>
      <c r="D9795" s="2" t="s">
        <v>20</v>
      </c>
      <c r="E9795" s="2">
        <v>3378.73</v>
      </c>
      <c r="F9795" s="2">
        <v>0.39</v>
      </c>
      <c r="G9795" s="2">
        <f>E9795*F9795</f>
        <v>1317.7047</v>
      </c>
      <c r="H9795" s="2">
        <f>E9795-G9795</f>
        <v>2061.0253000000002</v>
      </c>
      <c r="I9795" s="2">
        <v>8</v>
      </c>
      <c r="J9795" s="3">
        <v>45109</v>
      </c>
      <c r="K9795" s="3">
        <v>45111</v>
      </c>
      <c r="L9795" s="2" t="s">
        <v>31</v>
      </c>
      <c r="M9795" s="2" t="s">
        <v>22</v>
      </c>
      <c r="N9795" s="2">
        <v>797.32</v>
      </c>
      <c r="O9795" s="2" t="s">
        <v>28</v>
      </c>
      <c r="P9795" s="2" t="s">
        <v>28</v>
      </c>
    </row>
    <row r="9796" spans="1:16" ht="14.25" hidden="1" customHeight="1" x14ac:dyDescent="0.3">
      <c r="A9796" s="2" t="s">
        <v>9827</v>
      </c>
      <c r="B9796" s="2" t="str">
        <f>RIGHT(DmartSalesData[[#This Row],[order_id]],6)</f>
        <v>109794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>E9796*F9796</f>
        <v>838.01</v>
      </c>
      <c r="H9796" s="2">
        <f>E9796-G9796</f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  <c r="P9796" s="2" t="s">
        <v>28</v>
      </c>
    </row>
    <row r="9797" spans="1:16" ht="14.25" hidden="1" customHeight="1" x14ac:dyDescent="0.3">
      <c r="A9797" s="2" t="s">
        <v>9828</v>
      </c>
      <c r="B9797" s="2" t="str">
        <f>RIGHT(DmartSalesData[[#This Row],[order_id]],6)</f>
        <v>109795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>E9797*F9797</f>
        <v>952.10720000000003</v>
      </c>
      <c r="H9797" s="2">
        <f>E9797-G9797</f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  <c r="P9797" s="2" t="s">
        <v>17</v>
      </c>
    </row>
    <row r="9798" spans="1:16" ht="14.25" hidden="1" customHeight="1" x14ac:dyDescent="0.3">
      <c r="A9798" s="2" t="s">
        <v>9829</v>
      </c>
      <c r="B9798" s="2" t="str">
        <f>RIGHT(DmartSalesData[[#This Row],[order_id]],6)</f>
        <v>109796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>E9798*F9798</f>
        <v>90.955200000000005</v>
      </c>
      <c r="H9798" s="2">
        <f>E9798-G9798</f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  <c r="P9798" s="2" t="s">
        <v>48</v>
      </c>
    </row>
    <row r="9799" spans="1:16" ht="14.25" hidden="1" customHeight="1" x14ac:dyDescent="0.3">
      <c r="A9799" s="2" t="s">
        <v>9826</v>
      </c>
      <c r="B9799" s="2" t="str">
        <f>RIGHT(DmartSalesData[[#This Row],[order_id]],6)</f>
        <v>109793</v>
      </c>
      <c r="C9799" s="2" t="s">
        <v>41</v>
      </c>
      <c r="D9799" s="2" t="s">
        <v>14</v>
      </c>
      <c r="E9799" s="2">
        <v>4128.91</v>
      </c>
      <c r="F9799" s="2">
        <v>0.28999999999999998</v>
      </c>
      <c r="G9799" s="2">
        <f>E9799*F9799</f>
        <v>1197.3838999999998</v>
      </c>
      <c r="H9799" s="2">
        <f>E9799-G9799</f>
        <v>2931.5261</v>
      </c>
      <c r="I9799" s="2">
        <v>9</v>
      </c>
      <c r="J9799" s="3">
        <v>45156</v>
      </c>
      <c r="K9799" s="3">
        <v>45163</v>
      </c>
      <c r="L9799" s="2" t="s">
        <v>15</v>
      </c>
      <c r="M9799" s="2" t="s">
        <v>27</v>
      </c>
      <c r="N9799" s="2">
        <v>304.66000000000003</v>
      </c>
      <c r="O9799" s="2" t="s">
        <v>34</v>
      </c>
      <c r="P9799" s="2" t="s">
        <v>34</v>
      </c>
    </row>
    <row r="9800" spans="1:16" ht="14.25" hidden="1" customHeight="1" x14ac:dyDescent="0.3">
      <c r="A9800" s="2" t="s">
        <v>9831</v>
      </c>
      <c r="B9800" s="2" t="str">
        <f>RIGHT(DmartSalesData[[#This Row],[order_id]],6)</f>
        <v>109798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>E9800*F9800</f>
        <v>936.02400000000011</v>
      </c>
      <c r="H9800" s="2">
        <f>E9800-G9800</f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  <c r="P9800" s="2" t="s">
        <v>17</v>
      </c>
    </row>
    <row r="9801" spans="1:16" ht="14.25" hidden="1" customHeight="1" x14ac:dyDescent="0.3">
      <c r="A9801" s="2" t="s">
        <v>9832</v>
      </c>
      <c r="B9801" s="2" t="str">
        <f>RIGHT(DmartSalesData[[#This Row],[order_id]],6)</f>
        <v>109799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>E9801*F9801</f>
        <v>538.16</v>
      </c>
      <c r="H9801" s="2">
        <f>E9801-G9801</f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  <c r="P9801" s="2" t="s">
        <v>28</v>
      </c>
    </row>
    <row r="9802" spans="1:16" ht="14.25" hidden="1" customHeight="1" x14ac:dyDescent="0.3">
      <c r="A9802" s="2" t="s">
        <v>9830</v>
      </c>
      <c r="B9802" s="2" t="str">
        <f>RIGHT(DmartSalesData[[#This Row],[order_id]],6)</f>
        <v>109797</v>
      </c>
      <c r="C9802" s="2" t="s">
        <v>19</v>
      </c>
      <c r="D9802" s="2" t="s">
        <v>20</v>
      </c>
      <c r="E9802" s="2">
        <v>2106.29</v>
      </c>
      <c r="F9802" s="2">
        <v>0.5</v>
      </c>
      <c r="G9802" s="2">
        <f>E9802*F9802</f>
        <v>1053.145</v>
      </c>
      <c r="H9802" s="2">
        <f>E9802-G9802</f>
        <v>1053.145</v>
      </c>
      <c r="I9802" s="2">
        <v>7</v>
      </c>
      <c r="J9802" s="3">
        <v>45655</v>
      </c>
      <c r="K9802" s="3">
        <v>45660</v>
      </c>
      <c r="L9802" s="2" t="s">
        <v>31</v>
      </c>
      <c r="M9802" s="2" t="s">
        <v>27</v>
      </c>
      <c r="N9802" s="2">
        <v>432.57</v>
      </c>
      <c r="O9802" s="2" t="s">
        <v>23</v>
      </c>
      <c r="P9802" s="2" t="s">
        <v>23</v>
      </c>
    </row>
    <row r="9803" spans="1:16" ht="14.25" hidden="1" customHeight="1" x14ac:dyDescent="0.3">
      <c r="A9803" s="2" t="s">
        <v>9834</v>
      </c>
      <c r="B9803" s="2" t="str">
        <f>RIGHT(DmartSalesData[[#This Row],[order_id]],6)</f>
        <v>109801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>E9803*F9803</f>
        <v>4.4587000000000003</v>
      </c>
      <c r="H9803" s="2">
        <f>E9803-G9803</f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  <c r="P9803" s="2" t="s">
        <v>34</v>
      </c>
    </row>
    <row r="9804" spans="1:16" ht="14.25" hidden="1" customHeight="1" x14ac:dyDescent="0.3">
      <c r="A9804" s="2" t="s">
        <v>9833</v>
      </c>
      <c r="B9804" s="2" t="str">
        <f>RIGHT(DmartSalesData[[#This Row],[order_id]],6)</f>
        <v>109800</v>
      </c>
      <c r="C9804" s="2" t="s">
        <v>41</v>
      </c>
      <c r="D9804" s="2" t="s">
        <v>14</v>
      </c>
      <c r="E9804" s="2">
        <v>4647.5</v>
      </c>
      <c r="F9804" s="2">
        <v>0.23</v>
      </c>
      <c r="G9804" s="2">
        <f>E9804*F9804</f>
        <v>1068.925</v>
      </c>
      <c r="H9804" s="2">
        <f>E9804-G9804</f>
        <v>3578.5749999999998</v>
      </c>
      <c r="I9804" s="2">
        <v>6</v>
      </c>
      <c r="J9804" s="3">
        <v>44954</v>
      </c>
      <c r="K9804" s="3">
        <v>44957</v>
      </c>
      <c r="L9804" s="2" t="s">
        <v>21</v>
      </c>
      <c r="M9804" s="2" t="s">
        <v>27</v>
      </c>
      <c r="N9804" s="2">
        <v>538.99</v>
      </c>
      <c r="O9804" s="2" t="s">
        <v>39</v>
      </c>
      <c r="P9804" s="2" t="s">
        <v>39</v>
      </c>
    </row>
    <row r="9805" spans="1:16" ht="14.25" hidden="1" customHeight="1" x14ac:dyDescent="0.3">
      <c r="A9805" s="2" t="s">
        <v>9835</v>
      </c>
      <c r="B9805" s="2" t="str">
        <f>RIGHT(DmartSalesData[[#This Row],[order_id]],6)</f>
        <v>109802</v>
      </c>
      <c r="C9805" s="2" t="s">
        <v>25</v>
      </c>
      <c r="D9805" s="2" t="s">
        <v>36</v>
      </c>
      <c r="E9805" s="2">
        <v>4771.43</v>
      </c>
      <c r="F9805" s="2">
        <v>0.26</v>
      </c>
      <c r="G9805" s="2">
        <f>E9805*F9805</f>
        <v>1240.5718000000002</v>
      </c>
      <c r="H9805" s="2">
        <f>E9805-G9805</f>
        <v>3530.8582000000001</v>
      </c>
      <c r="I9805" s="2">
        <v>8</v>
      </c>
      <c r="J9805" s="3">
        <v>45118</v>
      </c>
      <c r="K9805" s="3">
        <v>45119</v>
      </c>
      <c r="L9805" s="2" t="s">
        <v>31</v>
      </c>
      <c r="M9805" s="2" t="s">
        <v>16</v>
      </c>
      <c r="N9805" s="2">
        <v>849.94</v>
      </c>
      <c r="O9805" s="2" t="s">
        <v>34</v>
      </c>
      <c r="P9805" s="2" t="s">
        <v>34</v>
      </c>
    </row>
    <row r="9806" spans="1:16" ht="14.25" hidden="1" customHeight="1" x14ac:dyDescent="0.3">
      <c r="A9806" s="2" t="s">
        <v>9837</v>
      </c>
      <c r="B9806" s="2" t="str">
        <f>RIGHT(DmartSalesData[[#This Row],[order_id]],6)</f>
        <v>109804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>E9806*F9806</f>
        <v>311.36939999999998</v>
      </c>
      <c r="H9806" s="2">
        <f>E9806-G9806</f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  <c r="P9806" s="2" t="s">
        <v>28</v>
      </c>
    </row>
    <row r="9807" spans="1:16" ht="14.25" hidden="1" customHeight="1" x14ac:dyDescent="0.3">
      <c r="A9807" s="2" t="s">
        <v>9838</v>
      </c>
      <c r="B9807" s="2" t="str">
        <f>RIGHT(DmartSalesData[[#This Row],[order_id]],6)</f>
        <v>109805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>E9807*F9807</f>
        <v>189.91830000000002</v>
      </c>
      <c r="H9807" s="2">
        <f>E9807-G9807</f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  <c r="P9807" s="2" t="s">
        <v>28</v>
      </c>
    </row>
    <row r="9808" spans="1:16" ht="14.25" hidden="1" customHeight="1" x14ac:dyDescent="0.3">
      <c r="A9808" s="2" t="s">
        <v>9839</v>
      </c>
      <c r="B9808" s="2" t="str">
        <f>RIGHT(DmartSalesData[[#This Row],[order_id]],6)</f>
        <v>109806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>E9808*F9808</f>
        <v>471.77779999999996</v>
      </c>
      <c r="H9808" s="2">
        <f>E9808-G9808</f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  <c r="P9808" s="2" t="s">
        <v>34</v>
      </c>
    </row>
    <row r="9809" spans="1:16" ht="14.25" hidden="1" customHeight="1" x14ac:dyDescent="0.3">
      <c r="A9809" s="2" t="s">
        <v>9836</v>
      </c>
      <c r="B9809" s="2" t="str">
        <f>RIGHT(DmartSalesData[[#This Row],[order_id]],6)</f>
        <v>109803</v>
      </c>
      <c r="C9809" s="2" t="s">
        <v>19</v>
      </c>
      <c r="D9809" s="2" t="s">
        <v>33</v>
      </c>
      <c r="E9809" s="2">
        <v>4559.99</v>
      </c>
      <c r="F9809" s="2">
        <v>0.27</v>
      </c>
      <c r="G9809" s="2">
        <f>E9809*F9809</f>
        <v>1231.1973</v>
      </c>
      <c r="H9809" s="2">
        <f>E9809-G9809</f>
        <v>3328.7927</v>
      </c>
      <c r="I9809" s="2">
        <v>9</v>
      </c>
      <c r="J9809" s="3">
        <v>45129</v>
      </c>
      <c r="K9809" s="3">
        <v>45131</v>
      </c>
      <c r="L9809" s="2" t="s">
        <v>21</v>
      </c>
      <c r="M9809" s="2" t="s">
        <v>27</v>
      </c>
      <c r="N9809" s="2">
        <v>784.51</v>
      </c>
      <c r="O9809" s="2" t="s">
        <v>39</v>
      </c>
      <c r="P9809" s="2" t="s">
        <v>39</v>
      </c>
    </row>
    <row r="9810" spans="1:16" ht="14.25" hidden="1" customHeight="1" x14ac:dyDescent="0.3">
      <c r="A9810" s="2" t="s">
        <v>9841</v>
      </c>
      <c r="B9810" s="2" t="str">
        <f>RIGHT(DmartSalesData[[#This Row],[order_id]],6)</f>
        <v>109808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>E9810*F9810</f>
        <v>227.67899999999997</v>
      </c>
      <c r="H9810" s="2">
        <f>E9810-G9810</f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  <c r="P9810" s="2" t="s">
        <v>34</v>
      </c>
    </row>
    <row r="9811" spans="1:16" ht="14.25" hidden="1" customHeight="1" x14ac:dyDescent="0.3">
      <c r="A9811" s="2" t="s">
        <v>9842</v>
      </c>
      <c r="B9811" s="2" t="str">
        <f>RIGHT(DmartSalesData[[#This Row],[order_id]],6)</f>
        <v>109809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>E9811*F9811</f>
        <v>86.531200000000013</v>
      </c>
      <c r="H9811" s="2">
        <f>E9811-G9811</f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  <c r="P9811" s="2" t="s">
        <v>34</v>
      </c>
    </row>
    <row r="9812" spans="1:16" ht="14.25" hidden="1" customHeight="1" x14ac:dyDescent="0.3">
      <c r="A9812" s="2" t="s">
        <v>9843</v>
      </c>
      <c r="B9812" s="2" t="str">
        <f>RIGHT(DmartSalesData[[#This Row],[order_id]],6)</f>
        <v>109810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>E9812*F9812</f>
        <v>407.07989999999995</v>
      </c>
      <c r="H9812" s="2">
        <f>E9812-G9812</f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  <c r="P9812" s="2" t="s">
        <v>17</v>
      </c>
    </row>
    <row r="9813" spans="1:16" ht="14.25" hidden="1" customHeight="1" x14ac:dyDescent="0.3">
      <c r="A9813" s="2" t="s">
        <v>9844</v>
      </c>
      <c r="B9813" s="2" t="str">
        <f>RIGHT(DmartSalesData[[#This Row],[order_id]],6)</f>
        <v>109811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>E9813*F9813</f>
        <v>44.489900000000006</v>
      </c>
      <c r="H9813" s="2">
        <f>E9813-G9813</f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  <c r="P9813" s="2" t="s">
        <v>34</v>
      </c>
    </row>
    <row r="9814" spans="1:16" ht="14.25" hidden="1" customHeight="1" x14ac:dyDescent="0.3">
      <c r="A9814" s="2" t="s">
        <v>9845</v>
      </c>
      <c r="B9814" s="2" t="str">
        <f>RIGHT(DmartSalesData[[#This Row],[order_id]],6)</f>
        <v>109812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>E9814*F9814</f>
        <v>225.995</v>
      </c>
      <c r="H9814" s="2">
        <f>E9814-G9814</f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  <c r="P9814" s="2" t="s">
        <v>34</v>
      </c>
    </row>
    <row r="9815" spans="1:16" ht="14.25" hidden="1" customHeight="1" x14ac:dyDescent="0.3">
      <c r="A9815" s="2" t="s">
        <v>9846</v>
      </c>
      <c r="B9815" s="2" t="str">
        <f>RIGHT(DmartSalesData[[#This Row],[order_id]],6)</f>
        <v>109813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>E9815*F9815</f>
        <v>614.19360000000006</v>
      </c>
      <c r="H9815" s="2">
        <f>E9815-G9815</f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  <c r="P9815" s="2" t="s">
        <v>39</v>
      </c>
    </row>
    <row r="9816" spans="1:16" ht="14.25" hidden="1" customHeight="1" x14ac:dyDescent="0.3">
      <c r="A9816" s="2" t="s">
        <v>9840</v>
      </c>
      <c r="B9816" s="2" t="str">
        <f>RIGHT(DmartSalesData[[#This Row],[order_id]],6)</f>
        <v>109807</v>
      </c>
      <c r="C9816" s="2" t="s">
        <v>19</v>
      </c>
      <c r="D9816" s="2" t="s">
        <v>20</v>
      </c>
      <c r="E9816" s="2">
        <v>2842.36</v>
      </c>
      <c r="F9816" s="2">
        <v>0.37</v>
      </c>
      <c r="G9816" s="2">
        <f>E9816*F9816</f>
        <v>1051.6732</v>
      </c>
      <c r="H9816" s="2">
        <f>E9816-G9816</f>
        <v>1790.6868000000002</v>
      </c>
      <c r="I9816" s="2">
        <v>1</v>
      </c>
      <c r="J9816" s="3">
        <v>45161</v>
      </c>
      <c r="K9816" s="3">
        <v>45166</v>
      </c>
      <c r="L9816" s="2" t="s">
        <v>21</v>
      </c>
      <c r="M9816" s="2" t="s">
        <v>16</v>
      </c>
      <c r="N9816" s="2">
        <v>557.58000000000004</v>
      </c>
      <c r="O9816" s="2" t="s">
        <v>28</v>
      </c>
      <c r="P9816" s="2" t="s">
        <v>28</v>
      </c>
    </row>
    <row r="9817" spans="1:16" ht="14.25" hidden="1" customHeight="1" x14ac:dyDescent="0.3">
      <c r="A9817" s="2" t="s">
        <v>9848</v>
      </c>
      <c r="B9817" s="2" t="str">
        <f>RIGHT(DmartSalesData[[#This Row],[order_id]],6)</f>
        <v>109815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>E9817*F9817</f>
        <v>52.398299999999992</v>
      </c>
      <c r="H9817" s="2">
        <f>E9817-G9817</f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  <c r="P9817" s="2" t="s">
        <v>17</v>
      </c>
    </row>
    <row r="9818" spans="1:16" ht="14.25" hidden="1" customHeight="1" x14ac:dyDescent="0.3">
      <c r="A9818" s="2" t="s">
        <v>9849</v>
      </c>
      <c r="B9818" s="2" t="str">
        <f>RIGHT(DmartSalesData[[#This Row],[order_id]],6)</f>
        <v>109816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>E9818*F9818</f>
        <v>371.35339999999997</v>
      </c>
      <c r="H9818" s="2">
        <f>E9818-G9818</f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  <c r="P9818" s="2" t="s">
        <v>28</v>
      </c>
    </row>
    <row r="9819" spans="1:16" ht="14.25" hidden="1" customHeight="1" x14ac:dyDescent="0.3">
      <c r="A9819" s="2" t="s">
        <v>9850</v>
      </c>
      <c r="B9819" s="2" t="str">
        <f>RIGHT(DmartSalesData[[#This Row],[order_id]],6)</f>
        <v>109817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>E9819*F9819</f>
        <v>482.47680000000003</v>
      </c>
      <c r="H9819" s="2">
        <f>E9819-G9819</f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  <c r="P9819" s="2" t="s">
        <v>23</v>
      </c>
    </row>
    <row r="9820" spans="1:16" ht="14.25" hidden="1" customHeight="1" x14ac:dyDescent="0.3">
      <c r="A9820" s="2" t="s">
        <v>9847</v>
      </c>
      <c r="B9820" s="2" t="str">
        <f>RIGHT(DmartSalesData[[#This Row],[order_id]],6)</f>
        <v>109814</v>
      </c>
      <c r="C9820" s="2" t="s">
        <v>19</v>
      </c>
      <c r="D9820" s="2" t="s">
        <v>20</v>
      </c>
      <c r="E9820" s="2">
        <v>4454.0600000000004</v>
      </c>
      <c r="F9820" s="2">
        <v>0.37</v>
      </c>
      <c r="G9820" s="2">
        <f>E9820*F9820</f>
        <v>1648.0022000000001</v>
      </c>
      <c r="H9820" s="2">
        <f>E9820-G9820</f>
        <v>2806.0578000000005</v>
      </c>
      <c r="I9820" s="2">
        <v>2</v>
      </c>
      <c r="J9820" s="3">
        <v>44962</v>
      </c>
      <c r="K9820" s="3">
        <v>44967</v>
      </c>
      <c r="L9820" s="2" t="s">
        <v>31</v>
      </c>
      <c r="M9820" s="2" t="s">
        <v>16</v>
      </c>
      <c r="N9820" s="2">
        <v>1128.68</v>
      </c>
      <c r="O9820" s="2" t="s">
        <v>48</v>
      </c>
      <c r="P9820" s="2" t="s">
        <v>48</v>
      </c>
    </row>
    <row r="9821" spans="1:16" ht="14.25" hidden="1" customHeight="1" x14ac:dyDescent="0.3">
      <c r="A9821" s="2" t="s">
        <v>9851</v>
      </c>
      <c r="B9821" s="2" t="str">
        <f>RIGHT(DmartSalesData[[#This Row],[order_id]],6)</f>
        <v>109818</v>
      </c>
      <c r="C9821" s="2" t="s">
        <v>25</v>
      </c>
      <c r="D9821" s="2" t="s">
        <v>26</v>
      </c>
      <c r="E9821" s="2">
        <v>3885.53</v>
      </c>
      <c r="F9821" s="2">
        <v>0.31</v>
      </c>
      <c r="G9821" s="2">
        <f>E9821*F9821</f>
        <v>1204.5143</v>
      </c>
      <c r="H9821" s="2">
        <f>E9821-G9821</f>
        <v>2681.0156999999999</v>
      </c>
      <c r="I9821" s="2">
        <v>2</v>
      </c>
      <c r="J9821" s="3">
        <v>45468</v>
      </c>
      <c r="K9821" s="3">
        <v>45473</v>
      </c>
      <c r="L9821" s="2" t="s">
        <v>31</v>
      </c>
      <c r="M9821" s="2" t="s">
        <v>22</v>
      </c>
      <c r="N9821" s="2">
        <v>1131.29</v>
      </c>
      <c r="O9821" s="2" t="s">
        <v>28</v>
      </c>
      <c r="P9821" s="2" t="s">
        <v>28</v>
      </c>
    </row>
    <row r="9822" spans="1:16" ht="14.25" hidden="1" customHeight="1" x14ac:dyDescent="0.3">
      <c r="A9822" s="2" t="s">
        <v>9853</v>
      </c>
      <c r="B9822" s="2" t="str">
        <f>RIGHT(DmartSalesData[[#This Row],[order_id]],6)</f>
        <v>109820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>E9822*F9822</f>
        <v>62.700800000000001</v>
      </c>
      <c r="H9822" s="2">
        <f>E9822-G9822</f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  <c r="P9822" s="2" t="s">
        <v>17</v>
      </c>
    </row>
    <row r="9823" spans="1:16" ht="14.25" hidden="1" customHeight="1" x14ac:dyDescent="0.3">
      <c r="A9823" s="2" t="s">
        <v>9854</v>
      </c>
      <c r="B9823" s="2" t="str">
        <f>RIGHT(DmartSalesData[[#This Row],[order_id]],6)</f>
        <v>109821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>E9823*F9823</f>
        <v>500.66240000000005</v>
      </c>
      <c r="H9823" s="2">
        <f>E9823-G9823</f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  <c r="P9823" s="2" t="s">
        <v>17</v>
      </c>
    </row>
    <row r="9824" spans="1:16" ht="14.25" hidden="1" customHeight="1" x14ac:dyDescent="0.3">
      <c r="A9824" s="2" t="s">
        <v>9855</v>
      </c>
      <c r="B9824" s="2" t="str">
        <f>RIGHT(DmartSalesData[[#This Row],[order_id]],6)</f>
        <v>109822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>E9824*F9824</f>
        <v>321.70949999999999</v>
      </c>
      <c r="H9824" s="2">
        <f>E9824-G9824</f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  <c r="P9824" s="2" t="s">
        <v>48</v>
      </c>
    </row>
    <row r="9825" spans="1:16" ht="14.25" hidden="1" customHeight="1" x14ac:dyDescent="0.3">
      <c r="A9825" s="2" t="s">
        <v>9852</v>
      </c>
      <c r="B9825" s="2" t="str">
        <f>RIGHT(DmartSalesData[[#This Row],[order_id]],6)</f>
        <v>109819</v>
      </c>
      <c r="C9825" s="2" t="s">
        <v>41</v>
      </c>
      <c r="D9825" s="2" t="s">
        <v>26</v>
      </c>
      <c r="E9825" s="2">
        <v>4902.16</v>
      </c>
      <c r="F9825" s="2">
        <v>0.28000000000000003</v>
      </c>
      <c r="G9825" s="2">
        <f>E9825*F9825</f>
        <v>1372.6048000000001</v>
      </c>
      <c r="H9825" s="2">
        <f>E9825-G9825</f>
        <v>3529.5551999999998</v>
      </c>
      <c r="I9825" s="2">
        <v>8</v>
      </c>
      <c r="J9825" s="3">
        <v>45634</v>
      </c>
      <c r="K9825" s="3">
        <v>45638</v>
      </c>
      <c r="L9825" s="2" t="s">
        <v>31</v>
      </c>
      <c r="M9825" s="2" t="s">
        <v>22</v>
      </c>
      <c r="N9825" s="2">
        <v>909.95</v>
      </c>
      <c r="O9825" s="2" t="s">
        <v>28</v>
      </c>
      <c r="P9825" s="2" t="s">
        <v>28</v>
      </c>
    </row>
    <row r="9826" spans="1:16" ht="14.25" hidden="1" customHeight="1" x14ac:dyDescent="0.3">
      <c r="A9826" s="2" t="s">
        <v>9857</v>
      </c>
      <c r="B9826" s="2" t="str">
        <f>RIGHT(DmartSalesData[[#This Row],[order_id]],6)</f>
        <v>109824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>E9826*F9826</f>
        <v>818.36429999999996</v>
      </c>
      <c r="H9826" s="2">
        <f>E9826-G9826</f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  <c r="P9826" s="2" t="s">
        <v>48</v>
      </c>
    </row>
    <row r="9827" spans="1:16" ht="14.25" hidden="1" customHeight="1" x14ac:dyDescent="0.3">
      <c r="A9827" s="2" t="s">
        <v>9856</v>
      </c>
      <c r="B9827" s="2" t="str">
        <f>RIGHT(DmartSalesData[[#This Row],[order_id]],6)</f>
        <v>109823</v>
      </c>
      <c r="C9827" s="2" t="s">
        <v>41</v>
      </c>
      <c r="D9827" s="2" t="s">
        <v>36</v>
      </c>
      <c r="E9827" s="2">
        <v>4581.68</v>
      </c>
      <c r="F9827" s="2">
        <v>0.31</v>
      </c>
      <c r="G9827" s="2">
        <f>E9827*F9827</f>
        <v>1420.3208000000002</v>
      </c>
      <c r="H9827" s="2">
        <f>E9827-G9827</f>
        <v>3161.3591999999999</v>
      </c>
      <c r="I9827" s="2">
        <v>5</v>
      </c>
      <c r="J9827" s="3">
        <v>45191</v>
      </c>
      <c r="K9827" s="3">
        <v>45197</v>
      </c>
      <c r="L9827" s="2" t="s">
        <v>15</v>
      </c>
      <c r="M9827" s="2" t="s">
        <v>16</v>
      </c>
      <c r="N9827" s="2">
        <v>933.32</v>
      </c>
      <c r="O9827" s="2" t="s">
        <v>39</v>
      </c>
      <c r="P9827" s="2" t="s">
        <v>39</v>
      </c>
    </row>
    <row r="9828" spans="1:16" ht="14.25" hidden="1" customHeight="1" x14ac:dyDescent="0.3">
      <c r="A9828" s="2" t="s">
        <v>9859</v>
      </c>
      <c r="B9828" s="2" t="str">
        <f>RIGHT(DmartSalesData[[#This Row],[order_id]],6)</f>
        <v>109826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>E9828*F9828</f>
        <v>36.064999999999998</v>
      </c>
      <c r="H9828" s="2">
        <f>E9828-G9828</f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  <c r="P9828" s="2" t="s">
        <v>23</v>
      </c>
    </row>
    <row r="9829" spans="1:16" ht="14.25" hidden="1" customHeight="1" x14ac:dyDescent="0.3">
      <c r="A9829" s="2" t="s">
        <v>9860</v>
      </c>
      <c r="B9829" s="2" t="str">
        <f>RIGHT(DmartSalesData[[#This Row],[order_id]],6)</f>
        <v>109827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>E9829*F9829</f>
        <v>786.11729999999989</v>
      </c>
      <c r="H9829" s="2">
        <f>E9829-G9829</f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  <c r="P9829" s="2" t="s">
        <v>23</v>
      </c>
    </row>
    <row r="9830" spans="1:16" ht="14.25" hidden="1" customHeight="1" x14ac:dyDescent="0.3">
      <c r="A9830" s="2" t="s">
        <v>9861</v>
      </c>
      <c r="B9830" s="2" t="str">
        <f>RIGHT(DmartSalesData[[#This Row],[order_id]],6)</f>
        <v>109828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>E9830*F9830</f>
        <v>577.95360000000005</v>
      </c>
      <c r="H9830" s="2">
        <f>E9830-G9830</f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  <c r="P9830" s="2" t="s">
        <v>39</v>
      </c>
    </row>
    <row r="9831" spans="1:16" ht="14.25" hidden="1" customHeight="1" x14ac:dyDescent="0.3">
      <c r="A9831" s="2" t="s">
        <v>9862</v>
      </c>
      <c r="B9831" s="2" t="str">
        <f>RIGHT(DmartSalesData[[#This Row],[order_id]],6)</f>
        <v>109829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>E9831*F9831</f>
        <v>33.4422</v>
      </c>
      <c r="H9831" s="2">
        <f>E9831-G9831</f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  <c r="P9831" s="2" t="s">
        <v>48</v>
      </c>
    </row>
    <row r="9832" spans="1:16" ht="14.25" hidden="1" customHeight="1" x14ac:dyDescent="0.3">
      <c r="A9832" s="2" t="s">
        <v>9863</v>
      </c>
      <c r="B9832" s="2" t="str">
        <f>RIGHT(DmartSalesData[[#This Row],[order_id]],6)</f>
        <v>109830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>E9832*F9832</f>
        <v>314.17540000000002</v>
      </c>
      <c r="H9832" s="2">
        <f>E9832-G9832</f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  <c r="P9832" s="2" t="s">
        <v>39</v>
      </c>
    </row>
    <row r="9833" spans="1:16" ht="14.25" hidden="1" customHeight="1" x14ac:dyDescent="0.3">
      <c r="A9833" s="2" t="s">
        <v>9864</v>
      </c>
      <c r="B9833" s="2" t="str">
        <f>RIGHT(DmartSalesData[[#This Row],[order_id]],6)</f>
        <v>109831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>E9833*F9833</f>
        <v>174.79600000000002</v>
      </c>
      <c r="H9833" s="2">
        <f>E9833-G9833</f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  <c r="P9833" s="2" t="s">
        <v>39</v>
      </c>
    </row>
    <row r="9834" spans="1:16" ht="14.25" hidden="1" customHeight="1" x14ac:dyDescent="0.3">
      <c r="A9834" s="2" t="s">
        <v>9858</v>
      </c>
      <c r="B9834" s="2" t="str">
        <f>RIGHT(DmartSalesData[[#This Row],[order_id]],6)</f>
        <v>109825</v>
      </c>
      <c r="C9834" s="2" t="s">
        <v>25</v>
      </c>
      <c r="D9834" s="2" t="s">
        <v>36</v>
      </c>
      <c r="E9834" s="2">
        <v>2285.21</v>
      </c>
      <c r="F9834" s="2">
        <v>0.5</v>
      </c>
      <c r="G9834" s="2">
        <f>E9834*F9834</f>
        <v>1142.605</v>
      </c>
      <c r="H9834" s="2">
        <f>E9834-G9834</f>
        <v>1142.605</v>
      </c>
      <c r="I9834" s="2">
        <v>1</v>
      </c>
      <c r="J9834" s="3">
        <v>45639</v>
      </c>
      <c r="K9834" s="3">
        <v>45640</v>
      </c>
      <c r="L9834" s="2" t="s">
        <v>31</v>
      </c>
      <c r="M9834" s="2" t="s">
        <v>16</v>
      </c>
      <c r="N9834" s="2">
        <v>548.61</v>
      </c>
      <c r="O9834" s="2" t="s">
        <v>39</v>
      </c>
      <c r="P9834" s="2" t="s">
        <v>39</v>
      </c>
    </row>
    <row r="9835" spans="1:16" ht="14.25" hidden="1" customHeight="1" x14ac:dyDescent="0.3">
      <c r="A9835" s="2" t="s">
        <v>9866</v>
      </c>
      <c r="B9835" s="2" t="str">
        <f>RIGHT(DmartSalesData[[#This Row],[order_id]],6)</f>
        <v>109833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>E9835*F9835</f>
        <v>293.67950000000002</v>
      </c>
      <c r="H9835" s="2">
        <f>E9835-G9835</f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  <c r="P9835" s="2" t="s">
        <v>28</v>
      </c>
    </row>
    <row r="9836" spans="1:16" ht="14.25" hidden="1" customHeight="1" x14ac:dyDescent="0.3">
      <c r="A9836" s="2" t="s">
        <v>9867</v>
      </c>
      <c r="B9836" s="2" t="str">
        <f>RIGHT(DmartSalesData[[#This Row],[order_id]],6)</f>
        <v>109834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>E9836*F9836</f>
        <v>344.2527</v>
      </c>
      <c r="H9836" s="2">
        <f>E9836-G9836</f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  <c r="P9836" s="2" t="s">
        <v>17</v>
      </c>
    </row>
    <row r="9837" spans="1:16" ht="14.25" hidden="1" customHeight="1" x14ac:dyDescent="0.3">
      <c r="A9837" s="2" t="s">
        <v>9868</v>
      </c>
      <c r="B9837" s="2" t="str">
        <f>RIGHT(DmartSalesData[[#This Row],[order_id]],6)</f>
        <v>109835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>E9837*F9837</f>
        <v>791.70519999999999</v>
      </c>
      <c r="H9837" s="2">
        <f>E9837-G9837</f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  <c r="P9837" s="2" t="s">
        <v>23</v>
      </c>
    </row>
    <row r="9838" spans="1:16" ht="14.25" hidden="1" customHeight="1" x14ac:dyDescent="0.3">
      <c r="A9838" s="2" t="s">
        <v>9869</v>
      </c>
      <c r="B9838" s="2" t="str">
        <f>RIGHT(DmartSalesData[[#This Row],[order_id]],6)</f>
        <v>109836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>E9838*F9838</f>
        <v>128.47300000000001</v>
      </c>
      <c r="H9838" s="2">
        <f>E9838-G9838</f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  <c r="P9838" s="2" t="s">
        <v>39</v>
      </c>
    </row>
    <row r="9839" spans="1:16" ht="14.25" hidden="1" customHeight="1" x14ac:dyDescent="0.3">
      <c r="A9839" s="2" t="s">
        <v>9870</v>
      </c>
      <c r="B9839" s="2" t="str">
        <f>RIGHT(DmartSalesData[[#This Row],[order_id]],6)</f>
        <v>109837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>E9839*F9839</f>
        <v>45.722699999999996</v>
      </c>
      <c r="H9839" s="2">
        <f>E9839-G9839</f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  <c r="P9839" s="2" t="s">
        <v>39</v>
      </c>
    </row>
    <row r="9840" spans="1:16" ht="14.25" hidden="1" customHeight="1" x14ac:dyDescent="0.3">
      <c r="A9840" s="2" t="s">
        <v>9865</v>
      </c>
      <c r="B9840" s="2" t="str">
        <f>RIGHT(DmartSalesData[[#This Row],[order_id]],6)</f>
        <v>109832</v>
      </c>
      <c r="C9840" s="2" t="s">
        <v>41</v>
      </c>
      <c r="D9840" s="2" t="s">
        <v>26</v>
      </c>
      <c r="E9840" s="2">
        <v>4038.81</v>
      </c>
      <c r="F9840" s="2">
        <v>0.28000000000000003</v>
      </c>
      <c r="G9840" s="2">
        <f>E9840*F9840</f>
        <v>1130.8668</v>
      </c>
      <c r="H9840" s="2">
        <f>E9840-G9840</f>
        <v>2907.9431999999997</v>
      </c>
      <c r="I9840" s="2">
        <v>7</v>
      </c>
      <c r="J9840" s="3">
        <v>44984</v>
      </c>
      <c r="K9840" s="3">
        <v>44988</v>
      </c>
      <c r="L9840" s="2" t="s">
        <v>15</v>
      </c>
      <c r="M9840" s="2" t="s">
        <v>27</v>
      </c>
      <c r="N9840" s="2">
        <v>604.05999999999995</v>
      </c>
      <c r="O9840" s="2" t="s">
        <v>39</v>
      </c>
      <c r="P9840" s="2" t="s">
        <v>39</v>
      </c>
    </row>
    <row r="9841" spans="1:16" ht="14.25" hidden="1" customHeight="1" x14ac:dyDescent="0.3">
      <c r="A9841" s="2" t="s">
        <v>9872</v>
      </c>
      <c r="B9841" s="2" t="str">
        <f>RIGHT(DmartSalesData[[#This Row],[order_id]],6)</f>
        <v>109839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>E9841*F9841</f>
        <v>171.88730000000001</v>
      </c>
      <c r="H9841" s="2">
        <f>E9841-G9841</f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  <c r="P9841" s="2" t="s">
        <v>17</v>
      </c>
    </row>
    <row r="9842" spans="1:16" ht="14.25" hidden="1" customHeight="1" x14ac:dyDescent="0.3">
      <c r="A9842" s="2" t="s">
        <v>9873</v>
      </c>
      <c r="B9842" s="2" t="str">
        <f>RIGHT(DmartSalesData[[#This Row],[order_id]],6)</f>
        <v>109840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>E9842*F9842</f>
        <v>97.588799999999992</v>
      </c>
      <c r="H9842" s="2">
        <f>E9842-G9842</f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  <c r="P9842" s="2" t="s">
        <v>17</v>
      </c>
    </row>
    <row r="9843" spans="1:16" ht="14.25" hidden="1" customHeight="1" x14ac:dyDescent="0.3">
      <c r="A9843" s="2" t="s">
        <v>9874</v>
      </c>
      <c r="B9843" s="2" t="str">
        <f>RIGHT(DmartSalesData[[#This Row],[order_id]],6)</f>
        <v>109841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>E9843*F9843</f>
        <v>836.67600000000004</v>
      </c>
      <c r="H9843" s="2">
        <f>E9843-G9843</f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  <c r="P9843" s="2" t="s">
        <v>48</v>
      </c>
    </row>
    <row r="9844" spans="1:16" ht="14.25" hidden="1" customHeight="1" x14ac:dyDescent="0.3">
      <c r="A9844" s="2" t="s">
        <v>9875</v>
      </c>
      <c r="B9844" s="2" t="str">
        <f>RIGHT(DmartSalesData[[#This Row],[order_id]],6)</f>
        <v>109842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>E9844*F9844</f>
        <v>392.22269999999997</v>
      </c>
      <c r="H9844" s="2">
        <f>E9844-G9844</f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  <c r="P9844" s="2" t="s">
        <v>23</v>
      </c>
    </row>
    <row r="9845" spans="1:16" ht="14.25" hidden="1" customHeight="1" x14ac:dyDescent="0.3">
      <c r="A9845" s="2" t="s">
        <v>9876</v>
      </c>
      <c r="B9845" s="2" t="str">
        <f>RIGHT(DmartSalesData[[#This Row],[order_id]],6)</f>
        <v>109843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>E9845*F9845</f>
        <v>0</v>
      </c>
      <c r="H9845" s="2">
        <f>E9845-G9845</f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  <c r="P9845" s="2" t="s">
        <v>39</v>
      </c>
    </row>
    <row r="9846" spans="1:16" ht="14.25" hidden="1" customHeight="1" x14ac:dyDescent="0.3">
      <c r="A9846" s="2" t="s">
        <v>9871</v>
      </c>
      <c r="B9846" s="2" t="str">
        <f>RIGHT(DmartSalesData[[#This Row],[order_id]],6)</f>
        <v>109838</v>
      </c>
      <c r="C9846" s="2" t="s">
        <v>13</v>
      </c>
      <c r="D9846" s="2" t="s">
        <v>14</v>
      </c>
      <c r="E9846" s="2">
        <v>4224.9799999999996</v>
      </c>
      <c r="F9846" s="2">
        <v>0.43</v>
      </c>
      <c r="G9846" s="2">
        <f>E9846*F9846</f>
        <v>1816.7413999999999</v>
      </c>
      <c r="H9846" s="2">
        <f>E9846-G9846</f>
        <v>2408.2385999999997</v>
      </c>
      <c r="I9846" s="2">
        <v>9</v>
      </c>
      <c r="J9846" s="3">
        <v>45373</v>
      </c>
      <c r="K9846" s="3">
        <v>45375</v>
      </c>
      <c r="L9846" s="2" t="s">
        <v>21</v>
      </c>
      <c r="M9846" s="2" t="s">
        <v>22</v>
      </c>
      <c r="N9846" s="2">
        <v>299.44</v>
      </c>
      <c r="O9846" s="2" t="s">
        <v>34</v>
      </c>
      <c r="P9846" s="2" t="s">
        <v>34</v>
      </c>
    </row>
    <row r="9847" spans="1:16" ht="14.25" hidden="1" customHeight="1" x14ac:dyDescent="0.3">
      <c r="A9847" s="2" t="s">
        <v>9877</v>
      </c>
      <c r="B9847" s="2" t="str">
        <f>RIGHT(DmartSalesData[[#This Row],[order_id]],6)</f>
        <v>109844</v>
      </c>
      <c r="C9847" s="2" t="s">
        <v>19</v>
      </c>
      <c r="D9847" s="2" t="s">
        <v>26</v>
      </c>
      <c r="E9847" s="2">
        <v>4884.76</v>
      </c>
      <c r="F9847" s="2">
        <v>0.36</v>
      </c>
      <c r="G9847" s="2">
        <f>E9847*F9847</f>
        <v>1758.5136</v>
      </c>
      <c r="H9847" s="2">
        <f>E9847-G9847</f>
        <v>3126.2464</v>
      </c>
      <c r="I9847" s="2">
        <v>7</v>
      </c>
      <c r="J9847" s="3">
        <v>45327</v>
      </c>
      <c r="K9847" s="3">
        <v>45333</v>
      </c>
      <c r="L9847" s="2" t="s">
        <v>15</v>
      </c>
      <c r="M9847" s="2" t="s">
        <v>27</v>
      </c>
      <c r="N9847" s="2">
        <v>929.19</v>
      </c>
      <c r="O9847" s="2" t="s">
        <v>17</v>
      </c>
      <c r="P9847" s="2" t="s">
        <v>17</v>
      </c>
    </row>
    <row r="9848" spans="1:16" ht="14.25" hidden="1" customHeight="1" x14ac:dyDescent="0.3">
      <c r="A9848" s="2" t="s">
        <v>9878</v>
      </c>
      <c r="B9848" s="2" t="str">
        <f>RIGHT(DmartSalesData[[#This Row],[order_id]],6)</f>
        <v>109845</v>
      </c>
      <c r="C9848" s="2" t="s">
        <v>13</v>
      </c>
      <c r="D9848" s="2" t="s">
        <v>14</v>
      </c>
      <c r="E9848" s="2">
        <v>4416.0200000000004</v>
      </c>
      <c r="F9848" s="2">
        <v>0.26</v>
      </c>
      <c r="G9848" s="2">
        <f>E9848*F9848</f>
        <v>1148.1652000000001</v>
      </c>
      <c r="H9848" s="2">
        <f>E9848-G9848</f>
        <v>3267.8548000000001</v>
      </c>
      <c r="I9848" s="2">
        <v>5</v>
      </c>
      <c r="J9848" s="3">
        <v>45527</v>
      </c>
      <c r="K9848" s="3">
        <v>45530</v>
      </c>
      <c r="L9848" s="2" t="s">
        <v>15</v>
      </c>
      <c r="M9848" s="2" t="s">
        <v>22</v>
      </c>
      <c r="N9848" s="2">
        <v>949.4</v>
      </c>
      <c r="O9848" s="2" t="s">
        <v>34</v>
      </c>
      <c r="P9848" s="2" t="s">
        <v>34</v>
      </c>
    </row>
    <row r="9849" spans="1:16" ht="14.25" hidden="1" customHeight="1" x14ac:dyDescent="0.3">
      <c r="A9849" s="2" t="s">
        <v>9880</v>
      </c>
      <c r="B9849" s="2" t="str">
        <f>RIGHT(DmartSalesData[[#This Row],[order_id]],6)</f>
        <v>109847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>E9849*F9849</f>
        <v>595.64839999999992</v>
      </c>
      <c r="H9849" s="2">
        <f>E9849-G9849</f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  <c r="P9849" s="2" t="s">
        <v>17</v>
      </c>
    </row>
    <row r="9850" spans="1:16" ht="14.25" hidden="1" customHeight="1" x14ac:dyDescent="0.3">
      <c r="A9850" s="2" t="s">
        <v>9881</v>
      </c>
      <c r="B9850" s="2" t="str">
        <f>RIGHT(DmartSalesData[[#This Row],[order_id]],6)</f>
        <v>109848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>E9850*F9850</f>
        <v>867.25080000000003</v>
      </c>
      <c r="H9850" s="2">
        <f>E9850-G9850</f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  <c r="P9850" s="2" t="s">
        <v>39</v>
      </c>
    </row>
    <row r="9851" spans="1:16" ht="14.25" hidden="1" customHeight="1" x14ac:dyDescent="0.3">
      <c r="A9851" s="2" t="s">
        <v>9882</v>
      </c>
      <c r="B9851" s="2" t="str">
        <f>RIGHT(DmartSalesData[[#This Row],[order_id]],6)</f>
        <v>109849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>E9851*F9851</f>
        <v>103.5501</v>
      </c>
      <c r="H9851" s="2">
        <f>E9851-G9851</f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  <c r="P9851" s="2" t="s">
        <v>48</v>
      </c>
    </row>
    <row r="9852" spans="1:16" ht="14.25" hidden="1" customHeight="1" x14ac:dyDescent="0.3">
      <c r="A9852" s="2" t="s">
        <v>9879</v>
      </c>
      <c r="B9852" s="2" t="str">
        <f>RIGHT(DmartSalesData[[#This Row],[order_id]],6)</f>
        <v>109846</v>
      </c>
      <c r="C9852" s="2" t="s">
        <v>13</v>
      </c>
      <c r="D9852" s="2" t="s">
        <v>20</v>
      </c>
      <c r="E9852" s="2">
        <v>4377.58</v>
      </c>
      <c r="F9852" s="2">
        <v>0.39</v>
      </c>
      <c r="G9852" s="2">
        <f>E9852*F9852</f>
        <v>1707.2562</v>
      </c>
      <c r="H9852" s="2">
        <f>E9852-G9852</f>
        <v>2670.3238000000001</v>
      </c>
      <c r="I9852" s="2">
        <v>4</v>
      </c>
      <c r="J9852" s="3">
        <v>45108</v>
      </c>
      <c r="K9852" s="3">
        <v>45109</v>
      </c>
      <c r="L9852" s="2" t="s">
        <v>21</v>
      </c>
      <c r="M9852" s="2" t="s">
        <v>27</v>
      </c>
      <c r="N9852" s="2">
        <v>463.78</v>
      </c>
      <c r="O9852" s="2" t="s">
        <v>23</v>
      </c>
      <c r="P9852" s="2" t="s">
        <v>23</v>
      </c>
    </row>
    <row r="9853" spans="1:16" ht="14.25" hidden="1" customHeight="1" x14ac:dyDescent="0.3">
      <c r="A9853" s="2" t="s">
        <v>9884</v>
      </c>
      <c r="B9853" s="2" t="str">
        <f>RIGHT(DmartSalesData[[#This Row],[order_id]],6)</f>
        <v>109851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>E9853*F9853</f>
        <v>255.429</v>
      </c>
      <c r="H9853" s="2">
        <f>E9853-G9853</f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  <c r="P9853" s="2" t="s">
        <v>28</v>
      </c>
    </row>
    <row r="9854" spans="1:16" ht="14.25" hidden="1" customHeight="1" x14ac:dyDescent="0.3">
      <c r="A9854" s="2" t="s">
        <v>9885</v>
      </c>
      <c r="B9854" s="2" t="str">
        <f>RIGHT(DmartSalesData[[#This Row],[order_id]],6)</f>
        <v>109852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>E9854*F9854</f>
        <v>434.63979999999998</v>
      </c>
      <c r="H9854" s="2">
        <f>E9854-G9854</f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  <c r="P9854" s="2" t="s">
        <v>48</v>
      </c>
    </row>
    <row r="9855" spans="1:16" ht="14.25" hidden="1" customHeight="1" x14ac:dyDescent="0.3">
      <c r="A9855" s="2" t="s">
        <v>9886</v>
      </c>
      <c r="B9855" s="2" t="str">
        <f>RIGHT(DmartSalesData[[#This Row],[order_id]],6)</f>
        <v>109853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>E9855*F9855</f>
        <v>533.48879999999997</v>
      </c>
      <c r="H9855" s="2">
        <f>E9855-G9855</f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  <c r="P9855" s="2" t="s">
        <v>34</v>
      </c>
    </row>
    <row r="9856" spans="1:16" ht="14.25" hidden="1" customHeight="1" x14ac:dyDescent="0.3">
      <c r="A9856" s="2" t="s">
        <v>9883</v>
      </c>
      <c r="B9856" s="2" t="str">
        <f>RIGHT(DmartSalesData[[#This Row],[order_id]],6)</f>
        <v>109850</v>
      </c>
      <c r="C9856" s="2" t="s">
        <v>13</v>
      </c>
      <c r="D9856" s="2" t="s">
        <v>33</v>
      </c>
      <c r="E9856" s="2">
        <v>4176.7700000000004</v>
      </c>
      <c r="F9856" s="2">
        <v>0.43</v>
      </c>
      <c r="G9856" s="2">
        <f>E9856*F9856</f>
        <v>1796.0111000000002</v>
      </c>
      <c r="H9856" s="2">
        <f>E9856-G9856</f>
        <v>2380.7589000000003</v>
      </c>
      <c r="I9856" s="2">
        <v>5</v>
      </c>
      <c r="J9856" s="3">
        <v>45178</v>
      </c>
      <c r="K9856" s="3">
        <v>45181</v>
      </c>
      <c r="L9856" s="2" t="s">
        <v>31</v>
      </c>
      <c r="M9856" s="2" t="s">
        <v>16</v>
      </c>
      <c r="N9856" s="2">
        <v>959.1</v>
      </c>
      <c r="O9856" s="2" t="s">
        <v>48</v>
      </c>
      <c r="P9856" s="2" t="s">
        <v>48</v>
      </c>
    </row>
    <row r="9857" spans="1:16" ht="14.25" hidden="1" customHeight="1" x14ac:dyDescent="0.3">
      <c r="A9857" s="2" t="s">
        <v>9887</v>
      </c>
      <c r="B9857" s="2" t="str">
        <f>RIGHT(DmartSalesData[[#This Row],[order_id]],6)</f>
        <v>109854</v>
      </c>
      <c r="C9857" s="2" t="s">
        <v>25</v>
      </c>
      <c r="D9857" s="2" t="s">
        <v>33</v>
      </c>
      <c r="E9857" s="2">
        <v>2483.4899999999998</v>
      </c>
      <c r="F9857" s="2">
        <v>0.41</v>
      </c>
      <c r="G9857" s="2">
        <f>E9857*F9857</f>
        <v>1018.2308999999999</v>
      </c>
      <c r="H9857" s="2">
        <f>E9857-G9857</f>
        <v>1465.2590999999998</v>
      </c>
      <c r="I9857" s="2">
        <v>8</v>
      </c>
      <c r="J9857" s="3">
        <v>45292</v>
      </c>
      <c r="K9857" s="3">
        <v>45297</v>
      </c>
      <c r="L9857" s="2" t="s">
        <v>21</v>
      </c>
      <c r="M9857" s="2" t="s">
        <v>16</v>
      </c>
      <c r="N9857" s="2">
        <v>466.03</v>
      </c>
      <c r="O9857" s="2" t="s">
        <v>48</v>
      </c>
      <c r="P9857" s="2" t="s">
        <v>48</v>
      </c>
    </row>
    <row r="9858" spans="1:16" ht="14.25" hidden="1" customHeight="1" x14ac:dyDescent="0.3">
      <c r="A9858" s="2" t="s">
        <v>9889</v>
      </c>
      <c r="B9858" s="2" t="str">
        <f>RIGHT(DmartSalesData[[#This Row],[order_id]],6)</f>
        <v>109856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>E9858*F9858</f>
        <v>310.22859999999997</v>
      </c>
      <c r="H9858" s="2">
        <f>E9858-G9858</f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  <c r="P9858" s="2" t="s">
        <v>17</v>
      </c>
    </row>
    <row r="9859" spans="1:16" ht="14.25" hidden="1" customHeight="1" x14ac:dyDescent="0.3">
      <c r="A9859" s="2" t="s">
        <v>9890</v>
      </c>
      <c r="B9859" s="2" t="str">
        <f>RIGHT(DmartSalesData[[#This Row],[order_id]],6)</f>
        <v>109857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>E9859*F9859</f>
        <v>992.53200000000004</v>
      </c>
      <c r="H9859" s="2">
        <f>E9859-G9859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  <c r="P9859" s="2" t="s">
        <v>23</v>
      </c>
    </row>
    <row r="9860" spans="1:16" ht="14.25" hidden="1" customHeight="1" x14ac:dyDescent="0.3">
      <c r="A9860" s="2" t="s">
        <v>9891</v>
      </c>
      <c r="B9860" s="2" t="str">
        <f>RIGHT(DmartSalesData[[#This Row],[order_id]],6)</f>
        <v>109858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>E9860*F9860</f>
        <v>416.45800000000003</v>
      </c>
      <c r="H9860" s="2">
        <f>E9860-G9860</f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  <c r="P9860" s="2" t="s">
        <v>28</v>
      </c>
    </row>
    <row r="9861" spans="1:16" ht="14.25" hidden="1" customHeight="1" x14ac:dyDescent="0.3">
      <c r="A9861" s="2" t="s">
        <v>9892</v>
      </c>
      <c r="B9861" s="2" t="str">
        <f>RIGHT(DmartSalesData[[#This Row],[order_id]],6)</f>
        <v>109859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>E9861*F9861</f>
        <v>495.04520000000002</v>
      </c>
      <c r="H9861" s="2">
        <f>E9861-G9861</f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  <c r="P9861" s="2" t="s">
        <v>17</v>
      </c>
    </row>
    <row r="9862" spans="1:16" ht="14.25" hidden="1" customHeight="1" x14ac:dyDescent="0.3">
      <c r="A9862" s="2" t="s">
        <v>9893</v>
      </c>
      <c r="B9862" s="2" t="str">
        <f>RIGHT(DmartSalesData[[#This Row],[order_id]],6)</f>
        <v>109860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>E9862*F9862</f>
        <v>963.41759999999999</v>
      </c>
      <c r="H9862" s="2">
        <f>E9862-G9862</f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  <c r="P9862" s="2" t="s">
        <v>28</v>
      </c>
    </row>
    <row r="9863" spans="1:16" ht="14.25" hidden="1" customHeight="1" x14ac:dyDescent="0.3">
      <c r="A9863" s="2" t="s">
        <v>9894</v>
      </c>
      <c r="B9863" s="2" t="str">
        <f>RIGHT(DmartSalesData[[#This Row],[order_id]],6)</f>
        <v>109861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>E9863*F9863</f>
        <v>839.34720000000004</v>
      </c>
      <c r="H9863" s="2">
        <f>E9863-G9863</f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  <c r="P9863" s="2" t="s">
        <v>34</v>
      </c>
    </row>
    <row r="9864" spans="1:16" ht="14.25" hidden="1" customHeight="1" x14ac:dyDescent="0.3">
      <c r="A9864" s="2" t="s">
        <v>9888</v>
      </c>
      <c r="B9864" s="2" t="str">
        <f>RIGHT(DmartSalesData[[#This Row],[order_id]],6)</f>
        <v>109855</v>
      </c>
      <c r="C9864" s="2" t="s">
        <v>13</v>
      </c>
      <c r="D9864" s="2" t="s">
        <v>14</v>
      </c>
      <c r="E9864" s="2">
        <v>4845.92</v>
      </c>
      <c r="F9864" s="2">
        <v>0.39</v>
      </c>
      <c r="G9864" s="2">
        <f>E9864*F9864</f>
        <v>1889.9088000000002</v>
      </c>
      <c r="H9864" s="2">
        <f>E9864-G9864</f>
        <v>2956.0111999999999</v>
      </c>
      <c r="I9864" s="2">
        <v>7</v>
      </c>
      <c r="J9864" s="3">
        <v>45018</v>
      </c>
      <c r="K9864" s="3">
        <v>45022</v>
      </c>
      <c r="L9864" s="2" t="s">
        <v>15</v>
      </c>
      <c r="M9864" s="2" t="s">
        <v>27</v>
      </c>
      <c r="N9864" s="2">
        <v>654.54999999999995</v>
      </c>
      <c r="O9864" s="2" t="s">
        <v>28</v>
      </c>
      <c r="P9864" s="2" t="s">
        <v>28</v>
      </c>
    </row>
    <row r="9865" spans="1:16" ht="14.25" hidden="1" customHeight="1" x14ac:dyDescent="0.3">
      <c r="A9865" s="2" t="s">
        <v>9896</v>
      </c>
      <c r="B9865" s="2" t="str">
        <f>RIGHT(DmartSalesData[[#This Row],[order_id]],6)</f>
        <v>109863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>E9865*F9865</f>
        <v>219.02759999999998</v>
      </c>
      <c r="H9865" s="2">
        <f>E9865-G9865</f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  <c r="P9865" s="2" t="s">
        <v>48</v>
      </c>
    </row>
    <row r="9866" spans="1:16" ht="14.25" hidden="1" customHeight="1" x14ac:dyDescent="0.3">
      <c r="A9866" s="2" t="s">
        <v>9897</v>
      </c>
      <c r="B9866" s="2" t="str">
        <f>RIGHT(DmartSalesData[[#This Row],[order_id]],6)</f>
        <v>109864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>E9866*F9866</f>
        <v>14.2935</v>
      </c>
      <c r="H9866" s="2">
        <f>E9866-G9866</f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  <c r="P9866" s="2" t="s">
        <v>34</v>
      </c>
    </row>
    <row r="9867" spans="1:16" ht="14.25" hidden="1" customHeight="1" x14ac:dyDescent="0.3">
      <c r="A9867" s="2" t="s">
        <v>9898</v>
      </c>
      <c r="B9867" s="2" t="str">
        <f>RIGHT(DmartSalesData[[#This Row],[order_id]],6)</f>
        <v>109865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>E9867*F9867</f>
        <v>455.51519999999994</v>
      </c>
      <c r="H9867" s="2">
        <f>E9867-G9867</f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  <c r="P9867" s="2" t="s">
        <v>34</v>
      </c>
    </row>
    <row r="9868" spans="1:16" ht="14.25" hidden="1" customHeight="1" x14ac:dyDescent="0.3">
      <c r="A9868" s="2" t="s">
        <v>9899</v>
      </c>
      <c r="B9868" s="2" t="str">
        <f>RIGHT(DmartSalesData[[#This Row],[order_id]],6)</f>
        <v>109866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>E9868*F9868</f>
        <v>400.19310000000002</v>
      </c>
      <c r="H9868" s="2">
        <f>E9868-G9868</f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  <c r="P9868" s="2" t="s">
        <v>23</v>
      </c>
    </row>
    <row r="9869" spans="1:16" ht="14.25" hidden="1" customHeight="1" x14ac:dyDescent="0.3">
      <c r="A9869" s="2" t="s">
        <v>9895</v>
      </c>
      <c r="B9869" s="2" t="str">
        <f>RIGHT(DmartSalesData[[#This Row],[order_id]],6)</f>
        <v>109862</v>
      </c>
      <c r="C9869" s="2" t="s">
        <v>41</v>
      </c>
      <c r="D9869" s="2" t="s">
        <v>14</v>
      </c>
      <c r="E9869" s="2">
        <v>3629.38</v>
      </c>
      <c r="F9869" s="2">
        <v>0.28000000000000003</v>
      </c>
      <c r="G9869" s="2">
        <f>E9869*F9869</f>
        <v>1016.2264000000001</v>
      </c>
      <c r="H9869" s="2">
        <f>E9869-G9869</f>
        <v>2613.1536000000001</v>
      </c>
      <c r="I9869" s="2">
        <v>8</v>
      </c>
      <c r="J9869" s="3">
        <v>45372</v>
      </c>
      <c r="K9869" s="3">
        <v>45378</v>
      </c>
      <c r="L9869" s="2" t="s">
        <v>15</v>
      </c>
      <c r="M9869" s="2" t="s">
        <v>16</v>
      </c>
      <c r="N9869" s="2">
        <v>601.36</v>
      </c>
      <c r="O9869" s="2" t="s">
        <v>23</v>
      </c>
      <c r="P9869" s="2" t="s">
        <v>23</v>
      </c>
    </row>
    <row r="9870" spans="1:16" ht="14.25" hidden="1" customHeight="1" x14ac:dyDescent="0.3">
      <c r="A9870" s="2" t="s">
        <v>9901</v>
      </c>
      <c r="B9870" s="2" t="str">
        <f>RIGHT(DmartSalesData[[#This Row],[order_id]],6)</f>
        <v>109868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>E9870*F9870</f>
        <v>208.5615</v>
      </c>
      <c r="H9870" s="2">
        <f>E9870-G9870</f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  <c r="P9870" s="2" t="s">
        <v>34</v>
      </c>
    </row>
    <row r="9871" spans="1:16" ht="14.25" hidden="1" customHeight="1" x14ac:dyDescent="0.3">
      <c r="A9871" s="2" t="s">
        <v>9902</v>
      </c>
      <c r="B9871" s="2" t="str">
        <f>RIGHT(DmartSalesData[[#This Row],[order_id]],6)</f>
        <v>109869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>E9871*F9871</f>
        <v>446.63740000000001</v>
      </c>
      <c r="H9871" s="2">
        <f>E9871-G9871</f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  <c r="P9871" s="2" t="s">
        <v>39</v>
      </c>
    </row>
    <row r="9872" spans="1:16" ht="14.25" hidden="1" customHeight="1" x14ac:dyDescent="0.3">
      <c r="A9872" s="2" t="s">
        <v>9900</v>
      </c>
      <c r="B9872" s="2" t="str">
        <f>RIGHT(DmartSalesData[[#This Row],[order_id]],6)</f>
        <v>109867</v>
      </c>
      <c r="C9872" s="2" t="s">
        <v>19</v>
      </c>
      <c r="D9872" s="2" t="s">
        <v>20</v>
      </c>
      <c r="E9872" s="2">
        <v>3322.51</v>
      </c>
      <c r="F9872" s="2">
        <v>0.45</v>
      </c>
      <c r="G9872" s="2">
        <f>E9872*F9872</f>
        <v>1495.1295000000002</v>
      </c>
      <c r="H9872" s="2">
        <f>E9872-G9872</f>
        <v>1827.3805</v>
      </c>
      <c r="I9872" s="2">
        <v>1</v>
      </c>
      <c r="J9872" s="3">
        <v>45080</v>
      </c>
      <c r="K9872" s="3">
        <v>45085</v>
      </c>
      <c r="L9872" s="2" t="s">
        <v>15</v>
      </c>
      <c r="M9872" s="2" t="s">
        <v>16</v>
      </c>
      <c r="N9872" s="2">
        <v>816.77</v>
      </c>
      <c r="O9872" s="2" t="s">
        <v>48</v>
      </c>
      <c r="P9872" s="2" t="s">
        <v>48</v>
      </c>
    </row>
    <row r="9873" spans="1:16" ht="14.25" hidden="1" customHeight="1" x14ac:dyDescent="0.3">
      <c r="A9873" s="2" t="s">
        <v>9904</v>
      </c>
      <c r="B9873" s="2" t="str">
        <f>RIGHT(DmartSalesData[[#This Row],[order_id]],6)</f>
        <v>109871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>E9873*F9873</f>
        <v>53.545000000000009</v>
      </c>
      <c r="H9873" s="2">
        <f>E9873-G9873</f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  <c r="P9873" s="2" t="s">
        <v>28</v>
      </c>
    </row>
    <row r="9874" spans="1:16" ht="14.25" hidden="1" customHeight="1" x14ac:dyDescent="0.3">
      <c r="A9874" s="2" t="s">
        <v>9903</v>
      </c>
      <c r="B9874" s="2" t="str">
        <f>RIGHT(DmartSalesData[[#This Row],[order_id]],6)</f>
        <v>109870</v>
      </c>
      <c r="C9874" s="2" t="s">
        <v>41</v>
      </c>
      <c r="D9874" s="2" t="s">
        <v>36</v>
      </c>
      <c r="E9874" s="2">
        <v>4833.9799999999996</v>
      </c>
      <c r="F9874" s="2">
        <v>0.34</v>
      </c>
      <c r="G9874" s="2">
        <f>E9874*F9874</f>
        <v>1643.5532000000001</v>
      </c>
      <c r="H9874" s="2">
        <f>E9874-G9874</f>
        <v>3190.4267999999993</v>
      </c>
      <c r="I9874" s="2">
        <v>6</v>
      </c>
      <c r="J9874" s="3">
        <v>45000</v>
      </c>
      <c r="K9874" s="3">
        <v>45001</v>
      </c>
      <c r="L9874" s="2" t="s">
        <v>15</v>
      </c>
      <c r="M9874" s="2" t="s">
        <v>27</v>
      </c>
      <c r="N9874" s="2">
        <v>1099.76</v>
      </c>
      <c r="O9874" s="2" t="s">
        <v>34</v>
      </c>
      <c r="P9874" s="2" t="s">
        <v>34</v>
      </c>
    </row>
    <row r="9875" spans="1:16" ht="14.25" hidden="1" customHeight="1" x14ac:dyDescent="0.3">
      <c r="A9875" s="2" t="s">
        <v>9906</v>
      </c>
      <c r="B9875" s="2" t="str">
        <f>RIGHT(DmartSalesData[[#This Row],[order_id]],6)</f>
        <v>109873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>E9875*F9875</f>
        <v>114.27779999999998</v>
      </c>
      <c r="H9875" s="2">
        <f>E9875-G9875</f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  <c r="P9875" s="2" t="s">
        <v>48</v>
      </c>
    </row>
    <row r="9876" spans="1:16" ht="14.25" hidden="1" customHeight="1" x14ac:dyDescent="0.3">
      <c r="A9876" s="2" t="s">
        <v>9907</v>
      </c>
      <c r="B9876" s="2" t="str">
        <f>RIGHT(DmartSalesData[[#This Row],[order_id]],6)</f>
        <v>109874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>E9876*F9876</f>
        <v>408.56159999999994</v>
      </c>
      <c r="H9876" s="2">
        <f>E9876-G9876</f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  <c r="P9876" s="2" t="s">
        <v>39</v>
      </c>
    </row>
    <row r="9877" spans="1:16" ht="14.25" hidden="1" customHeight="1" x14ac:dyDescent="0.3">
      <c r="A9877" s="2" t="s">
        <v>9908</v>
      </c>
      <c r="B9877" s="2" t="str">
        <f>RIGHT(DmartSalesData[[#This Row],[order_id]],6)</f>
        <v>109875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>E9877*F9877</f>
        <v>428.98520000000002</v>
      </c>
      <c r="H9877" s="2">
        <f>E9877-G9877</f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  <c r="P9877" s="2" t="s">
        <v>48</v>
      </c>
    </row>
    <row r="9878" spans="1:16" ht="14.25" hidden="1" customHeight="1" x14ac:dyDescent="0.3">
      <c r="A9878" s="2" t="s">
        <v>9909</v>
      </c>
      <c r="B9878" s="2" t="str">
        <f>RIGHT(DmartSalesData[[#This Row],[order_id]],6)</f>
        <v>109876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>E9878*F9878</f>
        <v>523.38340000000005</v>
      </c>
      <c r="H9878" s="2">
        <f>E9878-G9878</f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  <c r="P9878" s="2" t="s">
        <v>17</v>
      </c>
    </row>
    <row r="9879" spans="1:16" ht="14.25" hidden="1" customHeight="1" x14ac:dyDescent="0.3">
      <c r="A9879" s="2" t="s">
        <v>9905</v>
      </c>
      <c r="B9879" s="2" t="str">
        <f>RIGHT(DmartSalesData[[#This Row],[order_id]],6)</f>
        <v>109872</v>
      </c>
      <c r="C9879" s="2" t="s">
        <v>41</v>
      </c>
      <c r="D9879" s="2" t="s">
        <v>26</v>
      </c>
      <c r="E9879" s="2">
        <v>3051.44</v>
      </c>
      <c r="F9879" s="2">
        <v>0.44</v>
      </c>
      <c r="G9879" s="2">
        <f>E9879*F9879</f>
        <v>1342.6336000000001</v>
      </c>
      <c r="H9879" s="2">
        <f>E9879-G9879</f>
        <v>1708.8063999999999</v>
      </c>
      <c r="I9879" s="2">
        <v>4</v>
      </c>
      <c r="J9879" s="3">
        <v>44995</v>
      </c>
      <c r="K9879" s="3">
        <v>44998</v>
      </c>
      <c r="L9879" s="2" t="s">
        <v>15</v>
      </c>
      <c r="M9879" s="2" t="s">
        <v>16</v>
      </c>
      <c r="N9879" s="2">
        <v>417.94</v>
      </c>
      <c r="O9879" s="2" t="s">
        <v>34</v>
      </c>
      <c r="P9879" s="2" t="s">
        <v>34</v>
      </c>
    </row>
    <row r="9880" spans="1:16" ht="14.25" hidden="1" customHeight="1" x14ac:dyDescent="0.3">
      <c r="A9880" s="2" t="s">
        <v>9910</v>
      </c>
      <c r="B9880" s="2" t="str">
        <f>RIGHT(DmartSalesData[[#This Row],[order_id]],6)</f>
        <v>109877</v>
      </c>
      <c r="C9880" s="2" t="s">
        <v>19</v>
      </c>
      <c r="D9880" s="2" t="s">
        <v>14</v>
      </c>
      <c r="E9880" s="2">
        <v>2787.65</v>
      </c>
      <c r="F9880" s="2">
        <v>0.39</v>
      </c>
      <c r="G9880" s="2">
        <f>E9880*F9880</f>
        <v>1087.1835000000001</v>
      </c>
      <c r="H9880" s="2">
        <f>E9880-G9880</f>
        <v>1700.4665</v>
      </c>
      <c r="I9880" s="2">
        <v>7</v>
      </c>
      <c r="J9880" s="3">
        <v>45387</v>
      </c>
      <c r="K9880" s="3">
        <v>45393</v>
      </c>
      <c r="L9880" s="2" t="s">
        <v>31</v>
      </c>
      <c r="M9880" s="2" t="s">
        <v>22</v>
      </c>
      <c r="N9880" s="2">
        <v>648.25</v>
      </c>
      <c r="O9880" s="2" t="s">
        <v>48</v>
      </c>
      <c r="P9880" s="2" t="s">
        <v>48</v>
      </c>
    </row>
    <row r="9881" spans="1:16" ht="14.25" hidden="1" customHeight="1" x14ac:dyDescent="0.3">
      <c r="A9881" s="2" t="s">
        <v>9911</v>
      </c>
      <c r="B9881" s="2" t="str">
        <f>RIGHT(DmartSalesData[[#This Row],[order_id]],6)</f>
        <v>109878</v>
      </c>
      <c r="C9881" s="2" t="s">
        <v>25</v>
      </c>
      <c r="D9881" s="2" t="s">
        <v>20</v>
      </c>
      <c r="E9881" s="2">
        <v>4411.37</v>
      </c>
      <c r="F9881" s="2">
        <v>0.28000000000000003</v>
      </c>
      <c r="G9881" s="2">
        <f>E9881*F9881</f>
        <v>1235.1836000000001</v>
      </c>
      <c r="H9881" s="2">
        <f>E9881-G9881</f>
        <v>3176.1863999999996</v>
      </c>
      <c r="I9881" s="2">
        <v>9</v>
      </c>
      <c r="J9881" s="3">
        <v>45065</v>
      </c>
      <c r="K9881" s="3">
        <v>45069</v>
      </c>
      <c r="L9881" s="2" t="s">
        <v>31</v>
      </c>
      <c r="M9881" s="2" t="s">
        <v>22</v>
      </c>
      <c r="N9881" s="2">
        <v>538.29999999999995</v>
      </c>
      <c r="O9881" s="2" t="s">
        <v>34</v>
      </c>
      <c r="P9881" s="2" t="s">
        <v>34</v>
      </c>
    </row>
    <row r="9882" spans="1:16" ht="14.25" hidden="1" customHeight="1" x14ac:dyDescent="0.3">
      <c r="A9882" s="2" t="s">
        <v>9913</v>
      </c>
      <c r="B9882" s="2" t="str">
        <f>RIGHT(DmartSalesData[[#This Row],[order_id]],6)</f>
        <v>109880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>E9882*F9882</f>
        <v>623.15539999999999</v>
      </c>
      <c r="H9882" s="2">
        <f>E9882-G9882</f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  <c r="P9882" s="2" t="s">
        <v>48</v>
      </c>
    </row>
    <row r="9883" spans="1:16" ht="14.25" hidden="1" customHeight="1" x14ac:dyDescent="0.3">
      <c r="A9883" s="2" t="s">
        <v>9914</v>
      </c>
      <c r="B9883" s="2" t="str">
        <f>RIGHT(DmartSalesData[[#This Row],[order_id]],6)</f>
        <v>109881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>E9883*F9883</f>
        <v>499.14400000000001</v>
      </c>
      <c r="H9883" s="2">
        <f>E9883-G9883</f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  <c r="P9883" s="2" t="s">
        <v>39</v>
      </c>
    </row>
    <row r="9884" spans="1:16" ht="14.25" hidden="1" customHeight="1" x14ac:dyDescent="0.3">
      <c r="A9884" s="2" t="s">
        <v>9915</v>
      </c>
      <c r="B9884" s="2" t="str">
        <f>RIGHT(DmartSalesData[[#This Row],[order_id]],6)</f>
        <v>109882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>E9884*F9884</f>
        <v>624.8125</v>
      </c>
      <c r="H9884" s="2">
        <f>E9884-G9884</f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  <c r="P9884" s="2" t="s">
        <v>17</v>
      </c>
    </row>
    <row r="9885" spans="1:16" ht="14.25" hidden="1" customHeight="1" x14ac:dyDescent="0.3">
      <c r="A9885" s="2" t="s">
        <v>9916</v>
      </c>
      <c r="B9885" s="2" t="str">
        <f>RIGHT(DmartSalesData[[#This Row],[order_id]],6)</f>
        <v>109883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>E9885*F9885</f>
        <v>235.00700000000003</v>
      </c>
      <c r="H9885" s="2">
        <f>E9885-G9885</f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  <c r="P9885" s="2" t="s">
        <v>28</v>
      </c>
    </row>
    <row r="9886" spans="1:16" ht="14.25" hidden="1" customHeight="1" x14ac:dyDescent="0.3">
      <c r="A9886" s="2" t="s">
        <v>9917</v>
      </c>
      <c r="B9886" s="2" t="str">
        <f>RIGHT(DmartSalesData[[#This Row],[order_id]],6)</f>
        <v>109884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>E9886*F9886</f>
        <v>223.50359999999998</v>
      </c>
      <c r="H9886" s="2">
        <f>E9886-G9886</f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  <c r="P9886" s="2" t="s">
        <v>17</v>
      </c>
    </row>
    <row r="9887" spans="1:16" ht="14.25" hidden="1" customHeight="1" x14ac:dyDescent="0.3">
      <c r="A9887" s="2" t="s">
        <v>9912</v>
      </c>
      <c r="B9887" s="2" t="str">
        <f>RIGHT(DmartSalesData[[#This Row],[order_id]],6)</f>
        <v>109879</v>
      </c>
      <c r="C9887" s="2" t="s">
        <v>19</v>
      </c>
      <c r="D9887" s="2" t="s">
        <v>33</v>
      </c>
      <c r="E9887" s="2">
        <v>4104.4799999999996</v>
      </c>
      <c r="F9887" s="2">
        <v>0.33</v>
      </c>
      <c r="G9887" s="2">
        <f>E9887*F9887</f>
        <v>1354.4784</v>
      </c>
      <c r="H9887" s="2">
        <f>E9887-G9887</f>
        <v>2750.0015999999996</v>
      </c>
      <c r="I9887" s="2">
        <v>1</v>
      </c>
      <c r="J9887" s="3">
        <v>45047</v>
      </c>
      <c r="K9887" s="3">
        <v>45054</v>
      </c>
      <c r="L9887" s="2" t="s">
        <v>15</v>
      </c>
      <c r="M9887" s="2" t="s">
        <v>22</v>
      </c>
      <c r="N9887" s="2">
        <v>967.15</v>
      </c>
      <c r="O9887" s="2" t="s">
        <v>17</v>
      </c>
      <c r="P9887" s="2" t="s">
        <v>17</v>
      </c>
    </row>
    <row r="9888" spans="1:16" ht="14.25" hidden="1" customHeight="1" x14ac:dyDescent="0.3">
      <c r="A9888" s="2" t="s">
        <v>9919</v>
      </c>
      <c r="B9888" s="2" t="str">
        <f>RIGHT(DmartSalesData[[#This Row],[order_id]],6)</f>
        <v>109886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>E9888*F9888</f>
        <v>241.12530000000001</v>
      </c>
      <c r="H9888" s="2">
        <f>E9888-G9888</f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  <c r="P9888" s="2" t="s">
        <v>34</v>
      </c>
    </row>
    <row r="9889" spans="1:16" ht="14.25" hidden="1" customHeight="1" x14ac:dyDescent="0.3">
      <c r="A9889" s="2" t="s">
        <v>9920</v>
      </c>
      <c r="B9889" s="2" t="str">
        <f>RIGHT(DmartSalesData[[#This Row],[order_id]],6)</f>
        <v>109887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>E9889*F9889</f>
        <v>373.88499999999999</v>
      </c>
      <c r="H9889" s="2">
        <f>E9889-G9889</f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  <c r="P9889" s="2" t="s">
        <v>48</v>
      </c>
    </row>
    <row r="9890" spans="1:16" ht="14.25" hidden="1" customHeight="1" x14ac:dyDescent="0.3">
      <c r="A9890" s="2" t="s">
        <v>9921</v>
      </c>
      <c r="B9890" s="2" t="str">
        <f>RIGHT(DmartSalesData[[#This Row],[order_id]],6)</f>
        <v>109888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>E9890*F9890</f>
        <v>536.41589999999997</v>
      </c>
      <c r="H9890" s="2">
        <f>E9890-G9890</f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  <c r="P9890" s="2" t="s">
        <v>17</v>
      </c>
    </row>
    <row r="9891" spans="1:16" ht="14.25" hidden="1" customHeight="1" x14ac:dyDescent="0.3">
      <c r="A9891" s="2" t="s">
        <v>9922</v>
      </c>
      <c r="B9891" s="2" t="str">
        <f>RIGHT(DmartSalesData[[#This Row],[order_id]],6)</f>
        <v>109889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>E9891*F9891</f>
        <v>90.789299999999997</v>
      </c>
      <c r="H9891" s="2">
        <f>E9891-G9891</f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  <c r="P9891" s="2" t="s">
        <v>17</v>
      </c>
    </row>
    <row r="9892" spans="1:16" ht="14.25" hidden="1" customHeight="1" x14ac:dyDescent="0.3">
      <c r="A9892" s="2" t="s">
        <v>9923</v>
      </c>
      <c r="B9892" s="2" t="str">
        <f>RIGHT(DmartSalesData[[#This Row],[order_id]],6)</f>
        <v>109890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>E9892*F9892</f>
        <v>63.611500000000007</v>
      </c>
      <c r="H9892" s="2">
        <f>E9892-G9892</f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  <c r="P9892" s="2" t="s">
        <v>17</v>
      </c>
    </row>
    <row r="9893" spans="1:16" ht="14.25" hidden="1" customHeight="1" x14ac:dyDescent="0.3">
      <c r="A9893" s="2" t="s">
        <v>9918</v>
      </c>
      <c r="B9893" s="2" t="str">
        <f>RIGHT(DmartSalesData[[#This Row],[order_id]],6)</f>
        <v>109885</v>
      </c>
      <c r="C9893" s="2" t="s">
        <v>41</v>
      </c>
      <c r="D9893" s="2" t="s">
        <v>14</v>
      </c>
      <c r="E9893" s="2">
        <v>2654.37</v>
      </c>
      <c r="F9893" s="2">
        <v>0.42</v>
      </c>
      <c r="G9893" s="2">
        <f>E9893*F9893</f>
        <v>1114.8353999999999</v>
      </c>
      <c r="H9893" s="2">
        <f>E9893-G9893</f>
        <v>1539.5346</v>
      </c>
      <c r="I9893" s="2">
        <v>9</v>
      </c>
      <c r="J9893" s="3">
        <v>45042</v>
      </c>
      <c r="K9893" s="3">
        <v>45045</v>
      </c>
      <c r="L9893" s="2" t="s">
        <v>15</v>
      </c>
      <c r="M9893" s="2" t="s">
        <v>22</v>
      </c>
      <c r="N9893" s="2">
        <v>680.82</v>
      </c>
      <c r="O9893" s="2" t="s">
        <v>17</v>
      </c>
      <c r="P9893" s="2" t="s">
        <v>17</v>
      </c>
    </row>
    <row r="9894" spans="1:16" ht="14.25" hidden="1" customHeight="1" x14ac:dyDescent="0.3">
      <c r="A9894" s="2" t="s">
        <v>9925</v>
      </c>
      <c r="B9894" s="2" t="str">
        <f>RIGHT(DmartSalesData[[#This Row],[order_id]],6)</f>
        <v>109892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>E9894*F9894</f>
        <v>37.009300000000003</v>
      </c>
      <c r="H9894" s="2">
        <f>E9894-G9894</f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  <c r="P9894" s="2" t="s">
        <v>39</v>
      </c>
    </row>
    <row r="9895" spans="1:16" ht="14.25" hidden="1" customHeight="1" x14ac:dyDescent="0.3">
      <c r="A9895" s="2" t="s">
        <v>9926</v>
      </c>
      <c r="B9895" s="2" t="str">
        <f>RIGHT(DmartSalesData[[#This Row],[order_id]],6)</f>
        <v>109893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>E9895*F9895</f>
        <v>856.81680000000006</v>
      </c>
      <c r="H9895" s="2">
        <f>E9895-G9895</f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  <c r="P9895" s="2" t="s">
        <v>48</v>
      </c>
    </row>
    <row r="9896" spans="1:16" ht="14.25" hidden="1" customHeight="1" x14ac:dyDescent="0.3">
      <c r="A9896" s="2" t="s">
        <v>9927</v>
      </c>
      <c r="B9896" s="2" t="str">
        <f>RIGHT(DmartSalesData[[#This Row],[order_id]],6)</f>
        <v>109894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>E9896*F9896</f>
        <v>621.52800000000002</v>
      </c>
      <c r="H9896" s="2">
        <f>E9896-G9896</f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  <c r="P9896" s="2" t="s">
        <v>39</v>
      </c>
    </row>
    <row r="9897" spans="1:16" ht="14.25" hidden="1" customHeight="1" x14ac:dyDescent="0.3">
      <c r="A9897" s="2" t="s">
        <v>9928</v>
      </c>
      <c r="B9897" s="2" t="str">
        <f>RIGHT(DmartSalesData[[#This Row],[order_id]],6)</f>
        <v>109895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>E9897*F9897</f>
        <v>242.77500000000001</v>
      </c>
      <c r="H9897" s="2">
        <f>E9897-G9897</f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  <c r="P9897" s="2" t="s">
        <v>17</v>
      </c>
    </row>
    <row r="9898" spans="1:16" ht="14.25" hidden="1" customHeight="1" x14ac:dyDescent="0.3">
      <c r="A9898" s="2" t="s">
        <v>9929</v>
      </c>
      <c r="B9898" s="2" t="str">
        <f>RIGHT(DmartSalesData[[#This Row],[order_id]],6)</f>
        <v>109896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>E9898*F9898</f>
        <v>384.83250000000004</v>
      </c>
      <c r="H9898" s="2">
        <f>E9898-G9898</f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  <c r="P9898" s="2" t="s">
        <v>48</v>
      </c>
    </row>
    <row r="9899" spans="1:16" ht="14.25" hidden="1" customHeight="1" x14ac:dyDescent="0.3">
      <c r="A9899" s="2" t="s">
        <v>9930</v>
      </c>
      <c r="B9899" s="2" t="str">
        <f>RIGHT(DmartSalesData[[#This Row],[order_id]],6)</f>
        <v>109897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>E9899*F9899</f>
        <v>86.903999999999996</v>
      </c>
      <c r="H9899" s="2">
        <f>E9899-G9899</f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  <c r="P9899" s="2" t="s">
        <v>48</v>
      </c>
    </row>
    <row r="9900" spans="1:16" ht="14.25" hidden="1" customHeight="1" x14ac:dyDescent="0.3">
      <c r="A9900" s="2" t="s">
        <v>9924</v>
      </c>
      <c r="B9900" s="2" t="str">
        <f>RIGHT(DmartSalesData[[#This Row],[order_id]],6)</f>
        <v>109891</v>
      </c>
      <c r="C9900" s="2" t="s">
        <v>41</v>
      </c>
      <c r="D9900" s="2" t="s">
        <v>33</v>
      </c>
      <c r="E9900" s="2">
        <v>3316.36</v>
      </c>
      <c r="F9900" s="2">
        <v>0.43</v>
      </c>
      <c r="G9900" s="2">
        <f>E9900*F9900</f>
        <v>1426.0348000000001</v>
      </c>
      <c r="H9900" s="2">
        <f>E9900-G9900</f>
        <v>1890.3252</v>
      </c>
      <c r="I9900" s="2">
        <v>6</v>
      </c>
      <c r="J9900" s="3">
        <v>45143</v>
      </c>
      <c r="K9900" s="3">
        <v>45148</v>
      </c>
      <c r="L9900" s="2" t="s">
        <v>31</v>
      </c>
      <c r="M9900" s="2" t="s">
        <v>16</v>
      </c>
      <c r="N9900" s="2">
        <v>187.71</v>
      </c>
      <c r="O9900" s="2" t="s">
        <v>48</v>
      </c>
      <c r="P9900" s="2" t="s">
        <v>48</v>
      </c>
    </row>
    <row r="9901" spans="1:16" ht="14.25" hidden="1" customHeight="1" x14ac:dyDescent="0.3">
      <c r="A9901" s="2" t="s">
        <v>9932</v>
      </c>
      <c r="B9901" s="2" t="str">
        <f>RIGHT(DmartSalesData[[#This Row],[order_id]],6)</f>
        <v>109899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>E9901*F9901</f>
        <v>826.87</v>
      </c>
      <c r="H9901" s="2">
        <f>E9901-G9901</f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  <c r="P9901" s="2" t="s">
        <v>17</v>
      </c>
    </row>
    <row r="9902" spans="1:16" ht="14.25" hidden="1" customHeight="1" x14ac:dyDescent="0.3">
      <c r="A9902" s="2" t="s">
        <v>9933</v>
      </c>
      <c r="B9902" s="2" t="str">
        <f>RIGHT(DmartSalesData[[#This Row],[order_id]],6)</f>
        <v>109900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>E9902*F9902</f>
        <v>608.10360000000003</v>
      </c>
      <c r="H9902" s="2">
        <f>E9902-G9902</f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  <c r="P9902" s="2" t="s">
        <v>23</v>
      </c>
    </row>
    <row r="9903" spans="1:16" ht="14.25" hidden="1" customHeight="1" x14ac:dyDescent="0.3">
      <c r="A9903" s="2" t="s">
        <v>9934</v>
      </c>
      <c r="B9903" s="2" t="str">
        <f>RIGHT(DmartSalesData[[#This Row],[order_id]],6)</f>
        <v>109901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>E9903*F9903</f>
        <v>60.248999999999995</v>
      </c>
      <c r="H9903" s="2">
        <f>E9903-G9903</f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  <c r="P9903" s="2" t="s">
        <v>17</v>
      </c>
    </row>
    <row r="9904" spans="1:16" ht="14.25" hidden="1" customHeight="1" x14ac:dyDescent="0.3">
      <c r="A9904" s="2" t="s">
        <v>9935</v>
      </c>
      <c r="B9904" s="2" t="str">
        <f>RIGHT(DmartSalesData[[#This Row],[order_id]],6)</f>
        <v>109902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>E9904*F9904</f>
        <v>442.05779999999999</v>
      </c>
      <c r="H9904" s="2">
        <f>E9904-G9904</f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  <c r="P9904" s="2" t="s">
        <v>39</v>
      </c>
    </row>
    <row r="9905" spans="1:16" ht="14.25" hidden="1" customHeight="1" x14ac:dyDescent="0.3">
      <c r="A9905" s="2" t="s">
        <v>9931</v>
      </c>
      <c r="B9905" s="2" t="str">
        <f>RIGHT(DmartSalesData[[#This Row],[order_id]],6)</f>
        <v>109898</v>
      </c>
      <c r="C9905" s="2" t="s">
        <v>25</v>
      </c>
      <c r="D9905" s="2" t="s">
        <v>20</v>
      </c>
      <c r="E9905" s="2">
        <v>2611.0100000000002</v>
      </c>
      <c r="F9905" s="2">
        <v>0.49</v>
      </c>
      <c r="G9905" s="2">
        <f>E9905*F9905</f>
        <v>1279.3949</v>
      </c>
      <c r="H9905" s="2">
        <f>E9905-G9905</f>
        <v>1331.6151000000002</v>
      </c>
      <c r="I9905" s="2">
        <v>6</v>
      </c>
      <c r="J9905" s="3">
        <v>45588</v>
      </c>
      <c r="K9905" s="3">
        <v>45595</v>
      </c>
      <c r="L9905" s="2" t="s">
        <v>15</v>
      </c>
      <c r="M9905" s="2" t="s">
        <v>22</v>
      </c>
      <c r="N9905" s="2">
        <v>761.18</v>
      </c>
      <c r="O9905" s="2" t="s">
        <v>48</v>
      </c>
      <c r="P9905" s="2" t="s">
        <v>48</v>
      </c>
    </row>
    <row r="9906" spans="1:16" ht="14.25" hidden="1" customHeight="1" x14ac:dyDescent="0.3">
      <c r="A9906" s="2" t="s">
        <v>9937</v>
      </c>
      <c r="B9906" s="2" t="str">
        <f>RIGHT(DmartSalesData[[#This Row],[order_id]],6)</f>
        <v>109904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>E9906*F9906</f>
        <v>47.559600000000003</v>
      </c>
      <c r="H9906" s="2">
        <f>E9906-G9906</f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  <c r="P9906" s="2" t="s">
        <v>48</v>
      </c>
    </row>
    <row r="9907" spans="1:16" ht="14.25" hidden="1" customHeight="1" x14ac:dyDescent="0.3">
      <c r="A9907" s="2" t="s">
        <v>9936</v>
      </c>
      <c r="B9907" s="2" t="str">
        <f>RIGHT(DmartSalesData[[#This Row],[order_id]],6)</f>
        <v>109903</v>
      </c>
      <c r="C9907" s="2" t="s">
        <v>25</v>
      </c>
      <c r="D9907" s="2" t="s">
        <v>36</v>
      </c>
      <c r="E9907" s="2">
        <v>3929.49</v>
      </c>
      <c r="F9907" s="2">
        <v>0.46</v>
      </c>
      <c r="G9907" s="2">
        <f>E9907*F9907</f>
        <v>1807.5654</v>
      </c>
      <c r="H9907" s="2">
        <f>E9907-G9907</f>
        <v>2121.9245999999998</v>
      </c>
      <c r="I9907" s="2">
        <v>5</v>
      </c>
      <c r="J9907" s="3">
        <v>45009</v>
      </c>
      <c r="K9907" s="3">
        <v>45016</v>
      </c>
      <c r="L9907" s="2" t="s">
        <v>31</v>
      </c>
      <c r="M9907" s="2" t="s">
        <v>16</v>
      </c>
      <c r="N9907" s="2">
        <v>277.83999999999997</v>
      </c>
      <c r="O9907" s="2" t="s">
        <v>39</v>
      </c>
      <c r="P9907" s="2" t="s">
        <v>39</v>
      </c>
    </row>
    <row r="9908" spans="1:16" ht="14.25" hidden="1" customHeight="1" x14ac:dyDescent="0.3">
      <c r="A9908" s="2" t="s">
        <v>9938</v>
      </c>
      <c r="B9908" s="2" t="str">
        <f>RIGHT(DmartSalesData[[#This Row],[order_id]],6)</f>
        <v>109905</v>
      </c>
      <c r="C9908" s="2" t="s">
        <v>41</v>
      </c>
      <c r="D9908" s="2" t="s">
        <v>14</v>
      </c>
      <c r="E9908" s="2">
        <v>3940.71</v>
      </c>
      <c r="F9908" s="2">
        <v>0.38</v>
      </c>
      <c r="G9908" s="2">
        <f>E9908*F9908</f>
        <v>1497.4698000000001</v>
      </c>
      <c r="H9908" s="2">
        <f>E9908-G9908</f>
        <v>2443.2402000000002</v>
      </c>
      <c r="I9908" s="2">
        <v>6</v>
      </c>
      <c r="J9908" s="3">
        <v>45306</v>
      </c>
      <c r="K9908" s="3">
        <v>45312</v>
      </c>
      <c r="L9908" s="2" t="s">
        <v>31</v>
      </c>
      <c r="M9908" s="2" t="s">
        <v>16</v>
      </c>
      <c r="N9908" s="2">
        <v>725.71</v>
      </c>
      <c r="O9908" s="2" t="s">
        <v>28</v>
      </c>
      <c r="P9908" s="2" t="s">
        <v>28</v>
      </c>
    </row>
    <row r="9909" spans="1:16" ht="14.25" hidden="1" customHeight="1" x14ac:dyDescent="0.3">
      <c r="A9909" s="2" t="s">
        <v>9940</v>
      </c>
      <c r="B9909" s="2" t="str">
        <f>RIGHT(DmartSalesData[[#This Row],[order_id]],6)</f>
        <v>109907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>E9909*F9909</f>
        <v>76.979399999999998</v>
      </c>
      <c r="H9909" s="2">
        <f>E9909-G9909</f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  <c r="P9909" s="2" t="s">
        <v>17</v>
      </c>
    </row>
    <row r="9910" spans="1:16" ht="14.25" hidden="1" customHeight="1" x14ac:dyDescent="0.3">
      <c r="A9910" s="2" t="s">
        <v>9941</v>
      </c>
      <c r="B9910" s="2" t="str">
        <f>RIGHT(DmartSalesData[[#This Row],[order_id]],6)</f>
        <v>109908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>E9910*F9910</f>
        <v>454.10739999999998</v>
      </c>
      <c r="H9910" s="2">
        <f>E9910-G9910</f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  <c r="P9910" s="2" t="s">
        <v>34</v>
      </c>
    </row>
    <row r="9911" spans="1:16" ht="14.25" hidden="1" customHeight="1" x14ac:dyDescent="0.3">
      <c r="A9911" s="2" t="s">
        <v>9942</v>
      </c>
      <c r="B9911" s="2" t="str">
        <f>RIGHT(DmartSalesData[[#This Row],[order_id]],6)</f>
        <v>109909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>E9911*F9911</f>
        <v>81.964799999999997</v>
      </c>
      <c r="H9911" s="2">
        <f>E9911-G9911</f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  <c r="P9911" s="2" t="s">
        <v>34</v>
      </c>
    </row>
    <row r="9912" spans="1:16" ht="14.25" hidden="1" customHeight="1" x14ac:dyDescent="0.3">
      <c r="A9912" s="2" t="s">
        <v>9943</v>
      </c>
      <c r="B9912" s="2" t="str">
        <f>RIGHT(DmartSalesData[[#This Row],[order_id]],6)</f>
        <v>109910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>E9912*F9912</f>
        <v>235.19759999999999</v>
      </c>
      <c r="H9912" s="2">
        <f>E9912-G9912</f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  <c r="P9912" s="2" t="s">
        <v>34</v>
      </c>
    </row>
    <row r="9913" spans="1:16" ht="14.25" hidden="1" customHeight="1" x14ac:dyDescent="0.3">
      <c r="A9913" s="2" t="s">
        <v>9944</v>
      </c>
      <c r="B9913" s="2" t="str">
        <f>RIGHT(DmartSalesData[[#This Row],[order_id]],6)</f>
        <v>109911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>E9913*F9913</f>
        <v>9.5281000000000002</v>
      </c>
      <c r="H9913" s="2">
        <f>E9913-G9913</f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  <c r="P9913" s="2" t="s">
        <v>39</v>
      </c>
    </row>
    <row r="9914" spans="1:16" ht="14.25" hidden="1" customHeight="1" x14ac:dyDescent="0.3">
      <c r="A9914" s="2" t="s">
        <v>9945</v>
      </c>
      <c r="B9914" s="2" t="str">
        <f>RIGHT(DmartSalesData[[#This Row],[order_id]],6)</f>
        <v>109912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>E9914*F9914</f>
        <v>48.132100000000001</v>
      </c>
      <c r="H9914" s="2">
        <f>E9914-G9914</f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  <c r="P9914" s="2" t="s">
        <v>17</v>
      </c>
    </row>
    <row r="9915" spans="1:16" ht="14.25" hidden="1" customHeight="1" x14ac:dyDescent="0.3">
      <c r="A9915" s="2" t="s">
        <v>9946</v>
      </c>
      <c r="B9915" s="2" t="str">
        <f>RIGHT(DmartSalesData[[#This Row],[order_id]],6)</f>
        <v>109913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>E9915*F9915</f>
        <v>499.42980000000006</v>
      </c>
      <c r="H9915" s="2">
        <f>E9915-G9915</f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  <c r="P9915" s="2" t="s">
        <v>28</v>
      </c>
    </row>
    <row r="9916" spans="1:16" ht="14.25" hidden="1" customHeight="1" x14ac:dyDescent="0.3">
      <c r="A9916" s="2" t="s">
        <v>9939</v>
      </c>
      <c r="B9916" s="2" t="str">
        <f>RIGHT(DmartSalesData[[#This Row],[order_id]],6)</f>
        <v>109906</v>
      </c>
      <c r="C9916" s="2" t="s">
        <v>19</v>
      </c>
      <c r="D9916" s="2" t="s">
        <v>33</v>
      </c>
      <c r="E9916" s="2">
        <v>3365.08</v>
      </c>
      <c r="F9916" s="2">
        <v>0.49</v>
      </c>
      <c r="G9916" s="2">
        <f>E9916*F9916</f>
        <v>1648.8891999999998</v>
      </c>
      <c r="H9916" s="2">
        <f>E9916-G9916</f>
        <v>1716.1908000000001</v>
      </c>
      <c r="I9916" s="2">
        <v>7</v>
      </c>
      <c r="J9916" s="3">
        <v>45041</v>
      </c>
      <c r="K9916" s="3">
        <v>45046</v>
      </c>
      <c r="L9916" s="2" t="s">
        <v>21</v>
      </c>
      <c r="M9916" s="2" t="s">
        <v>22</v>
      </c>
      <c r="N9916" s="2">
        <v>595.34</v>
      </c>
      <c r="O9916" s="2" t="s">
        <v>34</v>
      </c>
      <c r="P9916" s="2" t="s">
        <v>34</v>
      </c>
    </row>
    <row r="9917" spans="1:16" ht="14.25" hidden="1" customHeight="1" x14ac:dyDescent="0.3">
      <c r="A9917" s="2" t="s">
        <v>9947</v>
      </c>
      <c r="B9917" s="2" t="str">
        <f>RIGHT(DmartSalesData[[#This Row],[order_id]],6)</f>
        <v>109914</v>
      </c>
      <c r="C9917" s="2" t="s">
        <v>19</v>
      </c>
      <c r="D9917" s="2" t="s">
        <v>14</v>
      </c>
      <c r="E9917" s="2">
        <v>3657.95</v>
      </c>
      <c r="F9917" s="2">
        <v>0.31</v>
      </c>
      <c r="G9917" s="2">
        <f>E9917*F9917</f>
        <v>1133.9645</v>
      </c>
      <c r="H9917" s="2">
        <f>E9917-G9917</f>
        <v>2523.9854999999998</v>
      </c>
      <c r="I9917" s="2">
        <v>5</v>
      </c>
      <c r="J9917" s="3">
        <v>45441</v>
      </c>
      <c r="K9917" s="3">
        <v>45443</v>
      </c>
      <c r="L9917" s="2" t="s">
        <v>15</v>
      </c>
      <c r="M9917" s="2" t="s">
        <v>16</v>
      </c>
      <c r="N9917" s="2">
        <v>485.26</v>
      </c>
      <c r="O9917" s="2" t="s">
        <v>23</v>
      </c>
      <c r="P9917" s="2" t="s">
        <v>23</v>
      </c>
    </row>
    <row r="9918" spans="1:16" ht="14.25" hidden="1" customHeight="1" x14ac:dyDescent="0.3">
      <c r="A9918" s="2" t="s">
        <v>9949</v>
      </c>
      <c r="B9918" s="2" t="str">
        <f>RIGHT(DmartSalesData[[#This Row],[order_id]],6)</f>
        <v>109916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>E9918*F9918</f>
        <v>434.86170000000004</v>
      </c>
      <c r="H9918" s="2">
        <f>E9918-G9918</f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  <c r="P9918" s="2" t="s">
        <v>28</v>
      </c>
    </row>
    <row r="9919" spans="1:16" ht="14.25" hidden="1" customHeight="1" x14ac:dyDescent="0.3">
      <c r="A9919" s="2" t="s">
        <v>9950</v>
      </c>
      <c r="B9919" s="2" t="str">
        <f>RIGHT(DmartSalesData[[#This Row],[order_id]],6)</f>
        <v>109917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>E9919*F9919</f>
        <v>62.089500000000001</v>
      </c>
      <c r="H9919" s="2">
        <f>E9919-G9919</f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  <c r="P9919" s="2" t="s">
        <v>48</v>
      </c>
    </row>
    <row r="9920" spans="1:16" ht="14.25" hidden="1" customHeight="1" x14ac:dyDescent="0.3">
      <c r="A9920" s="2" t="s">
        <v>9951</v>
      </c>
      <c r="B9920" s="2" t="str">
        <f>RIGHT(DmartSalesData[[#This Row],[order_id]],6)</f>
        <v>109918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>E9920*F9920</f>
        <v>199.90119999999999</v>
      </c>
      <c r="H9920" s="2">
        <f>E9920-G9920</f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  <c r="P9920" s="2" t="s">
        <v>17</v>
      </c>
    </row>
    <row r="9921" spans="1:16" ht="14.25" hidden="1" customHeight="1" x14ac:dyDescent="0.3">
      <c r="A9921" s="2" t="s">
        <v>9952</v>
      </c>
      <c r="B9921" s="2" t="str">
        <f>RIGHT(DmartSalesData[[#This Row],[order_id]],6)</f>
        <v>109919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>E9921*F9921</f>
        <v>371.60500000000002</v>
      </c>
      <c r="H9921" s="2">
        <f>E9921-G9921</f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  <c r="P9921" s="2" t="s">
        <v>39</v>
      </c>
    </row>
    <row r="9922" spans="1:16" ht="14.25" hidden="1" customHeight="1" x14ac:dyDescent="0.3">
      <c r="A9922" s="2" t="s">
        <v>9953</v>
      </c>
      <c r="B9922" s="2" t="str">
        <f>RIGHT(DmartSalesData[[#This Row],[order_id]],6)</f>
        <v>109920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>E9922*F9922</f>
        <v>467.79240000000004</v>
      </c>
      <c r="H9922" s="2">
        <f>E9922-G9922</f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  <c r="P9922" s="2" t="s">
        <v>39</v>
      </c>
    </row>
    <row r="9923" spans="1:16" ht="14.25" hidden="1" customHeight="1" x14ac:dyDescent="0.3">
      <c r="A9923" s="2" t="s">
        <v>9948</v>
      </c>
      <c r="B9923" s="2" t="str">
        <f>RIGHT(DmartSalesData[[#This Row],[order_id]],6)</f>
        <v>109915</v>
      </c>
      <c r="C9923" s="2" t="s">
        <v>19</v>
      </c>
      <c r="D9923" s="2" t="s">
        <v>14</v>
      </c>
      <c r="E9923" s="2">
        <v>4613.01</v>
      </c>
      <c r="F9923" s="2">
        <v>0.41</v>
      </c>
      <c r="G9923" s="2">
        <f>E9923*F9923</f>
        <v>1891.3341</v>
      </c>
      <c r="H9923" s="2">
        <f>E9923-G9923</f>
        <v>2721.6759000000002</v>
      </c>
      <c r="I9923" s="2">
        <v>2</v>
      </c>
      <c r="J9923" s="3">
        <v>45301</v>
      </c>
      <c r="K9923" s="3">
        <v>45303</v>
      </c>
      <c r="L9923" s="2" t="s">
        <v>21</v>
      </c>
      <c r="M9923" s="2" t="s">
        <v>22</v>
      </c>
      <c r="N9923" s="2">
        <v>1376.88</v>
      </c>
      <c r="O9923" s="2" t="s">
        <v>28</v>
      </c>
      <c r="P9923" s="2" t="s">
        <v>28</v>
      </c>
    </row>
    <row r="9924" spans="1:16" ht="14.25" hidden="1" customHeight="1" x14ac:dyDescent="0.3">
      <c r="A9924" s="2" t="s">
        <v>9955</v>
      </c>
      <c r="B9924" s="2" t="str">
        <f>RIGHT(DmartSalesData[[#This Row],[order_id]],6)</f>
        <v>109922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>E9924*F9924</f>
        <v>257.40700000000004</v>
      </c>
      <c r="H9924" s="2">
        <f>E9924-G9924</f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  <c r="P9924" s="2" t="s">
        <v>23</v>
      </c>
    </row>
    <row r="9925" spans="1:16" ht="14.25" hidden="1" customHeight="1" x14ac:dyDescent="0.3">
      <c r="A9925" s="2" t="s">
        <v>9956</v>
      </c>
      <c r="B9925" s="2" t="str">
        <f>RIGHT(DmartSalesData[[#This Row],[order_id]],6)</f>
        <v>109923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>E9925*F9925</f>
        <v>147.09040000000002</v>
      </c>
      <c r="H9925" s="2">
        <f>E9925-G9925</f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  <c r="P9925" s="2" t="s">
        <v>39</v>
      </c>
    </row>
    <row r="9926" spans="1:16" ht="14.25" hidden="1" customHeight="1" x14ac:dyDescent="0.3">
      <c r="A9926" s="2" t="s">
        <v>9957</v>
      </c>
      <c r="B9926" s="2" t="str">
        <f>RIGHT(DmartSalesData[[#This Row],[order_id]],6)</f>
        <v>109924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>E9926*F9926</f>
        <v>631.43099999999993</v>
      </c>
      <c r="H9926" s="2">
        <f>E9926-G9926</f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  <c r="P9926" s="2" t="s">
        <v>17</v>
      </c>
    </row>
    <row r="9927" spans="1:16" ht="14.25" hidden="1" customHeight="1" x14ac:dyDescent="0.3">
      <c r="A9927" s="2" t="s">
        <v>9958</v>
      </c>
      <c r="B9927" s="2" t="str">
        <f>RIGHT(DmartSalesData[[#This Row],[order_id]],6)</f>
        <v>109925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>E9927*F9927</f>
        <v>230.21620000000001</v>
      </c>
      <c r="H9927" s="2">
        <f>E9927-G9927</f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  <c r="P9927" s="2" t="s">
        <v>48</v>
      </c>
    </row>
    <row r="9928" spans="1:16" ht="14.25" hidden="1" customHeight="1" x14ac:dyDescent="0.3">
      <c r="A9928" s="2" t="s">
        <v>9954</v>
      </c>
      <c r="B9928" s="2" t="str">
        <f>RIGHT(DmartSalesData[[#This Row],[order_id]],6)</f>
        <v>109921</v>
      </c>
      <c r="C9928" s="2" t="s">
        <v>41</v>
      </c>
      <c r="D9928" s="2" t="s">
        <v>14</v>
      </c>
      <c r="E9928" s="2">
        <v>2372.04</v>
      </c>
      <c r="F9928" s="2">
        <v>0.49</v>
      </c>
      <c r="G9928" s="2">
        <f>E9928*F9928</f>
        <v>1162.2996000000001</v>
      </c>
      <c r="H9928" s="2">
        <f>E9928-G9928</f>
        <v>1209.7403999999999</v>
      </c>
      <c r="I9928" s="2">
        <v>6</v>
      </c>
      <c r="J9928" s="3">
        <v>45243</v>
      </c>
      <c r="K9928" s="3">
        <v>45248</v>
      </c>
      <c r="L9928" s="2" t="s">
        <v>31</v>
      </c>
      <c r="M9928" s="2" t="s">
        <v>22</v>
      </c>
      <c r="N9928" s="2">
        <v>499.33</v>
      </c>
      <c r="O9928" s="2" t="s">
        <v>48</v>
      </c>
      <c r="P9928" s="2" t="s">
        <v>48</v>
      </c>
    </row>
    <row r="9929" spans="1:16" ht="14.25" hidden="1" customHeight="1" x14ac:dyDescent="0.3">
      <c r="A9929" s="2" t="s">
        <v>9960</v>
      </c>
      <c r="B9929" s="2" t="str">
        <f>RIGHT(DmartSalesData[[#This Row],[order_id]],6)</f>
        <v>109927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>E9929*F9929</f>
        <v>994.74180000000001</v>
      </c>
      <c r="H9929" s="2">
        <f>E9929-G9929</f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  <c r="P9929" s="2" t="s">
        <v>34</v>
      </c>
    </row>
    <row r="9930" spans="1:16" ht="14.25" hidden="1" customHeight="1" x14ac:dyDescent="0.3">
      <c r="A9930" s="2" t="s">
        <v>9959</v>
      </c>
      <c r="B9930" s="2" t="str">
        <f>RIGHT(DmartSalesData[[#This Row],[order_id]],6)</f>
        <v>109926</v>
      </c>
      <c r="C9930" s="2" t="s">
        <v>41</v>
      </c>
      <c r="D9930" s="2" t="s">
        <v>14</v>
      </c>
      <c r="E9930" s="2">
        <v>2600.66</v>
      </c>
      <c r="F9930" s="2">
        <v>0.4</v>
      </c>
      <c r="G9930" s="2">
        <f>E9930*F9930</f>
        <v>1040.2639999999999</v>
      </c>
      <c r="H9930" s="2">
        <f>E9930-G9930</f>
        <v>1560.396</v>
      </c>
      <c r="I9930" s="2">
        <v>9</v>
      </c>
      <c r="J9930" s="3">
        <v>45015</v>
      </c>
      <c r="K9930" s="3">
        <v>45020</v>
      </c>
      <c r="L9930" s="2" t="s">
        <v>31</v>
      </c>
      <c r="M9930" s="2" t="s">
        <v>22</v>
      </c>
      <c r="N9930" s="2">
        <v>257.57</v>
      </c>
      <c r="O9930" s="2" t="s">
        <v>28</v>
      </c>
      <c r="P9930" s="2" t="s">
        <v>28</v>
      </c>
    </row>
    <row r="9931" spans="1:16" ht="14.25" hidden="1" customHeight="1" x14ac:dyDescent="0.3">
      <c r="A9931" s="2" t="s">
        <v>9961</v>
      </c>
      <c r="B9931" s="2" t="str">
        <f>RIGHT(DmartSalesData[[#This Row],[order_id]],6)</f>
        <v>109928</v>
      </c>
      <c r="C9931" s="2" t="s">
        <v>25</v>
      </c>
      <c r="D9931" s="2" t="s">
        <v>14</v>
      </c>
      <c r="E9931" s="2">
        <v>4136.55</v>
      </c>
      <c r="F9931" s="2">
        <v>0.46</v>
      </c>
      <c r="G9931" s="2">
        <f>E9931*F9931</f>
        <v>1902.8130000000001</v>
      </c>
      <c r="H9931" s="2">
        <f>E9931-G9931</f>
        <v>2233.7370000000001</v>
      </c>
      <c r="I9931" s="2">
        <v>4</v>
      </c>
      <c r="J9931" s="3">
        <v>45205</v>
      </c>
      <c r="K9931" s="3">
        <v>45209</v>
      </c>
      <c r="L9931" s="2" t="s">
        <v>21</v>
      </c>
      <c r="M9931" s="2" t="s">
        <v>22</v>
      </c>
      <c r="N9931" s="2">
        <v>1238.81</v>
      </c>
      <c r="O9931" s="2" t="s">
        <v>28</v>
      </c>
      <c r="P9931" s="2" t="s">
        <v>28</v>
      </c>
    </row>
    <row r="9932" spans="1:16" ht="14.25" hidden="1" customHeight="1" x14ac:dyDescent="0.3">
      <c r="A9932" s="2" t="s">
        <v>9963</v>
      </c>
      <c r="B9932" s="2" t="str">
        <f>RIGHT(DmartSalesData[[#This Row],[order_id]],6)</f>
        <v>109930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>E9932*F9932</f>
        <v>737</v>
      </c>
      <c r="H9932" s="2">
        <f>E9932-G9932</f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  <c r="P9932" s="2" t="s">
        <v>17</v>
      </c>
    </row>
    <row r="9933" spans="1:16" ht="14.25" hidden="1" customHeight="1" x14ac:dyDescent="0.3">
      <c r="A9933" s="2" t="s">
        <v>9964</v>
      </c>
      <c r="B9933" s="2" t="str">
        <f>RIGHT(DmartSalesData[[#This Row],[order_id]],6)</f>
        <v>109931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>E9933*F9933</f>
        <v>15.963200000000001</v>
      </c>
      <c r="H9933" s="2">
        <f>E9933-G9933</f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  <c r="P9933" s="2" t="s">
        <v>23</v>
      </c>
    </row>
    <row r="9934" spans="1:16" ht="14.25" hidden="1" customHeight="1" x14ac:dyDescent="0.3">
      <c r="A9934" s="2" t="s">
        <v>9965</v>
      </c>
      <c r="B9934" s="2" t="str">
        <f>RIGHT(DmartSalesData[[#This Row],[order_id]],6)</f>
        <v>109932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>E9934*F9934</f>
        <v>417.49079999999998</v>
      </c>
      <c r="H9934" s="2">
        <f>E9934-G9934</f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  <c r="P9934" s="2" t="s">
        <v>17</v>
      </c>
    </row>
    <row r="9935" spans="1:16" ht="14.25" hidden="1" customHeight="1" x14ac:dyDescent="0.3">
      <c r="A9935" s="2" t="s">
        <v>9966</v>
      </c>
      <c r="B9935" s="2" t="str">
        <f>RIGHT(DmartSalesData[[#This Row],[order_id]],6)</f>
        <v>109933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>E9935*F9935</f>
        <v>412.83320000000003</v>
      </c>
      <c r="H9935" s="2">
        <f>E9935-G9935</f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  <c r="P9935" s="2" t="s">
        <v>17</v>
      </c>
    </row>
    <row r="9936" spans="1:16" ht="14.25" hidden="1" customHeight="1" x14ac:dyDescent="0.3">
      <c r="A9936" s="2" t="s">
        <v>9962</v>
      </c>
      <c r="B9936" s="2" t="str">
        <f>RIGHT(DmartSalesData[[#This Row],[order_id]],6)</f>
        <v>109929</v>
      </c>
      <c r="C9936" s="2" t="s">
        <v>19</v>
      </c>
      <c r="D9936" s="2" t="s">
        <v>14</v>
      </c>
      <c r="E9936" s="2">
        <v>4642.1400000000003</v>
      </c>
      <c r="F9936" s="2">
        <v>0.43</v>
      </c>
      <c r="G9936" s="2">
        <f>E9936*F9936</f>
        <v>1996.1202000000001</v>
      </c>
      <c r="H9936" s="2">
        <f>E9936-G9936</f>
        <v>2646.0198</v>
      </c>
      <c r="I9936" s="2">
        <v>1</v>
      </c>
      <c r="J9936" s="3">
        <v>44998</v>
      </c>
      <c r="K9936" s="3">
        <v>45004</v>
      </c>
      <c r="L9936" s="2" t="s">
        <v>31</v>
      </c>
      <c r="M9936" s="2" t="s">
        <v>16</v>
      </c>
      <c r="N9936" s="2">
        <v>1195.71</v>
      </c>
      <c r="O9936" s="2" t="s">
        <v>34</v>
      </c>
      <c r="P9936" s="2" t="s">
        <v>34</v>
      </c>
    </row>
    <row r="9937" spans="1:16" ht="14.25" hidden="1" customHeight="1" x14ac:dyDescent="0.3">
      <c r="A9937" s="2" t="s">
        <v>9968</v>
      </c>
      <c r="B9937" s="2" t="str">
        <f>RIGHT(DmartSalesData[[#This Row],[order_id]],6)</f>
        <v>109935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>E9937*F9937</f>
        <v>495.54839999999996</v>
      </c>
      <c r="H9937" s="2">
        <f>E9937-G9937</f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  <c r="P9937" s="2" t="s">
        <v>17</v>
      </c>
    </row>
    <row r="9938" spans="1:16" ht="14.25" hidden="1" customHeight="1" x14ac:dyDescent="0.3">
      <c r="A9938" s="2" t="s">
        <v>9969</v>
      </c>
      <c r="B9938" s="2" t="str">
        <f>RIGHT(DmartSalesData[[#This Row],[order_id]],6)</f>
        <v>109936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>E9938*F9938</f>
        <v>154.8981</v>
      </c>
      <c r="H9938" s="2">
        <f>E9938-G9938</f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  <c r="P9938" s="2" t="s">
        <v>48</v>
      </c>
    </row>
    <row r="9939" spans="1:16" ht="14.25" hidden="1" customHeight="1" x14ac:dyDescent="0.3">
      <c r="A9939" s="2" t="s">
        <v>9970</v>
      </c>
      <c r="B9939" s="2" t="str">
        <f>RIGHT(DmartSalesData[[#This Row],[order_id]],6)</f>
        <v>109937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>E9939*F9939</f>
        <v>433.76080000000002</v>
      </c>
      <c r="H9939" s="2">
        <f>E9939-G9939</f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  <c r="P9939" s="2" t="s">
        <v>39</v>
      </c>
    </row>
    <row r="9940" spans="1:16" ht="14.25" hidden="1" customHeight="1" x14ac:dyDescent="0.3">
      <c r="A9940" s="2" t="s">
        <v>9971</v>
      </c>
      <c r="B9940" s="2" t="str">
        <f>RIGHT(DmartSalesData[[#This Row],[order_id]],6)</f>
        <v>109938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>E9940*F9940</f>
        <v>273.31329999999997</v>
      </c>
      <c r="H9940" s="2">
        <f>E9940-G9940</f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  <c r="P9940" s="2" t="s">
        <v>39</v>
      </c>
    </row>
    <row r="9941" spans="1:16" ht="14.25" hidden="1" customHeight="1" x14ac:dyDescent="0.3">
      <c r="A9941" s="2" t="s">
        <v>9972</v>
      </c>
      <c r="B9941" s="2" t="str">
        <f>RIGHT(DmartSalesData[[#This Row],[order_id]],6)</f>
        <v>109939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>E9941*F9941</f>
        <v>200.2037</v>
      </c>
      <c r="H9941" s="2">
        <f>E9941-G9941</f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  <c r="P9941" s="2" t="s">
        <v>39</v>
      </c>
    </row>
    <row r="9942" spans="1:16" ht="14.25" hidden="1" customHeight="1" x14ac:dyDescent="0.3">
      <c r="A9942" s="2" t="s">
        <v>9967</v>
      </c>
      <c r="B9942" s="2" t="str">
        <f>RIGHT(DmartSalesData[[#This Row],[order_id]],6)</f>
        <v>109934</v>
      </c>
      <c r="C9942" s="2" t="s">
        <v>25</v>
      </c>
      <c r="D9942" s="2" t="s">
        <v>33</v>
      </c>
      <c r="E9942" s="2">
        <v>4836.07</v>
      </c>
      <c r="F9942" s="2">
        <v>0.25</v>
      </c>
      <c r="G9942" s="2">
        <f>E9942*F9942</f>
        <v>1209.0174999999999</v>
      </c>
      <c r="H9942" s="2">
        <f>E9942-G9942</f>
        <v>3627.0524999999998</v>
      </c>
      <c r="I9942" s="2">
        <v>7</v>
      </c>
      <c r="J9942" s="3">
        <v>45380</v>
      </c>
      <c r="K9942" s="3">
        <v>45383</v>
      </c>
      <c r="L9942" s="2" t="s">
        <v>15</v>
      </c>
      <c r="M9942" s="2" t="s">
        <v>27</v>
      </c>
      <c r="N9942" s="2">
        <v>568.11</v>
      </c>
      <c r="O9942" s="2" t="s">
        <v>39</v>
      </c>
      <c r="P9942" s="2" t="s">
        <v>39</v>
      </c>
    </row>
    <row r="9943" spans="1:16" ht="14.25" hidden="1" customHeight="1" x14ac:dyDescent="0.3">
      <c r="A9943" s="2" t="s">
        <v>9974</v>
      </c>
      <c r="B9943" s="2" t="str">
        <f>RIGHT(DmartSalesData[[#This Row],[order_id]],6)</f>
        <v>109941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>E9943*F9943</f>
        <v>583.13080000000014</v>
      </c>
      <c r="H9943" s="2">
        <f>E9943-G9943</f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  <c r="P9943" s="2" t="s">
        <v>28</v>
      </c>
    </row>
    <row r="9944" spans="1:16" ht="14.25" hidden="1" customHeight="1" x14ac:dyDescent="0.3">
      <c r="A9944" s="2" t="s">
        <v>9975</v>
      </c>
      <c r="B9944" s="2" t="str">
        <f>RIGHT(DmartSalesData[[#This Row],[order_id]],6)</f>
        <v>109942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>E9944*F9944</f>
        <v>46.585699999999996</v>
      </c>
      <c r="H9944" s="2">
        <f>E9944-G9944</f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  <c r="P9944" s="2" t="s">
        <v>17</v>
      </c>
    </row>
    <row r="9945" spans="1:16" ht="14.25" hidden="1" customHeight="1" x14ac:dyDescent="0.3">
      <c r="A9945" s="2" t="s">
        <v>9976</v>
      </c>
      <c r="B9945" s="2" t="str">
        <f>RIGHT(DmartSalesData[[#This Row],[order_id]],6)</f>
        <v>109943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>E9945*F9945</f>
        <v>656.88149999999996</v>
      </c>
      <c r="H9945" s="2">
        <f>E9945-G9945</f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  <c r="P9945" s="2" t="s">
        <v>28</v>
      </c>
    </row>
    <row r="9946" spans="1:16" ht="14.25" hidden="1" customHeight="1" x14ac:dyDescent="0.3">
      <c r="A9946" s="2" t="s">
        <v>9973</v>
      </c>
      <c r="B9946" s="2" t="str">
        <f>RIGHT(DmartSalesData[[#This Row],[order_id]],6)</f>
        <v>109940</v>
      </c>
      <c r="C9946" s="2" t="s">
        <v>41</v>
      </c>
      <c r="D9946" s="2" t="s">
        <v>33</v>
      </c>
      <c r="E9946" s="2">
        <v>3563.17</v>
      </c>
      <c r="F9946" s="2">
        <v>0.36</v>
      </c>
      <c r="G9946" s="2">
        <f>E9946*F9946</f>
        <v>1282.7411999999999</v>
      </c>
      <c r="H9946" s="2">
        <f>E9946-G9946</f>
        <v>2280.4288000000001</v>
      </c>
      <c r="I9946" s="2">
        <v>6</v>
      </c>
      <c r="J9946" s="3">
        <v>45310</v>
      </c>
      <c r="K9946" s="3">
        <v>45314</v>
      </c>
      <c r="L9946" s="2" t="s">
        <v>21</v>
      </c>
      <c r="M9946" s="2" t="s">
        <v>27</v>
      </c>
      <c r="N9946" s="2">
        <v>243.9</v>
      </c>
      <c r="O9946" s="2" t="s">
        <v>39</v>
      </c>
      <c r="P9946" s="2" t="s">
        <v>39</v>
      </c>
    </row>
    <row r="9947" spans="1:16" ht="14.25" hidden="1" customHeight="1" x14ac:dyDescent="0.3">
      <c r="A9947" s="2" t="s">
        <v>9977</v>
      </c>
      <c r="B9947" s="2" t="str">
        <f>RIGHT(DmartSalesData[[#This Row],[order_id]],6)</f>
        <v>109944</v>
      </c>
      <c r="C9947" s="2" t="s">
        <v>19</v>
      </c>
      <c r="D9947" s="2" t="s">
        <v>20</v>
      </c>
      <c r="E9947" s="2">
        <v>4232.33</v>
      </c>
      <c r="F9947" s="2">
        <v>0.28000000000000003</v>
      </c>
      <c r="G9947" s="2">
        <f>E9947*F9947</f>
        <v>1185.0524</v>
      </c>
      <c r="H9947" s="2">
        <f>E9947-G9947</f>
        <v>3047.2775999999999</v>
      </c>
      <c r="I9947" s="2">
        <v>6</v>
      </c>
      <c r="J9947" s="3">
        <v>45644</v>
      </c>
      <c r="K9947" s="3">
        <v>45649</v>
      </c>
      <c r="L9947" s="2" t="s">
        <v>31</v>
      </c>
      <c r="M9947" s="2" t="s">
        <v>27</v>
      </c>
      <c r="N9947" s="2">
        <v>1224.2</v>
      </c>
      <c r="O9947" s="2" t="s">
        <v>48</v>
      </c>
      <c r="P9947" s="2" t="s">
        <v>48</v>
      </c>
    </row>
    <row r="9948" spans="1:16" ht="14.25" hidden="1" customHeight="1" x14ac:dyDescent="0.3">
      <c r="A9948" s="2" t="s">
        <v>9979</v>
      </c>
      <c r="B9948" s="2" t="str">
        <f>RIGHT(DmartSalesData[[#This Row],[order_id]],6)</f>
        <v>109946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>E9948*F9948</f>
        <v>128.43869999999998</v>
      </c>
      <c r="H9948" s="2">
        <f>E9948-G9948</f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  <c r="P9948" s="2" t="s">
        <v>28</v>
      </c>
    </row>
    <row r="9949" spans="1:16" ht="14.25" hidden="1" customHeight="1" x14ac:dyDescent="0.3">
      <c r="A9949" s="2" t="s">
        <v>9980</v>
      </c>
      <c r="B9949" s="2" t="str">
        <f>RIGHT(DmartSalesData[[#This Row],[order_id]],6)</f>
        <v>109947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>E9949*F9949</f>
        <v>627.39019999999994</v>
      </c>
      <c r="H9949" s="2">
        <f>E9949-G9949</f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  <c r="P9949" s="2" t="s">
        <v>48</v>
      </c>
    </row>
    <row r="9950" spans="1:16" ht="14.25" hidden="1" customHeight="1" x14ac:dyDescent="0.3">
      <c r="A9950" s="2" t="s">
        <v>9981</v>
      </c>
      <c r="B9950" s="2" t="str">
        <f>RIGHT(DmartSalesData[[#This Row],[order_id]],6)</f>
        <v>109948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>E9950*F9950</f>
        <v>991.44780000000003</v>
      </c>
      <c r="H9950" s="2">
        <f>E9950-G9950</f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  <c r="P9950" s="2" t="s">
        <v>28</v>
      </c>
    </row>
    <row r="9951" spans="1:16" ht="14.25" hidden="1" customHeight="1" x14ac:dyDescent="0.3">
      <c r="A9951" s="2" t="s">
        <v>9978</v>
      </c>
      <c r="B9951" s="2" t="str">
        <f>RIGHT(DmartSalesData[[#This Row],[order_id]],6)</f>
        <v>109945</v>
      </c>
      <c r="C9951" s="2" t="s">
        <v>25</v>
      </c>
      <c r="D9951" s="2" t="s">
        <v>14</v>
      </c>
      <c r="E9951" s="2">
        <v>3434.15</v>
      </c>
      <c r="F9951" s="2">
        <v>0.31</v>
      </c>
      <c r="G9951" s="2">
        <f>E9951*F9951</f>
        <v>1064.5865000000001</v>
      </c>
      <c r="H9951" s="2">
        <f>E9951-G9951</f>
        <v>2369.5635000000002</v>
      </c>
      <c r="I9951" s="2">
        <v>9</v>
      </c>
      <c r="J9951" s="3">
        <v>45286</v>
      </c>
      <c r="K9951" s="3">
        <v>45289</v>
      </c>
      <c r="L9951" s="2" t="s">
        <v>21</v>
      </c>
      <c r="M9951" s="2" t="s">
        <v>22</v>
      </c>
      <c r="N9951" s="2">
        <v>203.29</v>
      </c>
      <c r="O9951" s="2" t="s">
        <v>48</v>
      </c>
      <c r="P9951" s="2" t="s">
        <v>48</v>
      </c>
    </row>
    <row r="9952" spans="1:16" ht="14.25" hidden="1" customHeight="1" x14ac:dyDescent="0.3">
      <c r="A9952" s="2" t="s">
        <v>9983</v>
      </c>
      <c r="B9952" s="2" t="str">
        <f>RIGHT(DmartSalesData[[#This Row],[order_id]],6)</f>
        <v>109950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>E9952*F9952</f>
        <v>846.22460000000001</v>
      </c>
      <c r="H9952" s="2">
        <f>E9952-G9952</f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  <c r="P9952" s="2" t="s">
        <v>39</v>
      </c>
    </row>
    <row r="9953" spans="1:16" ht="14.25" hidden="1" customHeight="1" x14ac:dyDescent="0.3">
      <c r="A9953" s="2" t="s">
        <v>9984</v>
      </c>
      <c r="B9953" s="2" t="str">
        <f>RIGHT(DmartSalesData[[#This Row],[order_id]],6)</f>
        <v>109951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>E9953*F9953</f>
        <v>372.72399999999999</v>
      </c>
      <c r="H9953" s="2">
        <f>E9953-G9953</f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  <c r="P9953" s="2" t="s">
        <v>34</v>
      </c>
    </row>
    <row r="9954" spans="1:16" ht="14.25" hidden="1" customHeight="1" x14ac:dyDescent="0.3">
      <c r="A9954" s="2" t="s">
        <v>9985</v>
      </c>
      <c r="B9954" s="2" t="str">
        <f>RIGHT(DmartSalesData[[#This Row],[order_id]],6)</f>
        <v>109952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>E9954*F9954</f>
        <v>104.35120000000001</v>
      </c>
      <c r="H9954" s="2">
        <f>E9954-G9954</f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  <c r="P9954" s="2" t="s">
        <v>39</v>
      </c>
    </row>
    <row r="9955" spans="1:16" ht="14.25" hidden="1" customHeight="1" x14ac:dyDescent="0.3">
      <c r="A9955" s="2" t="s">
        <v>9986</v>
      </c>
      <c r="B9955" s="2" t="str">
        <f>RIGHT(DmartSalesData[[#This Row],[order_id]],6)</f>
        <v>109953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>E9955*F9955</f>
        <v>498.08800000000002</v>
      </c>
      <c r="H9955" s="2">
        <f>E9955-G9955</f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  <c r="P9955" s="2" t="s">
        <v>28</v>
      </c>
    </row>
    <row r="9956" spans="1:16" ht="14.25" hidden="1" customHeight="1" x14ac:dyDescent="0.3">
      <c r="A9956" s="2" t="s">
        <v>9987</v>
      </c>
      <c r="B9956" s="2" t="str">
        <f>RIGHT(DmartSalesData[[#This Row],[order_id]],6)</f>
        <v>109954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>E9956*F9956</f>
        <v>410.85660000000001</v>
      </c>
      <c r="H9956" s="2">
        <f>E9956-G9956</f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  <c r="P9956" s="2" t="s">
        <v>48</v>
      </c>
    </row>
    <row r="9957" spans="1:16" ht="14.25" hidden="1" customHeight="1" x14ac:dyDescent="0.3">
      <c r="A9957" s="2" t="s">
        <v>9988</v>
      </c>
      <c r="B9957" s="2" t="str">
        <f>RIGHT(DmartSalesData[[#This Row],[order_id]],6)</f>
        <v>109955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>E9957*F9957</f>
        <v>93.334799999999987</v>
      </c>
      <c r="H9957" s="2">
        <f>E9957-G9957</f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  <c r="P9957" s="2" t="s">
        <v>28</v>
      </c>
    </row>
    <row r="9958" spans="1:16" ht="14.25" hidden="1" customHeight="1" x14ac:dyDescent="0.3">
      <c r="A9958" s="2" t="s">
        <v>9989</v>
      </c>
      <c r="B9958" s="2" t="str">
        <f>RIGHT(DmartSalesData[[#This Row],[order_id]],6)</f>
        <v>109956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>E9958*F9958</f>
        <v>332.54160000000002</v>
      </c>
      <c r="H9958" s="2">
        <f>E9958-G9958</f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  <c r="P9958" s="2" t="s">
        <v>39</v>
      </c>
    </row>
    <row r="9959" spans="1:16" ht="14.25" hidden="1" customHeight="1" x14ac:dyDescent="0.3">
      <c r="A9959" s="2" t="s">
        <v>9990</v>
      </c>
      <c r="B9959" s="2" t="str">
        <f>RIGHT(DmartSalesData[[#This Row],[order_id]],6)</f>
        <v>109957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>E9959*F9959</f>
        <v>997.01799999999992</v>
      </c>
      <c r="H9959" s="2">
        <f>E9959-G9959</f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  <c r="P9959" s="2" t="s">
        <v>23</v>
      </c>
    </row>
    <row r="9960" spans="1:16" ht="14.25" hidden="1" customHeight="1" x14ac:dyDescent="0.3">
      <c r="A9960" s="2" t="s">
        <v>9982</v>
      </c>
      <c r="B9960" s="2" t="str">
        <f>RIGHT(DmartSalesData[[#This Row],[order_id]],6)</f>
        <v>109949</v>
      </c>
      <c r="C9960" s="2" t="s">
        <v>41</v>
      </c>
      <c r="D9960" s="2" t="s">
        <v>33</v>
      </c>
      <c r="E9960" s="2">
        <v>4133.33</v>
      </c>
      <c r="F9960" s="2">
        <v>0.44</v>
      </c>
      <c r="G9960" s="2">
        <f>E9960*F9960</f>
        <v>1818.6651999999999</v>
      </c>
      <c r="H9960" s="2">
        <f>E9960-G9960</f>
        <v>2314.6648</v>
      </c>
      <c r="I9960" s="2">
        <v>3</v>
      </c>
      <c r="J9960" s="3">
        <v>45213</v>
      </c>
      <c r="K9960" s="3">
        <v>45217</v>
      </c>
      <c r="L9960" s="2" t="s">
        <v>15</v>
      </c>
      <c r="M9960" s="2" t="s">
        <v>27</v>
      </c>
      <c r="N9960" s="2">
        <v>861.49</v>
      </c>
      <c r="O9960" s="2" t="s">
        <v>39</v>
      </c>
      <c r="P9960" s="2" t="s">
        <v>39</v>
      </c>
    </row>
    <row r="9961" spans="1:16" ht="14.25" hidden="1" customHeight="1" x14ac:dyDescent="0.3">
      <c r="A9961" s="2" t="s">
        <v>9991</v>
      </c>
      <c r="B9961" s="2" t="str">
        <f>RIGHT(DmartSalesData[[#This Row],[order_id]],6)</f>
        <v>109958</v>
      </c>
      <c r="C9961" s="2" t="s">
        <v>41</v>
      </c>
      <c r="D9961" s="2" t="s">
        <v>20</v>
      </c>
      <c r="E9961" s="2">
        <v>4755.3100000000004</v>
      </c>
      <c r="F9961" s="2">
        <v>0.27</v>
      </c>
      <c r="G9961" s="2">
        <f>E9961*F9961</f>
        <v>1283.9337000000003</v>
      </c>
      <c r="H9961" s="2">
        <f>E9961-G9961</f>
        <v>3471.3762999999999</v>
      </c>
      <c r="I9961" s="2">
        <v>4</v>
      </c>
      <c r="J9961" s="3">
        <v>44960</v>
      </c>
      <c r="K9961" s="3">
        <v>44966</v>
      </c>
      <c r="L9961" s="2" t="s">
        <v>31</v>
      </c>
      <c r="M9961" s="2" t="s">
        <v>27</v>
      </c>
      <c r="N9961" s="2">
        <v>720.6</v>
      </c>
      <c r="O9961" s="2" t="s">
        <v>34</v>
      </c>
      <c r="P9961" s="2" t="s">
        <v>34</v>
      </c>
    </row>
    <row r="9962" spans="1:16" ht="14.25" hidden="1" customHeight="1" x14ac:dyDescent="0.3">
      <c r="A9962" s="2" t="s">
        <v>9993</v>
      </c>
      <c r="B9962" s="2" t="str">
        <f>RIGHT(DmartSalesData[[#This Row],[order_id]],6)</f>
        <v>109960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>E9962*F9962</f>
        <v>238.23380000000003</v>
      </c>
      <c r="H9962" s="2">
        <f>E9962-G9962</f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  <c r="P9962" s="2" t="s">
        <v>28</v>
      </c>
    </row>
    <row r="9963" spans="1:16" ht="14.25" hidden="1" customHeight="1" x14ac:dyDescent="0.3">
      <c r="A9963" s="2" t="s">
        <v>9994</v>
      </c>
      <c r="B9963" s="2" t="str">
        <f>RIGHT(DmartSalesData[[#This Row],[order_id]],6)</f>
        <v>109961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>E9963*F9963</f>
        <v>36.505000000000003</v>
      </c>
      <c r="H9963" s="2">
        <f>E9963-G9963</f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  <c r="P9963" s="2" t="s">
        <v>39</v>
      </c>
    </row>
    <row r="9964" spans="1:16" ht="14.25" hidden="1" customHeight="1" x14ac:dyDescent="0.3">
      <c r="A9964" s="2" t="s">
        <v>9995</v>
      </c>
      <c r="B9964" s="2" t="str">
        <f>RIGHT(DmartSalesData[[#This Row],[order_id]],6)</f>
        <v>109962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>E9964*F9964</f>
        <v>368.77289999999999</v>
      </c>
      <c r="H9964" s="2">
        <f>E9964-G9964</f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  <c r="P9964" s="2" t="s">
        <v>17</v>
      </c>
    </row>
    <row r="9965" spans="1:16" ht="14.25" hidden="1" customHeight="1" x14ac:dyDescent="0.3">
      <c r="A9965" s="2" t="s">
        <v>9992</v>
      </c>
      <c r="B9965" s="2" t="str">
        <f>RIGHT(DmartSalesData[[#This Row],[order_id]],6)</f>
        <v>109959</v>
      </c>
      <c r="C9965" s="2" t="s">
        <v>41</v>
      </c>
      <c r="D9965" s="2" t="s">
        <v>14</v>
      </c>
      <c r="E9965" s="2">
        <v>2804.9</v>
      </c>
      <c r="F9965" s="2">
        <v>0.38</v>
      </c>
      <c r="G9965" s="2">
        <f>E9965*F9965</f>
        <v>1065.8620000000001</v>
      </c>
      <c r="H9965" s="2">
        <f>E9965-G9965</f>
        <v>1739.038</v>
      </c>
      <c r="I9965" s="2">
        <v>4</v>
      </c>
      <c r="J9965" s="3">
        <v>44992</v>
      </c>
      <c r="K9965" s="3">
        <v>44995</v>
      </c>
      <c r="L9965" s="2" t="s">
        <v>15</v>
      </c>
      <c r="M9965" s="2" t="s">
        <v>22</v>
      </c>
      <c r="N9965" s="2">
        <v>615.45000000000005</v>
      </c>
      <c r="O9965" s="2" t="s">
        <v>28</v>
      </c>
      <c r="P9965" s="2" t="s">
        <v>28</v>
      </c>
    </row>
    <row r="9966" spans="1:16" ht="14.25" hidden="1" customHeight="1" x14ac:dyDescent="0.3">
      <c r="A9966" s="2" t="s">
        <v>9997</v>
      </c>
      <c r="B9966" s="2" t="str">
        <f>RIGHT(DmartSalesData[[#This Row],[order_id]],6)</f>
        <v>109964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>E9966*F9966</f>
        <v>531.88800000000003</v>
      </c>
      <c r="H9966" s="2">
        <f>E9966-G9966</f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  <c r="P9966" s="2" t="s">
        <v>39</v>
      </c>
    </row>
    <row r="9967" spans="1:16" ht="14.25" hidden="1" customHeight="1" x14ac:dyDescent="0.3">
      <c r="A9967" s="2" t="s">
        <v>9998</v>
      </c>
      <c r="B9967" s="2" t="str">
        <f>RIGHT(DmartSalesData[[#This Row],[order_id]],6)</f>
        <v>109965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>E9967*F9967</f>
        <v>438.80700000000002</v>
      </c>
      <c r="H9967" s="2">
        <f>E9967-G9967</f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  <c r="P9967" s="2" t="s">
        <v>39</v>
      </c>
    </row>
    <row r="9968" spans="1:16" ht="14.25" hidden="1" customHeight="1" x14ac:dyDescent="0.3">
      <c r="A9968" s="2" t="s">
        <v>9999</v>
      </c>
      <c r="B9968" s="2" t="str">
        <f>RIGHT(DmartSalesData[[#This Row],[order_id]],6)</f>
        <v>109966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>E9968*F9968</f>
        <v>47.254100000000001</v>
      </c>
      <c r="H9968" s="2">
        <f>E9968-G9968</f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  <c r="P9968" s="2" t="s">
        <v>34</v>
      </c>
    </row>
    <row r="9969" spans="1:16" ht="14.25" hidden="1" customHeight="1" x14ac:dyDescent="0.3">
      <c r="A9969" s="2" t="s">
        <v>10000</v>
      </c>
      <c r="B9969" s="2" t="str">
        <f>RIGHT(DmartSalesData[[#This Row],[order_id]],6)</f>
        <v>109967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>E9969*F9969</f>
        <v>186.62619999999998</v>
      </c>
      <c r="H9969" s="2">
        <f>E9969-G9969</f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  <c r="P9969" s="2" t="s">
        <v>48</v>
      </c>
    </row>
    <row r="9970" spans="1:16" ht="14.25" hidden="1" customHeight="1" x14ac:dyDescent="0.3">
      <c r="A9970" s="2" t="s">
        <v>10001</v>
      </c>
      <c r="B9970" s="2" t="str">
        <f>RIGHT(DmartSalesData[[#This Row],[order_id]],6)</f>
        <v>109968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>E9970*F9970</f>
        <v>669.77459999999996</v>
      </c>
      <c r="H9970" s="2">
        <f>E9970-G9970</f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  <c r="P9970" s="2" t="s">
        <v>17</v>
      </c>
    </row>
    <row r="9971" spans="1:16" ht="14.25" hidden="1" customHeight="1" x14ac:dyDescent="0.3">
      <c r="A9971" s="2" t="s">
        <v>10002</v>
      </c>
      <c r="B9971" s="2" t="str">
        <f>RIGHT(DmartSalesData[[#This Row],[order_id]],6)</f>
        <v>109969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>E9971*F9971</f>
        <v>437.61770000000001</v>
      </c>
      <c r="H9971" s="2">
        <f>E9971-G9971</f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  <c r="P9971" s="2" t="s">
        <v>17</v>
      </c>
    </row>
    <row r="9972" spans="1:16" ht="14.25" hidden="1" customHeight="1" x14ac:dyDescent="0.3">
      <c r="A9972" s="2" t="s">
        <v>10003</v>
      </c>
      <c r="B9972" s="2" t="str">
        <f>RIGHT(DmartSalesData[[#This Row],[order_id]],6)</f>
        <v>109970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>E9972*F9972</f>
        <v>245.20860000000002</v>
      </c>
      <c r="H9972" s="2">
        <f>E9972-G9972</f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  <c r="P9972" s="2" t="s">
        <v>48</v>
      </c>
    </row>
    <row r="9973" spans="1:16" ht="14.25" hidden="1" customHeight="1" x14ac:dyDescent="0.3">
      <c r="A9973" s="2" t="s">
        <v>10004</v>
      </c>
      <c r="B9973" s="2" t="str">
        <f>RIGHT(DmartSalesData[[#This Row],[order_id]],6)</f>
        <v>109971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>E9973*F9973</f>
        <v>970.70399999999995</v>
      </c>
      <c r="H9973" s="2">
        <f>E9973-G9973</f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  <c r="P9973" s="2" t="s">
        <v>48</v>
      </c>
    </row>
    <row r="9974" spans="1:16" ht="14.25" hidden="1" customHeight="1" x14ac:dyDescent="0.3">
      <c r="A9974" s="2" t="s">
        <v>10005</v>
      </c>
      <c r="B9974" s="2" t="str">
        <f>RIGHT(DmartSalesData[[#This Row],[order_id]],6)</f>
        <v>109972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>E9974*F9974</f>
        <v>208.88159999999999</v>
      </c>
      <c r="H9974" s="2">
        <f>E9974-G9974</f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  <c r="P9974" s="2" t="s">
        <v>39</v>
      </c>
    </row>
    <row r="9975" spans="1:16" ht="14.25" hidden="1" customHeight="1" x14ac:dyDescent="0.3">
      <c r="A9975" s="2" t="s">
        <v>10006</v>
      </c>
      <c r="B9975" s="2" t="str">
        <f>RIGHT(DmartSalesData[[#This Row],[order_id]],6)</f>
        <v>109973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>E9975*F9975</f>
        <v>143.80199999999999</v>
      </c>
      <c r="H9975" s="2">
        <f>E9975-G9975</f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  <c r="P9975" s="2" t="s">
        <v>48</v>
      </c>
    </row>
    <row r="9976" spans="1:16" ht="14.25" hidden="1" customHeight="1" x14ac:dyDescent="0.3">
      <c r="A9976" s="2" t="s">
        <v>10007</v>
      </c>
      <c r="B9976" s="2" t="str">
        <f>RIGHT(DmartSalesData[[#This Row],[order_id]],6)</f>
        <v>109974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>E9976*F9976</f>
        <v>54.956200000000003</v>
      </c>
      <c r="H9976" s="2">
        <f>E9976-G9976</f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  <c r="P9976" s="2" t="s">
        <v>17</v>
      </c>
    </row>
    <row r="9977" spans="1:16" ht="14.25" hidden="1" customHeight="1" x14ac:dyDescent="0.3">
      <c r="A9977" s="2" t="s">
        <v>9996</v>
      </c>
      <c r="B9977" s="2" t="str">
        <f>RIGHT(DmartSalesData[[#This Row],[order_id]],6)</f>
        <v>109963</v>
      </c>
      <c r="C9977" s="2" t="s">
        <v>25</v>
      </c>
      <c r="D9977" s="2" t="s">
        <v>36</v>
      </c>
      <c r="E9977" s="2">
        <v>2886.33</v>
      </c>
      <c r="F9977" s="2">
        <v>0.4</v>
      </c>
      <c r="G9977" s="2">
        <f>E9977*F9977</f>
        <v>1154.5319999999999</v>
      </c>
      <c r="H9977" s="2">
        <f>E9977-G9977</f>
        <v>1731.798</v>
      </c>
      <c r="I9977" s="2">
        <v>3</v>
      </c>
      <c r="J9977" s="3">
        <v>44932</v>
      </c>
      <c r="K9977" s="3">
        <v>44936</v>
      </c>
      <c r="L9977" s="2" t="s">
        <v>15</v>
      </c>
      <c r="M9977" s="2" t="s">
        <v>27</v>
      </c>
      <c r="N9977" s="2">
        <v>295.74</v>
      </c>
      <c r="O9977" s="2" t="s">
        <v>23</v>
      </c>
      <c r="P9977" s="2" t="s">
        <v>23</v>
      </c>
    </row>
    <row r="9978" spans="1:16" ht="14.25" hidden="1" customHeight="1" x14ac:dyDescent="0.3">
      <c r="A9978" s="2" t="s">
        <v>10008</v>
      </c>
      <c r="B9978" s="2" t="str">
        <f>RIGHT(DmartSalesData[[#This Row],[order_id]],6)</f>
        <v>109975</v>
      </c>
      <c r="C9978" s="2" t="s">
        <v>13</v>
      </c>
      <c r="D9978" s="2" t="s">
        <v>14</v>
      </c>
      <c r="E9978" s="2">
        <v>3820.14</v>
      </c>
      <c r="F9978" s="2">
        <v>0.49</v>
      </c>
      <c r="G9978" s="2">
        <f>E9978*F9978</f>
        <v>1871.8686</v>
      </c>
      <c r="H9978" s="2">
        <f>E9978-G9978</f>
        <v>1948.2713999999999</v>
      </c>
      <c r="I9978" s="2">
        <v>1</v>
      </c>
      <c r="J9978" s="3">
        <v>45606</v>
      </c>
      <c r="K9978" s="3">
        <v>45611</v>
      </c>
      <c r="L9978" s="2" t="s">
        <v>15</v>
      </c>
      <c r="M9978" s="2" t="s">
        <v>22</v>
      </c>
      <c r="N9978" s="2">
        <v>282.3</v>
      </c>
      <c r="O9978" s="2" t="s">
        <v>34</v>
      </c>
      <c r="P9978" s="2" t="s">
        <v>34</v>
      </c>
    </row>
    <row r="9979" spans="1:16" ht="14.25" hidden="1" customHeight="1" x14ac:dyDescent="0.3">
      <c r="A9979" s="2" t="s">
        <v>10009</v>
      </c>
      <c r="B9979" s="2" t="str">
        <f>RIGHT(DmartSalesData[[#This Row],[order_id]],6)</f>
        <v>109976</v>
      </c>
      <c r="C9979" s="2" t="s">
        <v>19</v>
      </c>
      <c r="D9979" s="2" t="s">
        <v>20</v>
      </c>
      <c r="E9979" s="2">
        <v>3115.73</v>
      </c>
      <c r="F9979" s="2">
        <v>0.37</v>
      </c>
      <c r="G9979" s="2">
        <f>E9979*F9979</f>
        <v>1152.8200999999999</v>
      </c>
      <c r="H9979" s="2">
        <f>E9979-G9979</f>
        <v>1962.9099000000001</v>
      </c>
      <c r="I9979" s="2">
        <v>8</v>
      </c>
      <c r="J9979" s="3">
        <v>45282</v>
      </c>
      <c r="K9979" s="3">
        <v>45289</v>
      </c>
      <c r="L9979" s="2" t="s">
        <v>21</v>
      </c>
      <c r="M9979" s="2" t="s">
        <v>27</v>
      </c>
      <c r="N9979" s="2">
        <v>907.45</v>
      </c>
      <c r="O9979" s="2" t="s">
        <v>28</v>
      </c>
      <c r="P9979" s="2" t="s">
        <v>28</v>
      </c>
    </row>
    <row r="9980" spans="1:16" ht="14.25" hidden="1" customHeight="1" x14ac:dyDescent="0.3">
      <c r="A9980" s="2" t="s">
        <v>10011</v>
      </c>
      <c r="B9980" s="2" t="str">
        <f>RIGHT(DmartSalesData[[#This Row],[order_id]],6)</f>
        <v>109978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>E9980*F9980</f>
        <v>311.20740000000001</v>
      </c>
      <c r="H9980" s="2">
        <f>E9980-G9980</f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  <c r="P9980" s="2" t="s">
        <v>23</v>
      </c>
    </row>
    <row r="9981" spans="1:16" ht="14.25" hidden="1" customHeight="1" x14ac:dyDescent="0.3">
      <c r="A9981" s="2" t="s">
        <v>10012</v>
      </c>
      <c r="B9981" s="2" t="str">
        <f>RIGHT(DmartSalesData[[#This Row],[order_id]],6)</f>
        <v>109979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>E9981*F9981</f>
        <v>219.85769999999999</v>
      </c>
      <c r="H9981" s="2">
        <f>E9981-G9981</f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  <c r="P9981" s="2" t="s">
        <v>48</v>
      </c>
    </row>
    <row r="9982" spans="1:16" ht="14.25" hidden="1" customHeight="1" x14ac:dyDescent="0.3">
      <c r="A9982" s="2" t="s">
        <v>10013</v>
      </c>
      <c r="B9982" s="2" t="str">
        <f>RIGHT(DmartSalesData[[#This Row],[order_id]],6)</f>
        <v>109980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>E9982*F9982</f>
        <v>337.06799999999998</v>
      </c>
      <c r="H9982" s="2">
        <f>E9982-G9982</f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  <c r="P9982" s="2" t="s">
        <v>23</v>
      </c>
    </row>
    <row r="9983" spans="1:16" ht="14.25" hidden="1" customHeight="1" x14ac:dyDescent="0.3">
      <c r="A9983" s="2" t="s">
        <v>10014</v>
      </c>
      <c r="B9983" s="2" t="str">
        <f>RIGHT(DmartSalesData[[#This Row],[order_id]],6)</f>
        <v>109981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>E9983*F9983</f>
        <v>494.75290000000001</v>
      </c>
      <c r="H9983" s="2">
        <f>E9983-G9983</f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  <c r="P9983" s="2" t="s">
        <v>48</v>
      </c>
    </row>
    <row r="9984" spans="1:16" ht="14.25" hidden="1" customHeight="1" x14ac:dyDescent="0.3">
      <c r="A9984" s="2" t="s">
        <v>10015</v>
      </c>
      <c r="B9984" s="2" t="str">
        <f>RIGHT(DmartSalesData[[#This Row],[order_id]],6)</f>
        <v>109982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>E9984*F9984</f>
        <v>801.68010000000004</v>
      </c>
      <c r="H9984" s="2">
        <f>E9984-G9984</f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  <c r="P9984" s="2" t="s">
        <v>17</v>
      </c>
    </row>
    <row r="9985" spans="1:16" ht="14.25" hidden="1" customHeight="1" x14ac:dyDescent="0.3">
      <c r="A9985" s="2" t="s">
        <v>10016</v>
      </c>
      <c r="B9985" s="2" t="str">
        <f>RIGHT(DmartSalesData[[#This Row],[order_id]],6)</f>
        <v>109983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>E9985*F9985</f>
        <v>752.31360000000006</v>
      </c>
      <c r="H9985" s="2">
        <f>E9985-G9985</f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  <c r="P9985" s="2" t="s">
        <v>39</v>
      </c>
    </row>
    <row r="9986" spans="1:16" ht="14.25" hidden="1" customHeight="1" x14ac:dyDescent="0.3">
      <c r="A9986" s="2" t="s">
        <v>10017</v>
      </c>
      <c r="B9986" s="2" t="str">
        <f>RIGHT(DmartSalesData[[#This Row],[order_id]],6)</f>
        <v>109984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>E9986*F9986</f>
        <v>544.33120000000008</v>
      </c>
      <c r="H9986" s="2">
        <f>E9986-G9986</f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  <c r="P9986" s="2" t="s">
        <v>34</v>
      </c>
    </row>
    <row r="9987" spans="1:16" ht="14.25" hidden="1" customHeight="1" x14ac:dyDescent="0.3">
      <c r="A9987" s="2" t="s">
        <v>10018</v>
      </c>
      <c r="B9987" s="2" t="str">
        <f>RIGHT(DmartSalesData[[#This Row],[order_id]],6)</f>
        <v>109985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>E9987*F9987</f>
        <v>364.59179999999998</v>
      </c>
      <c r="H9987" s="2">
        <f>E9987-G9987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  <c r="P9987" s="2" t="s">
        <v>17</v>
      </c>
    </row>
    <row r="9988" spans="1:16" ht="14.25" hidden="1" customHeight="1" x14ac:dyDescent="0.3">
      <c r="A9988" s="2" t="s">
        <v>10019</v>
      </c>
      <c r="B9988" s="2" t="str">
        <f>RIGHT(DmartSalesData[[#This Row],[order_id]],6)</f>
        <v>109986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>E9988*F9988</f>
        <v>52.404800000000002</v>
      </c>
      <c r="H9988" s="2">
        <f>E9988-G9988</f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  <c r="P9988" s="2" t="s">
        <v>34</v>
      </c>
    </row>
    <row r="9989" spans="1:16" ht="14.25" hidden="1" customHeight="1" x14ac:dyDescent="0.3">
      <c r="A9989" s="2" t="s">
        <v>10020</v>
      </c>
      <c r="B9989" s="2" t="str">
        <f>RIGHT(DmartSalesData[[#This Row],[order_id]],6)</f>
        <v>109987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>E9989*F9989</f>
        <v>207.16199999999998</v>
      </c>
      <c r="H9989" s="2">
        <f>E9989-G9989</f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  <c r="P9989" s="2" t="s">
        <v>48</v>
      </c>
    </row>
    <row r="9990" spans="1:16" ht="14.25" hidden="1" customHeight="1" x14ac:dyDescent="0.3">
      <c r="A9990" s="2" t="s">
        <v>10021</v>
      </c>
      <c r="B9990" s="2" t="str">
        <f>RIGHT(DmartSalesData[[#This Row],[order_id]],6)</f>
        <v>109988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>E9990*F9990</f>
        <v>727.73379999999997</v>
      </c>
      <c r="H9990" s="2">
        <f>E9990-G9990</f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  <c r="P9990" s="2" t="s">
        <v>28</v>
      </c>
    </row>
    <row r="9991" spans="1:16" ht="14.25" hidden="1" customHeight="1" x14ac:dyDescent="0.3">
      <c r="A9991" s="2" t="s">
        <v>10022</v>
      </c>
      <c r="B9991" s="2" t="str">
        <f>RIGHT(DmartSalesData[[#This Row],[order_id]],6)</f>
        <v>109989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>E9991*F9991</f>
        <v>0</v>
      </c>
      <c r="H9991" s="2">
        <f>E9991-G9991</f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  <c r="P9991" s="2" t="s">
        <v>34</v>
      </c>
    </row>
    <row r="9992" spans="1:16" ht="14.25" hidden="1" customHeight="1" x14ac:dyDescent="0.3">
      <c r="A9992" s="2" t="s">
        <v>10023</v>
      </c>
      <c r="B9992" s="2" t="str">
        <f>RIGHT(DmartSalesData[[#This Row],[order_id]],6)</f>
        <v>109990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>E9992*F9992</f>
        <v>524.31640000000004</v>
      </c>
      <c r="H9992" s="2">
        <f>E9992-G9992</f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  <c r="P9992" s="2" t="s">
        <v>28</v>
      </c>
    </row>
    <row r="9993" spans="1:16" ht="14.25" hidden="1" customHeight="1" x14ac:dyDescent="0.3">
      <c r="A9993" s="2" t="s">
        <v>10024</v>
      </c>
      <c r="B9993" s="2" t="str">
        <f>RIGHT(DmartSalesData[[#This Row],[order_id]],6)</f>
        <v>109991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>E9993*F9993</f>
        <v>974.25439999999992</v>
      </c>
      <c r="H9993" s="2">
        <f>E9993-G9993</f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  <c r="P9993" s="2" t="s">
        <v>17</v>
      </c>
    </row>
    <row r="9994" spans="1:16" ht="14.25" hidden="1" customHeight="1" x14ac:dyDescent="0.3">
      <c r="A9994" s="2" t="s">
        <v>10025</v>
      </c>
      <c r="B9994" s="2" t="str">
        <f>RIGHT(DmartSalesData[[#This Row],[order_id]],6)</f>
        <v>109992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>E9994*F9994</f>
        <v>524.25520000000006</v>
      </c>
      <c r="H9994" s="2">
        <f>E9994-G9994</f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  <c r="P9994" s="2" t="s">
        <v>34</v>
      </c>
    </row>
    <row r="9995" spans="1:16" ht="14.25" hidden="1" customHeight="1" x14ac:dyDescent="0.3">
      <c r="A9995" s="2" t="s">
        <v>10010</v>
      </c>
      <c r="B9995" s="2" t="str">
        <f>RIGHT(DmartSalesData[[#This Row],[order_id]],6)</f>
        <v>109977</v>
      </c>
      <c r="C9995" s="2" t="s">
        <v>19</v>
      </c>
      <c r="D9995" s="2" t="s">
        <v>33</v>
      </c>
      <c r="E9995" s="2">
        <v>3604.1</v>
      </c>
      <c r="F9995" s="2">
        <v>0.3</v>
      </c>
      <c r="G9995" s="2">
        <f>E9995*F9995</f>
        <v>1081.23</v>
      </c>
      <c r="H9995" s="2">
        <f>E9995-G9995</f>
        <v>2522.87</v>
      </c>
      <c r="I9995" s="2">
        <v>7</v>
      </c>
      <c r="J9995" s="3">
        <v>45643</v>
      </c>
      <c r="K9995" s="3">
        <v>45647</v>
      </c>
      <c r="L9995" s="2" t="s">
        <v>15</v>
      </c>
      <c r="M9995" s="2" t="s">
        <v>16</v>
      </c>
      <c r="N9995" s="2">
        <v>233.73</v>
      </c>
      <c r="O9995" s="2" t="s">
        <v>23</v>
      </c>
      <c r="P9995" s="2" t="s">
        <v>23</v>
      </c>
    </row>
    <row r="9996" spans="1:16" ht="14.25" hidden="1" customHeight="1" x14ac:dyDescent="0.3">
      <c r="A9996" s="2" t="s">
        <v>10027</v>
      </c>
      <c r="B9996" s="2" t="str">
        <f>RIGHT(DmartSalesData[[#This Row],[order_id]],6)</f>
        <v>109994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>E9996*F9996</f>
        <v>136.41240000000002</v>
      </c>
      <c r="H9996" s="2">
        <f>E9996-G9996</f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  <c r="P9996" s="2" t="s">
        <v>48</v>
      </c>
    </row>
    <row r="9997" spans="1:16" ht="14.25" hidden="1" customHeight="1" x14ac:dyDescent="0.3">
      <c r="A9997" s="2" t="s">
        <v>10028</v>
      </c>
      <c r="B9997" s="2" t="str">
        <f>RIGHT(DmartSalesData[[#This Row],[order_id]],6)</f>
        <v>109995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>E9997*F9997</f>
        <v>507.38099999999997</v>
      </c>
      <c r="H9997" s="2">
        <f>E9997-G9997</f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  <c r="P9997" s="2" t="s">
        <v>48</v>
      </c>
    </row>
    <row r="9998" spans="1:16" ht="14.25" hidden="1" customHeight="1" x14ac:dyDescent="0.3">
      <c r="A9998" s="2" t="s">
        <v>10029</v>
      </c>
      <c r="B9998" s="2" t="str">
        <f>RIGHT(DmartSalesData[[#This Row],[order_id]],6)</f>
        <v>109996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>E9998*F9998</f>
        <v>91.634099999999989</v>
      </c>
      <c r="H9998" s="2">
        <f>E9998-G9998</f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  <c r="P9998" s="2" t="s">
        <v>23</v>
      </c>
    </row>
    <row r="9999" spans="1:16" ht="14.25" hidden="1" customHeight="1" x14ac:dyDescent="0.3">
      <c r="A9999" s="2" t="s">
        <v>10030</v>
      </c>
      <c r="B9999" s="2" t="str">
        <f>RIGHT(DmartSalesData[[#This Row],[order_id]],6)</f>
        <v>109997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>E9999*F9999</f>
        <v>486.46399999999994</v>
      </c>
      <c r="H9999" s="2">
        <f>E9999-G9999</f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  <c r="P9999" s="2" t="s">
        <v>23</v>
      </c>
    </row>
    <row r="10000" spans="1:16" ht="14.25" hidden="1" customHeight="1" x14ac:dyDescent="0.3">
      <c r="A10000" s="2" t="s">
        <v>10026</v>
      </c>
      <c r="B10000" s="2" t="str">
        <f>RIGHT(DmartSalesData[[#This Row],[order_id]],6)</f>
        <v>109993</v>
      </c>
      <c r="C10000" s="2" t="s">
        <v>41</v>
      </c>
      <c r="D10000" s="2" t="s">
        <v>20</v>
      </c>
      <c r="E10000" s="2">
        <v>4106.72</v>
      </c>
      <c r="F10000" s="2">
        <v>0.37</v>
      </c>
      <c r="G10000" s="2">
        <f>E10000*F10000</f>
        <v>1519.4864</v>
      </c>
      <c r="H10000" s="2">
        <f>E10000-G10000</f>
        <v>2587.2336000000005</v>
      </c>
      <c r="I10000" s="2">
        <v>8</v>
      </c>
      <c r="J10000" s="3">
        <v>45430</v>
      </c>
      <c r="K10000" s="3">
        <v>45432</v>
      </c>
      <c r="L10000" s="2" t="s">
        <v>15</v>
      </c>
      <c r="M10000" s="2" t="s">
        <v>27</v>
      </c>
      <c r="N10000" s="2">
        <v>647.79</v>
      </c>
      <c r="O10000" s="2" t="s">
        <v>17</v>
      </c>
      <c r="P10000" s="2" t="s">
        <v>17</v>
      </c>
    </row>
    <row r="10001" spans="1:16" ht="14.25" hidden="1" customHeight="1" x14ac:dyDescent="0.3">
      <c r="A10001" s="2" t="s">
        <v>10032</v>
      </c>
      <c r="B10001" s="2" t="str">
        <f>RIGHT(DmartSalesData[[#This Row],[order_id]],6)</f>
        <v>109999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>E10001*F10001</f>
        <v>238.75890000000001</v>
      </c>
      <c r="H10001" s="2">
        <f>E10001-G10001</f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  <c r="P10001" s="2" t="s">
        <v>28</v>
      </c>
    </row>
    <row r="10002" spans="1:16" ht="14.25" hidden="1" customHeight="1" x14ac:dyDescent="0.3">
      <c r="A10002" s="2" t="s">
        <v>10033</v>
      </c>
      <c r="B10002" s="2" t="str">
        <f>RIGHT(DmartSalesData[[#This Row],[order_id]],6)</f>
        <v>110000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>E10002*F10002</f>
        <v>40.238199999999999</v>
      </c>
      <c r="H10002" s="2">
        <f>E10002-G10002</f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  <c r="P10002" s="2" t="s">
        <v>17</v>
      </c>
    </row>
    <row r="10003" spans="1:16" ht="14.25" hidden="1" customHeight="1" x14ac:dyDescent="0.3">
      <c r="A10003" s="2" t="s">
        <v>10034</v>
      </c>
      <c r="B10003" s="2" t="str">
        <f>RIGHT(DmartSalesData[[#This Row],[order_id]],6)</f>
        <v>110001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>E10003*F10003</f>
        <v>43.311199999999999</v>
      </c>
      <c r="H10003" s="2">
        <f>E10003-G10003</f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  <c r="P10003" s="2" t="s">
        <v>17</v>
      </c>
    </row>
    <row r="10004" spans="1:16" ht="14.25" hidden="1" customHeight="1" x14ac:dyDescent="0.3">
      <c r="A10004" s="2" t="s">
        <v>10035</v>
      </c>
      <c r="B10004" s="2" t="str">
        <f>RIGHT(DmartSalesData[[#This Row],[order_id]],6)</f>
        <v>110002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>E10004*F10004</f>
        <v>780.24600000000009</v>
      </c>
      <c r="H10004" s="2">
        <f>E10004-G10004</f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  <c r="P10004" s="2" t="s">
        <v>39</v>
      </c>
    </row>
    <row r="10005" spans="1:16" ht="14.25" hidden="1" customHeight="1" x14ac:dyDescent="0.3">
      <c r="A10005" s="2" t="s">
        <v>10036</v>
      </c>
      <c r="B10005" s="2" t="str">
        <f>RIGHT(DmartSalesData[[#This Row],[order_id]],6)</f>
        <v>110003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>E10005*F10005</f>
        <v>425.59439999999995</v>
      </c>
      <c r="H10005" s="2">
        <f>E10005-G10005</f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  <c r="P10005" s="2" t="s">
        <v>17</v>
      </c>
    </row>
    <row r="10006" spans="1:16" ht="14.25" hidden="1" customHeight="1" x14ac:dyDescent="0.3">
      <c r="A10006" s="2" t="s">
        <v>10037</v>
      </c>
      <c r="B10006" s="2" t="str">
        <f>RIGHT(DmartSalesData[[#This Row],[order_id]],6)</f>
        <v>110004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>E10006*F10006</f>
        <v>378.50800000000004</v>
      </c>
      <c r="H10006" s="2">
        <f>E10006-G10006</f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  <c r="P10006" s="2" t="s">
        <v>34</v>
      </c>
    </row>
    <row r="10007" spans="1:16" ht="14.25" hidden="1" customHeight="1" x14ac:dyDescent="0.3">
      <c r="A10007" s="2" t="s">
        <v>10031</v>
      </c>
      <c r="B10007" s="2" t="str">
        <f>RIGHT(DmartSalesData[[#This Row],[order_id]],6)</f>
        <v>109998</v>
      </c>
      <c r="C10007" s="2" t="s">
        <v>41</v>
      </c>
      <c r="D10007" s="2" t="s">
        <v>36</v>
      </c>
      <c r="E10007" s="2">
        <v>3396.3</v>
      </c>
      <c r="F10007" s="2">
        <v>0.32</v>
      </c>
      <c r="G10007" s="2">
        <f>E10007*F10007</f>
        <v>1086.816</v>
      </c>
      <c r="H10007" s="2">
        <f>E10007-G10007</f>
        <v>2309.4840000000004</v>
      </c>
      <c r="I10007" s="2">
        <v>3</v>
      </c>
      <c r="J10007" s="3">
        <v>45421</v>
      </c>
      <c r="K10007" s="3">
        <v>45428</v>
      </c>
      <c r="L10007" s="2" t="s">
        <v>31</v>
      </c>
      <c r="M10007" s="2" t="s">
        <v>22</v>
      </c>
      <c r="N10007" s="2">
        <v>478.99</v>
      </c>
      <c r="O10007" s="2" t="s">
        <v>34</v>
      </c>
      <c r="P10007" s="2" t="s">
        <v>34</v>
      </c>
    </row>
    <row r="10008" spans="1:16" ht="14.25" hidden="1" customHeight="1" x14ac:dyDescent="0.3">
      <c r="A10008" s="2" t="s">
        <v>10039</v>
      </c>
      <c r="B10008" s="2" t="str">
        <f>RIGHT(DmartSalesData[[#This Row],[order_id]],6)</f>
        <v>110006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>E10008*F10008</f>
        <v>198.40260000000001</v>
      </c>
      <c r="H10008" s="2">
        <f>E10008-G10008</f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  <c r="P10008" s="2" t="s">
        <v>39</v>
      </c>
    </row>
    <row r="10009" spans="1:16" ht="14.25" hidden="1" customHeight="1" x14ac:dyDescent="0.3">
      <c r="A10009" s="2" t="s">
        <v>10040</v>
      </c>
      <c r="B10009" s="2" t="str">
        <f>RIGHT(DmartSalesData[[#This Row],[order_id]],6)</f>
        <v>110007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>E10009*F10009</f>
        <v>287.166</v>
      </c>
      <c r="H10009" s="2">
        <f>E10009-G10009</f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  <c r="P10009" s="2" t="s">
        <v>17</v>
      </c>
    </row>
    <row r="10010" spans="1:16" ht="14.25" hidden="1" customHeight="1" x14ac:dyDescent="0.3">
      <c r="A10010" s="2" t="s">
        <v>10038</v>
      </c>
      <c r="B10010" s="2" t="str">
        <f>RIGHT(DmartSalesData[[#This Row],[order_id]],6)</f>
        <v>110005</v>
      </c>
      <c r="C10010" s="2" t="s">
        <v>13</v>
      </c>
      <c r="D10010" s="2" t="s">
        <v>33</v>
      </c>
      <c r="E10010" s="2">
        <v>4440.8900000000003</v>
      </c>
      <c r="F10010" s="2">
        <v>0.46</v>
      </c>
      <c r="G10010" s="2">
        <f>E10010*F10010</f>
        <v>2042.8094000000003</v>
      </c>
      <c r="H10010" s="2">
        <f>E10010-G10010</f>
        <v>2398.0806000000002</v>
      </c>
      <c r="I10010" s="2">
        <v>6</v>
      </c>
      <c r="J10010" s="3">
        <v>45090</v>
      </c>
      <c r="K10010" s="3">
        <v>45093</v>
      </c>
      <c r="L10010" s="2" t="s">
        <v>15</v>
      </c>
      <c r="M10010" s="2" t="s">
        <v>22</v>
      </c>
      <c r="N10010" s="2">
        <v>955.21</v>
      </c>
      <c r="O10010" s="2" t="s">
        <v>23</v>
      </c>
      <c r="P10010" s="2" t="s">
        <v>23</v>
      </c>
    </row>
    <row r="10011" spans="1:16" ht="14.25" hidden="1" customHeight="1" x14ac:dyDescent="0.3">
      <c r="A10011" s="2" t="s">
        <v>10042</v>
      </c>
      <c r="B10011" s="2" t="str">
        <f>RIGHT(DmartSalesData[[#This Row],[order_id]],6)</f>
        <v>110009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>E10011*F10011</f>
        <v>115.8288</v>
      </c>
      <c r="H10011" s="2">
        <f>E10011-G10011</f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  <c r="P10011" s="2" t="s">
        <v>34</v>
      </c>
    </row>
    <row r="10012" spans="1:16" ht="14.25" hidden="1" customHeight="1" x14ac:dyDescent="0.3">
      <c r="A10012" s="2" t="s">
        <v>10043</v>
      </c>
      <c r="B10012" s="2" t="str">
        <f>RIGHT(DmartSalesData[[#This Row],[order_id]],6)</f>
        <v>110010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>E10012*F10012</f>
        <v>127.456</v>
      </c>
      <c r="H10012" s="2">
        <f>E10012-G10012</f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  <c r="P10012" s="2" t="s">
        <v>17</v>
      </c>
    </row>
    <row r="10013" spans="1:16" ht="14.25" hidden="1" customHeight="1" x14ac:dyDescent="0.3">
      <c r="A10013" s="2" t="s">
        <v>10041</v>
      </c>
      <c r="B10013" s="2" t="str">
        <f>RIGHT(DmartSalesData[[#This Row],[order_id]],6)</f>
        <v>110008</v>
      </c>
      <c r="C10013" s="2" t="s">
        <v>13</v>
      </c>
      <c r="D10013" s="2" t="s">
        <v>26</v>
      </c>
      <c r="E10013" s="2">
        <v>4020.2</v>
      </c>
      <c r="F10013" s="2">
        <v>0.44</v>
      </c>
      <c r="G10013" s="2">
        <f>E10013*F10013</f>
        <v>1768.8879999999999</v>
      </c>
      <c r="H10013" s="2">
        <f>E10013-G10013</f>
        <v>2251.3119999999999</v>
      </c>
      <c r="I10013" s="2">
        <v>7</v>
      </c>
      <c r="J10013" s="3">
        <v>45157</v>
      </c>
      <c r="K10013" s="3">
        <v>45161</v>
      </c>
      <c r="L10013" s="2" t="s">
        <v>15</v>
      </c>
      <c r="M10013" s="2" t="s">
        <v>27</v>
      </c>
      <c r="N10013" s="2">
        <v>626.17999999999995</v>
      </c>
      <c r="O10013" s="2" t="s">
        <v>17</v>
      </c>
      <c r="P10013" s="2" t="s">
        <v>17</v>
      </c>
    </row>
    <row r="10014" spans="1:16" ht="14.25" hidden="1" customHeight="1" x14ac:dyDescent="0.3">
      <c r="A10014" s="2" t="s">
        <v>10045</v>
      </c>
      <c r="B10014" s="2" t="str">
        <f>RIGHT(DmartSalesData[[#This Row],[order_id]],6)</f>
        <v>110012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>E10014*F10014</f>
        <v>594.16000000000008</v>
      </c>
      <c r="H10014" s="2">
        <f>E10014-G10014</f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  <c r="P10014" s="2" t="s">
        <v>39</v>
      </c>
    </row>
    <row r="10015" spans="1:16" ht="14.25" hidden="1" customHeight="1" x14ac:dyDescent="0.3">
      <c r="A10015" s="2" t="s">
        <v>10046</v>
      </c>
      <c r="B10015" s="2" t="str">
        <f>RIGHT(DmartSalesData[[#This Row],[order_id]],6)</f>
        <v>110013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>E10015*F10015</f>
        <v>830.46</v>
      </c>
      <c r="H10015" s="2">
        <f>E10015-G10015</f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  <c r="P10015" s="2" t="s">
        <v>23</v>
      </c>
    </row>
    <row r="10016" spans="1:16" ht="14.25" hidden="1" customHeight="1" x14ac:dyDescent="0.3">
      <c r="A10016" s="2" t="s">
        <v>10044</v>
      </c>
      <c r="B10016" s="2" t="str">
        <f>RIGHT(DmartSalesData[[#This Row],[order_id]],6)</f>
        <v>110011</v>
      </c>
      <c r="C10016" s="2" t="s">
        <v>25</v>
      </c>
      <c r="D10016" s="2" t="s">
        <v>20</v>
      </c>
      <c r="E10016" s="2">
        <v>4121.9399999999996</v>
      </c>
      <c r="F10016" s="2">
        <v>0.41</v>
      </c>
      <c r="G10016" s="2">
        <f>E10016*F10016</f>
        <v>1689.9953999999998</v>
      </c>
      <c r="H10016" s="2">
        <f>E10016-G10016</f>
        <v>2431.9445999999998</v>
      </c>
      <c r="I10016" s="2">
        <v>1</v>
      </c>
      <c r="J10016" s="3">
        <v>45527</v>
      </c>
      <c r="K10016" s="3">
        <v>45530</v>
      </c>
      <c r="L10016" s="2" t="s">
        <v>31</v>
      </c>
      <c r="M10016" s="2" t="s">
        <v>16</v>
      </c>
      <c r="N10016" s="2">
        <v>211.2</v>
      </c>
      <c r="O10016" s="2" t="s">
        <v>34</v>
      </c>
      <c r="P10016" s="2" t="s">
        <v>34</v>
      </c>
    </row>
    <row r="10017" spans="1:16" ht="14.25" hidden="1" customHeight="1" x14ac:dyDescent="0.3">
      <c r="A10017" s="2" t="s">
        <v>10047</v>
      </c>
      <c r="B10017" s="2" t="str">
        <f>RIGHT(DmartSalesData[[#This Row],[order_id]],6)</f>
        <v>110014</v>
      </c>
      <c r="C10017" s="2" t="s">
        <v>13</v>
      </c>
      <c r="D10017" s="2" t="s">
        <v>14</v>
      </c>
      <c r="E10017" s="2">
        <v>3812.93</v>
      </c>
      <c r="F10017" s="2">
        <v>0.28000000000000003</v>
      </c>
      <c r="G10017" s="2">
        <f>E10017*F10017</f>
        <v>1067.6204</v>
      </c>
      <c r="H10017" s="2">
        <f>E10017-G10017</f>
        <v>2745.3095999999996</v>
      </c>
      <c r="I10017" s="2">
        <v>7</v>
      </c>
      <c r="J10017" s="3">
        <v>45527</v>
      </c>
      <c r="K10017" s="3">
        <v>45529</v>
      </c>
      <c r="L10017" s="2" t="s">
        <v>21</v>
      </c>
      <c r="M10017" s="2" t="s">
        <v>27</v>
      </c>
      <c r="N10017" s="2">
        <v>974.91</v>
      </c>
      <c r="O10017" s="2" t="s">
        <v>23</v>
      </c>
      <c r="P10017" s="2" t="s">
        <v>23</v>
      </c>
    </row>
    <row r="10018" spans="1:16" ht="14.25" hidden="1" customHeight="1" x14ac:dyDescent="0.3">
      <c r="A10018" s="2" t="s">
        <v>10049</v>
      </c>
      <c r="B10018" s="2" t="str">
        <f>RIGHT(DmartSalesData[[#This Row],[order_id]],6)</f>
        <v>110016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>E10018*F10018</f>
        <v>651.93179999999995</v>
      </c>
      <c r="H10018" s="2">
        <f>E10018-G10018</f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  <c r="P10018" s="2" t="s">
        <v>39</v>
      </c>
    </row>
    <row r="10019" spans="1:16" ht="14.25" hidden="1" customHeight="1" x14ac:dyDescent="0.3">
      <c r="A10019" s="2" t="s">
        <v>10048</v>
      </c>
      <c r="B10019" s="2" t="str">
        <f>RIGHT(DmartSalesData[[#This Row],[order_id]],6)</f>
        <v>110015</v>
      </c>
      <c r="C10019" s="2" t="s">
        <v>25</v>
      </c>
      <c r="D10019" s="2" t="s">
        <v>26</v>
      </c>
      <c r="E10019" s="2">
        <v>3424.35</v>
      </c>
      <c r="F10019" s="2">
        <v>0.44</v>
      </c>
      <c r="G10019" s="2">
        <f>E10019*F10019</f>
        <v>1506.7139999999999</v>
      </c>
      <c r="H10019" s="2">
        <f>E10019-G10019</f>
        <v>1917.636</v>
      </c>
      <c r="I10019" s="2">
        <v>9</v>
      </c>
      <c r="J10019" s="3">
        <v>45399</v>
      </c>
      <c r="K10019" s="3">
        <v>45400</v>
      </c>
      <c r="L10019" s="2" t="s">
        <v>21</v>
      </c>
      <c r="M10019" s="2" t="s">
        <v>16</v>
      </c>
      <c r="N10019" s="2">
        <v>711.34</v>
      </c>
      <c r="O10019" s="2" t="s">
        <v>17</v>
      </c>
      <c r="P10019" s="2" t="s">
        <v>17</v>
      </c>
    </row>
    <row r="10020" spans="1:16" ht="14.25" hidden="1" customHeight="1" x14ac:dyDescent="0.3">
      <c r="A10020" s="2" t="s">
        <v>10050</v>
      </c>
      <c r="B10020" s="2" t="str">
        <f>RIGHT(DmartSalesData[[#This Row],[order_id]],6)</f>
        <v>110017</v>
      </c>
      <c r="C10020" s="2" t="s">
        <v>13</v>
      </c>
      <c r="D10020" s="2" t="s">
        <v>14</v>
      </c>
      <c r="E10020" s="2">
        <v>3190.49</v>
      </c>
      <c r="F10020" s="2">
        <v>0.35</v>
      </c>
      <c r="G10020" s="2">
        <f>E10020*F10020</f>
        <v>1116.6714999999999</v>
      </c>
      <c r="H10020" s="2">
        <f>E10020-G10020</f>
        <v>2073.8184999999999</v>
      </c>
      <c r="I10020" s="2">
        <v>5</v>
      </c>
      <c r="J10020" s="3">
        <v>45076</v>
      </c>
      <c r="K10020" s="3">
        <v>45081</v>
      </c>
      <c r="L10020" s="2" t="s">
        <v>31</v>
      </c>
      <c r="M10020" s="2" t="s">
        <v>16</v>
      </c>
      <c r="N10020" s="2">
        <v>592.04999999999995</v>
      </c>
      <c r="O10020" s="2" t="s">
        <v>48</v>
      </c>
      <c r="P10020" s="2" t="s">
        <v>48</v>
      </c>
    </row>
    <row r="10021" spans="1:16" ht="14.25" hidden="1" customHeight="1" x14ac:dyDescent="0.3">
      <c r="A10021" s="2" t="s">
        <v>10052</v>
      </c>
      <c r="B10021" s="2" t="str">
        <f>RIGHT(DmartSalesData[[#This Row],[order_id]],6)</f>
        <v>110019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>E10021*F10021</f>
        <v>614.00559999999996</v>
      </c>
      <c r="H10021" s="2">
        <f>E10021-G10021</f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  <c r="P10021" s="2" t="s">
        <v>23</v>
      </c>
    </row>
    <row r="10022" spans="1:16" ht="14.25" hidden="1" customHeight="1" x14ac:dyDescent="0.3">
      <c r="A10022" s="2" t="s">
        <v>10053</v>
      </c>
      <c r="B10022" s="2" t="str">
        <f>RIGHT(DmartSalesData[[#This Row],[order_id]],6)</f>
        <v>110020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>E10022*F10022</f>
        <v>0</v>
      </c>
      <c r="H10022" s="2">
        <f>E10022-G10022</f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  <c r="P10022" s="2" t="s">
        <v>39</v>
      </c>
    </row>
    <row r="10023" spans="1:16" ht="14.25" hidden="1" customHeight="1" x14ac:dyDescent="0.3">
      <c r="A10023" s="2" t="s">
        <v>10054</v>
      </c>
      <c r="B10023" s="2" t="str">
        <f>RIGHT(DmartSalesData[[#This Row],[order_id]],6)</f>
        <v>110021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>E10023*F10023</f>
        <v>540.02549999999997</v>
      </c>
      <c r="H10023" s="2">
        <f>E10023-G10023</f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  <c r="P10023" s="2" t="s">
        <v>28</v>
      </c>
    </row>
    <row r="10024" spans="1:16" ht="14.25" hidden="1" customHeight="1" x14ac:dyDescent="0.3">
      <c r="A10024" s="2" t="s">
        <v>10055</v>
      </c>
      <c r="B10024" s="2" t="str">
        <f>RIGHT(DmartSalesData[[#This Row],[order_id]],6)</f>
        <v>110022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>E10024*F10024</f>
        <v>12.836500000000001</v>
      </c>
      <c r="H10024" s="2">
        <f>E10024-G10024</f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  <c r="P10024" s="2" t="s">
        <v>28</v>
      </c>
    </row>
    <row r="10025" spans="1:16" ht="14.25" hidden="1" customHeight="1" x14ac:dyDescent="0.3">
      <c r="A10025" s="2" t="s">
        <v>10056</v>
      </c>
      <c r="B10025" s="2" t="str">
        <f>RIGHT(DmartSalesData[[#This Row],[order_id]],6)</f>
        <v>110023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>E10025*F10025</f>
        <v>190.1814</v>
      </c>
      <c r="H10025" s="2">
        <f>E10025-G10025</f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  <c r="P10025" s="2" t="s">
        <v>34</v>
      </c>
    </row>
    <row r="10026" spans="1:16" ht="14.25" hidden="1" customHeight="1" x14ac:dyDescent="0.3">
      <c r="A10026" s="2" t="s">
        <v>10057</v>
      </c>
      <c r="B10026" s="2" t="str">
        <f>RIGHT(DmartSalesData[[#This Row],[order_id]],6)</f>
        <v>110024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>E10026*F10026</f>
        <v>476.74250000000001</v>
      </c>
      <c r="H10026" s="2">
        <f>E10026-G10026</f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  <c r="P10026" s="2" t="s">
        <v>28</v>
      </c>
    </row>
    <row r="10027" spans="1:16" ht="14.25" hidden="1" customHeight="1" x14ac:dyDescent="0.3">
      <c r="A10027" s="2" t="s">
        <v>10058</v>
      </c>
      <c r="B10027" s="2" t="str">
        <f>RIGHT(DmartSalesData[[#This Row],[order_id]],6)</f>
        <v>110025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>E10027*F10027</f>
        <v>843.10599999999999</v>
      </c>
      <c r="H10027" s="2">
        <f>E10027-G10027</f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  <c r="P10027" s="2" t="s">
        <v>39</v>
      </c>
    </row>
    <row r="10028" spans="1:16" ht="14.25" hidden="1" customHeight="1" x14ac:dyDescent="0.3">
      <c r="A10028" s="2" t="s">
        <v>10059</v>
      </c>
      <c r="B10028" s="2" t="str">
        <f>RIGHT(DmartSalesData[[#This Row],[order_id]],6)</f>
        <v>110026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>E10028*F10028</f>
        <v>768.03839999999991</v>
      </c>
      <c r="H10028" s="2">
        <f>E10028-G10028</f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  <c r="P10028" s="2" t="s">
        <v>23</v>
      </c>
    </row>
    <row r="10029" spans="1:16" ht="14.25" hidden="1" customHeight="1" x14ac:dyDescent="0.3">
      <c r="A10029" s="2" t="s">
        <v>10060</v>
      </c>
      <c r="B10029" s="2" t="str">
        <f>RIGHT(DmartSalesData[[#This Row],[order_id]],6)</f>
        <v>110027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>E10029*F10029</f>
        <v>15.6272</v>
      </c>
      <c r="H10029" s="2">
        <f>E10029-G10029</f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  <c r="P10029" s="2" t="s">
        <v>17</v>
      </c>
    </row>
    <row r="10030" spans="1:16" ht="14.25" hidden="1" customHeight="1" x14ac:dyDescent="0.3">
      <c r="A10030" s="2" t="s">
        <v>10061</v>
      </c>
      <c r="B10030" s="2" t="str">
        <f>RIGHT(DmartSalesData[[#This Row],[order_id]],6)</f>
        <v>110028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>E10030*F10030</f>
        <v>109.88</v>
      </c>
      <c r="H10030" s="2">
        <f>E10030-G10030</f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  <c r="P10030" s="2" t="s">
        <v>34</v>
      </c>
    </row>
    <row r="10031" spans="1:16" ht="14.25" hidden="1" customHeight="1" x14ac:dyDescent="0.3">
      <c r="A10031" s="2" t="s">
        <v>10062</v>
      </c>
      <c r="B10031" s="2" t="str">
        <f>RIGHT(DmartSalesData[[#This Row],[order_id]],6)</f>
        <v>110029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>E10031*F10031</f>
        <v>124.61120000000001</v>
      </c>
      <c r="H10031" s="2">
        <f>E10031-G10031</f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  <c r="P10031" s="2" t="s">
        <v>23</v>
      </c>
    </row>
    <row r="10032" spans="1:16" ht="14.25" hidden="1" customHeight="1" x14ac:dyDescent="0.3">
      <c r="A10032" s="2" t="s">
        <v>10063</v>
      </c>
      <c r="B10032" s="2" t="str">
        <f>RIGHT(DmartSalesData[[#This Row],[order_id]],6)</f>
        <v>110030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>E10032*F10032</f>
        <v>204.33240000000001</v>
      </c>
      <c r="H10032" s="2">
        <f>E10032-G10032</f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  <c r="P10032" s="2" t="s">
        <v>34</v>
      </c>
    </row>
    <row r="10033" spans="1:16" ht="14.25" hidden="1" customHeight="1" x14ac:dyDescent="0.3">
      <c r="A10033" s="2" t="s">
        <v>10064</v>
      </c>
      <c r="B10033" s="2" t="str">
        <f>RIGHT(DmartSalesData[[#This Row],[order_id]],6)</f>
        <v>110031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>E10033*F10033</f>
        <v>200.94550000000001</v>
      </c>
      <c r="H10033" s="2">
        <f>E10033-G10033</f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  <c r="P10033" s="2" t="s">
        <v>23</v>
      </c>
    </row>
    <row r="10034" spans="1:16" ht="14.25" hidden="1" customHeight="1" x14ac:dyDescent="0.3">
      <c r="A10034" s="2" t="s">
        <v>10065</v>
      </c>
      <c r="B10034" s="2" t="str">
        <f>RIGHT(DmartSalesData[[#This Row],[order_id]],6)</f>
        <v>110032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>E10034*F10034</f>
        <v>323.56400000000002</v>
      </c>
      <c r="H10034" s="2">
        <f>E10034-G10034</f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  <c r="P10034" s="2" t="s">
        <v>48</v>
      </c>
    </row>
    <row r="10035" spans="1:16" ht="14.25" hidden="1" customHeight="1" x14ac:dyDescent="0.3">
      <c r="A10035" s="2" t="s">
        <v>10066</v>
      </c>
      <c r="B10035" s="2" t="str">
        <f>RIGHT(DmartSalesData[[#This Row],[order_id]],6)</f>
        <v>110033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>E10035*F10035</f>
        <v>456.56240000000003</v>
      </c>
      <c r="H10035" s="2">
        <f>E10035-G10035</f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  <c r="P10035" s="2" t="s">
        <v>34</v>
      </c>
    </row>
    <row r="10036" spans="1:16" ht="14.25" hidden="1" customHeight="1" x14ac:dyDescent="0.3">
      <c r="A10036" s="2" t="s">
        <v>10067</v>
      </c>
      <c r="B10036" s="2" t="str">
        <f>RIGHT(DmartSalesData[[#This Row],[order_id]],6)</f>
        <v>110034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>E10036*F10036</f>
        <v>190.11900000000003</v>
      </c>
      <c r="H10036" s="2">
        <f>E10036-G10036</f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  <c r="P10036" s="2" t="s">
        <v>48</v>
      </c>
    </row>
    <row r="10037" spans="1:16" ht="14.25" hidden="1" customHeight="1" x14ac:dyDescent="0.3">
      <c r="A10037" s="2" t="s">
        <v>10068</v>
      </c>
      <c r="B10037" s="2" t="str">
        <f>RIGHT(DmartSalesData[[#This Row],[order_id]],6)</f>
        <v>110035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>E10037*F10037</f>
        <v>551.44440000000009</v>
      </c>
      <c r="H10037" s="2">
        <f>E10037-G10037</f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  <c r="P10037" s="2" t="s">
        <v>23</v>
      </c>
    </row>
    <row r="10038" spans="1:16" ht="14.25" hidden="1" customHeight="1" x14ac:dyDescent="0.3">
      <c r="A10038" s="2" t="s">
        <v>10069</v>
      </c>
      <c r="B10038" s="2" t="str">
        <f>RIGHT(DmartSalesData[[#This Row],[order_id]],6)</f>
        <v>110036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>E10038*F10038</f>
        <v>158.35740000000001</v>
      </c>
      <c r="H10038" s="2">
        <f>E10038-G10038</f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  <c r="P10038" s="2" t="s">
        <v>28</v>
      </c>
    </row>
    <row r="10039" spans="1:16" ht="14.25" hidden="1" customHeight="1" x14ac:dyDescent="0.3">
      <c r="A10039" s="2" t="s">
        <v>10070</v>
      </c>
      <c r="B10039" s="2" t="str">
        <f>RIGHT(DmartSalesData[[#This Row],[order_id]],6)</f>
        <v>110037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>E10039*F10039</f>
        <v>0</v>
      </c>
      <c r="H10039" s="2">
        <f>E10039-G10039</f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  <c r="P10039" s="2" t="s">
        <v>28</v>
      </c>
    </row>
    <row r="10040" spans="1:16" ht="14.25" hidden="1" customHeight="1" x14ac:dyDescent="0.3">
      <c r="A10040" s="2" t="s">
        <v>10071</v>
      </c>
      <c r="B10040" s="2" t="str">
        <f>RIGHT(DmartSalesData[[#This Row],[order_id]],6)</f>
        <v>110038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>E10040*F10040</f>
        <v>14.746600000000001</v>
      </c>
      <c r="H10040" s="2">
        <f>E10040-G10040</f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  <c r="P10040" s="2" t="s">
        <v>28</v>
      </c>
    </row>
    <row r="10041" spans="1:16" ht="14.25" hidden="1" customHeight="1" x14ac:dyDescent="0.3">
      <c r="A10041" s="2" t="s">
        <v>10072</v>
      </c>
      <c r="B10041" s="2" t="str">
        <f>RIGHT(DmartSalesData[[#This Row],[order_id]],6)</f>
        <v>110039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>E10041*F10041</f>
        <v>667.2645</v>
      </c>
      <c r="H10041" s="2">
        <f>E10041-G10041</f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  <c r="P10041" s="2" t="s">
        <v>34</v>
      </c>
    </row>
    <row r="10042" spans="1:16" ht="14.25" hidden="1" customHeight="1" x14ac:dyDescent="0.3">
      <c r="A10042" s="2" t="s">
        <v>10051</v>
      </c>
      <c r="B10042" s="2" t="str">
        <f>RIGHT(DmartSalesData[[#This Row],[order_id]],6)</f>
        <v>110018</v>
      </c>
      <c r="C10042" s="2" t="s">
        <v>19</v>
      </c>
      <c r="D10042" s="2" t="s">
        <v>20</v>
      </c>
      <c r="E10042" s="2">
        <v>2583.2600000000002</v>
      </c>
      <c r="F10042" s="2">
        <v>0.49</v>
      </c>
      <c r="G10042" s="2">
        <f>E10042*F10042</f>
        <v>1265.7974000000002</v>
      </c>
      <c r="H10042" s="2">
        <f>E10042-G10042</f>
        <v>1317.4626000000001</v>
      </c>
      <c r="I10042" s="2">
        <v>3</v>
      </c>
      <c r="J10042" s="3">
        <v>45228</v>
      </c>
      <c r="K10042" s="3">
        <v>45235</v>
      </c>
      <c r="L10042" s="2" t="s">
        <v>31</v>
      </c>
      <c r="M10042" s="2" t="s">
        <v>22</v>
      </c>
      <c r="N10042" s="2">
        <v>190.68</v>
      </c>
      <c r="O10042" s="2" t="s">
        <v>17</v>
      </c>
      <c r="P10042" s="2" t="s">
        <v>17</v>
      </c>
    </row>
    <row r="10043" spans="1:16" ht="14.25" hidden="1" customHeight="1" x14ac:dyDescent="0.3">
      <c r="A10043" s="2" t="s">
        <v>10073</v>
      </c>
      <c r="B10043" s="2" t="str">
        <f>RIGHT(DmartSalesData[[#This Row],[order_id]],6)</f>
        <v>110040</v>
      </c>
      <c r="C10043" s="2" t="s">
        <v>19</v>
      </c>
      <c r="D10043" s="2" t="s">
        <v>20</v>
      </c>
      <c r="E10043" s="2">
        <v>3920.23</v>
      </c>
      <c r="F10043" s="2">
        <v>0.44</v>
      </c>
      <c r="G10043" s="2">
        <f>E10043*F10043</f>
        <v>1724.9012</v>
      </c>
      <c r="H10043" s="2">
        <f>E10043-G10043</f>
        <v>2195.3288000000002</v>
      </c>
      <c r="I10043" s="2">
        <v>2</v>
      </c>
      <c r="J10043" s="3">
        <v>45371</v>
      </c>
      <c r="K10043" s="3">
        <v>45378</v>
      </c>
      <c r="L10043" s="2" t="s">
        <v>31</v>
      </c>
      <c r="M10043" s="2" t="s">
        <v>27</v>
      </c>
      <c r="N10043" s="2">
        <v>295.07</v>
      </c>
      <c r="O10043" s="2" t="s">
        <v>39</v>
      </c>
      <c r="P10043" s="2" t="s">
        <v>39</v>
      </c>
    </row>
    <row r="10044" spans="1:16" ht="14.25" hidden="1" customHeight="1" x14ac:dyDescent="0.3">
      <c r="A10044" s="2" t="s">
        <v>10075</v>
      </c>
      <c r="B10044" s="2" t="str">
        <f>RIGHT(DmartSalesData[[#This Row],[order_id]],6)</f>
        <v>110042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>E10044*F10044</f>
        <v>21.428000000000001</v>
      </c>
      <c r="H10044" s="2">
        <f>E10044-G10044</f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  <c r="P10044" s="2" t="s">
        <v>48</v>
      </c>
    </row>
    <row r="10045" spans="1:16" ht="14.25" hidden="1" customHeight="1" x14ac:dyDescent="0.3">
      <c r="A10045" s="2" t="s">
        <v>10076</v>
      </c>
      <c r="B10045" s="2" t="str">
        <f>RIGHT(DmartSalesData[[#This Row],[order_id]],6)</f>
        <v>110043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>E10045*F10045</f>
        <v>15.894400000000001</v>
      </c>
      <c r="H10045" s="2">
        <f>E10045-G10045</f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  <c r="P10045" s="2" t="s">
        <v>34</v>
      </c>
    </row>
    <row r="10046" spans="1:16" ht="14.25" hidden="1" customHeight="1" x14ac:dyDescent="0.3">
      <c r="A10046" s="2" t="s">
        <v>10077</v>
      </c>
      <c r="B10046" s="2" t="str">
        <f>RIGHT(DmartSalesData[[#This Row],[order_id]],6)</f>
        <v>110044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>E10046*F10046</f>
        <v>362.67770000000002</v>
      </c>
      <c r="H10046" s="2">
        <f>E10046-G10046</f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  <c r="P10046" s="2" t="s">
        <v>39</v>
      </c>
    </row>
    <row r="10047" spans="1:16" ht="14.25" hidden="1" customHeight="1" x14ac:dyDescent="0.3">
      <c r="A10047" s="2" t="s">
        <v>10078</v>
      </c>
      <c r="B10047" s="2" t="str">
        <f>RIGHT(DmartSalesData[[#This Row],[order_id]],6)</f>
        <v>110045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>E10047*F10047</f>
        <v>378.51560000000001</v>
      </c>
      <c r="H10047" s="2">
        <f>E10047-G10047</f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  <c r="P10047" s="2" t="s">
        <v>34</v>
      </c>
    </row>
    <row r="10048" spans="1:16" ht="14.25" hidden="1" customHeight="1" x14ac:dyDescent="0.3">
      <c r="A10048" s="2" t="s">
        <v>10079</v>
      </c>
      <c r="B10048" s="2" t="str">
        <f>RIGHT(DmartSalesData[[#This Row],[order_id]],6)</f>
        <v>110046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>E10048*F10048</f>
        <v>669.90870000000007</v>
      </c>
      <c r="H10048" s="2">
        <f>E10048-G10048</f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  <c r="P10048" s="2" t="s">
        <v>48</v>
      </c>
    </row>
    <row r="10049" spans="1:16" ht="14.25" hidden="1" customHeight="1" x14ac:dyDescent="0.3">
      <c r="A10049" s="2" t="s">
        <v>10080</v>
      </c>
      <c r="B10049" s="2" t="str">
        <f>RIGHT(DmartSalesData[[#This Row],[order_id]],6)</f>
        <v>110047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>E10049*F10049</f>
        <v>97.240499999999997</v>
      </c>
      <c r="H10049" s="2">
        <f>E10049-G10049</f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  <c r="P10049" s="2" t="s">
        <v>39</v>
      </c>
    </row>
    <row r="10050" spans="1:16" ht="14.25" hidden="1" customHeight="1" x14ac:dyDescent="0.3">
      <c r="A10050" s="2" t="s">
        <v>10074</v>
      </c>
      <c r="B10050" s="2" t="str">
        <f>RIGHT(DmartSalesData[[#This Row],[order_id]],6)</f>
        <v>110041</v>
      </c>
      <c r="C10050" s="2" t="s">
        <v>25</v>
      </c>
      <c r="D10050" s="2" t="s">
        <v>26</v>
      </c>
      <c r="E10050" s="2">
        <v>4654.5</v>
      </c>
      <c r="F10050" s="2">
        <v>0.5</v>
      </c>
      <c r="G10050" s="2">
        <f>E10050*F10050</f>
        <v>2327.25</v>
      </c>
      <c r="H10050" s="2">
        <f>E10050-G10050</f>
        <v>2327.25</v>
      </c>
      <c r="I10050" s="2">
        <v>9</v>
      </c>
      <c r="J10050" s="3">
        <v>45542</v>
      </c>
      <c r="K10050" s="3">
        <v>45544</v>
      </c>
      <c r="L10050" s="2" t="s">
        <v>31</v>
      </c>
      <c r="M10050" s="2" t="s">
        <v>16</v>
      </c>
      <c r="N10050" s="2">
        <v>1257.8399999999999</v>
      </c>
      <c r="O10050" s="2" t="s">
        <v>48</v>
      </c>
      <c r="P10050" s="2" t="s">
        <v>48</v>
      </c>
    </row>
    <row r="10051" spans="1:16" ht="14.25" hidden="1" customHeight="1" x14ac:dyDescent="0.3">
      <c r="A10051" s="2" t="s">
        <v>10081</v>
      </c>
      <c r="B10051" s="2" t="str">
        <f>RIGHT(DmartSalesData[[#This Row],[order_id]],6)</f>
        <v>110048</v>
      </c>
      <c r="C10051" s="2" t="s">
        <v>19</v>
      </c>
      <c r="D10051" s="2" t="s">
        <v>36</v>
      </c>
      <c r="E10051" s="2">
        <v>3498.14</v>
      </c>
      <c r="F10051" s="2">
        <v>0.44</v>
      </c>
      <c r="G10051" s="2">
        <f>E10051*F10051</f>
        <v>1539.1815999999999</v>
      </c>
      <c r="H10051" s="2">
        <f>E10051-G10051</f>
        <v>1958.9584</v>
      </c>
      <c r="I10051" s="2">
        <v>6</v>
      </c>
      <c r="J10051" s="3">
        <v>45020</v>
      </c>
      <c r="K10051" s="3">
        <v>45021</v>
      </c>
      <c r="L10051" s="2" t="s">
        <v>21</v>
      </c>
      <c r="M10051" s="2" t="s">
        <v>27</v>
      </c>
      <c r="N10051" s="2">
        <v>759.24</v>
      </c>
      <c r="O10051" s="2" t="s">
        <v>28</v>
      </c>
      <c r="P10051" s="2" t="s">
        <v>28</v>
      </c>
    </row>
    <row r="10052" spans="1:16" ht="14.25" hidden="1" customHeight="1" x14ac:dyDescent="0.3">
      <c r="A10052" s="2" t="s">
        <v>10083</v>
      </c>
      <c r="B10052" s="2" t="str">
        <f>RIGHT(DmartSalesData[[#This Row],[order_id]],6)</f>
        <v>110050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>E10052*F10052</f>
        <v>879.58979999999985</v>
      </c>
      <c r="H10052" s="2">
        <f>E10052-G10052</f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  <c r="P10052" s="2" t="s">
        <v>28</v>
      </c>
    </row>
    <row r="10053" spans="1:16" ht="14.25" hidden="1" customHeight="1" x14ac:dyDescent="0.3">
      <c r="A10053" s="2" t="s">
        <v>10084</v>
      </c>
      <c r="B10053" s="2" t="str">
        <f>RIGHT(DmartSalesData[[#This Row],[order_id]],6)</f>
        <v>110051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>E10053*F10053</f>
        <v>667.13759999999991</v>
      </c>
      <c r="H10053" s="2">
        <f>E10053-G10053</f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  <c r="P10053" s="2" t="s">
        <v>23</v>
      </c>
    </row>
    <row r="10054" spans="1:16" ht="14.25" hidden="1" customHeight="1" x14ac:dyDescent="0.3">
      <c r="A10054" s="2" t="s">
        <v>10085</v>
      </c>
      <c r="B10054" s="2" t="str">
        <f>RIGHT(DmartSalesData[[#This Row],[order_id]],6)</f>
        <v>110052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>E10054*F10054</f>
        <v>74.152999999999992</v>
      </c>
      <c r="H10054" s="2">
        <f>E10054-G10054</f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  <c r="P10054" s="2" t="s">
        <v>28</v>
      </c>
    </row>
    <row r="10055" spans="1:16" ht="14.25" hidden="1" customHeight="1" x14ac:dyDescent="0.3">
      <c r="A10055" s="2" t="s">
        <v>10082</v>
      </c>
      <c r="B10055" s="2" t="str">
        <f>RIGHT(DmartSalesData[[#This Row],[order_id]],6)</f>
        <v>110049</v>
      </c>
      <c r="C10055" s="2" t="s">
        <v>41</v>
      </c>
      <c r="D10055" s="2" t="s">
        <v>26</v>
      </c>
      <c r="E10055" s="2">
        <v>4428.07</v>
      </c>
      <c r="F10055" s="2">
        <v>0.28000000000000003</v>
      </c>
      <c r="G10055" s="2">
        <f>E10055*F10055</f>
        <v>1239.8596</v>
      </c>
      <c r="H10055" s="2">
        <f>E10055-G10055</f>
        <v>3188.2103999999999</v>
      </c>
      <c r="I10055" s="2">
        <v>2</v>
      </c>
      <c r="J10055" s="3">
        <v>45459</v>
      </c>
      <c r="K10055" s="3">
        <v>45461</v>
      </c>
      <c r="L10055" s="2" t="s">
        <v>31</v>
      </c>
      <c r="M10055" s="2" t="s">
        <v>27</v>
      </c>
      <c r="N10055" s="2">
        <v>521.95000000000005</v>
      </c>
      <c r="O10055" s="2" t="s">
        <v>23</v>
      </c>
      <c r="P10055" s="2" t="s">
        <v>23</v>
      </c>
    </row>
    <row r="10056" spans="1:16" ht="14.25" hidden="1" customHeight="1" x14ac:dyDescent="0.3">
      <c r="A10056" s="2" t="s">
        <v>10087</v>
      </c>
      <c r="B10056" s="2" t="str">
        <f>RIGHT(DmartSalesData[[#This Row],[order_id]],6)</f>
        <v>110054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>E10056*F10056</f>
        <v>606.89519999999993</v>
      </c>
      <c r="H10056" s="2">
        <f>E10056-G10056</f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  <c r="P10056" s="2" t="s">
        <v>17</v>
      </c>
    </row>
    <row r="10057" spans="1:16" ht="14.25" hidden="1" customHeight="1" x14ac:dyDescent="0.3">
      <c r="A10057" s="2" t="s">
        <v>10088</v>
      </c>
      <c r="B10057" s="2" t="str">
        <f>RIGHT(DmartSalesData[[#This Row],[order_id]],6)</f>
        <v>110055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>E10057*F10057</f>
        <v>704.35349999999994</v>
      </c>
      <c r="H10057" s="2">
        <f>E10057-G10057</f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  <c r="P10057" s="2" t="s">
        <v>28</v>
      </c>
    </row>
    <row r="10058" spans="1:16" ht="14.25" hidden="1" customHeight="1" x14ac:dyDescent="0.3">
      <c r="A10058" s="2" t="s">
        <v>10086</v>
      </c>
      <c r="B10058" s="2" t="str">
        <f>RIGHT(DmartSalesData[[#This Row],[order_id]],6)</f>
        <v>110053</v>
      </c>
      <c r="C10058" s="2" t="s">
        <v>41</v>
      </c>
      <c r="D10058" s="2" t="s">
        <v>20</v>
      </c>
      <c r="E10058" s="2">
        <v>3294.08</v>
      </c>
      <c r="F10058" s="2">
        <v>0.36</v>
      </c>
      <c r="G10058" s="2">
        <f>E10058*F10058</f>
        <v>1185.8688</v>
      </c>
      <c r="H10058" s="2">
        <f>E10058-G10058</f>
        <v>2108.2111999999997</v>
      </c>
      <c r="I10058" s="2">
        <v>7</v>
      </c>
      <c r="J10058" s="3">
        <v>45272</v>
      </c>
      <c r="K10058" s="3">
        <v>45275</v>
      </c>
      <c r="L10058" s="2" t="s">
        <v>15</v>
      </c>
      <c r="M10058" s="2" t="s">
        <v>16</v>
      </c>
      <c r="N10058" s="2">
        <v>837.91</v>
      </c>
      <c r="O10058" s="2" t="s">
        <v>17</v>
      </c>
      <c r="P10058" s="2" t="s">
        <v>17</v>
      </c>
    </row>
    <row r="10059" spans="1:16" ht="14.25" hidden="1" customHeight="1" x14ac:dyDescent="0.3">
      <c r="A10059" s="2" t="s">
        <v>10089</v>
      </c>
      <c r="B10059" s="2" t="str">
        <f>RIGHT(DmartSalesData[[#This Row],[order_id]],6)</f>
        <v>110056</v>
      </c>
      <c r="C10059" s="2" t="s">
        <v>41</v>
      </c>
      <c r="D10059" s="2" t="s">
        <v>20</v>
      </c>
      <c r="E10059" s="2">
        <v>4520.4799999999996</v>
      </c>
      <c r="F10059" s="2">
        <v>0.31</v>
      </c>
      <c r="G10059" s="2">
        <f>E10059*F10059</f>
        <v>1401.3487999999998</v>
      </c>
      <c r="H10059" s="2">
        <f>E10059-G10059</f>
        <v>3119.1311999999998</v>
      </c>
      <c r="I10059" s="2">
        <v>3</v>
      </c>
      <c r="J10059" s="3">
        <v>45181</v>
      </c>
      <c r="K10059" s="3">
        <v>45184</v>
      </c>
      <c r="L10059" s="2" t="s">
        <v>15</v>
      </c>
      <c r="M10059" s="2" t="s">
        <v>16</v>
      </c>
      <c r="N10059" s="2">
        <v>1302.6099999999999</v>
      </c>
      <c r="O10059" s="2" t="s">
        <v>48</v>
      </c>
      <c r="P10059" s="2" t="s">
        <v>48</v>
      </c>
    </row>
    <row r="10060" spans="1:16" ht="14.25" hidden="1" customHeight="1" x14ac:dyDescent="0.3">
      <c r="A10060" s="2" t="s">
        <v>10091</v>
      </c>
      <c r="B10060" s="2" t="str">
        <f>RIGHT(DmartSalesData[[#This Row],[order_id]],6)</f>
        <v>110058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>E10060*F10060</f>
        <v>907.93079999999986</v>
      </c>
      <c r="H10060" s="2">
        <f>E10060-G10060</f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  <c r="P10060" s="2" t="s">
        <v>48</v>
      </c>
    </row>
    <row r="10061" spans="1:16" ht="14.25" hidden="1" customHeight="1" x14ac:dyDescent="0.3">
      <c r="A10061" s="2" t="s">
        <v>10090</v>
      </c>
      <c r="B10061" s="2" t="str">
        <f>RIGHT(DmartSalesData[[#This Row],[order_id]],6)</f>
        <v>110057</v>
      </c>
      <c r="C10061" s="2" t="s">
        <v>25</v>
      </c>
      <c r="D10061" s="2" t="s">
        <v>14</v>
      </c>
      <c r="E10061" s="2">
        <v>4941.43</v>
      </c>
      <c r="F10061" s="2">
        <v>0.28000000000000003</v>
      </c>
      <c r="G10061" s="2">
        <f>E10061*F10061</f>
        <v>1383.6004000000003</v>
      </c>
      <c r="H10061" s="2">
        <f>E10061-G10061</f>
        <v>3557.8296</v>
      </c>
      <c r="I10061" s="2">
        <v>7</v>
      </c>
      <c r="J10061" s="3">
        <v>45358</v>
      </c>
      <c r="K10061" s="3">
        <v>45364</v>
      </c>
      <c r="L10061" s="2" t="s">
        <v>21</v>
      </c>
      <c r="M10061" s="2" t="s">
        <v>27</v>
      </c>
      <c r="N10061" s="2">
        <v>744.5</v>
      </c>
      <c r="O10061" s="2" t="s">
        <v>39</v>
      </c>
      <c r="P10061" s="2" t="s">
        <v>39</v>
      </c>
    </row>
    <row r="10062" spans="1:16" ht="14.25" hidden="1" customHeight="1" x14ac:dyDescent="0.3">
      <c r="A10062" s="2" t="s">
        <v>10093</v>
      </c>
      <c r="B10062" s="2" t="str">
        <f>RIGHT(DmartSalesData[[#This Row],[order_id]],6)</f>
        <v>110060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>E10062*F10062</f>
        <v>504.42140000000006</v>
      </c>
      <c r="H10062" s="2">
        <f>E10062-G10062</f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  <c r="P10062" s="2" t="s">
        <v>39</v>
      </c>
    </row>
    <row r="10063" spans="1:16" ht="14.25" hidden="1" customHeight="1" x14ac:dyDescent="0.3">
      <c r="A10063" s="2" t="s">
        <v>10092</v>
      </c>
      <c r="B10063" s="2" t="str">
        <f>RIGHT(DmartSalesData[[#This Row],[order_id]],6)</f>
        <v>110059</v>
      </c>
      <c r="C10063" s="2" t="s">
        <v>13</v>
      </c>
      <c r="D10063" s="2" t="s">
        <v>20</v>
      </c>
      <c r="E10063" s="2">
        <v>2779.77</v>
      </c>
      <c r="F10063" s="2">
        <v>0.37</v>
      </c>
      <c r="G10063" s="2">
        <f>E10063*F10063</f>
        <v>1028.5148999999999</v>
      </c>
      <c r="H10063" s="2">
        <f>E10063-G10063</f>
        <v>1751.2551000000001</v>
      </c>
      <c r="I10063" s="2">
        <v>9</v>
      </c>
      <c r="J10063" s="3">
        <v>45542</v>
      </c>
      <c r="K10063" s="3">
        <v>45546</v>
      </c>
      <c r="L10063" s="2" t="s">
        <v>21</v>
      </c>
      <c r="M10063" s="2" t="s">
        <v>16</v>
      </c>
      <c r="N10063" s="2">
        <v>660.43</v>
      </c>
      <c r="O10063" s="2" t="s">
        <v>17</v>
      </c>
      <c r="P10063" s="2" t="s">
        <v>17</v>
      </c>
    </row>
    <row r="10064" spans="1:16" ht="14.25" hidden="1" customHeight="1" x14ac:dyDescent="0.3">
      <c r="A10064" s="2" t="s">
        <v>10094</v>
      </c>
      <c r="B10064" s="2" t="str">
        <f>RIGHT(DmartSalesData[[#This Row],[order_id]],6)</f>
        <v>110061</v>
      </c>
      <c r="C10064" s="2" t="s">
        <v>13</v>
      </c>
      <c r="D10064" s="2" t="s">
        <v>36</v>
      </c>
      <c r="E10064" s="2">
        <v>4826.92</v>
      </c>
      <c r="F10064" s="2">
        <v>0.24</v>
      </c>
      <c r="G10064" s="2">
        <f>E10064*F10064</f>
        <v>1158.4608000000001</v>
      </c>
      <c r="H10064" s="2">
        <f>E10064-G10064</f>
        <v>3668.4592000000002</v>
      </c>
      <c r="I10064" s="2">
        <v>5</v>
      </c>
      <c r="J10064" s="3">
        <v>45232</v>
      </c>
      <c r="K10064" s="3">
        <v>45237</v>
      </c>
      <c r="L10064" s="2" t="s">
        <v>21</v>
      </c>
      <c r="M10064" s="2" t="s">
        <v>16</v>
      </c>
      <c r="N10064" s="2">
        <v>254.26</v>
      </c>
      <c r="O10064" s="2" t="s">
        <v>23</v>
      </c>
      <c r="P10064" s="2" t="s">
        <v>23</v>
      </c>
    </row>
    <row r="10065" spans="1:16" ht="14.25" hidden="1" customHeight="1" x14ac:dyDescent="0.3">
      <c r="A10065" s="2" t="s">
        <v>10095</v>
      </c>
      <c r="B10065" s="2" t="str">
        <f>RIGHT(DmartSalesData[[#This Row],[order_id]],6)</f>
        <v>110062</v>
      </c>
      <c r="C10065" s="2" t="s">
        <v>13</v>
      </c>
      <c r="D10065" s="2" t="s">
        <v>26</v>
      </c>
      <c r="E10065" s="2">
        <v>2932.77</v>
      </c>
      <c r="F10065" s="2">
        <v>0.47</v>
      </c>
      <c r="G10065" s="2">
        <f>E10065*F10065</f>
        <v>1378.4018999999998</v>
      </c>
      <c r="H10065" s="2">
        <f>E10065-G10065</f>
        <v>1554.3681000000001</v>
      </c>
      <c r="I10065" s="2">
        <v>4</v>
      </c>
      <c r="J10065" s="3">
        <v>45307</v>
      </c>
      <c r="K10065" s="3">
        <v>45309</v>
      </c>
      <c r="L10065" s="2" t="s">
        <v>31</v>
      </c>
      <c r="M10065" s="2" t="s">
        <v>27</v>
      </c>
      <c r="N10065" s="2">
        <v>687.81</v>
      </c>
      <c r="O10065" s="2" t="s">
        <v>39</v>
      </c>
      <c r="P10065" s="2" t="s">
        <v>39</v>
      </c>
    </row>
    <row r="10066" spans="1:16" ht="14.25" hidden="1" customHeight="1" x14ac:dyDescent="0.3">
      <c r="A10066" s="2" t="s">
        <v>10097</v>
      </c>
      <c r="B10066" s="2" t="str">
        <f>RIGHT(DmartSalesData[[#This Row],[order_id]],6)</f>
        <v>110064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>E10066*F10066</f>
        <v>896.19769999999994</v>
      </c>
      <c r="H10066" s="2">
        <f>E10066-G10066</f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  <c r="P10066" s="2" t="s">
        <v>28</v>
      </c>
    </row>
    <row r="10067" spans="1:16" ht="14.25" hidden="1" customHeight="1" x14ac:dyDescent="0.3">
      <c r="A10067" s="2" t="s">
        <v>10098</v>
      </c>
      <c r="B10067" s="2" t="str">
        <f>RIGHT(DmartSalesData[[#This Row],[order_id]],6)</f>
        <v>110065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>E10067*F10067</f>
        <v>781.82010000000002</v>
      </c>
      <c r="H10067" s="2">
        <f>E10067-G10067</f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  <c r="P10067" s="2" t="s">
        <v>48</v>
      </c>
    </row>
    <row r="10068" spans="1:16" ht="14.25" hidden="1" customHeight="1" x14ac:dyDescent="0.3">
      <c r="A10068" s="2" t="s">
        <v>10099</v>
      </c>
      <c r="B10068" s="2" t="str">
        <f>RIGHT(DmartSalesData[[#This Row],[order_id]],6)</f>
        <v>110066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>E10068*F10068</f>
        <v>175.97200000000001</v>
      </c>
      <c r="H10068" s="2">
        <f>E10068-G10068</f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  <c r="P10068" s="2" t="s">
        <v>39</v>
      </c>
    </row>
    <row r="10069" spans="1:16" ht="14.25" hidden="1" customHeight="1" x14ac:dyDescent="0.3">
      <c r="A10069" s="2" t="s">
        <v>10100</v>
      </c>
      <c r="B10069" s="2" t="str">
        <f>RIGHT(DmartSalesData[[#This Row],[order_id]],6)</f>
        <v>110067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>E10069*F10069</f>
        <v>51.735599999999998</v>
      </c>
      <c r="H10069" s="2">
        <f>E10069-G10069</f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  <c r="P10069" s="2" t="s">
        <v>23</v>
      </c>
    </row>
    <row r="10070" spans="1:16" ht="14.25" hidden="1" customHeight="1" x14ac:dyDescent="0.3">
      <c r="A10070" s="2" t="s">
        <v>10101</v>
      </c>
      <c r="B10070" s="2" t="str">
        <f>RIGHT(DmartSalesData[[#This Row],[order_id]],6)</f>
        <v>110068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>E10070*F10070</f>
        <v>113.0585</v>
      </c>
      <c r="H10070" s="2">
        <f>E10070-G10070</f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  <c r="P10070" s="2" t="s">
        <v>23</v>
      </c>
    </row>
    <row r="10071" spans="1:16" ht="14.25" hidden="1" customHeight="1" x14ac:dyDescent="0.3">
      <c r="A10071" s="2" t="s">
        <v>10096</v>
      </c>
      <c r="B10071" s="2" t="str">
        <f>RIGHT(DmartSalesData[[#This Row],[order_id]],6)</f>
        <v>110063</v>
      </c>
      <c r="C10071" s="2" t="s">
        <v>25</v>
      </c>
      <c r="D10071" s="2" t="s">
        <v>14</v>
      </c>
      <c r="E10071" s="2">
        <v>4215.8999999999996</v>
      </c>
      <c r="F10071" s="2">
        <v>0.36</v>
      </c>
      <c r="G10071" s="2">
        <f>E10071*F10071</f>
        <v>1517.7239999999997</v>
      </c>
      <c r="H10071" s="2">
        <f>E10071-G10071</f>
        <v>2698.1759999999999</v>
      </c>
      <c r="I10071" s="2">
        <v>9</v>
      </c>
      <c r="J10071" s="3">
        <v>45306</v>
      </c>
      <c r="K10071" s="3">
        <v>45307</v>
      </c>
      <c r="L10071" s="2" t="s">
        <v>31</v>
      </c>
      <c r="M10071" s="2" t="s">
        <v>27</v>
      </c>
      <c r="N10071" s="2">
        <v>1044.32</v>
      </c>
      <c r="O10071" s="2" t="s">
        <v>34</v>
      </c>
      <c r="P10071" s="2" t="s">
        <v>34</v>
      </c>
    </row>
    <row r="10072" spans="1:16" ht="14.25" hidden="1" customHeight="1" x14ac:dyDescent="0.3">
      <c r="A10072" s="2" t="s">
        <v>10103</v>
      </c>
      <c r="B10072" s="2" t="str">
        <f>RIGHT(DmartSalesData[[#This Row],[order_id]],6)</f>
        <v>110070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>E10072*F10072</f>
        <v>564.11869999999999</v>
      </c>
      <c r="H10072" s="2">
        <f>E10072-G10072</f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  <c r="P10072" s="2" t="s">
        <v>34</v>
      </c>
    </row>
    <row r="10073" spans="1:16" ht="14.25" hidden="1" customHeight="1" x14ac:dyDescent="0.3">
      <c r="A10073" s="2" t="s">
        <v>10104</v>
      </c>
      <c r="B10073" s="2" t="str">
        <f>RIGHT(DmartSalesData[[#This Row],[order_id]],6)</f>
        <v>110071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>E10073*F10073</f>
        <v>906.2847999999999</v>
      </c>
      <c r="H10073" s="2">
        <f>E10073-G10073</f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  <c r="P10073" s="2" t="s">
        <v>28</v>
      </c>
    </row>
    <row r="10074" spans="1:16" ht="14.25" hidden="1" customHeight="1" x14ac:dyDescent="0.3">
      <c r="A10074" s="2" t="s">
        <v>10105</v>
      </c>
      <c r="B10074" s="2" t="str">
        <f>RIGHT(DmartSalesData[[#This Row],[order_id]],6)</f>
        <v>110072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>E10074*F10074</f>
        <v>221.94719999999998</v>
      </c>
      <c r="H10074" s="2">
        <f>E10074-G10074</f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  <c r="P10074" s="2" t="s">
        <v>28</v>
      </c>
    </row>
    <row r="10075" spans="1:16" ht="14.25" hidden="1" customHeight="1" x14ac:dyDescent="0.3">
      <c r="A10075" s="2" t="s">
        <v>10106</v>
      </c>
      <c r="B10075" s="2" t="str">
        <f>RIGHT(DmartSalesData[[#This Row],[order_id]],6)</f>
        <v>110073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>E10075*F10075</f>
        <v>876.2346</v>
      </c>
      <c r="H10075" s="2">
        <f>E10075-G10075</f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  <c r="P10075" s="2" t="s">
        <v>17</v>
      </c>
    </row>
    <row r="10076" spans="1:16" ht="14.25" hidden="1" customHeight="1" x14ac:dyDescent="0.3">
      <c r="A10076" s="2" t="s">
        <v>10107</v>
      </c>
      <c r="B10076" s="2" t="str">
        <f>RIGHT(DmartSalesData[[#This Row],[order_id]],6)</f>
        <v>110074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>E10076*F10076</f>
        <v>702.61320000000012</v>
      </c>
      <c r="H10076" s="2">
        <f>E10076-G10076</f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  <c r="P10076" s="2" t="s">
        <v>48</v>
      </c>
    </row>
    <row r="10077" spans="1:16" ht="14.25" hidden="1" customHeight="1" x14ac:dyDescent="0.3">
      <c r="A10077" s="2" t="s">
        <v>10108</v>
      </c>
      <c r="B10077" s="2" t="str">
        <f>RIGHT(DmartSalesData[[#This Row],[order_id]],6)</f>
        <v>110075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>E10077*F10077</f>
        <v>701.072</v>
      </c>
      <c r="H10077" s="2">
        <f>E10077-G10077</f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  <c r="P10077" s="2" t="s">
        <v>23</v>
      </c>
    </row>
    <row r="10078" spans="1:16" ht="14.25" hidden="1" customHeight="1" x14ac:dyDescent="0.3">
      <c r="A10078" s="2" t="s">
        <v>10109</v>
      </c>
      <c r="B10078" s="2" t="str">
        <f>RIGHT(DmartSalesData[[#This Row],[order_id]],6)</f>
        <v>110076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>E10078*F10078</f>
        <v>76.910600000000002</v>
      </c>
      <c r="H10078" s="2">
        <f>E10078-G10078</f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  <c r="P10078" s="2" t="s">
        <v>48</v>
      </c>
    </row>
    <row r="10079" spans="1:16" ht="14.25" hidden="1" customHeight="1" x14ac:dyDescent="0.3">
      <c r="A10079" s="2" t="s">
        <v>10110</v>
      </c>
      <c r="B10079" s="2" t="str">
        <f>RIGHT(DmartSalesData[[#This Row],[order_id]],6)</f>
        <v>110077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>E10079*F10079</f>
        <v>91.481999999999999</v>
      </c>
      <c r="H10079" s="2">
        <f>E10079-G10079</f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  <c r="P10079" s="2" t="s">
        <v>34</v>
      </c>
    </row>
    <row r="10080" spans="1:16" ht="14.25" hidden="1" customHeight="1" x14ac:dyDescent="0.3">
      <c r="A10080" s="2" t="s">
        <v>10111</v>
      </c>
      <c r="B10080" s="2" t="str">
        <f>RIGHT(DmartSalesData[[#This Row],[order_id]],6)</f>
        <v>110078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>E10080*F10080</f>
        <v>163.83950000000002</v>
      </c>
      <c r="H10080" s="2">
        <f>E10080-G10080</f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  <c r="P10080" s="2" t="s">
        <v>34</v>
      </c>
    </row>
    <row r="10081" spans="1:16" ht="14.25" hidden="1" customHeight="1" x14ac:dyDescent="0.3">
      <c r="A10081" s="2" t="s">
        <v>10102</v>
      </c>
      <c r="B10081" s="2" t="str">
        <f>RIGHT(DmartSalesData[[#This Row],[order_id]],6)</f>
        <v>110069</v>
      </c>
      <c r="C10081" s="2" t="s">
        <v>41</v>
      </c>
      <c r="D10081" s="2" t="s">
        <v>36</v>
      </c>
      <c r="E10081" s="2">
        <v>2433.98</v>
      </c>
      <c r="F10081" s="2">
        <v>0.43</v>
      </c>
      <c r="G10081" s="2">
        <f>E10081*F10081</f>
        <v>1046.6114</v>
      </c>
      <c r="H10081" s="2">
        <f>E10081-G10081</f>
        <v>1387.3686</v>
      </c>
      <c r="I10081" s="2">
        <v>7</v>
      </c>
      <c r="J10081" s="3">
        <v>45560</v>
      </c>
      <c r="K10081" s="3">
        <v>45566</v>
      </c>
      <c r="L10081" s="2" t="s">
        <v>31</v>
      </c>
      <c r="M10081" s="2" t="s">
        <v>22</v>
      </c>
      <c r="N10081" s="2">
        <v>244.53</v>
      </c>
      <c r="O10081" s="2" t="s">
        <v>39</v>
      </c>
      <c r="P10081" s="2" t="s">
        <v>39</v>
      </c>
    </row>
    <row r="10082" spans="1:16" ht="14.25" hidden="1" customHeight="1" x14ac:dyDescent="0.3">
      <c r="A10082" s="2" t="s">
        <v>10113</v>
      </c>
      <c r="B10082" s="2" t="str">
        <f>RIGHT(DmartSalesData[[#This Row],[order_id]],6)</f>
        <v>110080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>E10082*F10082</f>
        <v>846.38729999999998</v>
      </c>
      <c r="H10082" s="2">
        <f>E10082-G10082</f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  <c r="P10082" s="2" t="s">
        <v>23</v>
      </c>
    </row>
    <row r="10083" spans="1:16" ht="14.25" hidden="1" customHeight="1" x14ac:dyDescent="0.3">
      <c r="A10083" s="2" t="s">
        <v>10114</v>
      </c>
      <c r="B10083" s="2" t="str">
        <f>RIGHT(DmartSalesData[[#This Row],[order_id]],6)</f>
        <v>110081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>E10083*F10083</f>
        <v>341.25120000000004</v>
      </c>
      <c r="H10083" s="2">
        <f>E10083-G10083</f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  <c r="P10083" s="2" t="s">
        <v>23</v>
      </c>
    </row>
    <row r="10084" spans="1:16" ht="14.25" hidden="1" customHeight="1" x14ac:dyDescent="0.3">
      <c r="A10084" s="2" t="s">
        <v>10115</v>
      </c>
      <c r="B10084" s="2" t="str">
        <f>RIGHT(DmartSalesData[[#This Row],[order_id]],6)</f>
        <v>110082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>E10084*F10084</f>
        <v>515.18430000000001</v>
      </c>
      <c r="H10084" s="2">
        <f>E10084-G10084</f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  <c r="P10084" s="2" t="s">
        <v>28</v>
      </c>
    </row>
    <row r="10085" spans="1:16" ht="14.25" hidden="1" customHeight="1" x14ac:dyDescent="0.3">
      <c r="A10085" s="2" t="s">
        <v>10116</v>
      </c>
      <c r="B10085" s="2" t="str">
        <f>RIGHT(DmartSalesData[[#This Row],[order_id]],6)</f>
        <v>110083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>E10085*F10085</f>
        <v>358.39749999999998</v>
      </c>
      <c r="H10085" s="2">
        <f>E10085-G10085</f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  <c r="P10085" s="2" t="s">
        <v>39</v>
      </c>
    </row>
    <row r="10086" spans="1:16" ht="14.25" hidden="1" customHeight="1" x14ac:dyDescent="0.3">
      <c r="A10086" s="2" t="s">
        <v>10117</v>
      </c>
      <c r="B10086" s="2" t="str">
        <f>RIGHT(DmartSalesData[[#This Row],[order_id]],6)</f>
        <v>110084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>E10086*F10086</f>
        <v>86.144800000000004</v>
      </c>
      <c r="H10086" s="2">
        <f>E10086-G10086</f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  <c r="P10086" s="2" t="s">
        <v>39</v>
      </c>
    </row>
    <row r="10087" spans="1:16" ht="14.25" hidden="1" customHeight="1" x14ac:dyDescent="0.3">
      <c r="A10087" s="2" t="s">
        <v>10112</v>
      </c>
      <c r="B10087" s="2" t="str">
        <f>RIGHT(DmartSalesData[[#This Row],[order_id]],6)</f>
        <v>110079</v>
      </c>
      <c r="C10087" s="2" t="s">
        <v>19</v>
      </c>
      <c r="D10087" s="2" t="s">
        <v>36</v>
      </c>
      <c r="E10087" s="2">
        <v>3883.93</v>
      </c>
      <c r="F10087" s="2">
        <v>0.28999999999999998</v>
      </c>
      <c r="G10087" s="2">
        <f>E10087*F10087</f>
        <v>1126.3396999999998</v>
      </c>
      <c r="H10087" s="2">
        <f>E10087-G10087</f>
        <v>2757.5902999999998</v>
      </c>
      <c r="I10087" s="2">
        <v>4</v>
      </c>
      <c r="J10087" s="3">
        <v>45442</v>
      </c>
      <c r="K10087" s="3">
        <v>45447</v>
      </c>
      <c r="L10087" s="2" t="s">
        <v>21</v>
      </c>
      <c r="M10087" s="2" t="s">
        <v>16</v>
      </c>
      <c r="N10087" s="2">
        <v>1025.22</v>
      </c>
      <c r="O10087" s="2" t="s">
        <v>34</v>
      </c>
      <c r="P10087" s="2" t="s">
        <v>34</v>
      </c>
    </row>
    <row r="10088" spans="1:16" ht="14.25" hidden="1" customHeight="1" x14ac:dyDescent="0.3">
      <c r="A10088" s="2" t="s">
        <v>10119</v>
      </c>
      <c r="B10088" s="2" t="str">
        <f>RIGHT(DmartSalesData[[#This Row],[order_id]],6)</f>
        <v>110086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>E10088*F10088</f>
        <v>822.33840000000009</v>
      </c>
      <c r="H10088" s="2">
        <f>E10088-G10088</f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  <c r="P10088" s="2" t="s">
        <v>48</v>
      </c>
    </row>
    <row r="10089" spans="1:16" ht="14.25" hidden="1" customHeight="1" x14ac:dyDescent="0.3">
      <c r="A10089" s="2" t="s">
        <v>10120</v>
      </c>
      <c r="B10089" s="2" t="str">
        <f>RIGHT(DmartSalesData[[#This Row],[order_id]],6)</f>
        <v>110087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>E10089*F10089</f>
        <v>296.87700000000007</v>
      </c>
      <c r="H10089" s="2">
        <f>E10089-G10089</f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  <c r="P10089" s="2" t="s">
        <v>39</v>
      </c>
    </row>
    <row r="10090" spans="1:16" ht="14.25" hidden="1" customHeight="1" x14ac:dyDescent="0.3">
      <c r="A10090" s="2" t="s">
        <v>10121</v>
      </c>
      <c r="B10090" s="2" t="str">
        <f>RIGHT(DmartSalesData[[#This Row],[order_id]],6)</f>
        <v>110088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>E10090*F10090</f>
        <v>319.13350000000003</v>
      </c>
      <c r="H10090" s="2">
        <f>E10090-G10090</f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  <c r="P10090" s="2" t="s">
        <v>48</v>
      </c>
    </row>
    <row r="10091" spans="1:16" ht="14.25" hidden="1" customHeight="1" x14ac:dyDescent="0.3">
      <c r="A10091" s="2" t="s">
        <v>10122</v>
      </c>
      <c r="B10091" s="2" t="str">
        <f>RIGHT(DmartSalesData[[#This Row],[order_id]],6)</f>
        <v>110089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>E10091*F10091</f>
        <v>615.32900000000006</v>
      </c>
      <c r="H10091" s="2">
        <f>E10091-G10091</f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  <c r="P10091" s="2" t="s">
        <v>17</v>
      </c>
    </row>
    <row r="10092" spans="1:16" ht="14.25" hidden="1" customHeight="1" x14ac:dyDescent="0.3">
      <c r="A10092" s="2" t="s">
        <v>10123</v>
      </c>
      <c r="B10092" s="2" t="str">
        <f>RIGHT(DmartSalesData[[#This Row],[order_id]],6)</f>
        <v>110090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>E10092*F10092</f>
        <v>64.138800000000003</v>
      </c>
      <c r="H10092" s="2">
        <f>E10092-G10092</f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  <c r="P10092" s="2" t="s">
        <v>23</v>
      </c>
    </row>
    <row r="10093" spans="1:16" ht="14.25" hidden="1" customHeight="1" x14ac:dyDescent="0.3">
      <c r="A10093" s="2" t="s">
        <v>10118</v>
      </c>
      <c r="B10093" s="2" t="str">
        <f>RIGHT(DmartSalesData[[#This Row],[order_id]],6)</f>
        <v>110085</v>
      </c>
      <c r="C10093" s="2" t="s">
        <v>25</v>
      </c>
      <c r="D10093" s="2" t="s">
        <v>36</v>
      </c>
      <c r="E10093" s="2">
        <v>2696.84</v>
      </c>
      <c r="F10093" s="2">
        <v>0.42</v>
      </c>
      <c r="G10093" s="2">
        <f>E10093*F10093</f>
        <v>1132.6728000000001</v>
      </c>
      <c r="H10093" s="2">
        <f>E10093-G10093</f>
        <v>1564.1672000000001</v>
      </c>
      <c r="I10093" s="2">
        <v>1</v>
      </c>
      <c r="J10093" s="3">
        <v>45386</v>
      </c>
      <c r="K10093" s="3">
        <v>45393</v>
      </c>
      <c r="L10093" s="2" t="s">
        <v>21</v>
      </c>
      <c r="M10093" s="2" t="s">
        <v>16</v>
      </c>
      <c r="N10093" s="2">
        <v>244.95</v>
      </c>
      <c r="O10093" s="2" t="s">
        <v>39</v>
      </c>
      <c r="P10093" s="2" t="s">
        <v>39</v>
      </c>
    </row>
    <row r="10094" spans="1:16" ht="14.25" hidden="1" customHeight="1" x14ac:dyDescent="0.3">
      <c r="A10094" s="2" t="s">
        <v>10125</v>
      </c>
      <c r="B10094" s="2" t="str">
        <f>RIGHT(DmartSalesData[[#This Row],[order_id]],6)</f>
        <v>110092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>E10094*F10094</f>
        <v>609.51750000000004</v>
      </c>
      <c r="H10094" s="2">
        <f>E10094-G10094</f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  <c r="P10094" s="2" t="s">
        <v>39</v>
      </c>
    </row>
    <row r="10095" spans="1:16" ht="14.25" hidden="1" customHeight="1" x14ac:dyDescent="0.3">
      <c r="A10095" s="2" t="s">
        <v>10124</v>
      </c>
      <c r="B10095" s="2" t="str">
        <f>RIGHT(DmartSalesData[[#This Row],[order_id]],6)</f>
        <v>110091</v>
      </c>
      <c r="C10095" s="2" t="s">
        <v>19</v>
      </c>
      <c r="D10095" s="2" t="s">
        <v>14</v>
      </c>
      <c r="E10095" s="2">
        <v>4005.62</v>
      </c>
      <c r="F10095" s="2">
        <v>0.46</v>
      </c>
      <c r="G10095" s="2">
        <f>E10095*F10095</f>
        <v>1842.5852</v>
      </c>
      <c r="H10095" s="2">
        <f>E10095-G10095</f>
        <v>2163.0347999999999</v>
      </c>
      <c r="I10095" s="2">
        <v>8</v>
      </c>
      <c r="J10095" s="3">
        <v>45375</v>
      </c>
      <c r="K10095" s="3">
        <v>45380</v>
      </c>
      <c r="L10095" s="2" t="s">
        <v>31</v>
      </c>
      <c r="M10095" s="2" t="s">
        <v>16</v>
      </c>
      <c r="N10095" s="2">
        <v>669.97</v>
      </c>
      <c r="O10095" s="2" t="s">
        <v>17</v>
      </c>
      <c r="P10095" s="2" t="s">
        <v>17</v>
      </c>
    </row>
    <row r="10096" spans="1:16" ht="14.25" hidden="1" customHeight="1" x14ac:dyDescent="0.3">
      <c r="A10096" s="2" t="s">
        <v>10126</v>
      </c>
      <c r="B10096" s="2" t="str">
        <f>RIGHT(DmartSalesData[[#This Row],[order_id]],6)</f>
        <v>110093</v>
      </c>
      <c r="C10096" s="2" t="s">
        <v>41</v>
      </c>
      <c r="D10096" s="2" t="s">
        <v>33</v>
      </c>
      <c r="E10096" s="2">
        <v>2777.59</v>
      </c>
      <c r="F10096" s="2">
        <v>0.49</v>
      </c>
      <c r="G10096" s="2">
        <f>E10096*F10096</f>
        <v>1361.0191</v>
      </c>
      <c r="H10096" s="2">
        <f>E10096-G10096</f>
        <v>1416.5709000000002</v>
      </c>
      <c r="I10096" s="2">
        <v>2</v>
      </c>
      <c r="J10096" s="3">
        <v>45180</v>
      </c>
      <c r="K10096" s="3">
        <v>45183</v>
      </c>
      <c r="L10096" s="2" t="s">
        <v>31</v>
      </c>
      <c r="M10096" s="2" t="s">
        <v>16</v>
      </c>
      <c r="N10096" s="2">
        <v>309.93</v>
      </c>
      <c r="O10096" s="2" t="s">
        <v>23</v>
      </c>
      <c r="P10096" s="2" t="s">
        <v>23</v>
      </c>
    </row>
    <row r="10097" spans="1:16" ht="14.25" hidden="1" customHeight="1" x14ac:dyDescent="0.3">
      <c r="A10097" s="2" t="s">
        <v>10127</v>
      </c>
      <c r="B10097" s="2" t="str">
        <f>RIGHT(DmartSalesData[[#This Row],[order_id]],6)</f>
        <v>110094</v>
      </c>
      <c r="C10097" s="2" t="s">
        <v>19</v>
      </c>
      <c r="D10097" s="2" t="s">
        <v>33</v>
      </c>
      <c r="E10097" s="2">
        <v>3019.39</v>
      </c>
      <c r="F10097" s="2">
        <v>0.37</v>
      </c>
      <c r="G10097" s="2">
        <f>E10097*F10097</f>
        <v>1117.1742999999999</v>
      </c>
      <c r="H10097" s="2">
        <f>E10097-G10097</f>
        <v>1902.2157</v>
      </c>
      <c r="I10097" s="2">
        <v>4</v>
      </c>
      <c r="J10097" s="3">
        <v>45000</v>
      </c>
      <c r="K10097" s="3">
        <v>45003</v>
      </c>
      <c r="L10097" s="2" t="s">
        <v>31</v>
      </c>
      <c r="M10097" s="2" t="s">
        <v>22</v>
      </c>
      <c r="N10097" s="2">
        <v>669.63</v>
      </c>
      <c r="O10097" s="2" t="s">
        <v>17</v>
      </c>
      <c r="P10097" s="2" t="s">
        <v>17</v>
      </c>
    </row>
    <row r="10098" spans="1:16" ht="14.25" hidden="1" customHeight="1" x14ac:dyDescent="0.3">
      <c r="A10098" s="2" t="s">
        <v>10129</v>
      </c>
      <c r="B10098" s="2" t="str">
        <f>RIGHT(DmartSalesData[[#This Row],[order_id]],6)</f>
        <v>110096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>E10098*F10098</f>
        <v>847.68309999999997</v>
      </c>
      <c r="H10098" s="2">
        <f>E10098-G10098</f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  <c r="P10098" s="2" t="s">
        <v>23</v>
      </c>
    </row>
    <row r="10099" spans="1:16" ht="14.25" hidden="1" customHeight="1" x14ac:dyDescent="0.3">
      <c r="A10099" s="2" t="s">
        <v>10130</v>
      </c>
      <c r="B10099" s="2" t="str">
        <f>RIGHT(DmartSalesData[[#This Row],[order_id]],6)</f>
        <v>110097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>E10099*F10099</f>
        <v>333.58640000000008</v>
      </c>
      <c r="H10099" s="2">
        <f>E10099-G10099</f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  <c r="P10099" s="2" t="s">
        <v>34</v>
      </c>
    </row>
    <row r="10100" spans="1:16" ht="14.25" hidden="1" customHeight="1" x14ac:dyDescent="0.3">
      <c r="A10100" s="2" t="s">
        <v>10128</v>
      </c>
      <c r="B10100" s="2" t="str">
        <f>RIGHT(DmartSalesData[[#This Row],[order_id]],6)</f>
        <v>110095</v>
      </c>
      <c r="C10100" s="2" t="s">
        <v>41</v>
      </c>
      <c r="D10100" s="2" t="s">
        <v>26</v>
      </c>
      <c r="E10100" s="2">
        <v>3372.55</v>
      </c>
      <c r="F10100" s="2">
        <v>0.41</v>
      </c>
      <c r="G10100" s="2">
        <f>E10100*F10100</f>
        <v>1382.7455</v>
      </c>
      <c r="H10100" s="2">
        <f>E10100-G10100</f>
        <v>1989.8045000000002</v>
      </c>
      <c r="I10100" s="2">
        <v>1</v>
      </c>
      <c r="J10100" s="3">
        <v>45568</v>
      </c>
      <c r="K10100" s="3">
        <v>45570</v>
      </c>
      <c r="L10100" s="2" t="s">
        <v>21</v>
      </c>
      <c r="M10100" s="2" t="s">
        <v>22</v>
      </c>
      <c r="N10100" s="2">
        <v>191.13</v>
      </c>
      <c r="O10100" s="2" t="s">
        <v>23</v>
      </c>
      <c r="P10100" s="2" t="s">
        <v>23</v>
      </c>
    </row>
    <row r="10101" spans="1:16" ht="14.25" hidden="1" customHeight="1" x14ac:dyDescent="0.3">
      <c r="A10101" s="2" t="s">
        <v>10132</v>
      </c>
      <c r="B10101" s="2" t="str">
        <f>RIGHT(DmartSalesData[[#This Row],[order_id]],6)</f>
        <v>110099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>E10101*F10101</f>
        <v>813.274</v>
      </c>
      <c r="H10101" s="2">
        <f>E10101-G10101</f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  <c r="P10101" s="2" t="s">
        <v>17</v>
      </c>
    </row>
    <row r="10102" spans="1:16" ht="14.25" hidden="1" customHeight="1" x14ac:dyDescent="0.3">
      <c r="A10102" s="2" t="s">
        <v>10131</v>
      </c>
      <c r="B10102" s="2" t="str">
        <f>RIGHT(DmartSalesData[[#This Row],[order_id]],6)</f>
        <v>110098</v>
      </c>
      <c r="C10102" s="2" t="s">
        <v>25</v>
      </c>
      <c r="D10102" s="2" t="s">
        <v>33</v>
      </c>
      <c r="E10102" s="2">
        <v>4706.83</v>
      </c>
      <c r="F10102" s="2">
        <v>0.34</v>
      </c>
      <c r="G10102" s="2">
        <f>E10102*F10102</f>
        <v>1600.3222000000001</v>
      </c>
      <c r="H10102" s="2">
        <f>E10102-G10102</f>
        <v>3106.5077999999999</v>
      </c>
      <c r="I10102" s="2">
        <v>2</v>
      </c>
      <c r="J10102" s="3">
        <v>45558</v>
      </c>
      <c r="K10102" s="3">
        <v>45559</v>
      </c>
      <c r="L10102" s="2" t="s">
        <v>31</v>
      </c>
      <c r="M10102" s="2" t="s">
        <v>16</v>
      </c>
      <c r="N10102" s="2">
        <v>1053.57</v>
      </c>
      <c r="O10102" s="2" t="s">
        <v>23</v>
      </c>
      <c r="P10102" s="2" t="s">
        <v>23</v>
      </c>
    </row>
    <row r="10103" spans="1:16" ht="14.25" hidden="1" customHeight="1" x14ac:dyDescent="0.3">
      <c r="A10103" s="2" t="s">
        <v>10134</v>
      </c>
      <c r="B10103" s="2" t="str">
        <f>RIGHT(DmartSalesData[[#This Row],[order_id]],6)</f>
        <v>110101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>E10103*F10103</f>
        <v>34.331000000000003</v>
      </c>
      <c r="H10103" s="2">
        <f>E10103-G10103</f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  <c r="P10103" s="2" t="s">
        <v>17</v>
      </c>
    </row>
    <row r="10104" spans="1:16" ht="14.25" hidden="1" customHeight="1" x14ac:dyDescent="0.3">
      <c r="A10104" s="2" t="s">
        <v>10133</v>
      </c>
      <c r="B10104" s="2" t="str">
        <f>RIGHT(DmartSalesData[[#This Row],[order_id]],6)</f>
        <v>110100</v>
      </c>
      <c r="C10104" s="2" t="s">
        <v>41</v>
      </c>
      <c r="D10104" s="2" t="s">
        <v>20</v>
      </c>
      <c r="E10104" s="2">
        <v>4457.29</v>
      </c>
      <c r="F10104" s="2">
        <v>0.47</v>
      </c>
      <c r="G10104" s="2">
        <f>E10104*F10104</f>
        <v>2094.9263000000001</v>
      </c>
      <c r="H10104" s="2">
        <f>E10104-G10104</f>
        <v>2362.3636999999999</v>
      </c>
      <c r="I10104" s="2">
        <v>3</v>
      </c>
      <c r="J10104" s="3">
        <v>45163</v>
      </c>
      <c r="K10104" s="3">
        <v>45165</v>
      </c>
      <c r="L10104" s="2" t="s">
        <v>21</v>
      </c>
      <c r="M10104" s="2" t="s">
        <v>27</v>
      </c>
      <c r="N10104" s="2">
        <v>508.02</v>
      </c>
      <c r="O10104" s="2" t="s">
        <v>34</v>
      </c>
      <c r="P10104" s="2" t="s">
        <v>34</v>
      </c>
    </row>
    <row r="10105" spans="1:16" ht="14.25" hidden="1" customHeight="1" x14ac:dyDescent="0.3">
      <c r="A10105" s="2" t="s">
        <v>10136</v>
      </c>
      <c r="B10105" s="2" t="str">
        <f>RIGHT(DmartSalesData[[#This Row],[order_id]],6)</f>
        <v>110103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>E10105*F10105</f>
        <v>195.26300000000001</v>
      </c>
      <c r="H10105" s="2">
        <f>E10105-G10105</f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  <c r="P10105" s="2" t="s">
        <v>39</v>
      </c>
    </row>
    <row r="10106" spans="1:16" ht="14.25" hidden="1" customHeight="1" x14ac:dyDescent="0.3">
      <c r="A10106" s="2" t="s">
        <v>10137</v>
      </c>
      <c r="B10106" s="2" t="str">
        <f>RIGHT(DmartSalesData[[#This Row],[order_id]],6)</f>
        <v>110104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>E10106*F10106</f>
        <v>751.27</v>
      </c>
      <c r="H10106" s="2">
        <f>E10106-G10106</f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  <c r="P10106" s="2" t="s">
        <v>34</v>
      </c>
    </row>
    <row r="10107" spans="1:16" ht="14.25" hidden="1" customHeight="1" x14ac:dyDescent="0.3">
      <c r="A10107" s="2" t="s">
        <v>10138</v>
      </c>
      <c r="B10107" s="2" t="str">
        <f>RIGHT(DmartSalesData[[#This Row],[order_id]],6)</f>
        <v>110105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>E10107*F10107</f>
        <v>446.3424</v>
      </c>
      <c r="H10107" s="2">
        <f>E10107-G10107</f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  <c r="P10107" s="2" t="s">
        <v>23</v>
      </c>
    </row>
    <row r="10108" spans="1:16" ht="14.25" hidden="1" customHeight="1" x14ac:dyDescent="0.3">
      <c r="A10108" s="2" t="s">
        <v>10139</v>
      </c>
      <c r="B10108" s="2" t="str">
        <f>RIGHT(DmartSalesData[[#This Row],[order_id]],6)</f>
        <v>110106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>E10108*F10108</f>
        <v>74.581599999999995</v>
      </c>
      <c r="H10108" s="2">
        <f>E10108-G10108</f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  <c r="P10108" s="2" t="s">
        <v>17</v>
      </c>
    </row>
    <row r="10109" spans="1:16" ht="14.25" hidden="1" customHeight="1" x14ac:dyDescent="0.3">
      <c r="A10109" s="2" t="s">
        <v>10140</v>
      </c>
      <c r="B10109" s="2" t="str">
        <f>RIGHT(DmartSalesData[[#This Row],[order_id]],6)</f>
        <v>110107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>E10109*F10109</f>
        <v>290.72499999999997</v>
      </c>
      <c r="H10109" s="2">
        <f>E10109-G10109</f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  <c r="P10109" s="2" t="s">
        <v>34</v>
      </c>
    </row>
    <row r="10110" spans="1:16" ht="14.25" hidden="1" customHeight="1" x14ac:dyDescent="0.3">
      <c r="A10110" s="2" t="s">
        <v>10141</v>
      </c>
      <c r="B10110" s="2" t="str">
        <f>RIGHT(DmartSalesData[[#This Row],[order_id]],6)</f>
        <v>110108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>E10110*F10110</f>
        <v>886.45440000000008</v>
      </c>
      <c r="H10110" s="2">
        <f>E10110-G10110</f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  <c r="P10110" s="2" t="s">
        <v>34</v>
      </c>
    </row>
    <row r="10111" spans="1:16" ht="14.25" hidden="1" customHeight="1" x14ac:dyDescent="0.3">
      <c r="A10111" s="2" t="s">
        <v>10142</v>
      </c>
      <c r="B10111" s="2" t="str">
        <f>RIGHT(DmartSalesData[[#This Row],[order_id]],6)</f>
        <v>110109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>E10111*F10111</f>
        <v>211.756</v>
      </c>
      <c r="H10111" s="2">
        <f>E10111-G10111</f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  <c r="P10111" s="2" t="s">
        <v>28</v>
      </c>
    </row>
    <row r="10112" spans="1:16" ht="14.25" hidden="1" customHeight="1" x14ac:dyDescent="0.3">
      <c r="A10112" s="2" t="s">
        <v>10143</v>
      </c>
      <c r="B10112" s="2" t="str">
        <f>RIGHT(DmartSalesData[[#This Row],[order_id]],6)</f>
        <v>110110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>E10112*F10112</f>
        <v>10.065299999999999</v>
      </c>
      <c r="H10112" s="2">
        <f>E10112-G10112</f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  <c r="P10112" s="2" t="s">
        <v>28</v>
      </c>
    </row>
    <row r="10113" spans="1:16" ht="14.25" hidden="1" customHeight="1" x14ac:dyDescent="0.3">
      <c r="A10113" s="2" t="s">
        <v>10144</v>
      </c>
      <c r="B10113" s="2" t="str">
        <f>RIGHT(DmartSalesData[[#This Row],[order_id]],6)</f>
        <v>110111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>E10113*F10113</f>
        <v>166.77759999999998</v>
      </c>
      <c r="H10113" s="2">
        <f>E10113-G10113</f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  <c r="P10113" s="2" t="s">
        <v>23</v>
      </c>
    </row>
    <row r="10114" spans="1:16" ht="14.25" hidden="1" customHeight="1" x14ac:dyDescent="0.3">
      <c r="A10114" s="2" t="s">
        <v>10145</v>
      </c>
      <c r="B10114" s="2" t="str">
        <f>RIGHT(DmartSalesData[[#This Row],[order_id]],6)</f>
        <v>110112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>E10114*F10114</f>
        <v>685.6816</v>
      </c>
      <c r="H10114" s="2">
        <f>E10114-G10114</f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  <c r="P10114" s="2" t="s">
        <v>34</v>
      </c>
    </row>
    <row r="10115" spans="1:16" ht="14.25" hidden="1" customHeight="1" x14ac:dyDescent="0.3">
      <c r="A10115" s="2" t="s">
        <v>10146</v>
      </c>
      <c r="B10115" s="2" t="str">
        <f>RIGHT(DmartSalesData[[#This Row],[order_id]],6)</f>
        <v>110113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>E10115*F10115</f>
        <v>435.46690000000001</v>
      </c>
      <c r="H10115" s="2">
        <f>E10115-G10115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  <c r="P10115" s="2" t="s">
        <v>48</v>
      </c>
    </row>
    <row r="10116" spans="1:16" ht="14.25" hidden="1" customHeight="1" x14ac:dyDescent="0.3">
      <c r="A10116" s="2" t="s">
        <v>10147</v>
      </c>
      <c r="B10116" s="2" t="str">
        <f>RIGHT(DmartSalesData[[#This Row],[order_id]],6)</f>
        <v>110114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>E10116*F10116</f>
        <v>467.85970000000003</v>
      </c>
      <c r="H10116" s="2">
        <f>E10116-G10116</f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  <c r="P10116" s="2" t="s">
        <v>39</v>
      </c>
    </row>
    <row r="10117" spans="1:16" ht="14.25" hidden="1" customHeight="1" x14ac:dyDescent="0.3">
      <c r="A10117" s="2" t="s">
        <v>10148</v>
      </c>
      <c r="B10117" s="2" t="str">
        <f>RIGHT(DmartSalesData[[#This Row],[order_id]],6)</f>
        <v>110115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>E10117*F10117</f>
        <v>869.24130000000002</v>
      </c>
      <c r="H10117" s="2">
        <f>E10117-G10117</f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  <c r="P10117" s="2" t="s">
        <v>39</v>
      </c>
    </row>
    <row r="10118" spans="1:16" ht="14.25" hidden="1" customHeight="1" x14ac:dyDescent="0.3">
      <c r="A10118" s="2" t="s">
        <v>10149</v>
      </c>
      <c r="B10118" s="2" t="str">
        <f>RIGHT(DmartSalesData[[#This Row],[order_id]],6)</f>
        <v>110116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>E10118*F10118</f>
        <v>187.74680000000001</v>
      </c>
      <c r="H10118" s="2">
        <f>E10118-G10118</f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  <c r="P10118" s="2" t="s">
        <v>23</v>
      </c>
    </row>
    <row r="10119" spans="1:16" ht="14.25" hidden="1" customHeight="1" x14ac:dyDescent="0.3">
      <c r="A10119" s="2" t="s">
        <v>10135</v>
      </c>
      <c r="B10119" s="2" t="str">
        <f>RIGHT(DmartSalesData[[#This Row],[order_id]],6)</f>
        <v>110102</v>
      </c>
      <c r="C10119" s="2" t="s">
        <v>19</v>
      </c>
      <c r="D10119" s="2" t="s">
        <v>26</v>
      </c>
      <c r="E10119" s="2">
        <v>4260.6499999999996</v>
      </c>
      <c r="F10119" s="2">
        <v>0.31</v>
      </c>
      <c r="G10119" s="2">
        <f>E10119*F10119</f>
        <v>1320.8014999999998</v>
      </c>
      <c r="H10119" s="2">
        <f>E10119-G10119</f>
        <v>2939.8485000000001</v>
      </c>
      <c r="I10119" s="2">
        <v>7</v>
      </c>
      <c r="J10119" s="3">
        <v>45608</v>
      </c>
      <c r="K10119" s="3">
        <v>45609</v>
      </c>
      <c r="L10119" s="2" t="s">
        <v>31</v>
      </c>
      <c r="M10119" s="2" t="s">
        <v>27</v>
      </c>
      <c r="N10119" s="2">
        <v>916.2</v>
      </c>
      <c r="O10119" s="2" t="s">
        <v>39</v>
      </c>
      <c r="P10119" s="2" t="s">
        <v>39</v>
      </c>
    </row>
    <row r="10120" spans="1:16" ht="14.25" hidden="1" customHeight="1" x14ac:dyDescent="0.3">
      <c r="A10120" s="2" t="s">
        <v>10150</v>
      </c>
      <c r="B10120" s="2" t="str">
        <f>RIGHT(DmartSalesData[[#This Row],[order_id]],6)</f>
        <v>110117</v>
      </c>
      <c r="C10120" s="2" t="s">
        <v>19</v>
      </c>
      <c r="D10120" s="2" t="s">
        <v>26</v>
      </c>
      <c r="E10120" s="2">
        <v>2924.32</v>
      </c>
      <c r="F10120" s="2">
        <v>0.5</v>
      </c>
      <c r="G10120" s="2">
        <f>E10120*F10120</f>
        <v>1462.16</v>
      </c>
      <c r="H10120" s="2">
        <f>E10120-G10120</f>
        <v>1462.16</v>
      </c>
      <c r="I10120" s="2">
        <v>1</v>
      </c>
      <c r="J10120" s="3">
        <v>45530</v>
      </c>
      <c r="K10120" s="3">
        <v>45536</v>
      </c>
      <c r="L10120" s="2" t="s">
        <v>21</v>
      </c>
      <c r="M10120" s="2" t="s">
        <v>22</v>
      </c>
      <c r="N10120" s="2">
        <v>398.51</v>
      </c>
      <c r="O10120" s="2" t="s">
        <v>23</v>
      </c>
      <c r="P10120" s="2" t="s">
        <v>23</v>
      </c>
    </row>
    <row r="10121" spans="1:16" ht="14.25" hidden="1" customHeight="1" x14ac:dyDescent="0.3">
      <c r="A10121" s="2" t="s">
        <v>10152</v>
      </c>
      <c r="B10121" s="2" t="str">
        <f>RIGHT(DmartSalesData[[#This Row],[order_id]],6)</f>
        <v>110119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>E10121*F10121</f>
        <v>86.271200000000007</v>
      </c>
      <c r="H10121" s="2">
        <f>E10121-G10121</f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  <c r="P10121" s="2" t="s">
        <v>39</v>
      </c>
    </row>
    <row r="10122" spans="1:16" ht="14.25" hidden="1" customHeight="1" x14ac:dyDescent="0.3">
      <c r="A10122" s="2" t="s">
        <v>10153</v>
      </c>
      <c r="B10122" s="2" t="str">
        <f>RIGHT(DmartSalesData[[#This Row],[order_id]],6)</f>
        <v>110120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>E10122*F10122</f>
        <v>634.24900000000002</v>
      </c>
      <c r="H10122" s="2">
        <f>E10122-G10122</f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  <c r="P10122" s="2" t="s">
        <v>23</v>
      </c>
    </row>
    <row r="10123" spans="1:16" ht="14.25" hidden="1" customHeight="1" x14ac:dyDescent="0.3">
      <c r="A10123" s="2" t="s">
        <v>10154</v>
      </c>
      <c r="B10123" s="2" t="str">
        <f>RIGHT(DmartSalesData[[#This Row],[order_id]],6)</f>
        <v>110121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>E10123*F10123</f>
        <v>138.16</v>
      </c>
      <c r="H10123" s="2">
        <f>E10123-G10123</f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  <c r="P10123" s="2" t="s">
        <v>23</v>
      </c>
    </row>
    <row r="10124" spans="1:16" ht="14.25" hidden="1" customHeight="1" x14ac:dyDescent="0.3">
      <c r="A10124" s="2" t="s">
        <v>10155</v>
      </c>
      <c r="B10124" s="2" t="str">
        <f>RIGHT(DmartSalesData[[#This Row],[order_id]],6)</f>
        <v>110122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>E10124*F10124</f>
        <v>377.42900000000003</v>
      </c>
      <c r="H10124" s="2">
        <f>E10124-G10124</f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  <c r="P10124" s="2" t="s">
        <v>39</v>
      </c>
    </row>
    <row r="10125" spans="1:16" ht="14.25" hidden="1" customHeight="1" x14ac:dyDescent="0.3">
      <c r="A10125" s="2" t="s">
        <v>10156</v>
      </c>
      <c r="B10125" s="2" t="str">
        <f>RIGHT(DmartSalesData[[#This Row],[order_id]],6)</f>
        <v>110123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>E10125*F10125</f>
        <v>565.94579999999996</v>
      </c>
      <c r="H10125" s="2">
        <f>E10125-G10125</f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  <c r="P10125" s="2" t="s">
        <v>28</v>
      </c>
    </row>
    <row r="10126" spans="1:16" ht="14.25" hidden="1" customHeight="1" x14ac:dyDescent="0.3">
      <c r="A10126" s="2" t="s">
        <v>10157</v>
      </c>
      <c r="B10126" s="2" t="str">
        <f>RIGHT(DmartSalesData[[#This Row],[order_id]],6)</f>
        <v>110124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>E10126*F10126</f>
        <v>751.36560000000009</v>
      </c>
      <c r="H10126" s="2">
        <f>E10126-G10126</f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  <c r="P10126" s="2" t="s">
        <v>28</v>
      </c>
    </row>
    <row r="10127" spans="1:16" ht="14.25" hidden="1" customHeight="1" x14ac:dyDescent="0.3">
      <c r="A10127" s="2" t="s">
        <v>10158</v>
      </c>
      <c r="B10127" s="2" t="str">
        <f>RIGHT(DmartSalesData[[#This Row],[order_id]],6)</f>
        <v>110125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>E10127*F10127</f>
        <v>524.04560000000004</v>
      </c>
      <c r="H10127" s="2">
        <f>E10127-G10127</f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  <c r="P10127" s="2" t="s">
        <v>34</v>
      </c>
    </row>
    <row r="10128" spans="1:16" ht="14.25" hidden="1" customHeight="1" x14ac:dyDescent="0.3">
      <c r="A10128" s="2" t="s">
        <v>10151</v>
      </c>
      <c r="B10128" s="2" t="str">
        <f>RIGHT(DmartSalesData[[#This Row],[order_id]],6)</f>
        <v>110118</v>
      </c>
      <c r="C10128" s="2" t="s">
        <v>41</v>
      </c>
      <c r="D10128" s="2" t="s">
        <v>26</v>
      </c>
      <c r="E10128" s="2">
        <v>2954.95</v>
      </c>
      <c r="F10128" s="2">
        <v>0.35</v>
      </c>
      <c r="G10128" s="2">
        <f>E10128*F10128</f>
        <v>1034.2324999999998</v>
      </c>
      <c r="H10128" s="2">
        <f>E10128-G10128</f>
        <v>1920.7175</v>
      </c>
      <c r="I10128" s="2">
        <v>8</v>
      </c>
      <c r="J10128" s="3">
        <v>45276</v>
      </c>
      <c r="K10128" s="3">
        <v>45277</v>
      </c>
      <c r="L10128" s="2" t="s">
        <v>21</v>
      </c>
      <c r="M10128" s="2" t="s">
        <v>22</v>
      </c>
      <c r="N10128" s="2">
        <v>422.05</v>
      </c>
      <c r="O10128" s="2" t="s">
        <v>23</v>
      </c>
      <c r="P10128" s="2" t="s">
        <v>23</v>
      </c>
    </row>
    <row r="10129" spans="1:16" ht="14.25" hidden="1" customHeight="1" x14ac:dyDescent="0.3">
      <c r="A10129" s="2" t="s">
        <v>10159</v>
      </c>
      <c r="B10129" s="2" t="str">
        <f>RIGHT(DmartSalesData[[#This Row],[order_id]],6)</f>
        <v>110126</v>
      </c>
      <c r="C10129" s="2" t="s">
        <v>25</v>
      </c>
      <c r="D10129" s="2" t="s">
        <v>14</v>
      </c>
      <c r="E10129" s="2">
        <v>4152.75</v>
      </c>
      <c r="F10129" s="2">
        <v>0.36</v>
      </c>
      <c r="G10129" s="2">
        <f>E10129*F10129</f>
        <v>1494.99</v>
      </c>
      <c r="H10129" s="2">
        <f>E10129-G10129</f>
        <v>2657.76</v>
      </c>
      <c r="I10129" s="2">
        <v>9</v>
      </c>
      <c r="J10129" s="3">
        <v>45297</v>
      </c>
      <c r="K10129" s="3">
        <v>45304</v>
      </c>
      <c r="L10129" s="2" t="s">
        <v>15</v>
      </c>
      <c r="M10129" s="2" t="s">
        <v>22</v>
      </c>
      <c r="N10129" s="2">
        <v>905.32</v>
      </c>
      <c r="O10129" s="2" t="s">
        <v>48</v>
      </c>
      <c r="P10129" s="2" t="s">
        <v>48</v>
      </c>
    </row>
    <row r="10130" spans="1:16" ht="14.25" hidden="1" customHeight="1" x14ac:dyDescent="0.3">
      <c r="A10130" s="2" t="s">
        <v>10161</v>
      </c>
      <c r="B10130" s="2" t="str">
        <f>RIGHT(DmartSalesData[[#This Row],[order_id]],6)</f>
        <v>110128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>E10130*F10130</f>
        <v>29.568800000000003</v>
      </c>
      <c r="H10130" s="2">
        <f>E10130-G10130</f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  <c r="P10130" s="2" t="s">
        <v>34</v>
      </c>
    </row>
    <row r="10131" spans="1:16" ht="14.25" hidden="1" customHeight="1" x14ac:dyDescent="0.3">
      <c r="A10131" s="2" t="s">
        <v>10162</v>
      </c>
      <c r="B10131" s="2" t="str">
        <f>RIGHT(DmartSalesData[[#This Row],[order_id]],6)</f>
        <v>110129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>E10131*F10131</f>
        <v>198.9632</v>
      </c>
      <c r="H10131" s="2">
        <f>E10131-G10131</f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  <c r="P10131" s="2" t="s">
        <v>48</v>
      </c>
    </row>
    <row r="10132" spans="1:16" ht="14.25" hidden="1" customHeight="1" x14ac:dyDescent="0.3">
      <c r="A10132" s="2" t="s">
        <v>10163</v>
      </c>
      <c r="B10132" s="2" t="str">
        <f>RIGHT(DmartSalesData[[#This Row],[order_id]],6)</f>
        <v>110130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>E10132*F10132</f>
        <v>267.50099999999998</v>
      </c>
      <c r="H10132" s="2">
        <f>E10132-G10132</f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  <c r="P10132" s="2" t="s">
        <v>17</v>
      </c>
    </row>
    <row r="10133" spans="1:16" ht="14.25" hidden="1" customHeight="1" x14ac:dyDescent="0.3">
      <c r="A10133" s="2" t="s">
        <v>10164</v>
      </c>
      <c r="B10133" s="2" t="str">
        <f>RIGHT(DmartSalesData[[#This Row],[order_id]],6)</f>
        <v>110131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>E10133*F10133</f>
        <v>203.92199999999997</v>
      </c>
      <c r="H10133" s="2">
        <f>E10133-G10133</f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  <c r="P10133" s="2" t="s">
        <v>48</v>
      </c>
    </row>
    <row r="10134" spans="1:16" ht="14.25" hidden="1" customHeight="1" x14ac:dyDescent="0.3">
      <c r="A10134" s="2" t="s">
        <v>10165</v>
      </c>
      <c r="B10134" s="2" t="str">
        <f>RIGHT(DmartSalesData[[#This Row],[order_id]],6)</f>
        <v>110132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>E10134*F10134</f>
        <v>528.12479999999994</v>
      </c>
      <c r="H10134" s="2">
        <f>E10134-G10134</f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  <c r="P10134" s="2" t="s">
        <v>48</v>
      </c>
    </row>
    <row r="10135" spans="1:16" ht="14.25" hidden="1" customHeight="1" x14ac:dyDescent="0.3">
      <c r="A10135" s="2" t="s">
        <v>10166</v>
      </c>
      <c r="B10135" s="2" t="str">
        <f>RIGHT(DmartSalesData[[#This Row],[order_id]],6)</f>
        <v>110133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>E10135*F10135</f>
        <v>513.84960000000001</v>
      </c>
      <c r="H10135" s="2">
        <f>E10135-G10135</f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  <c r="P10135" s="2" t="s">
        <v>23</v>
      </c>
    </row>
    <row r="10136" spans="1:16" ht="14.25" hidden="1" customHeight="1" x14ac:dyDescent="0.3">
      <c r="A10136" s="2" t="s">
        <v>10167</v>
      </c>
      <c r="B10136" s="2" t="str">
        <f>RIGHT(DmartSalesData[[#This Row],[order_id]],6)</f>
        <v>110134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>E10136*F10136</f>
        <v>104.36280000000001</v>
      </c>
      <c r="H10136" s="2">
        <f>E10136-G10136</f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  <c r="P10136" s="2" t="s">
        <v>39</v>
      </c>
    </row>
    <row r="10137" spans="1:16" ht="14.25" hidden="1" customHeight="1" x14ac:dyDescent="0.3">
      <c r="A10137" s="2" t="s">
        <v>10168</v>
      </c>
      <c r="B10137" s="2" t="str">
        <f>RIGHT(DmartSalesData[[#This Row],[order_id]],6)</f>
        <v>110135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>E10137*F10137</f>
        <v>213.22</v>
      </c>
      <c r="H10137" s="2">
        <f>E10137-G10137</f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  <c r="P10137" s="2" t="s">
        <v>48</v>
      </c>
    </row>
    <row r="10138" spans="1:16" ht="14.25" hidden="1" customHeight="1" x14ac:dyDescent="0.3">
      <c r="A10138" s="2" t="s">
        <v>10169</v>
      </c>
      <c r="B10138" s="2" t="str">
        <f>RIGHT(DmartSalesData[[#This Row],[order_id]],6)</f>
        <v>110136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>E10138*F10138</f>
        <v>190.29839999999999</v>
      </c>
      <c r="H10138" s="2">
        <f>E10138-G10138</f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  <c r="P10138" s="2" t="s">
        <v>23</v>
      </c>
    </row>
    <row r="10139" spans="1:16" ht="14.25" hidden="1" customHeight="1" x14ac:dyDescent="0.3">
      <c r="A10139" s="2" t="s">
        <v>10170</v>
      </c>
      <c r="B10139" s="2" t="str">
        <f>RIGHT(DmartSalesData[[#This Row],[order_id]],6)</f>
        <v>110137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>E10139*F10139</f>
        <v>928.452</v>
      </c>
      <c r="H10139" s="2">
        <f>E10139-G10139</f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  <c r="P10139" s="2" t="s">
        <v>48</v>
      </c>
    </row>
    <row r="10140" spans="1:16" ht="14.25" hidden="1" customHeight="1" x14ac:dyDescent="0.3">
      <c r="A10140" s="2" t="s">
        <v>10171</v>
      </c>
      <c r="B10140" s="2" t="str">
        <f>RIGHT(DmartSalesData[[#This Row],[order_id]],6)</f>
        <v>110138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>E10140*F10140</f>
        <v>244.53870000000001</v>
      </c>
      <c r="H10140" s="2">
        <f>E10140-G10140</f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  <c r="P10140" s="2" t="s">
        <v>48</v>
      </c>
    </row>
    <row r="10141" spans="1:16" ht="14.25" hidden="1" customHeight="1" x14ac:dyDescent="0.3">
      <c r="A10141" s="2" t="s">
        <v>10172</v>
      </c>
      <c r="B10141" s="2" t="str">
        <f>RIGHT(DmartSalesData[[#This Row],[order_id]],6)</f>
        <v>110139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>E10141*F10141</f>
        <v>653.64179999999999</v>
      </c>
      <c r="H10141" s="2">
        <f>E10141-G10141</f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  <c r="P10141" s="2" t="s">
        <v>39</v>
      </c>
    </row>
    <row r="10142" spans="1:16" ht="14.25" hidden="1" customHeight="1" x14ac:dyDescent="0.3">
      <c r="A10142" s="2" t="s">
        <v>10173</v>
      </c>
      <c r="B10142" s="2" t="str">
        <f>RIGHT(DmartSalesData[[#This Row],[order_id]],6)</f>
        <v>110140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>E10142*F10142</f>
        <v>175.5855</v>
      </c>
      <c r="H10142" s="2">
        <f>E10142-G10142</f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  <c r="P10142" s="2" t="s">
        <v>39</v>
      </c>
    </row>
    <row r="10143" spans="1:16" ht="14.25" hidden="1" customHeight="1" x14ac:dyDescent="0.3">
      <c r="A10143" s="2" t="s">
        <v>10174</v>
      </c>
      <c r="B10143" s="2" t="str">
        <f>RIGHT(DmartSalesData[[#This Row],[order_id]],6)</f>
        <v>110141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>E10143*F10143</f>
        <v>700.76760000000002</v>
      </c>
      <c r="H10143" s="2">
        <f>E10143-G10143</f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  <c r="P10143" s="2" t="s">
        <v>34</v>
      </c>
    </row>
    <row r="10144" spans="1:16" ht="14.25" hidden="1" customHeight="1" x14ac:dyDescent="0.3">
      <c r="A10144" s="2" t="s">
        <v>10175</v>
      </c>
      <c r="B10144" s="2" t="str">
        <f>RIGHT(DmartSalesData[[#This Row],[order_id]],6)</f>
        <v>110142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>E10144*F10144</f>
        <v>559.03049999999996</v>
      </c>
      <c r="H10144" s="2">
        <f>E10144-G10144</f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  <c r="P10144" s="2" t="s">
        <v>23</v>
      </c>
    </row>
    <row r="10145" spans="1:16" ht="14.25" hidden="1" customHeight="1" x14ac:dyDescent="0.3">
      <c r="A10145" s="2" t="s">
        <v>10176</v>
      </c>
      <c r="B10145" s="2" t="str">
        <f>RIGHT(DmartSalesData[[#This Row],[order_id]],6)</f>
        <v>110143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>E10145*F10145</f>
        <v>714.37379999999996</v>
      </c>
      <c r="H10145" s="2">
        <f>E10145-G10145</f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  <c r="P10145" s="2" t="s">
        <v>28</v>
      </c>
    </row>
    <row r="10146" spans="1:16" ht="14.25" hidden="1" customHeight="1" x14ac:dyDescent="0.3">
      <c r="A10146" s="2" t="s">
        <v>10177</v>
      </c>
      <c r="B10146" s="2" t="str">
        <f>RIGHT(DmartSalesData[[#This Row],[order_id]],6)</f>
        <v>110144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>E10146*F10146</f>
        <v>199.90950000000001</v>
      </c>
      <c r="H10146" s="2">
        <f>E10146-G10146</f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  <c r="P10146" s="2" t="s">
        <v>39</v>
      </c>
    </row>
    <row r="10147" spans="1:16" ht="14.25" hidden="1" customHeight="1" x14ac:dyDescent="0.3">
      <c r="A10147" s="2" t="s">
        <v>10160</v>
      </c>
      <c r="B10147" s="2" t="str">
        <f>RIGHT(DmartSalesData[[#This Row],[order_id]],6)</f>
        <v>110127</v>
      </c>
      <c r="C10147" s="2" t="s">
        <v>41</v>
      </c>
      <c r="D10147" s="2" t="s">
        <v>20</v>
      </c>
      <c r="E10147" s="2">
        <v>4795.6400000000003</v>
      </c>
      <c r="F10147" s="2">
        <v>0.35</v>
      </c>
      <c r="G10147" s="2">
        <f>E10147*F10147</f>
        <v>1678.4739999999999</v>
      </c>
      <c r="H10147" s="2">
        <f>E10147-G10147</f>
        <v>3117.1660000000002</v>
      </c>
      <c r="I10147" s="2">
        <v>4</v>
      </c>
      <c r="J10147" s="3">
        <v>45092</v>
      </c>
      <c r="K10147" s="3">
        <v>45095</v>
      </c>
      <c r="L10147" s="2" t="s">
        <v>15</v>
      </c>
      <c r="M10147" s="2" t="s">
        <v>16</v>
      </c>
      <c r="N10147" s="2">
        <v>1008.18</v>
      </c>
      <c r="O10147" s="2" t="s">
        <v>23</v>
      </c>
      <c r="P10147" s="2" t="s">
        <v>23</v>
      </c>
    </row>
    <row r="10148" spans="1:16" ht="14.25" hidden="1" customHeight="1" x14ac:dyDescent="0.3">
      <c r="A10148" s="2" t="s">
        <v>10179</v>
      </c>
      <c r="B10148" s="2" t="str">
        <f>RIGHT(DmartSalesData[[#This Row],[order_id]],6)</f>
        <v>110146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>E10148*F10148</f>
        <v>577.7505000000001</v>
      </c>
      <c r="H10148" s="2">
        <f>E10148-G10148</f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  <c r="P10148" s="2" t="s">
        <v>23</v>
      </c>
    </row>
    <row r="10149" spans="1:16" ht="14.25" hidden="1" customHeight="1" x14ac:dyDescent="0.3">
      <c r="A10149" s="2" t="s">
        <v>10180</v>
      </c>
      <c r="B10149" s="2" t="str">
        <f>RIGHT(DmartSalesData[[#This Row],[order_id]],6)</f>
        <v>110147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>E10149*F10149</f>
        <v>26.693099999999998</v>
      </c>
      <c r="H10149" s="2">
        <f>E10149-G10149</f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  <c r="P10149" s="2" t="s">
        <v>39</v>
      </c>
    </row>
    <row r="10150" spans="1:16" ht="14.25" hidden="1" customHeight="1" x14ac:dyDescent="0.3">
      <c r="A10150" s="2" t="s">
        <v>10181</v>
      </c>
      <c r="B10150" s="2" t="str">
        <f>RIGHT(DmartSalesData[[#This Row],[order_id]],6)</f>
        <v>110148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>E10150*F10150</f>
        <v>297.57599999999996</v>
      </c>
      <c r="H10150" s="2">
        <f>E10150-G10150</f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  <c r="P10150" s="2" t="s">
        <v>23</v>
      </c>
    </row>
    <row r="10151" spans="1:16" ht="14.25" hidden="1" customHeight="1" x14ac:dyDescent="0.3">
      <c r="A10151" s="2" t="s">
        <v>10182</v>
      </c>
      <c r="B10151" s="2" t="str">
        <f>RIGHT(DmartSalesData[[#This Row],[order_id]],6)</f>
        <v>110149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>E10151*F10151</f>
        <v>374.31450000000001</v>
      </c>
      <c r="H10151" s="2">
        <f>E10151-G10151</f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  <c r="P10151" s="2" t="s">
        <v>34</v>
      </c>
    </row>
    <row r="10152" spans="1:16" ht="14.25" hidden="1" customHeight="1" x14ac:dyDescent="0.3">
      <c r="A10152" s="2" t="s">
        <v>10183</v>
      </c>
      <c r="B10152" s="2" t="str">
        <f>RIGHT(DmartSalesData[[#This Row],[order_id]],6)</f>
        <v>110150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>E10152*F10152</f>
        <v>39.212399999999995</v>
      </c>
      <c r="H10152" s="2">
        <f>E10152-G10152</f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  <c r="P10152" s="2" t="s">
        <v>48</v>
      </c>
    </row>
    <row r="10153" spans="1:16" ht="14.25" hidden="1" customHeight="1" x14ac:dyDescent="0.3">
      <c r="A10153" s="2" t="s">
        <v>10184</v>
      </c>
      <c r="B10153" s="2" t="str">
        <f>RIGHT(DmartSalesData[[#This Row],[order_id]],6)</f>
        <v>110151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>E10153*F10153</f>
        <v>183.31199999999998</v>
      </c>
      <c r="H10153" s="2">
        <f>E10153-G10153</f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  <c r="P10153" s="2" t="s">
        <v>17</v>
      </c>
    </row>
    <row r="10154" spans="1:16" ht="14.25" hidden="1" customHeight="1" x14ac:dyDescent="0.3">
      <c r="A10154" s="2" t="s">
        <v>10185</v>
      </c>
      <c r="B10154" s="2" t="str">
        <f>RIGHT(DmartSalesData[[#This Row],[order_id]],6)</f>
        <v>110152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>E10154*F10154</f>
        <v>91.2864</v>
      </c>
      <c r="H10154" s="2">
        <f>E10154-G10154</f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  <c r="P10154" s="2" t="s">
        <v>23</v>
      </c>
    </row>
    <row r="10155" spans="1:16" ht="14.25" hidden="1" customHeight="1" x14ac:dyDescent="0.3">
      <c r="A10155" s="2" t="s">
        <v>10178</v>
      </c>
      <c r="B10155" s="2" t="str">
        <f>RIGHT(DmartSalesData[[#This Row],[order_id]],6)</f>
        <v>110145</v>
      </c>
      <c r="C10155" s="2" t="s">
        <v>13</v>
      </c>
      <c r="D10155" s="2" t="s">
        <v>36</v>
      </c>
      <c r="E10155" s="2">
        <v>4273.4399999999996</v>
      </c>
      <c r="F10155" s="2">
        <v>0.36</v>
      </c>
      <c r="G10155" s="2">
        <f>E10155*F10155</f>
        <v>1538.4383999999998</v>
      </c>
      <c r="H10155" s="2">
        <f>E10155-G10155</f>
        <v>2735.0015999999996</v>
      </c>
      <c r="I10155" s="2">
        <v>2</v>
      </c>
      <c r="J10155" s="3">
        <v>45334</v>
      </c>
      <c r="K10155" s="3">
        <v>45337</v>
      </c>
      <c r="L10155" s="2" t="s">
        <v>15</v>
      </c>
      <c r="M10155" s="2" t="s">
        <v>27</v>
      </c>
      <c r="N10155" s="2">
        <v>449.11</v>
      </c>
      <c r="O10155" s="2" t="s">
        <v>28</v>
      </c>
      <c r="P10155" s="2" t="s">
        <v>28</v>
      </c>
    </row>
    <row r="10156" spans="1:16" ht="14.25" hidden="1" customHeight="1" x14ac:dyDescent="0.3">
      <c r="A10156" s="2" t="s">
        <v>10187</v>
      </c>
      <c r="B10156" s="2" t="str">
        <f>RIGHT(DmartSalesData[[#This Row],[order_id]],6)</f>
        <v>110154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>E10156*F10156</f>
        <v>529.57799999999997</v>
      </c>
      <c r="H10156" s="2">
        <f>E10156-G10156</f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  <c r="P10156" s="2" t="s">
        <v>39</v>
      </c>
    </row>
    <row r="10157" spans="1:16" ht="14.25" hidden="1" customHeight="1" x14ac:dyDescent="0.3">
      <c r="A10157" s="2" t="s">
        <v>10188</v>
      </c>
      <c r="B10157" s="2" t="str">
        <f>RIGHT(DmartSalesData[[#This Row],[order_id]],6)</f>
        <v>110155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>E10157*F10157</f>
        <v>575.05280000000016</v>
      </c>
      <c r="H10157" s="2">
        <f>E10157-G10157</f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  <c r="P10157" s="2" t="s">
        <v>34</v>
      </c>
    </row>
    <row r="10158" spans="1:16" ht="14.25" hidden="1" customHeight="1" x14ac:dyDescent="0.3">
      <c r="A10158" s="2" t="s">
        <v>10189</v>
      </c>
      <c r="B10158" s="2" t="str">
        <f>RIGHT(DmartSalesData[[#This Row],[order_id]],6)</f>
        <v>110156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>E10158*F10158</f>
        <v>195.39360000000002</v>
      </c>
      <c r="H10158" s="2">
        <f>E10158-G10158</f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  <c r="P10158" s="2" t="s">
        <v>17</v>
      </c>
    </row>
    <row r="10159" spans="1:16" ht="14.25" hidden="1" customHeight="1" x14ac:dyDescent="0.3">
      <c r="A10159" s="2" t="s">
        <v>10190</v>
      </c>
      <c r="B10159" s="2" t="str">
        <f>RIGHT(DmartSalesData[[#This Row],[order_id]],6)</f>
        <v>110157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>E10159*F10159</f>
        <v>722.34389999999996</v>
      </c>
      <c r="H10159" s="2">
        <f>E10159-G10159</f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  <c r="P10159" s="2" t="s">
        <v>23</v>
      </c>
    </row>
    <row r="10160" spans="1:16" ht="14.25" hidden="1" customHeight="1" x14ac:dyDescent="0.3">
      <c r="A10160" s="2" t="s">
        <v>10191</v>
      </c>
      <c r="B10160" s="2" t="str">
        <f>RIGHT(DmartSalesData[[#This Row],[order_id]],6)</f>
        <v>110158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>E10160*F10160</f>
        <v>91.413499999999999</v>
      </c>
      <c r="H10160" s="2">
        <f>E10160-G10160</f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  <c r="P10160" s="2" t="s">
        <v>23</v>
      </c>
    </row>
    <row r="10161" spans="1:16" ht="14.25" hidden="1" customHeight="1" x14ac:dyDescent="0.3">
      <c r="A10161" s="2" t="s">
        <v>10192</v>
      </c>
      <c r="B10161" s="2" t="str">
        <f>RIGHT(DmartSalesData[[#This Row],[order_id]],6)</f>
        <v>110159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>E10161*F10161</f>
        <v>907.43050000000005</v>
      </c>
      <c r="H10161" s="2">
        <f>E10161-G10161</f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  <c r="P10161" s="2" t="s">
        <v>17</v>
      </c>
    </row>
    <row r="10162" spans="1:16" ht="14.25" hidden="1" customHeight="1" x14ac:dyDescent="0.3">
      <c r="A10162" s="2" t="s">
        <v>10193</v>
      </c>
      <c r="B10162" s="2" t="str">
        <f>RIGHT(DmartSalesData[[#This Row],[order_id]],6)</f>
        <v>110160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>E10162*F10162</f>
        <v>532.41540000000009</v>
      </c>
      <c r="H10162" s="2">
        <f>E10162-G10162</f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  <c r="P10162" s="2" t="s">
        <v>48</v>
      </c>
    </row>
    <row r="10163" spans="1:16" ht="14.25" hidden="1" customHeight="1" x14ac:dyDescent="0.3">
      <c r="A10163" s="2" t="s">
        <v>10194</v>
      </c>
      <c r="B10163" s="2" t="str">
        <f>RIGHT(DmartSalesData[[#This Row],[order_id]],6)</f>
        <v>110161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>E10163*F10163</f>
        <v>397.29239999999993</v>
      </c>
      <c r="H10163" s="2">
        <f>E10163-G10163</f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  <c r="P10163" s="2" t="s">
        <v>48</v>
      </c>
    </row>
    <row r="10164" spans="1:16" ht="14.25" hidden="1" customHeight="1" x14ac:dyDescent="0.3">
      <c r="A10164" s="2" t="s">
        <v>10195</v>
      </c>
      <c r="B10164" s="2" t="str">
        <f>RIGHT(DmartSalesData[[#This Row],[order_id]],6)</f>
        <v>110162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>E10164*F10164</f>
        <v>116.131</v>
      </c>
      <c r="H10164" s="2">
        <f>E10164-G10164</f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  <c r="P10164" s="2" t="s">
        <v>23</v>
      </c>
    </row>
    <row r="10165" spans="1:16" ht="14.25" hidden="1" customHeight="1" x14ac:dyDescent="0.3">
      <c r="A10165" s="2" t="s">
        <v>10186</v>
      </c>
      <c r="B10165" s="2" t="str">
        <f>RIGHT(DmartSalesData[[#This Row],[order_id]],6)</f>
        <v>110153</v>
      </c>
      <c r="C10165" s="2" t="s">
        <v>25</v>
      </c>
      <c r="D10165" s="2" t="s">
        <v>36</v>
      </c>
      <c r="E10165" s="2">
        <v>3416.97</v>
      </c>
      <c r="F10165" s="2">
        <v>0.35</v>
      </c>
      <c r="G10165" s="2">
        <f>E10165*F10165</f>
        <v>1195.9395</v>
      </c>
      <c r="H10165" s="2">
        <f>E10165-G10165</f>
        <v>2221.0304999999998</v>
      </c>
      <c r="I10165" s="2">
        <v>7</v>
      </c>
      <c r="J10165" s="3">
        <v>45178</v>
      </c>
      <c r="K10165" s="3">
        <v>45180</v>
      </c>
      <c r="L10165" s="2" t="s">
        <v>31</v>
      </c>
      <c r="M10165" s="2" t="s">
        <v>27</v>
      </c>
      <c r="N10165" s="2">
        <v>387.79</v>
      </c>
      <c r="O10165" s="2" t="s">
        <v>23</v>
      </c>
      <c r="P10165" s="2" t="s">
        <v>23</v>
      </c>
    </row>
    <row r="10166" spans="1:16" ht="14.25" hidden="1" customHeight="1" x14ac:dyDescent="0.3">
      <c r="A10166" s="2" t="s">
        <v>10196</v>
      </c>
      <c r="B10166" s="2" t="str">
        <f>RIGHT(DmartSalesData[[#This Row],[order_id]],6)</f>
        <v>110163</v>
      </c>
      <c r="C10166" s="2" t="s">
        <v>19</v>
      </c>
      <c r="D10166" s="2" t="s">
        <v>20</v>
      </c>
      <c r="E10166" s="2">
        <v>2939.64</v>
      </c>
      <c r="F10166" s="2">
        <v>0.38</v>
      </c>
      <c r="G10166" s="2">
        <f>E10166*F10166</f>
        <v>1117.0632000000001</v>
      </c>
      <c r="H10166" s="2">
        <f>E10166-G10166</f>
        <v>1822.5767999999998</v>
      </c>
      <c r="I10166" s="2">
        <v>5</v>
      </c>
      <c r="J10166" s="3">
        <v>45024</v>
      </c>
      <c r="K10166" s="3">
        <v>45026</v>
      </c>
      <c r="L10166" s="2" t="s">
        <v>15</v>
      </c>
      <c r="M10166" s="2" t="s">
        <v>27</v>
      </c>
      <c r="N10166" s="2">
        <v>189.28</v>
      </c>
      <c r="O10166" s="2" t="s">
        <v>48</v>
      </c>
      <c r="P10166" s="2" t="s">
        <v>48</v>
      </c>
    </row>
    <row r="10167" spans="1:16" ht="14.25" hidden="1" customHeight="1" x14ac:dyDescent="0.3">
      <c r="A10167" s="2" t="s">
        <v>10198</v>
      </c>
      <c r="B10167" s="2" t="str">
        <f>RIGHT(DmartSalesData[[#This Row],[order_id]],6)</f>
        <v>110165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>E10167*F10167</f>
        <v>144.9256</v>
      </c>
      <c r="H10167" s="2">
        <f>E10167-G10167</f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  <c r="P10167" s="2" t="s">
        <v>48</v>
      </c>
    </row>
    <row r="10168" spans="1:16" ht="14.25" hidden="1" customHeight="1" x14ac:dyDescent="0.3">
      <c r="A10168" s="2" t="s">
        <v>10199</v>
      </c>
      <c r="B10168" s="2" t="str">
        <f>RIGHT(DmartSalesData[[#This Row],[order_id]],6)</f>
        <v>110166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>E10168*F10168</f>
        <v>963.90479999999991</v>
      </c>
      <c r="H10168" s="2">
        <f>E10168-G10168</f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  <c r="P10168" s="2" t="s">
        <v>34</v>
      </c>
    </row>
    <row r="10169" spans="1:16" ht="14.25" hidden="1" customHeight="1" x14ac:dyDescent="0.3">
      <c r="A10169" s="2" t="s">
        <v>10200</v>
      </c>
      <c r="B10169" s="2" t="str">
        <f>RIGHT(DmartSalesData[[#This Row],[order_id]],6)</f>
        <v>110167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>E10169*F10169</f>
        <v>739.49369999999999</v>
      </c>
      <c r="H10169" s="2">
        <f>E10169-G10169</f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  <c r="P10169" s="2" t="s">
        <v>48</v>
      </c>
    </row>
    <row r="10170" spans="1:16" ht="14.25" hidden="1" customHeight="1" x14ac:dyDescent="0.3">
      <c r="A10170" s="2" t="s">
        <v>10197</v>
      </c>
      <c r="B10170" s="2" t="str">
        <f>RIGHT(DmartSalesData[[#This Row],[order_id]],6)</f>
        <v>110164</v>
      </c>
      <c r="C10170" s="2" t="s">
        <v>19</v>
      </c>
      <c r="D10170" s="2" t="s">
        <v>20</v>
      </c>
      <c r="E10170" s="2">
        <v>3610.49</v>
      </c>
      <c r="F10170" s="2">
        <v>0.32</v>
      </c>
      <c r="G10170" s="2">
        <f>E10170*F10170</f>
        <v>1155.3568</v>
      </c>
      <c r="H10170" s="2">
        <f>E10170-G10170</f>
        <v>2455.1331999999998</v>
      </c>
      <c r="I10170" s="2">
        <v>5</v>
      </c>
      <c r="J10170" s="3">
        <v>45396</v>
      </c>
      <c r="K10170" s="3">
        <v>45402</v>
      </c>
      <c r="L10170" s="2" t="s">
        <v>31</v>
      </c>
      <c r="M10170" s="2" t="s">
        <v>16</v>
      </c>
      <c r="N10170" s="2">
        <v>241.07</v>
      </c>
      <c r="O10170" s="2" t="s">
        <v>39</v>
      </c>
      <c r="P10170" s="2" t="s">
        <v>39</v>
      </c>
    </row>
    <row r="10171" spans="1:16" ht="14.25" hidden="1" customHeight="1" x14ac:dyDescent="0.3">
      <c r="A10171" s="2" t="s">
        <v>10202</v>
      </c>
      <c r="B10171" s="2" t="str">
        <f>RIGHT(DmartSalesData[[#This Row],[order_id]],6)</f>
        <v>110169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>E10171*F10171</f>
        <v>40.445999999999998</v>
      </c>
      <c r="H10171" s="2">
        <f>E10171-G10171</f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  <c r="P10171" s="2" t="s">
        <v>23</v>
      </c>
    </row>
    <row r="10172" spans="1:16" ht="14.25" hidden="1" customHeight="1" x14ac:dyDescent="0.3">
      <c r="A10172" s="2" t="s">
        <v>10203</v>
      </c>
      <c r="B10172" s="2" t="str">
        <f>RIGHT(DmartSalesData[[#This Row],[order_id]],6)</f>
        <v>110170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>E10172*F10172</f>
        <v>28.035</v>
      </c>
      <c r="H10172" s="2">
        <f>E10172-G10172</f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  <c r="P10172" s="2" t="s">
        <v>39</v>
      </c>
    </row>
    <row r="10173" spans="1:16" ht="14.25" hidden="1" customHeight="1" x14ac:dyDescent="0.3">
      <c r="A10173" s="2" t="s">
        <v>10204</v>
      </c>
      <c r="B10173" s="2" t="str">
        <f>RIGHT(DmartSalesData[[#This Row],[order_id]],6)</f>
        <v>110171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>E10173*F10173</f>
        <v>992.05269999999996</v>
      </c>
      <c r="H10173" s="2">
        <f>E10173-G10173</f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  <c r="P10173" s="2" t="s">
        <v>28</v>
      </c>
    </row>
    <row r="10174" spans="1:16" ht="14.25" hidden="1" customHeight="1" x14ac:dyDescent="0.3">
      <c r="A10174" s="2" t="s">
        <v>10205</v>
      </c>
      <c r="B10174" s="2" t="str">
        <f>RIGHT(DmartSalesData[[#This Row],[order_id]],6)</f>
        <v>110172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>E10174*F10174</f>
        <v>23.142600000000002</v>
      </c>
      <c r="H10174" s="2">
        <f>E10174-G10174</f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  <c r="P10174" s="2" t="s">
        <v>17</v>
      </c>
    </row>
    <row r="10175" spans="1:16" ht="14.25" hidden="1" customHeight="1" x14ac:dyDescent="0.3">
      <c r="A10175" s="2" t="s">
        <v>10206</v>
      </c>
      <c r="B10175" s="2" t="str">
        <f>RIGHT(DmartSalesData[[#This Row],[order_id]],6)</f>
        <v>110173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>E10175*F10175</f>
        <v>47.175599999999996</v>
      </c>
      <c r="H10175" s="2">
        <f>E10175-G10175</f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  <c r="P10175" s="2" t="s">
        <v>23</v>
      </c>
    </row>
    <row r="10176" spans="1:16" ht="14.25" hidden="1" customHeight="1" x14ac:dyDescent="0.3">
      <c r="A10176" s="2" t="s">
        <v>10207</v>
      </c>
      <c r="B10176" s="2" t="str">
        <f>RIGHT(DmartSalesData[[#This Row],[order_id]],6)</f>
        <v>110174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>E10176*F10176</f>
        <v>921.04100000000005</v>
      </c>
      <c r="H10176" s="2">
        <f>E10176-G10176</f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  <c r="P10176" s="2" t="s">
        <v>48</v>
      </c>
    </row>
    <row r="10177" spans="1:16" ht="14.25" hidden="1" customHeight="1" x14ac:dyDescent="0.3">
      <c r="A10177" s="2" t="s">
        <v>10208</v>
      </c>
      <c r="B10177" s="2" t="str">
        <f>RIGHT(DmartSalesData[[#This Row],[order_id]],6)</f>
        <v>110175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>E10177*F10177</f>
        <v>166.6782</v>
      </c>
      <c r="H10177" s="2">
        <f>E10177-G10177</f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  <c r="P10177" s="2" t="s">
        <v>17</v>
      </c>
    </row>
    <row r="10178" spans="1:16" ht="14.25" hidden="1" customHeight="1" x14ac:dyDescent="0.3">
      <c r="A10178" s="2" t="s">
        <v>10209</v>
      </c>
      <c r="B10178" s="2" t="str">
        <f>RIGHT(DmartSalesData[[#This Row],[order_id]],6)</f>
        <v>110176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>E10178*F10178</f>
        <v>127.4308</v>
      </c>
      <c r="H10178" s="2">
        <f>E10178-G10178</f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  <c r="P10178" s="2" t="s">
        <v>39</v>
      </c>
    </row>
    <row r="10179" spans="1:16" ht="14.25" hidden="1" customHeight="1" x14ac:dyDescent="0.3">
      <c r="A10179" s="2" t="s">
        <v>10210</v>
      </c>
      <c r="B10179" s="2" t="str">
        <f>RIGHT(DmartSalesData[[#This Row],[order_id]],6)</f>
        <v>110177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>E10179*F10179</f>
        <v>707.02319999999997</v>
      </c>
      <c r="H10179" s="2">
        <f>E10179-G10179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  <c r="P10179" s="2" t="s">
        <v>34</v>
      </c>
    </row>
    <row r="10180" spans="1:16" ht="14.25" hidden="1" customHeight="1" x14ac:dyDescent="0.3">
      <c r="A10180" s="2" t="s">
        <v>10211</v>
      </c>
      <c r="B10180" s="2" t="str">
        <f>RIGHT(DmartSalesData[[#This Row],[order_id]],6)</f>
        <v>110178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>E10180*F10180</f>
        <v>122.0063</v>
      </c>
      <c r="H10180" s="2">
        <f>E10180-G10180</f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  <c r="P10180" s="2" t="s">
        <v>48</v>
      </c>
    </row>
    <row r="10181" spans="1:16" ht="14.25" hidden="1" customHeight="1" x14ac:dyDescent="0.3">
      <c r="A10181" s="2" t="s">
        <v>10212</v>
      </c>
      <c r="B10181" s="2" t="str">
        <f>RIGHT(DmartSalesData[[#This Row],[order_id]],6)</f>
        <v>110179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>E10181*F10181</f>
        <v>741.47499999999991</v>
      </c>
      <c r="H10181" s="2">
        <f>E10181-G10181</f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  <c r="P10181" s="2" t="s">
        <v>17</v>
      </c>
    </row>
    <row r="10182" spans="1:16" ht="14.25" hidden="1" customHeight="1" x14ac:dyDescent="0.3">
      <c r="A10182" s="2" t="s">
        <v>10213</v>
      </c>
      <c r="B10182" s="2" t="str">
        <f>RIGHT(DmartSalesData[[#This Row],[order_id]],6)</f>
        <v>110180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>E10182*F10182</f>
        <v>558.12149999999997</v>
      </c>
      <c r="H10182" s="2">
        <f>E10182-G10182</f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  <c r="P10182" s="2" t="s">
        <v>23</v>
      </c>
    </row>
    <row r="10183" spans="1:16" ht="14.25" hidden="1" customHeight="1" x14ac:dyDescent="0.3">
      <c r="A10183" s="2" t="s">
        <v>10214</v>
      </c>
      <c r="B10183" s="2" t="str">
        <f>RIGHT(DmartSalesData[[#This Row],[order_id]],6)</f>
        <v>110181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>E10183*F10183</f>
        <v>858.04420000000005</v>
      </c>
      <c r="H10183" s="2">
        <f>E10183-G10183</f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  <c r="P10183" s="2" t="s">
        <v>28</v>
      </c>
    </row>
    <row r="10184" spans="1:16" ht="14.25" hidden="1" customHeight="1" x14ac:dyDescent="0.3">
      <c r="A10184" s="2" t="s">
        <v>10215</v>
      </c>
      <c r="B10184" s="2" t="str">
        <f>RIGHT(DmartSalesData[[#This Row],[order_id]],6)</f>
        <v>110182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>E10184*F10184</f>
        <v>463.86</v>
      </c>
      <c r="H10184" s="2">
        <f>E10184-G10184</f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  <c r="P10184" s="2" t="s">
        <v>39</v>
      </c>
    </row>
    <row r="10185" spans="1:16" ht="14.25" hidden="1" customHeight="1" x14ac:dyDescent="0.3">
      <c r="A10185" s="2" t="s">
        <v>10201</v>
      </c>
      <c r="B10185" s="2" t="str">
        <f>RIGHT(DmartSalesData[[#This Row],[order_id]],6)</f>
        <v>110168</v>
      </c>
      <c r="C10185" s="2" t="s">
        <v>13</v>
      </c>
      <c r="D10185" s="2" t="s">
        <v>26</v>
      </c>
      <c r="E10185" s="2">
        <v>4249.5200000000004</v>
      </c>
      <c r="F10185" s="2">
        <v>0.44</v>
      </c>
      <c r="G10185" s="2">
        <f>E10185*F10185</f>
        <v>1869.7888000000003</v>
      </c>
      <c r="H10185" s="2">
        <f>E10185-G10185</f>
        <v>2379.7312000000002</v>
      </c>
      <c r="I10185" s="2">
        <v>3</v>
      </c>
      <c r="J10185" s="3">
        <v>44953</v>
      </c>
      <c r="K10185" s="3">
        <v>44958</v>
      </c>
      <c r="L10185" s="2" t="s">
        <v>31</v>
      </c>
      <c r="M10185" s="2" t="s">
        <v>22</v>
      </c>
      <c r="N10185" s="2">
        <v>870.98</v>
      </c>
      <c r="O10185" s="2" t="s">
        <v>39</v>
      </c>
      <c r="P10185" s="2" t="s">
        <v>39</v>
      </c>
    </row>
    <row r="10186" spans="1:16" ht="14.25" hidden="1" customHeight="1" x14ac:dyDescent="0.3">
      <c r="A10186" s="2" t="s">
        <v>10217</v>
      </c>
      <c r="B10186" s="2" t="str">
        <f>RIGHT(DmartSalesData[[#This Row],[order_id]],6)</f>
        <v>110184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>E10186*F10186</f>
        <v>69.453999999999994</v>
      </c>
      <c r="H10186" s="2">
        <f>E10186-G10186</f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  <c r="P10186" s="2" t="s">
        <v>23</v>
      </c>
    </row>
    <row r="10187" spans="1:16" ht="14.25" hidden="1" customHeight="1" x14ac:dyDescent="0.3">
      <c r="A10187" s="2" t="s">
        <v>10218</v>
      </c>
      <c r="B10187" s="2" t="str">
        <f>RIGHT(DmartSalesData[[#This Row],[order_id]],6)</f>
        <v>110185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>E10187*F10187</f>
        <v>249.20999999999998</v>
      </c>
      <c r="H10187" s="2">
        <f>E10187-G10187</f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  <c r="P10187" s="2" t="s">
        <v>34</v>
      </c>
    </row>
    <row r="10188" spans="1:16" ht="14.25" hidden="1" customHeight="1" x14ac:dyDescent="0.3">
      <c r="A10188" s="2" t="s">
        <v>10219</v>
      </c>
      <c r="B10188" s="2" t="str">
        <f>RIGHT(DmartSalesData[[#This Row],[order_id]],6)</f>
        <v>110186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>E10188*F10188</f>
        <v>624.73800000000006</v>
      </c>
      <c r="H10188" s="2">
        <f>E10188-G10188</f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  <c r="P10188" s="2" t="s">
        <v>23</v>
      </c>
    </row>
    <row r="10189" spans="1:16" ht="14.25" hidden="1" customHeight="1" x14ac:dyDescent="0.3">
      <c r="A10189" s="2" t="s">
        <v>10220</v>
      </c>
      <c r="B10189" s="2" t="str">
        <f>RIGHT(DmartSalesData[[#This Row],[order_id]],6)</f>
        <v>110187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>E10189*F10189</f>
        <v>94.850999999999999</v>
      </c>
      <c r="H10189" s="2">
        <f>E10189-G10189</f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  <c r="P10189" s="2" t="s">
        <v>17</v>
      </c>
    </row>
    <row r="10190" spans="1:16" ht="14.25" hidden="1" customHeight="1" x14ac:dyDescent="0.3">
      <c r="A10190" s="2" t="s">
        <v>10221</v>
      </c>
      <c r="B10190" s="2" t="str">
        <f>RIGHT(DmartSalesData[[#This Row],[order_id]],6)</f>
        <v>110188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>E10190*F10190</f>
        <v>416.74680000000001</v>
      </c>
      <c r="H10190" s="2">
        <f>E10190-G10190</f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  <c r="P10190" s="2" t="s">
        <v>34</v>
      </c>
    </row>
    <row r="10191" spans="1:16" ht="14.25" hidden="1" customHeight="1" x14ac:dyDescent="0.3">
      <c r="A10191" s="2" t="s">
        <v>10222</v>
      </c>
      <c r="B10191" s="2" t="str">
        <f>RIGHT(DmartSalesData[[#This Row],[order_id]],6)</f>
        <v>110189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>E10191*F10191</f>
        <v>272.69759999999997</v>
      </c>
      <c r="H10191" s="2">
        <f>E10191-G10191</f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  <c r="P10191" s="2" t="s">
        <v>23</v>
      </c>
    </row>
    <row r="10192" spans="1:16" ht="14.25" hidden="1" customHeight="1" x14ac:dyDescent="0.3">
      <c r="A10192" s="2" t="s">
        <v>10223</v>
      </c>
      <c r="B10192" s="2" t="str">
        <f>RIGHT(DmartSalesData[[#This Row],[order_id]],6)</f>
        <v>110190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>E10192*F10192</f>
        <v>86.956799999999987</v>
      </c>
      <c r="H10192" s="2">
        <f>E10192-G10192</f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  <c r="P10192" s="2" t="s">
        <v>39</v>
      </c>
    </row>
    <row r="10193" spans="1:16" ht="14.25" hidden="1" customHeight="1" x14ac:dyDescent="0.3">
      <c r="A10193" s="2" t="s">
        <v>10224</v>
      </c>
      <c r="B10193" s="2" t="str">
        <f>RIGHT(DmartSalesData[[#This Row],[order_id]],6)</f>
        <v>110191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>E10193*F10193</f>
        <v>333.45359999999999</v>
      </c>
      <c r="H10193" s="2">
        <f>E10193-G10193</f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  <c r="P10193" s="2" t="s">
        <v>34</v>
      </c>
    </row>
    <row r="10194" spans="1:16" ht="14.25" hidden="1" customHeight="1" x14ac:dyDescent="0.3">
      <c r="A10194" s="2" t="s">
        <v>10216</v>
      </c>
      <c r="B10194" s="2" t="str">
        <f>RIGHT(DmartSalesData[[#This Row],[order_id]],6)</f>
        <v>110183</v>
      </c>
      <c r="C10194" s="2" t="s">
        <v>19</v>
      </c>
      <c r="D10194" s="2" t="s">
        <v>33</v>
      </c>
      <c r="E10194" s="2">
        <v>4127.8900000000003</v>
      </c>
      <c r="F10194" s="2">
        <v>0.26</v>
      </c>
      <c r="G10194" s="2">
        <f>E10194*F10194</f>
        <v>1073.2514000000001</v>
      </c>
      <c r="H10194" s="2">
        <f>E10194-G10194</f>
        <v>3054.6386000000002</v>
      </c>
      <c r="I10194" s="2">
        <v>9</v>
      </c>
      <c r="J10194" s="3">
        <v>45209</v>
      </c>
      <c r="K10194" s="3">
        <v>45215</v>
      </c>
      <c r="L10194" s="2" t="s">
        <v>31</v>
      </c>
      <c r="M10194" s="2" t="s">
        <v>22</v>
      </c>
      <c r="N10194" s="2">
        <v>877.98</v>
      </c>
      <c r="O10194" s="2" t="s">
        <v>23</v>
      </c>
      <c r="P10194" s="2" t="s">
        <v>23</v>
      </c>
    </row>
    <row r="10195" spans="1:16" ht="14.25" hidden="1" customHeight="1" x14ac:dyDescent="0.3">
      <c r="A10195" s="2" t="s">
        <v>10226</v>
      </c>
      <c r="B10195" s="2" t="str">
        <f>RIGHT(DmartSalesData[[#This Row],[order_id]],6)</f>
        <v>110193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>E10195*F10195</f>
        <v>583.13279999999997</v>
      </c>
      <c r="H10195" s="2">
        <f>E10195-G10195</f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  <c r="P10195" s="2" t="s">
        <v>28</v>
      </c>
    </row>
    <row r="10196" spans="1:16" ht="14.25" hidden="1" customHeight="1" x14ac:dyDescent="0.3">
      <c r="A10196" s="2" t="s">
        <v>10227</v>
      </c>
      <c r="B10196" s="2" t="str">
        <f>RIGHT(DmartSalesData[[#This Row],[order_id]],6)</f>
        <v>110194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>E10196*F10196</f>
        <v>801.2903</v>
      </c>
      <c r="H10196" s="2">
        <f>E10196-G10196</f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  <c r="P10196" s="2" t="s">
        <v>17</v>
      </c>
    </row>
    <row r="10197" spans="1:16" ht="14.25" hidden="1" customHeight="1" x14ac:dyDescent="0.3">
      <c r="A10197" s="2" t="s">
        <v>10225</v>
      </c>
      <c r="B10197" s="2" t="str">
        <f>RIGHT(DmartSalesData[[#This Row],[order_id]],6)</f>
        <v>110192</v>
      </c>
      <c r="C10197" s="2" t="s">
        <v>25</v>
      </c>
      <c r="D10197" s="2" t="s">
        <v>14</v>
      </c>
      <c r="E10197" s="2">
        <v>3191.26</v>
      </c>
      <c r="F10197" s="2">
        <v>0.32</v>
      </c>
      <c r="G10197" s="2">
        <f>E10197*F10197</f>
        <v>1021.2032</v>
      </c>
      <c r="H10197" s="2">
        <f>E10197-G10197</f>
        <v>2170.0568000000003</v>
      </c>
      <c r="I10197" s="2">
        <v>4</v>
      </c>
      <c r="J10197" s="3">
        <v>45204</v>
      </c>
      <c r="K10197" s="3">
        <v>45206</v>
      </c>
      <c r="L10197" s="2" t="s">
        <v>15</v>
      </c>
      <c r="M10197" s="2" t="s">
        <v>27</v>
      </c>
      <c r="N10197" s="2">
        <v>608.04</v>
      </c>
      <c r="O10197" s="2" t="s">
        <v>34</v>
      </c>
      <c r="P10197" s="2" t="s">
        <v>34</v>
      </c>
    </row>
    <row r="10198" spans="1:16" ht="14.25" hidden="1" customHeight="1" x14ac:dyDescent="0.3">
      <c r="A10198" s="2" t="s">
        <v>10228</v>
      </c>
      <c r="B10198" s="2" t="str">
        <f>RIGHT(DmartSalesData[[#This Row],[order_id]],6)</f>
        <v>110195</v>
      </c>
      <c r="C10198" s="2" t="s">
        <v>13</v>
      </c>
      <c r="D10198" s="2" t="s">
        <v>36</v>
      </c>
      <c r="E10198" s="2">
        <v>4995.72</v>
      </c>
      <c r="F10198" s="2">
        <v>0.4</v>
      </c>
      <c r="G10198" s="2">
        <f>E10198*F10198</f>
        <v>1998.2880000000002</v>
      </c>
      <c r="H10198" s="2">
        <f>E10198-G10198</f>
        <v>2997.4319999999998</v>
      </c>
      <c r="I10198" s="2">
        <v>6</v>
      </c>
      <c r="J10198" s="3">
        <v>45077</v>
      </c>
      <c r="K10198" s="3">
        <v>45084</v>
      </c>
      <c r="L10198" s="2" t="s">
        <v>21</v>
      </c>
      <c r="M10198" s="2" t="s">
        <v>16</v>
      </c>
      <c r="N10198" s="2">
        <v>310.63</v>
      </c>
      <c r="O10198" s="2" t="s">
        <v>17</v>
      </c>
      <c r="P10198" s="2" t="s">
        <v>17</v>
      </c>
    </row>
    <row r="10199" spans="1:16" ht="14.25" hidden="1" customHeight="1" x14ac:dyDescent="0.3">
      <c r="A10199" s="2" t="s">
        <v>10230</v>
      </c>
      <c r="B10199" s="2" t="str">
        <f>RIGHT(DmartSalesData[[#This Row],[order_id]],6)</f>
        <v>110197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>E10199*F10199</f>
        <v>166.5992</v>
      </c>
      <c r="H10199" s="2">
        <f>E10199-G10199</f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  <c r="P10199" s="2" t="s">
        <v>17</v>
      </c>
    </row>
    <row r="10200" spans="1:16" ht="14.25" hidden="1" customHeight="1" x14ac:dyDescent="0.3">
      <c r="A10200" s="2" t="s">
        <v>10231</v>
      </c>
      <c r="B10200" s="2" t="str">
        <f>RIGHT(DmartSalesData[[#This Row],[order_id]],6)</f>
        <v>110198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>E10200*F10200</f>
        <v>348.77760000000001</v>
      </c>
      <c r="H10200" s="2">
        <f>E10200-G10200</f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  <c r="P10200" s="2" t="s">
        <v>17</v>
      </c>
    </row>
    <row r="10201" spans="1:16" ht="14.25" hidden="1" customHeight="1" x14ac:dyDescent="0.3">
      <c r="A10201" s="2" t="s">
        <v>10232</v>
      </c>
      <c r="B10201" s="2" t="str">
        <f>RIGHT(DmartSalesData[[#This Row],[order_id]],6)</f>
        <v>110199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>E10201*F10201</f>
        <v>25.2258</v>
      </c>
      <c r="H10201" s="2">
        <f>E10201-G10201</f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  <c r="P10201" s="2" t="s">
        <v>39</v>
      </c>
    </row>
    <row r="10202" spans="1:16" ht="14.25" hidden="1" customHeight="1" x14ac:dyDescent="0.3">
      <c r="A10202" s="2" t="s">
        <v>10233</v>
      </c>
      <c r="B10202" s="2" t="str">
        <f>RIGHT(DmartSalesData[[#This Row],[order_id]],6)</f>
        <v>110200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>E10202*F10202</f>
        <v>13.014900000000001</v>
      </c>
      <c r="H10202" s="2">
        <f>E10202-G10202</f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  <c r="P10202" s="2" t="s">
        <v>39</v>
      </c>
    </row>
    <row r="10203" spans="1:16" ht="14.25" hidden="1" customHeight="1" x14ac:dyDescent="0.3">
      <c r="A10203" s="2" t="s">
        <v>10234</v>
      </c>
      <c r="B10203" s="2" t="str">
        <f>RIGHT(DmartSalesData[[#This Row],[order_id]],6)</f>
        <v>110201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>E10203*F10203</f>
        <v>149.02500000000001</v>
      </c>
      <c r="H10203" s="2">
        <f>E10203-G10203</f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  <c r="P10203" s="2" t="s">
        <v>28</v>
      </c>
    </row>
    <row r="10204" spans="1:16" ht="14.25" hidden="1" customHeight="1" x14ac:dyDescent="0.3">
      <c r="A10204" s="2" t="s">
        <v>10235</v>
      </c>
      <c r="B10204" s="2" t="str">
        <f>RIGHT(DmartSalesData[[#This Row],[order_id]],6)</f>
        <v>110202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>E10204*F10204</f>
        <v>646.71359999999993</v>
      </c>
      <c r="H10204" s="2">
        <f>E10204-G10204</f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  <c r="P10204" s="2" t="s">
        <v>23</v>
      </c>
    </row>
    <row r="10205" spans="1:16" ht="14.25" hidden="1" customHeight="1" x14ac:dyDescent="0.3">
      <c r="A10205" s="2" t="s">
        <v>10236</v>
      </c>
      <c r="B10205" s="2" t="str">
        <f>RIGHT(DmartSalesData[[#This Row],[order_id]],6)</f>
        <v>110203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>E10205*F10205</f>
        <v>95.944799999999987</v>
      </c>
      <c r="H10205" s="2">
        <f>E10205-G10205</f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  <c r="P10205" s="2" t="s">
        <v>34</v>
      </c>
    </row>
    <row r="10206" spans="1:16" ht="14.25" hidden="1" customHeight="1" x14ac:dyDescent="0.3">
      <c r="A10206" s="2" t="s">
        <v>10229</v>
      </c>
      <c r="B10206" s="2" t="str">
        <f>RIGHT(DmartSalesData[[#This Row],[order_id]],6)</f>
        <v>110196</v>
      </c>
      <c r="C10206" s="2" t="s">
        <v>25</v>
      </c>
      <c r="D10206" s="2" t="s">
        <v>36</v>
      </c>
      <c r="E10206" s="2">
        <v>4445.8999999999996</v>
      </c>
      <c r="F10206" s="2">
        <v>0.37</v>
      </c>
      <c r="G10206" s="2">
        <f>E10206*F10206</f>
        <v>1644.9829999999999</v>
      </c>
      <c r="H10206" s="2">
        <f>E10206-G10206</f>
        <v>2800.9169999999995</v>
      </c>
      <c r="I10206" s="2">
        <v>4</v>
      </c>
      <c r="J10206" s="3">
        <v>45107</v>
      </c>
      <c r="K10206" s="3">
        <v>45112</v>
      </c>
      <c r="L10206" s="2" t="s">
        <v>15</v>
      </c>
      <c r="M10206" s="2" t="s">
        <v>27</v>
      </c>
      <c r="N10206" s="2">
        <v>684.39</v>
      </c>
      <c r="O10206" s="2" t="s">
        <v>17</v>
      </c>
      <c r="P10206" s="2" t="s">
        <v>17</v>
      </c>
    </row>
    <row r="10207" spans="1:16" ht="14.25" hidden="1" customHeight="1" x14ac:dyDescent="0.3">
      <c r="A10207" s="2" t="s">
        <v>10238</v>
      </c>
      <c r="B10207" s="2" t="str">
        <f>RIGHT(DmartSalesData[[#This Row],[order_id]],6)</f>
        <v>110205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>E10207*F10207</f>
        <v>950.84739999999999</v>
      </c>
      <c r="H10207" s="2">
        <f>E10207-G10207</f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  <c r="P10207" s="2" t="s">
        <v>23</v>
      </c>
    </row>
    <row r="10208" spans="1:16" ht="14.25" hidden="1" customHeight="1" x14ac:dyDescent="0.3">
      <c r="A10208" s="2" t="s">
        <v>10239</v>
      </c>
      <c r="B10208" s="2" t="str">
        <f>RIGHT(DmartSalesData[[#This Row],[order_id]],6)</f>
        <v>110206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>E10208*F10208</f>
        <v>32.75</v>
      </c>
      <c r="H10208" s="2">
        <f>E10208-G10208</f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  <c r="P10208" s="2" t="s">
        <v>28</v>
      </c>
    </row>
    <row r="10209" spans="1:16" ht="14.25" hidden="1" customHeight="1" x14ac:dyDescent="0.3">
      <c r="A10209" s="2" t="s">
        <v>10240</v>
      </c>
      <c r="B10209" s="2" t="str">
        <f>RIGHT(DmartSalesData[[#This Row],[order_id]],6)</f>
        <v>110207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>E10209*F10209</f>
        <v>640.72580000000005</v>
      </c>
      <c r="H10209" s="2">
        <f>E10209-G10209</f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  <c r="P10209" s="2" t="s">
        <v>23</v>
      </c>
    </row>
    <row r="10210" spans="1:16" ht="14.25" hidden="1" customHeight="1" x14ac:dyDescent="0.3">
      <c r="A10210" s="2" t="s">
        <v>10241</v>
      </c>
      <c r="B10210" s="2" t="str">
        <f>RIGHT(DmartSalesData[[#This Row],[order_id]],6)</f>
        <v>110208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>E10210*F10210</f>
        <v>582.351</v>
      </c>
      <c r="H10210" s="2">
        <f>E10210-G10210</f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  <c r="P10210" s="2" t="s">
        <v>39</v>
      </c>
    </row>
    <row r="10211" spans="1:16" ht="14.25" hidden="1" customHeight="1" x14ac:dyDescent="0.3">
      <c r="A10211" s="2" t="s">
        <v>10242</v>
      </c>
      <c r="B10211" s="2" t="str">
        <f>RIGHT(DmartSalesData[[#This Row],[order_id]],6)</f>
        <v>110209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>E10211*F10211</f>
        <v>398.83350000000002</v>
      </c>
      <c r="H10211" s="2">
        <f>E10211-G10211</f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  <c r="P10211" s="2" t="s">
        <v>28</v>
      </c>
    </row>
    <row r="10212" spans="1:16" ht="14.25" hidden="1" customHeight="1" x14ac:dyDescent="0.3">
      <c r="A10212" s="2" t="s">
        <v>10237</v>
      </c>
      <c r="B10212" s="2" t="str">
        <f>RIGHT(DmartSalesData[[#This Row],[order_id]],6)</f>
        <v>110204</v>
      </c>
      <c r="C10212" s="2" t="s">
        <v>41</v>
      </c>
      <c r="D10212" s="2" t="s">
        <v>14</v>
      </c>
      <c r="E10212" s="2">
        <v>2696.57</v>
      </c>
      <c r="F10212" s="2">
        <v>0.42</v>
      </c>
      <c r="G10212" s="2">
        <f>E10212*F10212</f>
        <v>1132.5594000000001</v>
      </c>
      <c r="H10212" s="2">
        <f>E10212-G10212</f>
        <v>1564.0106000000001</v>
      </c>
      <c r="I10212" s="2">
        <v>5</v>
      </c>
      <c r="J10212" s="3">
        <v>45414</v>
      </c>
      <c r="K10212" s="3">
        <v>45421</v>
      </c>
      <c r="L10212" s="2" t="s">
        <v>15</v>
      </c>
      <c r="M10212" s="2" t="s">
        <v>22</v>
      </c>
      <c r="N10212" s="2">
        <v>742.05</v>
      </c>
      <c r="O10212" s="2" t="s">
        <v>39</v>
      </c>
      <c r="P10212" s="2" t="s">
        <v>39</v>
      </c>
    </row>
    <row r="10213" spans="1:16" ht="14.25" hidden="1" customHeight="1" x14ac:dyDescent="0.3">
      <c r="A10213" s="2" t="s">
        <v>10244</v>
      </c>
      <c r="B10213" s="2" t="str">
        <f>RIGHT(DmartSalesData[[#This Row],[order_id]],6)</f>
        <v>110211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>E10213*F10213</f>
        <v>491.51900000000001</v>
      </c>
      <c r="H10213" s="2">
        <f>E10213-G10213</f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  <c r="P10213" s="2" t="s">
        <v>23</v>
      </c>
    </row>
    <row r="10214" spans="1:16" ht="14.25" hidden="1" customHeight="1" x14ac:dyDescent="0.3">
      <c r="A10214" s="2" t="s">
        <v>10243</v>
      </c>
      <c r="B10214" s="2" t="str">
        <f>RIGHT(DmartSalesData[[#This Row],[order_id]],6)</f>
        <v>110210</v>
      </c>
      <c r="C10214" s="2" t="s">
        <v>25</v>
      </c>
      <c r="D10214" s="2" t="s">
        <v>33</v>
      </c>
      <c r="E10214" s="2">
        <v>4853.49</v>
      </c>
      <c r="F10214" s="2">
        <v>0.43</v>
      </c>
      <c r="G10214" s="2">
        <f>E10214*F10214</f>
        <v>2087.0007000000001</v>
      </c>
      <c r="H10214" s="2">
        <f>E10214-G10214</f>
        <v>2766.4892999999997</v>
      </c>
      <c r="I10214" s="2">
        <v>3</v>
      </c>
      <c r="J10214" s="3">
        <v>45401</v>
      </c>
      <c r="K10214" s="3">
        <v>45404</v>
      </c>
      <c r="L10214" s="2" t="s">
        <v>21</v>
      </c>
      <c r="M10214" s="2" t="s">
        <v>16</v>
      </c>
      <c r="N10214" s="2">
        <v>784.27</v>
      </c>
      <c r="O10214" s="2" t="s">
        <v>23</v>
      </c>
      <c r="P10214" s="2" t="s">
        <v>23</v>
      </c>
    </row>
    <row r="10215" spans="1:16" ht="14.25" hidden="1" customHeight="1" x14ac:dyDescent="0.3">
      <c r="A10215" s="2" t="s">
        <v>10246</v>
      </c>
      <c r="B10215" s="2" t="str">
        <f>RIGHT(DmartSalesData[[#This Row],[order_id]],6)</f>
        <v>110213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>E10215*F10215</f>
        <v>763.4538</v>
      </c>
      <c r="H10215" s="2">
        <f>E10215-G10215</f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  <c r="P10215" s="2" t="s">
        <v>17</v>
      </c>
    </row>
    <row r="10216" spans="1:16" ht="14.25" hidden="1" customHeight="1" x14ac:dyDescent="0.3">
      <c r="A10216" s="2" t="s">
        <v>10247</v>
      </c>
      <c r="B10216" s="2" t="str">
        <f>RIGHT(DmartSalesData[[#This Row],[order_id]],6)</f>
        <v>110214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>E10216*F10216</f>
        <v>5.1730999999999998</v>
      </c>
      <c r="H10216" s="2">
        <f>E10216-G10216</f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  <c r="P10216" s="2" t="s">
        <v>34</v>
      </c>
    </row>
    <row r="10217" spans="1:16" ht="14.25" hidden="1" customHeight="1" x14ac:dyDescent="0.3">
      <c r="A10217" s="2" t="s">
        <v>10248</v>
      </c>
      <c r="B10217" s="2" t="str">
        <f>RIGHT(DmartSalesData[[#This Row],[order_id]],6)</f>
        <v>110215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>E10217*F10217</f>
        <v>216.21279999999999</v>
      </c>
      <c r="H10217" s="2">
        <f>E10217-G10217</f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  <c r="P10217" s="2" t="s">
        <v>48</v>
      </c>
    </row>
    <row r="10218" spans="1:16" ht="14.25" hidden="1" customHeight="1" x14ac:dyDescent="0.3">
      <c r="A10218" s="2" t="s">
        <v>10245</v>
      </c>
      <c r="B10218" s="2" t="str">
        <f>RIGHT(DmartSalesData[[#This Row],[order_id]],6)</f>
        <v>110212</v>
      </c>
      <c r="C10218" s="2" t="s">
        <v>19</v>
      </c>
      <c r="D10218" s="2" t="s">
        <v>36</v>
      </c>
      <c r="E10218" s="2">
        <v>2681.95</v>
      </c>
      <c r="F10218" s="2">
        <v>0.45</v>
      </c>
      <c r="G10218" s="2">
        <f>E10218*F10218</f>
        <v>1206.8775000000001</v>
      </c>
      <c r="H10218" s="2">
        <f>E10218-G10218</f>
        <v>1475.0724999999998</v>
      </c>
      <c r="I10218" s="2">
        <v>1</v>
      </c>
      <c r="J10218" s="3">
        <v>45411</v>
      </c>
      <c r="K10218" s="3">
        <v>45414</v>
      </c>
      <c r="L10218" s="2" t="s">
        <v>15</v>
      </c>
      <c r="M10218" s="2" t="s">
        <v>16</v>
      </c>
      <c r="N10218" s="2">
        <v>692.89</v>
      </c>
      <c r="O10218" s="2" t="s">
        <v>23</v>
      </c>
      <c r="P10218" s="2" t="s">
        <v>23</v>
      </c>
    </row>
    <row r="10219" spans="1:16" ht="14.25" hidden="1" customHeight="1" x14ac:dyDescent="0.3">
      <c r="A10219" s="2" t="s">
        <v>10250</v>
      </c>
      <c r="B10219" s="2" t="str">
        <f>RIGHT(DmartSalesData[[#This Row],[order_id]],6)</f>
        <v>110217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>E10219*F10219</f>
        <v>172.03020000000001</v>
      </c>
      <c r="H10219" s="2">
        <f>E10219-G10219</f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  <c r="P10219" s="2" t="s">
        <v>34</v>
      </c>
    </row>
    <row r="10220" spans="1:16" ht="14.25" hidden="1" customHeight="1" x14ac:dyDescent="0.3">
      <c r="A10220" s="2" t="s">
        <v>10251</v>
      </c>
      <c r="B10220" s="2" t="str">
        <f>RIGHT(DmartSalesData[[#This Row],[order_id]],6)</f>
        <v>110218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>E10220*F10220</f>
        <v>455.29609999999997</v>
      </c>
      <c r="H10220" s="2">
        <f>E10220-G10220</f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  <c r="P10220" s="2" t="s">
        <v>48</v>
      </c>
    </row>
    <row r="10221" spans="1:16" ht="14.25" hidden="1" customHeight="1" x14ac:dyDescent="0.3">
      <c r="A10221" s="2" t="s">
        <v>10252</v>
      </c>
      <c r="B10221" s="2" t="str">
        <f>RIGHT(DmartSalesData[[#This Row],[order_id]],6)</f>
        <v>110219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>E10221*F10221</f>
        <v>36.631799999999998</v>
      </c>
      <c r="H10221" s="2">
        <f>E10221-G10221</f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  <c r="P10221" s="2" t="s">
        <v>28</v>
      </c>
    </row>
    <row r="10222" spans="1:16" ht="14.25" hidden="1" customHeight="1" x14ac:dyDescent="0.3">
      <c r="A10222" s="2" t="s">
        <v>10253</v>
      </c>
      <c r="B10222" s="2" t="str">
        <f>RIGHT(DmartSalesData[[#This Row],[order_id]],6)</f>
        <v>110220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>E10222*F10222</f>
        <v>498.67</v>
      </c>
      <c r="H10222" s="2">
        <f>E10222-G10222</f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  <c r="P10222" s="2" t="s">
        <v>34</v>
      </c>
    </row>
    <row r="10223" spans="1:16" ht="14.25" hidden="1" customHeight="1" x14ac:dyDescent="0.3">
      <c r="A10223" s="2" t="s">
        <v>10254</v>
      </c>
      <c r="B10223" s="2" t="str">
        <f>RIGHT(DmartSalesData[[#This Row],[order_id]],6)</f>
        <v>110221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>E10223*F10223</f>
        <v>327.34500000000003</v>
      </c>
      <c r="H10223" s="2">
        <f>E10223-G10223</f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  <c r="P10223" s="2" t="s">
        <v>23</v>
      </c>
    </row>
    <row r="10224" spans="1:16" ht="14.25" hidden="1" customHeight="1" x14ac:dyDescent="0.3">
      <c r="A10224" s="2" t="s">
        <v>10255</v>
      </c>
      <c r="B10224" s="2" t="str">
        <f>RIGHT(DmartSalesData[[#This Row],[order_id]],6)</f>
        <v>110222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>E10224*F10224</f>
        <v>843.09630000000016</v>
      </c>
      <c r="H10224" s="2">
        <f>E10224-G10224</f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  <c r="P10224" s="2" t="s">
        <v>39</v>
      </c>
    </row>
    <row r="10225" spans="1:16" ht="14.25" hidden="1" customHeight="1" x14ac:dyDescent="0.3">
      <c r="A10225" s="2" t="s">
        <v>10256</v>
      </c>
      <c r="B10225" s="2" t="str">
        <f>RIGHT(DmartSalesData[[#This Row],[order_id]],6)</f>
        <v>110223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>E10225*F10225</f>
        <v>75.540599999999998</v>
      </c>
      <c r="H10225" s="2">
        <f>E10225-G10225</f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  <c r="P10225" s="2" t="s">
        <v>39</v>
      </c>
    </row>
    <row r="10226" spans="1:16" ht="14.25" hidden="1" customHeight="1" x14ac:dyDescent="0.3">
      <c r="A10226" s="2" t="s">
        <v>10249</v>
      </c>
      <c r="B10226" s="2" t="str">
        <f>RIGHT(DmartSalesData[[#This Row],[order_id]],6)</f>
        <v>110216</v>
      </c>
      <c r="C10226" s="2" t="s">
        <v>19</v>
      </c>
      <c r="D10226" s="2" t="s">
        <v>36</v>
      </c>
      <c r="E10226" s="2">
        <v>3426.61</v>
      </c>
      <c r="F10226" s="2">
        <v>0.44</v>
      </c>
      <c r="G10226" s="2">
        <f>E10226*F10226</f>
        <v>1507.7084</v>
      </c>
      <c r="H10226" s="2">
        <f>E10226-G10226</f>
        <v>1918.9016000000001</v>
      </c>
      <c r="I10226" s="2">
        <v>1</v>
      </c>
      <c r="J10226" s="3">
        <v>44968</v>
      </c>
      <c r="K10226" s="3">
        <v>44971</v>
      </c>
      <c r="L10226" s="2" t="s">
        <v>31</v>
      </c>
      <c r="M10226" s="2" t="s">
        <v>27</v>
      </c>
      <c r="N10226" s="2">
        <v>717.97</v>
      </c>
      <c r="O10226" s="2" t="s">
        <v>39</v>
      </c>
      <c r="P10226" s="2" t="s">
        <v>39</v>
      </c>
    </row>
    <row r="10227" spans="1:16" ht="14.25" hidden="1" customHeight="1" x14ac:dyDescent="0.3">
      <c r="A10227" s="2" t="s">
        <v>10258</v>
      </c>
      <c r="B10227" s="2" t="str">
        <f>RIGHT(DmartSalesData[[#This Row],[order_id]],6)</f>
        <v>110225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>E10227*F10227</f>
        <v>78.206400000000002</v>
      </c>
      <c r="H10227" s="2">
        <f>E10227-G10227</f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  <c r="P10227" s="2" t="s">
        <v>17</v>
      </c>
    </row>
    <row r="10228" spans="1:16" ht="14.25" hidden="1" customHeight="1" x14ac:dyDescent="0.3">
      <c r="A10228" s="2" t="s">
        <v>10259</v>
      </c>
      <c r="B10228" s="2" t="str">
        <f>RIGHT(DmartSalesData[[#This Row],[order_id]],6)</f>
        <v>110226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>E10228*F10228</f>
        <v>839.13300000000004</v>
      </c>
      <c r="H10228" s="2">
        <f>E10228-G10228</f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  <c r="P10228" s="2" t="s">
        <v>39</v>
      </c>
    </row>
    <row r="10229" spans="1:16" ht="14.25" hidden="1" customHeight="1" x14ac:dyDescent="0.3">
      <c r="A10229" s="2" t="s">
        <v>10260</v>
      </c>
      <c r="B10229" s="2" t="str">
        <f>RIGHT(DmartSalesData[[#This Row],[order_id]],6)</f>
        <v>110227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>E10229*F10229</f>
        <v>83.572000000000003</v>
      </c>
      <c r="H10229" s="2">
        <f>E10229-G10229</f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  <c r="P10229" s="2" t="s">
        <v>39</v>
      </c>
    </row>
    <row r="10230" spans="1:16" ht="14.25" hidden="1" customHeight="1" x14ac:dyDescent="0.3">
      <c r="A10230" s="2" t="s">
        <v>10261</v>
      </c>
      <c r="B10230" s="2" t="str">
        <f>RIGHT(DmartSalesData[[#This Row],[order_id]],6)</f>
        <v>110228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>E10230*F10230</f>
        <v>14.184100000000001</v>
      </c>
      <c r="H10230" s="2">
        <f>E10230-G10230</f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  <c r="P10230" s="2" t="s">
        <v>39</v>
      </c>
    </row>
    <row r="10231" spans="1:16" ht="14.25" hidden="1" customHeight="1" x14ac:dyDescent="0.3">
      <c r="A10231" s="2" t="s">
        <v>10262</v>
      </c>
      <c r="B10231" s="2" t="str">
        <f>RIGHT(DmartSalesData[[#This Row],[order_id]],6)</f>
        <v>110229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>E10231*F10231</f>
        <v>546.38849999999991</v>
      </c>
      <c r="H10231" s="2">
        <f>E10231-G10231</f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  <c r="P10231" s="2" t="s">
        <v>39</v>
      </c>
    </row>
    <row r="10232" spans="1:16" ht="14.25" hidden="1" customHeight="1" x14ac:dyDescent="0.3">
      <c r="A10232" s="2" t="s">
        <v>10263</v>
      </c>
      <c r="B10232" s="2" t="str">
        <f>RIGHT(DmartSalesData[[#This Row],[order_id]],6)</f>
        <v>110230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>E10232*F10232</f>
        <v>52.453499999999998</v>
      </c>
      <c r="H10232" s="2">
        <f>E10232-G10232</f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  <c r="P10232" s="2" t="s">
        <v>39</v>
      </c>
    </row>
    <row r="10233" spans="1:16" ht="14.25" hidden="1" customHeight="1" x14ac:dyDescent="0.3">
      <c r="A10233" s="2" t="s">
        <v>10257</v>
      </c>
      <c r="B10233" s="2" t="str">
        <f>RIGHT(DmartSalesData[[#This Row],[order_id]],6)</f>
        <v>110224</v>
      </c>
      <c r="C10233" s="2" t="s">
        <v>13</v>
      </c>
      <c r="D10233" s="2" t="s">
        <v>36</v>
      </c>
      <c r="E10233" s="2">
        <v>4597.17</v>
      </c>
      <c r="F10233" s="2">
        <v>0.28000000000000003</v>
      </c>
      <c r="G10233" s="2">
        <f>E10233*F10233</f>
        <v>1287.2076000000002</v>
      </c>
      <c r="H10233" s="2">
        <f>E10233-G10233</f>
        <v>3309.9623999999999</v>
      </c>
      <c r="I10233" s="2">
        <v>7</v>
      </c>
      <c r="J10233" s="3">
        <v>45541</v>
      </c>
      <c r="K10233" s="3">
        <v>45548</v>
      </c>
      <c r="L10233" s="2" t="s">
        <v>15</v>
      </c>
      <c r="M10233" s="2" t="s">
        <v>22</v>
      </c>
      <c r="N10233" s="2">
        <v>474.45</v>
      </c>
      <c r="O10233" s="2" t="s">
        <v>39</v>
      </c>
      <c r="P10233" s="2" t="s">
        <v>39</v>
      </c>
    </row>
    <row r="10234" spans="1:16" ht="14.25" hidden="1" customHeight="1" x14ac:dyDescent="0.3">
      <c r="A10234" s="2" t="s">
        <v>10265</v>
      </c>
      <c r="B10234" s="2" t="str">
        <f>RIGHT(DmartSalesData[[#This Row],[order_id]],6)</f>
        <v>110232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>E10234*F10234</f>
        <v>834.6472</v>
      </c>
      <c r="H10234" s="2">
        <f>E10234-G10234</f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  <c r="P10234" s="2" t="s">
        <v>28</v>
      </c>
    </row>
    <row r="10235" spans="1:16" ht="14.25" hidden="1" customHeight="1" x14ac:dyDescent="0.3">
      <c r="A10235" s="2" t="s">
        <v>10266</v>
      </c>
      <c r="B10235" s="2" t="str">
        <f>RIGHT(DmartSalesData[[#This Row],[order_id]],6)</f>
        <v>110233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>E10235*F10235</f>
        <v>735.82299999999998</v>
      </c>
      <c r="H10235" s="2">
        <f>E10235-G10235</f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  <c r="P10235" s="2" t="s">
        <v>39</v>
      </c>
    </row>
    <row r="10236" spans="1:16" ht="14.25" hidden="1" customHeight="1" x14ac:dyDescent="0.3">
      <c r="A10236" s="2" t="s">
        <v>10267</v>
      </c>
      <c r="B10236" s="2" t="str">
        <f>RIGHT(DmartSalesData[[#This Row],[order_id]],6)</f>
        <v>110234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>E10236*F10236</f>
        <v>137.22829999999999</v>
      </c>
      <c r="H10236" s="2">
        <f>E10236-G10236</f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  <c r="P10236" s="2" t="s">
        <v>23</v>
      </c>
    </row>
    <row r="10237" spans="1:16" ht="14.25" hidden="1" customHeight="1" x14ac:dyDescent="0.3">
      <c r="A10237" s="2" t="s">
        <v>10264</v>
      </c>
      <c r="B10237" s="2" t="str">
        <f>RIGHT(DmartSalesData[[#This Row],[order_id]],6)</f>
        <v>110231</v>
      </c>
      <c r="C10237" s="2" t="s">
        <v>41</v>
      </c>
      <c r="D10237" s="2" t="s">
        <v>36</v>
      </c>
      <c r="E10237" s="2">
        <v>4977.9799999999996</v>
      </c>
      <c r="F10237" s="2">
        <v>0.22</v>
      </c>
      <c r="G10237" s="2">
        <f>E10237*F10237</f>
        <v>1095.1555999999998</v>
      </c>
      <c r="H10237" s="2">
        <f>E10237-G10237</f>
        <v>3882.8243999999995</v>
      </c>
      <c r="I10237" s="2">
        <v>3</v>
      </c>
      <c r="J10237" s="3">
        <v>45501</v>
      </c>
      <c r="K10237" s="3">
        <v>45502</v>
      </c>
      <c r="L10237" s="2" t="s">
        <v>21</v>
      </c>
      <c r="M10237" s="2" t="s">
        <v>16</v>
      </c>
      <c r="N10237" s="2">
        <v>474.15</v>
      </c>
      <c r="O10237" s="2" t="s">
        <v>23</v>
      </c>
      <c r="P10237" s="2" t="s">
        <v>23</v>
      </c>
    </row>
    <row r="10238" spans="1:16" ht="14.25" hidden="1" customHeight="1" x14ac:dyDescent="0.3">
      <c r="A10238" s="2" t="s">
        <v>10269</v>
      </c>
      <c r="B10238" s="2" t="str">
        <f>RIGHT(DmartSalesData[[#This Row],[order_id]],6)</f>
        <v>110236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>E10238*F10238</f>
        <v>577.38</v>
      </c>
      <c r="H10238" s="2">
        <f>E10238-G10238</f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  <c r="P10238" s="2" t="s">
        <v>17</v>
      </c>
    </row>
    <row r="10239" spans="1:16" ht="14.25" hidden="1" customHeight="1" x14ac:dyDescent="0.3">
      <c r="A10239" s="2" t="s">
        <v>10270</v>
      </c>
      <c r="B10239" s="2" t="str">
        <f>RIGHT(DmartSalesData[[#This Row],[order_id]],6)</f>
        <v>110237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>E10239*F10239</f>
        <v>412.51499999999999</v>
      </c>
      <c r="H10239" s="2">
        <f>E10239-G10239</f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  <c r="P10239" s="2" t="s">
        <v>23</v>
      </c>
    </row>
    <row r="10240" spans="1:16" ht="14.25" hidden="1" customHeight="1" x14ac:dyDescent="0.3">
      <c r="A10240" s="2" t="s">
        <v>10271</v>
      </c>
      <c r="B10240" s="2" t="str">
        <f>RIGHT(DmartSalesData[[#This Row],[order_id]],6)</f>
        <v>110238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>E10240*F10240</f>
        <v>344.72339999999997</v>
      </c>
      <c r="H10240" s="2">
        <f>E10240-G10240</f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  <c r="P10240" s="2" t="s">
        <v>23</v>
      </c>
    </row>
    <row r="10241" spans="1:16" ht="14.25" hidden="1" customHeight="1" x14ac:dyDescent="0.3">
      <c r="A10241" s="2" t="s">
        <v>10272</v>
      </c>
      <c r="B10241" s="2" t="str">
        <f>RIGHT(DmartSalesData[[#This Row],[order_id]],6)</f>
        <v>110239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>E10241*F10241</f>
        <v>141.97199999999998</v>
      </c>
      <c r="H10241" s="2">
        <f>E10241-G10241</f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  <c r="P10241" s="2" t="s">
        <v>23</v>
      </c>
    </row>
    <row r="10242" spans="1:16" ht="14.25" hidden="1" customHeight="1" x14ac:dyDescent="0.3">
      <c r="A10242" s="2" t="s">
        <v>10273</v>
      </c>
      <c r="B10242" s="2" t="str">
        <f>RIGHT(DmartSalesData[[#This Row],[order_id]],6)</f>
        <v>110240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>E10242*F10242</f>
        <v>22.897199999999998</v>
      </c>
      <c r="H10242" s="2">
        <f>E10242-G10242</f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  <c r="P10242" s="2" t="s">
        <v>39</v>
      </c>
    </row>
    <row r="10243" spans="1:16" ht="14.25" hidden="1" customHeight="1" x14ac:dyDescent="0.3">
      <c r="A10243" s="2" t="s">
        <v>10268</v>
      </c>
      <c r="B10243" s="2" t="str">
        <f>RIGHT(DmartSalesData[[#This Row],[order_id]],6)</f>
        <v>110235</v>
      </c>
      <c r="C10243" s="2" t="s">
        <v>41</v>
      </c>
      <c r="D10243" s="2" t="s">
        <v>36</v>
      </c>
      <c r="E10243" s="2">
        <v>4675.3100000000004</v>
      </c>
      <c r="F10243" s="2">
        <v>0.27</v>
      </c>
      <c r="G10243" s="2">
        <f>E10243*F10243</f>
        <v>1262.3337000000001</v>
      </c>
      <c r="H10243" s="2">
        <f>E10243-G10243</f>
        <v>3412.9763000000003</v>
      </c>
      <c r="I10243" s="2">
        <v>7</v>
      </c>
      <c r="J10243" s="3">
        <v>44955</v>
      </c>
      <c r="K10243" s="3">
        <v>44956</v>
      </c>
      <c r="L10243" s="2" t="s">
        <v>15</v>
      </c>
      <c r="M10243" s="2" t="s">
        <v>22</v>
      </c>
      <c r="N10243" s="2">
        <v>333.84</v>
      </c>
      <c r="O10243" s="2" t="s">
        <v>23</v>
      </c>
      <c r="P10243" s="2" t="s">
        <v>23</v>
      </c>
    </row>
    <row r="10244" spans="1:16" ht="14.25" hidden="1" customHeight="1" x14ac:dyDescent="0.3">
      <c r="A10244" s="2" t="s">
        <v>10275</v>
      </c>
      <c r="B10244" s="2" t="str">
        <f>RIGHT(DmartSalesData[[#This Row],[order_id]],6)</f>
        <v>110242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>E10244*F10244</f>
        <v>99.5124</v>
      </c>
      <c r="H10244" s="2">
        <f>E10244-G10244</f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  <c r="P10244" s="2" t="s">
        <v>17</v>
      </c>
    </row>
    <row r="10245" spans="1:16" ht="14.25" hidden="1" customHeight="1" x14ac:dyDescent="0.3">
      <c r="A10245" s="2" t="s">
        <v>10276</v>
      </c>
      <c r="B10245" s="2" t="str">
        <f>RIGHT(DmartSalesData[[#This Row],[order_id]],6)</f>
        <v>110243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>E10245*F10245</f>
        <v>109.68360000000001</v>
      </c>
      <c r="H10245" s="2">
        <f>E10245-G10245</f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  <c r="P10245" s="2" t="s">
        <v>28</v>
      </c>
    </row>
    <row r="10246" spans="1:16" ht="14.25" hidden="1" customHeight="1" x14ac:dyDescent="0.3">
      <c r="A10246" s="2" t="s">
        <v>10277</v>
      </c>
      <c r="B10246" s="2" t="str">
        <f>RIGHT(DmartSalesData[[#This Row],[order_id]],6)</f>
        <v>110244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>E10246*F10246</f>
        <v>0</v>
      </c>
      <c r="H10246" s="2">
        <f>E10246-G10246</f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  <c r="P10246" s="2" t="s">
        <v>48</v>
      </c>
    </row>
    <row r="10247" spans="1:16" ht="14.25" hidden="1" customHeight="1" x14ac:dyDescent="0.3">
      <c r="A10247" s="2" t="s">
        <v>10278</v>
      </c>
      <c r="B10247" s="2" t="str">
        <f>RIGHT(DmartSalesData[[#This Row],[order_id]],6)</f>
        <v>110245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>E10247*F10247</f>
        <v>115.9632</v>
      </c>
      <c r="H10247" s="2">
        <f>E10247-G10247</f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  <c r="P10247" s="2" t="s">
        <v>34</v>
      </c>
    </row>
    <row r="10248" spans="1:16" ht="14.25" hidden="1" customHeight="1" x14ac:dyDescent="0.3">
      <c r="A10248" s="2" t="s">
        <v>10279</v>
      </c>
      <c r="B10248" s="2" t="str">
        <f>RIGHT(DmartSalesData[[#This Row],[order_id]],6)</f>
        <v>110246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>E10248*F10248</f>
        <v>806.4541999999999</v>
      </c>
      <c r="H10248" s="2">
        <f>E10248-G10248</f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  <c r="P10248" s="2" t="s">
        <v>48</v>
      </c>
    </row>
    <row r="10249" spans="1:16" ht="14.25" hidden="1" customHeight="1" x14ac:dyDescent="0.3">
      <c r="A10249" s="2" t="s">
        <v>10274</v>
      </c>
      <c r="B10249" s="2" t="str">
        <f>RIGHT(DmartSalesData[[#This Row],[order_id]],6)</f>
        <v>110241</v>
      </c>
      <c r="C10249" s="2" t="s">
        <v>19</v>
      </c>
      <c r="D10249" s="2" t="s">
        <v>20</v>
      </c>
      <c r="E10249" s="2">
        <v>3029.4</v>
      </c>
      <c r="F10249" s="2">
        <v>0.47</v>
      </c>
      <c r="G10249" s="2">
        <f>E10249*F10249</f>
        <v>1423.818</v>
      </c>
      <c r="H10249" s="2">
        <f>E10249-G10249</f>
        <v>1605.5820000000001</v>
      </c>
      <c r="I10249" s="2">
        <v>4</v>
      </c>
      <c r="J10249" s="3">
        <v>45398</v>
      </c>
      <c r="K10249" s="3">
        <v>45401</v>
      </c>
      <c r="L10249" s="2" t="s">
        <v>15</v>
      </c>
      <c r="M10249" s="2" t="s">
        <v>22</v>
      </c>
      <c r="N10249" s="2">
        <v>152.46</v>
      </c>
      <c r="O10249" s="2" t="s">
        <v>28</v>
      </c>
      <c r="P10249" s="2" t="s">
        <v>28</v>
      </c>
    </row>
    <row r="10250" spans="1:16" ht="14.25" hidden="1" customHeight="1" x14ac:dyDescent="0.3">
      <c r="A10250" s="2" t="s">
        <v>10281</v>
      </c>
      <c r="B10250" s="2" t="str">
        <f>RIGHT(DmartSalesData[[#This Row],[order_id]],6)</f>
        <v>110248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>E10250*F10250</f>
        <v>61.752600000000001</v>
      </c>
      <c r="H10250" s="2">
        <f>E10250-G10250</f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  <c r="P10250" s="2" t="s">
        <v>17</v>
      </c>
    </row>
    <row r="10251" spans="1:16" ht="14.25" hidden="1" customHeight="1" x14ac:dyDescent="0.3">
      <c r="A10251" s="2" t="s">
        <v>10282</v>
      </c>
      <c r="B10251" s="2" t="str">
        <f>RIGHT(DmartSalesData[[#This Row],[order_id]],6)</f>
        <v>110249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>E10251*F10251</f>
        <v>379.86110000000002</v>
      </c>
      <c r="H10251" s="2">
        <f>E10251-G10251</f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  <c r="P10251" s="2" t="s">
        <v>34</v>
      </c>
    </row>
    <row r="10252" spans="1:16" ht="14.25" hidden="1" customHeight="1" x14ac:dyDescent="0.3">
      <c r="A10252" s="2" t="s">
        <v>10280</v>
      </c>
      <c r="B10252" s="2" t="str">
        <f>RIGHT(DmartSalesData[[#This Row],[order_id]],6)</f>
        <v>110247</v>
      </c>
      <c r="C10252" s="2" t="s">
        <v>41</v>
      </c>
      <c r="D10252" s="2" t="s">
        <v>26</v>
      </c>
      <c r="E10252" s="2">
        <v>3557.73</v>
      </c>
      <c r="F10252" s="2">
        <v>0.28999999999999998</v>
      </c>
      <c r="G10252" s="2">
        <f>E10252*F10252</f>
        <v>1031.7417</v>
      </c>
      <c r="H10252" s="2">
        <f>E10252-G10252</f>
        <v>2525.9883</v>
      </c>
      <c r="I10252" s="2">
        <v>5</v>
      </c>
      <c r="J10252" s="3">
        <v>45030</v>
      </c>
      <c r="K10252" s="3">
        <v>45034</v>
      </c>
      <c r="L10252" s="2" t="s">
        <v>15</v>
      </c>
      <c r="M10252" s="2" t="s">
        <v>27</v>
      </c>
      <c r="N10252" s="2">
        <v>566.65</v>
      </c>
      <c r="O10252" s="2" t="s">
        <v>48</v>
      </c>
      <c r="P10252" s="2" t="s">
        <v>48</v>
      </c>
    </row>
    <row r="10253" spans="1:16" ht="14.25" hidden="1" customHeight="1" x14ac:dyDescent="0.3">
      <c r="A10253" s="2" t="s">
        <v>10284</v>
      </c>
      <c r="B10253" s="2" t="str">
        <f>RIGHT(DmartSalesData[[#This Row],[order_id]],6)</f>
        <v>110251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>E10253*F10253</f>
        <v>16.922799999999999</v>
      </c>
      <c r="H10253" s="2">
        <f>E10253-G10253</f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  <c r="P10253" s="2" t="s">
        <v>23</v>
      </c>
    </row>
    <row r="10254" spans="1:16" ht="14.25" hidden="1" customHeight="1" x14ac:dyDescent="0.3">
      <c r="A10254" s="2" t="s">
        <v>10285</v>
      </c>
      <c r="B10254" s="2" t="str">
        <f>RIGHT(DmartSalesData[[#This Row],[order_id]],6)</f>
        <v>110252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>E10254*F10254</f>
        <v>597.63689999999997</v>
      </c>
      <c r="H10254" s="2">
        <f>E10254-G10254</f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  <c r="P10254" s="2" t="s">
        <v>48</v>
      </c>
    </row>
    <row r="10255" spans="1:16" ht="14.25" hidden="1" customHeight="1" x14ac:dyDescent="0.3">
      <c r="A10255" s="2" t="s">
        <v>10286</v>
      </c>
      <c r="B10255" s="2" t="str">
        <f>RIGHT(DmartSalesData[[#This Row],[order_id]],6)</f>
        <v>110253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>E10255*F10255</f>
        <v>176.27629999999999</v>
      </c>
      <c r="H10255" s="2">
        <f>E10255-G10255</f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  <c r="P10255" s="2" t="s">
        <v>23</v>
      </c>
    </row>
    <row r="10256" spans="1:16" ht="14.25" hidden="1" customHeight="1" x14ac:dyDescent="0.3">
      <c r="A10256" s="2" t="s">
        <v>10287</v>
      </c>
      <c r="B10256" s="2" t="str">
        <f>RIGHT(DmartSalesData[[#This Row],[order_id]],6)</f>
        <v>110254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>E10256*F10256</f>
        <v>420.58170000000001</v>
      </c>
      <c r="H10256" s="2">
        <f>E10256-G10256</f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  <c r="P10256" s="2" t="s">
        <v>34</v>
      </c>
    </row>
    <row r="10257" spans="1:16" ht="14.25" hidden="1" customHeight="1" x14ac:dyDescent="0.3">
      <c r="A10257" s="2" t="s">
        <v>10288</v>
      </c>
      <c r="B10257" s="2" t="str">
        <f>RIGHT(DmartSalesData[[#This Row],[order_id]],6)</f>
        <v>110255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>E10257*F10257</f>
        <v>582.62549999999999</v>
      </c>
      <c r="H10257" s="2">
        <f>E10257-G10257</f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  <c r="P10257" s="2" t="s">
        <v>48</v>
      </c>
    </row>
    <row r="10258" spans="1:16" ht="14.25" hidden="1" customHeight="1" x14ac:dyDescent="0.3">
      <c r="A10258" s="2" t="s">
        <v>10289</v>
      </c>
      <c r="B10258" s="2" t="str">
        <f>RIGHT(DmartSalesData[[#This Row],[order_id]],6)</f>
        <v>110256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>E10258*F10258</f>
        <v>295.25369999999998</v>
      </c>
      <c r="H10258" s="2">
        <f>E10258-G10258</f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  <c r="P10258" s="2" t="s">
        <v>23</v>
      </c>
    </row>
    <row r="10259" spans="1:16" ht="14.25" hidden="1" customHeight="1" x14ac:dyDescent="0.3">
      <c r="A10259" s="2" t="s">
        <v>10290</v>
      </c>
      <c r="B10259" s="2" t="str">
        <f>RIGHT(DmartSalesData[[#This Row],[order_id]],6)</f>
        <v>110257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>E10259*F10259</f>
        <v>737.68259999999998</v>
      </c>
      <c r="H10259" s="2">
        <f>E10259-G10259</f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  <c r="P10259" s="2" t="s">
        <v>34</v>
      </c>
    </row>
    <row r="10260" spans="1:16" ht="14.25" hidden="1" customHeight="1" x14ac:dyDescent="0.3">
      <c r="A10260" s="2" t="s">
        <v>10283</v>
      </c>
      <c r="B10260" s="2" t="str">
        <f>RIGHT(DmartSalesData[[#This Row],[order_id]],6)</f>
        <v>110250</v>
      </c>
      <c r="C10260" s="2" t="s">
        <v>25</v>
      </c>
      <c r="D10260" s="2" t="s">
        <v>36</v>
      </c>
      <c r="E10260" s="2">
        <v>3433.46</v>
      </c>
      <c r="F10260" s="2">
        <v>0.41</v>
      </c>
      <c r="G10260" s="2">
        <f>E10260*F10260</f>
        <v>1407.7185999999999</v>
      </c>
      <c r="H10260" s="2">
        <f>E10260-G10260</f>
        <v>2025.7414000000001</v>
      </c>
      <c r="I10260" s="2">
        <v>5</v>
      </c>
      <c r="J10260" s="3">
        <v>45401</v>
      </c>
      <c r="K10260" s="3">
        <v>45405</v>
      </c>
      <c r="L10260" s="2" t="s">
        <v>21</v>
      </c>
      <c r="M10260" s="2" t="s">
        <v>16</v>
      </c>
      <c r="N10260" s="2">
        <v>546.72</v>
      </c>
      <c r="O10260" s="2" t="s">
        <v>34</v>
      </c>
      <c r="P10260" s="2" t="s">
        <v>34</v>
      </c>
    </row>
    <row r="10261" spans="1:16" ht="14.25" hidden="1" customHeight="1" x14ac:dyDescent="0.3">
      <c r="A10261" s="2" t="s">
        <v>10292</v>
      </c>
      <c r="B10261" s="2" t="str">
        <f>RIGHT(DmartSalesData[[#This Row],[order_id]],6)</f>
        <v>110259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>E10261*F10261</f>
        <v>431.04599999999999</v>
      </c>
      <c r="H10261" s="2">
        <f>E10261-G10261</f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  <c r="P10261" s="2" t="s">
        <v>28</v>
      </c>
    </row>
    <row r="10262" spans="1:16" ht="14.25" hidden="1" customHeight="1" x14ac:dyDescent="0.3">
      <c r="A10262" s="2" t="s">
        <v>10293</v>
      </c>
      <c r="B10262" s="2" t="str">
        <f>RIGHT(DmartSalesData[[#This Row],[order_id]],6)</f>
        <v>110260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>E10262*F10262</f>
        <v>541.10200000000009</v>
      </c>
      <c r="H10262" s="2">
        <f>E10262-G10262</f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  <c r="P10262" s="2" t="s">
        <v>48</v>
      </c>
    </row>
    <row r="10263" spans="1:16" ht="14.25" hidden="1" customHeight="1" x14ac:dyDescent="0.3">
      <c r="A10263" s="2" t="s">
        <v>10291</v>
      </c>
      <c r="B10263" s="2" t="str">
        <f>RIGHT(DmartSalesData[[#This Row],[order_id]],6)</f>
        <v>110258</v>
      </c>
      <c r="C10263" s="2" t="s">
        <v>41</v>
      </c>
      <c r="D10263" s="2" t="s">
        <v>26</v>
      </c>
      <c r="E10263" s="2">
        <v>3677.09</v>
      </c>
      <c r="F10263" s="2">
        <v>0.44</v>
      </c>
      <c r="G10263" s="2">
        <f>E10263*F10263</f>
        <v>1617.9196000000002</v>
      </c>
      <c r="H10263" s="2">
        <f>E10263-G10263</f>
        <v>2059.1704</v>
      </c>
      <c r="I10263" s="2">
        <v>9</v>
      </c>
      <c r="J10263" s="3">
        <v>45158</v>
      </c>
      <c r="K10263" s="3">
        <v>45165</v>
      </c>
      <c r="L10263" s="2" t="s">
        <v>21</v>
      </c>
      <c r="M10263" s="2" t="s">
        <v>16</v>
      </c>
      <c r="N10263" s="2">
        <v>263.82</v>
      </c>
      <c r="O10263" s="2" t="s">
        <v>28</v>
      </c>
      <c r="P10263" s="2" t="s">
        <v>28</v>
      </c>
    </row>
    <row r="10264" spans="1:16" ht="14.25" hidden="1" customHeight="1" x14ac:dyDescent="0.3">
      <c r="A10264" s="2" t="s">
        <v>10295</v>
      </c>
      <c r="B10264" s="2" t="str">
        <f>RIGHT(DmartSalesData[[#This Row],[order_id]],6)</f>
        <v>110262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>E10264*F10264</f>
        <v>928.53750000000002</v>
      </c>
      <c r="H10264" s="2">
        <f>E10264-G10264</f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  <c r="P10264" s="2" t="s">
        <v>48</v>
      </c>
    </row>
    <row r="10265" spans="1:16" ht="14.25" hidden="1" customHeight="1" x14ac:dyDescent="0.3">
      <c r="A10265" s="2" t="s">
        <v>10296</v>
      </c>
      <c r="B10265" s="2" t="str">
        <f>RIGHT(DmartSalesData[[#This Row],[order_id]],6)</f>
        <v>110263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>E10265*F10265</f>
        <v>145.91619999999998</v>
      </c>
      <c r="H10265" s="2">
        <f>E10265-G10265</f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  <c r="P10265" s="2" t="s">
        <v>28</v>
      </c>
    </row>
    <row r="10266" spans="1:16" ht="14.25" hidden="1" customHeight="1" x14ac:dyDescent="0.3">
      <c r="A10266" s="2" t="s">
        <v>10294</v>
      </c>
      <c r="B10266" s="2" t="str">
        <f>RIGHT(DmartSalesData[[#This Row],[order_id]],6)</f>
        <v>110261</v>
      </c>
      <c r="C10266" s="2" t="s">
        <v>41</v>
      </c>
      <c r="D10266" s="2" t="s">
        <v>20</v>
      </c>
      <c r="E10266" s="2">
        <v>4597.32</v>
      </c>
      <c r="F10266" s="2">
        <v>0.47</v>
      </c>
      <c r="G10266" s="2">
        <f>E10266*F10266</f>
        <v>2160.7403999999997</v>
      </c>
      <c r="H10266" s="2">
        <f>E10266-G10266</f>
        <v>2436.5796</v>
      </c>
      <c r="I10266" s="2">
        <v>3</v>
      </c>
      <c r="J10266" s="3">
        <v>45091</v>
      </c>
      <c r="K10266" s="3">
        <v>45095</v>
      </c>
      <c r="L10266" s="2" t="s">
        <v>21</v>
      </c>
      <c r="M10266" s="2" t="s">
        <v>27</v>
      </c>
      <c r="N10266" s="2">
        <v>940.55</v>
      </c>
      <c r="O10266" s="2" t="s">
        <v>39</v>
      </c>
      <c r="P10266" s="2" t="s">
        <v>39</v>
      </c>
    </row>
    <row r="10267" spans="1:16" ht="14.25" hidden="1" customHeight="1" x14ac:dyDescent="0.3">
      <c r="A10267" s="2" t="s">
        <v>10298</v>
      </c>
      <c r="B10267" s="2" t="str">
        <f>RIGHT(DmartSalesData[[#This Row],[order_id]],6)</f>
        <v>110265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>E10267*F10267</f>
        <v>65.009999999999991</v>
      </c>
      <c r="H10267" s="2">
        <f>E10267-G10267</f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  <c r="P10267" s="2" t="s">
        <v>39</v>
      </c>
    </row>
    <row r="10268" spans="1:16" ht="14.25" hidden="1" customHeight="1" x14ac:dyDescent="0.3">
      <c r="A10268" s="2" t="s">
        <v>10299</v>
      </c>
      <c r="B10268" s="2" t="str">
        <f>RIGHT(DmartSalesData[[#This Row],[order_id]],6)</f>
        <v>110266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>E10268*F10268</f>
        <v>370.60250000000002</v>
      </c>
      <c r="H10268" s="2">
        <f>E10268-G10268</f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  <c r="P10268" s="2" t="s">
        <v>23</v>
      </c>
    </row>
    <row r="10269" spans="1:16" ht="14.25" hidden="1" customHeight="1" x14ac:dyDescent="0.3">
      <c r="A10269" s="2" t="s">
        <v>10297</v>
      </c>
      <c r="B10269" s="2" t="str">
        <f>RIGHT(DmartSalesData[[#This Row],[order_id]],6)</f>
        <v>110264</v>
      </c>
      <c r="C10269" s="2" t="s">
        <v>19</v>
      </c>
      <c r="D10269" s="2" t="s">
        <v>20</v>
      </c>
      <c r="E10269" s="2">
        <v>2989.52</v>
      </c>
      <c r="F10269" s="2">
        <v>0.46</v>
      </c>
      <c r="G10269" s="2">
        <f>E10269*F10269</f>
        <v>1375.1792</v>
      </c>
      <c r="H10269" s="2">
        <f>E10269-G10269</f>
        <v>1614.3407999999999</v>
      </c>
      <c r="I10269" s="2">
        <v>8</v>
      </c>
      <c r="J10269" s="3">
        <v>45439</v>
      </c>
      <c r="K10269" s="3">
        <v>45443</v>
      </c>
      <c r="L10269" s="2" t="s">
        <v>31</v>
      </c>
      <c r="M10269" s="2" t="s">
        <v>16</v>
      </c>
      <c r="N10269" s="2">
        <v>813.91</v>
      </c>
      <c r="O10269" s="2" t="s">
        <v>17</v>
      </c>
      <c r="P10269" s="2" t="s">
        <v>17</v>
      </c>
    </row>
    <row r="10270" spans="1:16" ht="14.25" hidden="1" customHeight="1" x14ac:dyDescent="0.3">
      <c r="A10270" s="2" t="s">
        <v>10301</v>
      </c>
      <c r="B10270" s="2" t="str">
        <f>RIGHT(DmartSalesData[[#This Row],[order_id]],6)</f>
        <v>110268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>E10270*F10270</f>
        <v>61.696000000000005</v>
      </c>
      <c r="H10270" s="2">
        <f>E10270-G10270</f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  <c r="P10270" s="2" t="s">
        <v>17</v>
      </c>
    </row>
    <row r="10271" spans="1:16" ht="14.25" hidden="1" customHeight="1" x14ac:dyDescent="0.3">
      <c r="A10271" s="2" t="s">
        <v>10302</v>
      </c>
      <c r="B10271" s="2" t="str">
        <f>RIGHT(DmartSalesData[[#This Row],[order_id]],6)</f>
        <v>110269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>E10271*F10271</f>
        <v>95.474000000000004</v>
      </c>
      <c r="H10271" s="2">
        <f>E10271-G10271</f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  <c r="P10271" s="2" t="s">
        <v>17</v>
      </c>
    </row>
    <row r="10272" spans="1:16" ht="14.25" hidden="1" customHeight="1" x14ac:dyDescent="0.3">
      <c r="A10272" s="2" t="s">
        <v>10303</v>
      </c>
      <c r="B10272" s="2" t="str">
        <f>RIGHT(DmartSalesData[[#This Row],[order_id]],6)</f>
        <v>110270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>E10272*F10272</f>
        <v>206.8528</v>
      </c>
      <c r="H10272" s="2">
        <f>E10272-G10272</f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  <c r="P10272" s="2" t="s">
        <v>34</v>
      </c>
    </row>
    <row r="10273" spans="1:16" ht="14.25" hidden="1" customHeight="1" x14ac:dyDescent="0.3">
      <c r="A10273" s="2" t="s">
        <v>10300</v>
      </c>
      <c r="B10273" s="2" t="str">
        <f>RIGHT(DmartSalesData[[#This Row],[order_id]],6)</f>
        <v>110267</v>
      </c>
      <c r="C10273" s="2" t="s">
        <v>19</v>
      </c>
      <c r="D10273" s="2" t="s">
        <v>36</v>
      </c>
      <c r="E10273" s="2">
        <v>4263.41</v>
      </c>
      <c r="F10273" s="2">
        <v>0.28999999999999998</v>
      </c>
      <c r="G10273" s="2">
        <f>E10273*F10273</f>
        <v>1236.3888999999999</v>
      </c>
      <c r="H10273" s="2">
        <f>E10273-G10273</f>
        <v>3027.0210999999999</v>
      </c>
      <c r="I10273" s="2">
        <v>8</v>
      </c>
      <c r="J10273" s="3">
        <v>45503</v>
      </c>
      <c r="K10273" s="3">
        <v>45506</v>
      </c>
      <c r="L10273" s="2" t="s">
        <v>15</v>
      </c>
      <c r="M10273" s="2" t="s">
        <v>22</v>
      </c>
      <c r="N10273" s="2">
        <v>329.55</v>
      </c>
      <c r="O10273" s="2" t="s">
        <v>34</v>
      </c>
      <c r="P10273" s="2" t="s">
        <v>34</v>
      </c>
    </row>
    <row r="10274" spans="1:16" ht="14.25" hidden="1" customHeight="1" x14ac:dyDescent="0.3">
      <c r="A10274" s="2" t="s">
        <v>10305</v>
      </c>
      <c r="B10274" s="2" t="str">
        <f>RIGHT(DmartSalesData[[#This Row],[order_id]],6)</f>
        <v>110272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>E10274*F10274</f>
        <v>459.03900000000004</v>
      </c>
      <c r="H10274" s="2">
        <f>E10274-G10274</f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  <c r="P10274" s="2" t="s">
        <v>28</v>
      </c>
    </row>
    <row r="10275" spans="1:16" ht="14.25" hidden="1" customHeight="1" x14ac:dyDescent="0.3">
      <c r="A10275" s="2" t="s">
        <v>10306</v>
      </c>
      <c r="B10275" s="2" t="str">
        <f>RIGHT(DmartSalesData[[#This Row],[order_id]],6)</f>
        <v>110273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>E10275*F10275</f>
        <v>391.79250000000002</v>
      </c>
      <c r="H10275" s="2">
        <f>E10275-G10275</f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  <c r="P10275" s="2" t="s">
        <v>39</v>
      </c>
    </row>
    <row r="10276" spans="1:16" ht="14.25" hidden="1" customHeight="1" x14ac:dyDescent="0.3">
      <c r="A10276" s="2" t="s">
        <v>10307</v>
      </c>
      <c r="B10276" s="2" t="str">
        <f>RIGHT(DmartSalesData[[#This Row],[order_id]],6)</f>
        <v>110274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>E10276*F10276</f>
        <v>921.41610000000003</v>
      </c>
      <c r="H10276" s="2">
        <f>E10276-G10276</f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  <c r="P10276" s="2" t="s">
        <v>28</v>
      </c>
    </row>
    <row r="10277" spans="1:16" ht="14.25" hidden="1" customHeight="1" x14ac:dyDescent="0.3">
      <c r="A10277" s="2" t="s">
        <v>10308</v>
      </c>
      <c r="B10277" s="2" t="str">
        <f>RIGHT(DmartSalesData[[#This Row],[order_id]],6)</f>
        <v>110275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>E10277*F10277</f>
        <v>26.4435</v>
      </c>
      <c r="H10277" s="2">
        <f>E10277-G10277</f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  <c r="P10277" s="2" t="s">
        <v>39</v>
      </c>
    </row>
    <row r="10278" spans="1:16" ht="14.25" hidden="1" customHeight="1" x14ac:dyDescent="0.3">
      <c r="A10278" s="2" t="s">
        <v>10304</v>
      </c>
      <c r="B10278" s="2" t="str">
        <f>RIGHT(DmartSalesData[[#This Row],[order_id]],6)</f>
        <v>110271</v>
      </c>
      <c r="C10278" s="2" t="s">
        <v>25</v>
      </c>
      <c r="D10278" s="2" t="s">
        <v>36</v>
      </c>
      <c r="E10278" s="2">
        <v>4997.04</v>
      </c>
      <c r="F10278" s="2">
        <v>0.37</v>
      </c>
      <c r="G10278" s="2">
        <f>E10278*F10278</f>
        <v>1848.9048</v>
      </c>
      <c r="H10278" s="2">
        <f>E10278-G10278</f>
        <v>3148.1351999999997</v>
      </c>
      <c r="I10278" s="2">
        <v>6</v>
      </c>
      <c r="J10278" s="3">
        <v>45103</v>
      </c>
      <c r="K10278" s="3">
        <v>45105</v>
      </c>
      <c r="L10278" s="2" t="s">
        <v>21</v>
      </c>
      <c r="M10278" s="2" t="s">
        <v>22</v>
      </c>
      <c r="N10278" s="2">
        <v>720.21</v>
      </c>
      <c r="O10278" s="2" t="s">
        <v>48</v>
      </c>
      <c r="P10278" s="2" t="s">
        <v>48</v>
      </c>
    </row>
    <row r="10279" spans="1:16" ht="14.25" hidden="1" customHeight="1" x14ac:dyDescent="0.3">
      <c r="A10279" s="2" t="s">
        <v>10309</v>
      </c>
      <c r="B10279" s="2" t="str">
        <f>RIGHT(DmartSalesData[[#This Row],[order_id]],6)</f>
        <v>110276</v>
      </c>
      <c r="C10279" s="2" t="s">
        <v>25</v>
      </c>
      <c r="D10279" s="2" t="s">
        <v>33</v>
      </c>
      <c r="E10279" s="2">
        <v>2303.14</v>
      </c>
      <c r="F10279" s="2">
        <v>0.48</v>
      </c>
      <c r="G10279" s="2">
        <f>E10279*F10279</f>
        <v>1105.5072</v>
      </c>
      <c r="H10279" s="2">
        <f>E10279-G10279</f>
        <v>1197.6327999999999</v>
      </c>
      <c r="I10279" s="2">
        <v>2</v>
      </c>
      <c r="J10279" s="3">
        <v>44976</v>
      </c>
      <c r="K10279" s="3">
        <v>44978</v>
      </c>
      <c r="L10279" s="2" t="s">
        <v>15</v>
      </c>
      <c r="M10279" s="2" t="s">
        <v>27</v>
      </c>
      <c r="N10279" s="2">
        <v>164.53</v>
      </c>
      <c r="O10279" s="2" t="s">
        <v>28</v>
      </c>
      <c r="P10279" s="2" t="s">
        <v>28</v>
      </c>
    </row>
    <row r="10280" spans="1:16" ht="14.25" hidden="1" customHeight="1" x14ac:dyDescent="0.3">
      <c r="A10280" s="2" t="s">
        <v>10311</v>
      </c>
      <c r="B10280" s="2" t="str">
        <f>RIGHT(DmartSalesData[[#This Row],[order_id]],6)</f>
        <v>110278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>E10280*F10280</f>
        <v>441.81900000000002</v>
      </c>
      <c r="H10280" s="2">
        <f>E10280-G10280</f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  <c r="P10280" s="2" t="s">
        <v>28</v>
      </c>
    </row>
    <row r="10281" spans="1:16" ht="14.25" hidden="1" customHeight="1" x14ac:dyDescent="0.3">
      <c r="A10281" s="2" t="s">
        <v>10312</v>
      </c>
      <c r="B10281" s="2" t="str">
        <f>RIGHT(DmartSalesData[[#This Row],[order_id]],6)</f>
        <v>110279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>E10281*F10281</f>
        <v>691.78049999999996</v>
      </c>
      <c r="H10281" s="2">
        <f>E10281-G10281</f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  <c r="P10281" s="2" t="s">
        <v>48</v>
      </c>
    </row>
    <row r="10282" spans="1:16" ht="14.25" hidden="1" customHeight="1" x14ac:dyDescent="0.3">
      <c r="A10282" s="2" t="s">
        <v>10313</v>
      </c>
      <c r="B10282" s="2" t="str">
        <f>RIGHT(DmartSalesData[[#This Row],[order_id]],6)</f>
        <v>110280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>E10282*F10282</f>
        <v>259.79579999999999</v>
      </c>
      <c r="H10282" s="2">
        <f>E10282-G10282</f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  <c r="P10282" s="2" t="s">
        <v>48</v>
      </c>
    </row>
    <row r="10283" spans="1:16" ht="14.25" hidden="1" customHeight="1" x14ac:dyDescent="0.3">
      <c r="A10283" s="2" t="s">
        <v>10314</v>
      </c>
      <c r="B10283" s="2" t="str">
        <f>RIGHT(DmartSalesData[[#This Row],[order_id]],6)</f>
        <v>110281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>E10283*F10283</f>
        <v>844.0104</v>
      </c>
      <c r="H10283" s="2">
        <f>E10283-G10283</f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  <c r="P10283" s="2" t="s">
        <v>34</v>
      </c>
    </row>
    <row r="10284" spans="1:16" ht="14.25" hidden="1" customHeight="1" x14ac:dyDescent="0.3">
      <c r="A10284" s="2" t="s">
        <v>10315</v>
      </c>
      <c r="B10284" s="2" t="str">
        <f>RIGHT(DmartSalesData[[#This Row],[order_id]],6)</f>
        <v>110282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>E10284*F10284</f>
        <v>83.735500000000002</v>
      </c>
      <c r="H10284" s="2">
        <f>E10284-G10284</f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  <c r="P10284" s="2" t="s">
        <v>17</v>
      </c>
    </row>
    <row r="10285" spans="1:16" ht="14.25" hidden="1" customHeight="1" x14ac:dyDescent="0.3">
      <c r="A10285" s="2" t="s">
        <v>10310</v>
      </c>
      <c r="B10285" s="2" t="str">
        <f>RIGHT(DmartSalesData[[#This Row],[order_id]],6)</f>
        <v>110277</v>
      </c>
      <c r="C10285" s="2" t="s">
        <v>13</v>
      </c>
      <c r="D10285" s="2" t="s">
        <v>36</v>
      </c>
      <c r="E10285" s="2">
        <v>4738.6000000000004</v>
      </c>
      <c r="F10285" s="2">
        <v>0.3</v>
      </c>
      <c r="G10285" s="2">
        <f>E10285*F10285</f>
        <v>1421.5800000000002</v>
      </c>
      <c r="H10285" s="2">
        <f>E10285-G10285</f>
        <v>3317.0200000000004</v>
      </c>
      <c r="I10285" s="2">
        <v>3</v>
      </c>
      <c r="J10285" s="3">
        <v>45612</v>
      </c>
      <c r="K10285" s="3">
        <v>45615</v>
      </c>
      <c r="L10285" s="2" t="s">
        <v>31</v>
      </c>
      <c r="M10285" s="2" t="s">
        <v>27</v>
      </c>
      <c r="N10285" s="2">
        <v>730.16</v>
      </c>
      <c r="O10285" s="2" t="s">
        <v>23</v>
      </c>
      <c r="P10285" s="2" t="s">
        <v>23</v>
      </c>
    </row>
    <row r="10286" spans="1:16" ht="14.25" hidden="1" customHeight="1" x14ac:dyDescent="0.3">
      <c r="A10286" s="2" t="s">
        <v>10317</v>
      </c>
      <c r="B10286" s="2" t="str">
        <f>RIGHT(DmartSalesData[[#This Row],[order_id]],6)</f>
        <v>110284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>E10286*F10286</f>
        <v>194.46439999999998</v>
      </c>
      <c r="H10286" s="2">
        <f>E10286-G10286</f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  <c r="P10286" s="2" t="s">
        <v>48</v>
      </c>
    </row>
    <row r="10287" spans="1:16" ht="14.25" hidden="1" customHeight="1" x14ac:dyDescent="0.3">
      <c r="A10287" s="2" t="s">
        <v>10318</v>
      </c>
      <c r="B10287" s="2" t="str">
        <f>RIGHT(DmartSalesData[[#This Row],[order_id]],6)</f>
        <v>110285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>E10287*F10287</f>
        <v>28.2654</v>
      </c>
      <c r="H10287" s="2">
        <f>E10287-G10287</f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  <c r="P10287" s="2" t="s">
        <v>39</v>
      </c>
    </row>
    <row r="10288" spans="1:16" ht="14.25" hidden="1" customHeight="1" x14ac:dyDescent="0.3">
      <c r="A10288" s="2" t="s">
        <v>10316</v>
      </c>
      <c r="B10288" s="2" t="str">
        <f>RIGHT(DmartSalesData[[#This Row],[order_id]],6)</f>
        <v>110283</v>
      </c>
      <c r="C10288" s="2" t="s">
        <v>13</v>
      </c>
      <c r="D10288" s="2" t="s">
        <v>14</v>
      </c>
      <c r="E10288" s="2">
        <v>4033.43</v>
      </c>
      <c r="F10288" s="2">
        <v>0.48</v>
      </c>
      <c r="G10288" s="2">
        <f>E10288*F10288</f>
        <v>1936.0463999999999</v>
      </c>
      <c r="H10288" s="2">
        <f>E10288-G10288</f>
        <v>2097.3836000000001</v>
      </c>
      <c r="I10288" s="2">
        <v>3</v>
      </c>
      <c r="J10288" s="3">
        <v>45325</v>
      </c>
      <c r="K10288" s="3">
        <v>45327</v>
      </c>
      <c r="L10288" s="2" t="s">
        <v>21</v>
      </c>
      <c r="M10288" s="2" t="s">
        <v>16</v>
      </c>
      <c r="N10288" s="2">
        <v>1092.94</v>
      </c>
      <c r="O10288" s="2" t="s">
        <v>23</v>
      </c>
      <c r="P10288" s="2" t="s">
        <v>23</v>
      </c>
    </row>
    <row r="10289" spans="1:16" ht="14.25" hidden="1" customHeight="1" x14ac:dyDescent="0.3">
      <c r="A10289" s="2" t="s">
        <v>10320</v>
      </c>
      <c r="B10289" s="2" t="str">
        <f>RIGHT(DmartSalesData[[#This Row],[order_id]],6)</f>
        <v>110287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>E10289*F10289</f>
        <v>336.27749999999997</v>
      </c>
      <c r="H10289" s="2">
        <f>E10289-G10289</f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  <c r="P10289" s="2" t="s">
        <v>23</v>
      </c>
    </row>
    <row r="10290" spans="1:16" ht="14.25" hidden="1" customHeight="1" x14ac:dyDescent="0.3">
      <c r="A10290" s="2" t="s">
        <v>10321</v>
      </c>
      <c r="B10290" s="2" t="str">
        <f>RIGHT(DmartSalesData[[#This Row],[order_id]],6)</f>
        <v>110288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>E10290*F10290</f>
        <v>194.26859999999999</v>
      </c>
      <c r="H10290" s="2">
        <f>E10290-G10290</f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  <c r="P10290" s="2" t="s">
        <v>28</v>
      </c>
    </row>
    <row r="10291" spans="1:16" ht="14.25" hidden="1" customHeight="1" x14ac:dyDescent="0.3">
      <c r="A10291" s="2" t="s">
        <v>10322</v>
      </c>
      <c r="B10291" s="2" t="str">
        <f>RIGHT(DmartSalesData[[#This Row],[order_id]],6)</f>
        <v>110289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>E10291*F10291</f>
        <v>547.53160000000003</v>
      </c>
      <c r="H10291" s="2">
        <f>E10291-G10291</f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  <c r="P10291" s="2" t="s">
        <v>23</v>
      </c>
    </row>
    <row r="10292" spans="1:16" ht="14.25" hidden="1" customHeight="1" x14ac:dyDescent="0.3">
      <c r="A10292" s="2" t="s">
        <v>10319</v>
      </c>
      <c r="B10292" s="2" t="str">
        <f>RIGHT(DmartSalesData[[#This Row],[order_id]],6)</f>
        <v>110286</v>
      </c>
      <c r="C10292" s="2" t="s">
        <v>19</v>
      </c>
      <c r="D10292" s="2" t="s">
        <v>20</v>
      </c>
      <c r="E10292" s="2">
        <v>4966.3</v>
      </c>
      <c r="F10292" s="2">
        <v>0.41</v>
      </c>
      <c r="G10292" s="2">
        <f>E10292*F10292</f>
        <v>2036.183</v>
      </c>
      <c r="H10292" s="2">
        <f>E10292-G10292</f>
        <v>2930.1170000000002</v>
      </c>
      <c r="I10292" s="2">
        <v>2</v>
      </c>
      <c r="J10292" s="3">
        <v>45563</v>
      </c>
      <c r="K10292" s="3">
        <v>45565</v>
      </c>
      <c r="L10292" s="2" t="s">
        <v>31</v>
      </c>
      <c r="M10292" s="2" t="s">
        <v>27</v>
      </c>
      <c r="N10292" s="2">
        <v>646.51</v>
      </c>
      <c r="O10292" s="2" t="s">
        <v>39</v>
      </c>
      <c r="P10292" s="2" t="s">
        <v>39</v>
      </c>
    </row>
    <row r="10293" spans="1:16" ht="14.25" hidden="1" customHeight="1" x14ac:dyDescent="0.3">
      <c r="A10293" s="2" t="s">
        <v>10323</v>
      </c>
      <c r="B10293" s="2" t="str">
        <f>RIGHT(DmartSalesData[[#This Row],[order_id]],6)</f>
        <v>110290</v>
      </c>
      <c r="C10293" s="2" t="s">
        <v>25</v>
      </c>
      <c r="D10293" s="2" t="s">
        <v>14</v>
      </c>
      <c r="E10293" s="2">
        <v>3360.12</v>
      </c>
      <c r="F10293" s="2">
        <v>0.5</v>
      </c>
      <c r="G10293" s="2">
        <f>E10293*F10293</f>
        <v>1680.06</v>
      </c>
      <c r="H10293" s="2">
        <f>E10293-G10293</f>
        <v>1680.06</v>
      </c>
      <c r="I10293" s="2">
        <v>4</v>
      </c>
      <c r="J10293" s="3">
        <v>45357</v>
      </c>
      <c r="K10293" s="3">
        <v>45362</v>
      </c>
      <c r="L10293" s="2" t="s">
        <v>31</v>
      </c>
      <c r="M10293" s="2" t="s">
        <v>22</v>
      </c>
      <c r="N10293" s="2">
        <v>482.28</v>
      </c>
      <c r="O10293" s="2" t="s">
        <v>17</v>
      </c>
      <c r="P10293" s="2" t="s">
        <v>17</v>
      </c>
    </row>
    <row r="10294" spans="1:16" ht="14.25" hidden="1" customHeight="1" x14ac:dyDescent="0.3">
      <c r="A10294" s="2" t="s">
        <v>10325</v>
      </c>
      <c r="B10294" s="2" t="str">
        <f>RIGHT(DmartSalesData[[#This Row],[order_id]],6)</f>
        <v>110292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>E10294*F10294</f>
        <v>477.00600000000009</v>
      </c>
      <c r="H10294" s="2">
        <f>E10294-G10294</f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  <c r="P10294" s="2" t="s">
        <v>17</v>
      </c>
    </row>
    <row r="10295" spans="1:16" ht="14.25" hidden="1" customHeight="1" x14ac:dyDescent="0.3">
      <c r="A10295" s="2" t="s">
        <v>10324</v>
      </c>
      <c r="B10295" s="2" t="str">
        <f>RIGHT(DmartSalesData[[#This Row],[order_id]],6)</f>
        <v>110291</v>
      </c>
      <c r="C10295" s="2" t="s">
        <v>25</v>
      </c>
      <c r="D10295" s="2" t="s">
        <v>33</v>
      </c>
      <c r="E10295" s="2">
        <v>3914.34</v>
      </c>
      <c r="F10295" s="2">
        <v>0.28999999999999998</v>
      </c>
      <c r="G10295" s="2">
        <f>E10295*F10295</f>
        <v>1135.1586</v>
      </c>
      <c r="H10295" s="2">
        <f>E10295-G10295</f>
        <v>2779.1814000000004</v>
      </c>
      <c r="I10295" s="2">
        <v>7</v>
      </c>
      <c r="J10295" s="3">
        <v>44959</v>
      </c>
      <c r="K10295" s="3">
        <v>44962</v>
      </c>
      <c r="L10295" s="2" t="s">
        <v>31</v>
      </c>
      <c r="M10295" s="2" t="s">
        <v>16</v>
      </c>
      <c r="N10295" s="2">
        <v>218.38</v>
      </c>
      <c r="O10295" s="2" t="s">
        <v>28</v>
      </c>
      <c r="P10295" s="2" t="s">
        <v>28</v>
      </c>
    </row>
    <row r="10296" spans="1:16" ht="14.25" hidden="1" customHeight="1" x14ac:dyDescent="0.3">
      <c r="A10296" s="2" t="s">
        <v>10327</v>
      </c>
      <c r="B10296" s="2" t="str">
        <f>RIGHT(DmartSalesData[[#This Row],[order_id]],6)</f>
        <v>110294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>E10296*F10296</f>
        <v>952.97039999999993</v>
      </c>
      <c r="H10296" s="2">
        <f>E10296-G10296</f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  <c r="P10296" s="2" t="s">
        <v>17</v>
      </c>
    </row>
    <row r="10297" spans="1:16" ht="14.25" hidden="1" customHeight="1" x14ac:dyDescent="0.3">
      <c r="A10297" s="2" t="s">
        <v>10328</v>
      </c>
      <c r="B10297" s="2" t="str">
        <f>RIGHT(DmartSalesData[[#This Row],[order_id]],6)</f>
        <v>110295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>E10297*F10297</f>
        <v>242.28299999999999</v>
      </c>
      <c r="H10297" s="2">
        <f>E10297-G10297</f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  <c r="P10297" s="2" t="s">
        <v>48</v>
      </c>
    </row>
    <row r="10298" spans="1:16" ht="14.25" hidden="1" customHeight="1" x14ac:dyDescent="0.3">
      <c r="A10298" s="2" t="s">
        <v>10329</v>
      </c>
      <c r="B10298" s="2" t="str">
        <f>RIGHT(DmartSalesData[[#This Row],[order_id]],6)</f>
        <v>110296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>E10298*F10298</f>
        <v>379.80400000000003</v>
      </c>
      <c r="H10298" s="2">
        <f>E10298-G10298</f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  <c r="P10298" s="2" t="s">
        <v>48</v>
      </c>
    </row>
    <row r="10299" spans="1:16" ht="14.25" hidden="1" customHeight="1" x14ac:dyDescent="0.3">
      <c r="A10299" s="2" t="s">
        <v>10326</v>
      </c>
      <c r="B10299" s="2" t="str">
        <f>RIGHT(DmartSalesData[[#This Row],[order_id]],6)</f>
        <v>110293</v>
      </c>
      <c r="C10299" s="2" t="s">
        <v>13</v>
      </c>
      <c r="D10299" s="2" t="s">
        <v>33</v>
      </c>
      <c r="E10299" s="2">
        <v>4588.7299999999996</v>
      </c>
      <c r="F10299" s="2">
        <v>0.44</v>
      </c>
      <c r="G10299" s="2">
        <f>E10299*F10299</f>
        <v>2019.0411999999999</v>
      </c>
      <c r="H10299" s="2">
        <f>E10299-G10299</f>
        <v>2569.6887999999999</v>
      </c>
      <c r="I10299" s="2">
        <v>8</v>
      </c>
      <c r="J10299" s="3">
        <v>44964</v>
      </c>
      <c r="K10299" s="3">
        <v>44965</v>
      </c>
      <c r="L10299" s="2" t="s">
        <v>31</v>
      </c>
      <c r="M10299" s="2" t="s">
        <v>22</v>
      </c>
      <c r="N10299" s="2">
        <v>904.71</v>
      </c>
      <c r="O10299" s="2" t="s">
        <v>28</v>
      </c>
      <c r="P10299" s="2" t="s">
        <v>28</v>
      </c>
    </row>
    <row r="10300" spans="1:16" ht="14.25" hidden="1" customHeight="1" x14ac:dyDescent="0.3">
      <c r="A10300" s="2" t="s">
        <v>10331</v>
      </c>
      <c r="B10300" s="2" t="str">
        <f>RIGHT(DmartSalesData[[#This Row],[order_id]],6)</f>
        <v>110298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>E10300*F10300</f>
        <v>640.12800000000004</v>
      </c>
      <c r="H10300" s="2">
        <f>E10300-G10300</f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  <c r="P10300" s="2" t="s">
        <v>48</v>
      </c>
    </row>
    <row r="10301" spans="1:16" ht="14.25" hidden="1" customHeight="1" x14ac:dyDescent="0.3">
      <c r="A10301" s="2" t="s">
        <v>10332</v>
      </c>
      <c r="B10301" s="2" t="str">
        <f>RIGHT(DmartSalesData[[#This Row],[order_id]],6)</f>
        <v>110299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>E10301*F10301</f>
        <v>164.73050000000001</v>
      </c>
      <c r="H10301" s="2">
        <f>E10301-G10301</f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  <c r="P10301" s="2" t="s">
        <v>23</v>
      </c>
    </row>
    <row r="10302" spans="1:16" ht="14.25" hidden="1" customHeight="1" x14ac:dyDescent="0.3">
      <c r="A10302" s="2" t="s">
        <v>10330</v>
      </c>
      <c r="B10302" s="2" t="str">
        <f>RIGHT(DmartSalesData[[#This Row],[order_id]],6)</f>
        <v>110297</v>
      </c>
      <c r="C10302" s="2" t="s">
        <v>25</v>
      </c>
      <c r="D10302" s="2" t="s">
        <v>33</v>
      </c>
      <c r="E10302" s="2">
        <v>4809.17</v>
      </c>
      <c r="F10302" s="2">
        <v>0.37</v>
      </c>
      <c r="G10302" s="2">
        <f>E10302*F10302</f>
        <v>1779.3929000000001</v>
      </c>
      <c r="H10302" s="2">
        <f>E10302-G10302</f>
        <v>3029.7771000000002</v>
      </c>
      <c r="I10302" s="2">
        <v>8</v>
      </c>
      <c r="J10302" s="3">
        <v>45403</v>
      </c>
      <c r="K10302" s="3">
        <v>45409</v>
      </c>
      <c r="L10302" s="2" t="s">
        <v>21</v>
      </c>
      <c r="M10302" s="2" t="s">
        <v>16</v>
      </c>
      <c r="N10302" s="2">
        <v>1324.74</v>
      </c>
      <c r="O10302" s="2" t="s">
        <v>48</v>
      </c>
      <c r="P10302" s="2" t="s">
        <v>48</v>
      </c>
    </row>
    <row r="10303" spans="1:16" ht="14.25" hidden="1" customHeight="1" x14ac:dyDescent="0.3">
      <c r="A10303" s="2" t="s">
        <v>10334</v>
      </c>
      <c r="B10303" s="2" t="str">
        <f>RIGHT(DmartSalesData[[#This Row],[order_id]],6)</f>
        <v>110301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>E10303*F10303</f>
        <v>328.38160000000005</v>
      </c>
      <c r="H10303" s="2">
        <f>E10303-G10303</f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  <c r="P10303" s="2" t="s">
        <v>39</v>
      </c>
    </row>
    <row r="10304" spans="1:16" ht="14.25" hidden="1" customHeight="1" x14ac:dyDescent="0.3">
      <c r="A10304" s="2" t="s">
        <v>10335</v>
      </c>
      <c r="B10304" s="2" t="str">
        <f>RIGHT(DmartSalesData[[#This Row],[order_id]],6)</f>
        <v>110302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>E10304*F10304</f>
        <v>82.912900000000008</v>
      </c>
      <c r="H10304" s="2">
        <f>E10304-G10304</f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  <c r="P10304" s="2" t="s">
        <v>48</v>
      </c>
    </row>
    <row r="10305" spans="1:16" ht="14.25" hidden="1" customHeight="1" x14ac:dyDescent="0.3">
      <c r="A10305" s="2" t="s">
        <v>10336</v>
      </c>
      <c r="B10305" s="2" t="str">
        <f>RIGHT(DmartSalesData[[#This Row],[order_id]],6)</f>
        <v>110303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>E10305*F10305</f>
        <v>413.68210000000005</v>
      </c>
      <c r="H10305" s="2">
        <f>E10305-G10305</f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  <c r="P10305" s="2" t="s">
        <v>48</v>
      </c>
    </row>
    <row r="10306" spans="1:16" ht="14.25" hidden="1" customHeight="1" x14ac:dyDescent="0.3">
      <c r="A10306" s="2" t="s">
        <v>10333</v>
      </c>
      <c r="B10306" s="2" t="str">
        <f>RIGHT(DmartSalesData[[#This Row],[order_id]],6)</f>
        <v>110300</v>
      </c>
      <c r="C10306" s="2" t="s">
        <v>41</v>
      </c>
      <c r="D10306" s="2" t="s">
        <v>20</v>
      </c>
      <c r="E10306" s="2">
        <v>4092.37</v>
      </c>
      <c r="F10306" s="2">
        <v>0.3</v>
      </c>
      <c r="G10306" s="2">
        <f>E10306*F10306</f>
        <v>1227.711</v>
      </c>
      <c r="H10306" s="2">
        <f>E10306-G10306</f>
        <v>2864.6589999999997</v>
      </c>
      <c r="I10306" s="2">
        <v>9</v>
      </c>
      <c r="J10306" s="3">
        <v>45308</v>
      </c>
      <c r="K10306" s="3">
        <v>45312</v>
      </c>
      <c r="L10306" s="2" t="s">
        <v>15</v>
      </c>
      <c r="M10306" s="2" t="s">
        <v>16</v>
      </c>
      <c r="N10306" s="2">
        <v>1090.5999999999999</v>
      </c>
      <c r="O10306" s="2" t="s">
        <v>34</v>
      </c>
      <c r="P10306" s="2" t="s">
        <v>34</v>
      </c>
    </row>
    <row r="10307" spans="1:16" ht="14.25" hidden="1" customHeight="1" x14ac:dyDescent="0.3">
      <c r="A10307" s="2" t="s">
        <v>10338</v>
      </c>
      <c r="B10307" s="2" t="str">
        <f>RIGHT(DmartSalesData[[#This Row],[order_id]],6)</f>
        <v>110305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>E10307*F10307</f>
        <v>407.08799999999997</v>
      </c>
      <c r="H10307" s="2">
        <f>E10307-G10307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  <c r="P10307" s="2" t="s">
        <v>39</v>
      </c>
    </row>
    <row r="10308" spans="1:16" ht="14.25" hidden="1" customHeight="1" x14ac:dyDescent="0.3">
      <c r="A10308" s="2" t="s">
        <v>10337</v>
      </c>
      <c r="B10308" s="2" t="str">
        <f>RIGHT(DmartSalesData[[#This Row],[order_id]],6)</f>
        <v>110304</v>
      </c>
      <c r="C10308" s="2" t="s">
        <v>13</v>
      </c>
      <c r="D10308" s="2" t="s">
        <v>14</v>
      </c>
      <c r="E10308" s="2">
        <v>4871.13</v>
      </c>
      <c r="F10308" s="2">
        <v>0.35</v>
      </c>
      <c r="G10308" s="2">
        <f>E10308*F10308</f>
        <v>1704.8954999999999</v>
      </c>
      <c r="H10308" s="2">
        <f>E10308-G10308</f>
        <v>3166.2345000000005</v>
      </c>
      <c r="I10308" s="2">
        <v>8</v>
      </c>
      <c r="J10308" s="3">
        <v>45420</v>
      </c>
      <c r="K10308" s="3">
        <v>45424</v>
      </c>
      <c r="L10308" s="2" t="s">
        <v>31</v>
      </c>
      <c r="M10308" s="2" t="s">
        <v>16</v>
      </c>
      <c r="N10308" s="2">
        <v>856.22</v>
      </c>
      <c r="O10308" s="2" t="s">
        <v>34</v>
      </c>
      <c r="P10308" s="2" t="s">
        <v>34</v>
      </c>
    </row>
    <row r="10309" spans="1:16" ht="14.25" hidden="1" customHeight="1" x14ac:dyDescent="0.3">
      <c r="A10309" s="2" t="s">
        <v>10340</v>
      </c>
      <c r="B10309" s="2" t="str">
        <f>RIGHT(DmartSalesData[[#This Row],[order_id]],6)</f>
        <v>110307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>E10309*F10309</f>
        <v>570.74009999999998</v>
      </c>
      <c r="H10309" s="2">
        <f>E10309-G10309</f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  <c r="P10309" s="2" t="s">
        <v>39</v>
      </c>
    </row>
    <row r="10310" spans="1:16" ht="14.25" hidden="1" customHeight="1" x14ac:dyDescent="0.3">
      <c r="A10310" s="2" t="s">
        <v>10341</v>
      </c>
      <c r="B10310" s="2" t="str">
        <f>RIGHT(DmartSalesData[[#This Row],[order_id]],6)</f>
        <v>110308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>E10310*F10310</f>
        <v>47.408000000000001</v>
      </c>
      <c r="H10310" s="2">
        <f>E10310-G10310</f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  <c r="P10310" s="2" t="s">
        <v>17</v>
      </c>
    </row>
    <row r="10311" spans="1:16" ht="14.25" hidden="1" customHeight="1" x14ac:dyDescent="0.3">
      <c r="A10311" s="2" t="s">
        <v>10342</v>
      </c>
      <c r="B10311" s="2" t="str">
        <f>RIGHT(DmartSalesData[[#This Row],[order_id]],6)</f>
        <v>110309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>E10311*F10311</f>
        <v>171.54409999999999</v>
      </c>
      <c r="H10311" s="2">
        <f>E10311-G10311</f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  <c r="P10311" s="2" t="s">
        <v>28</v>
      </c>
    </row>
    <row r="10312" spans="1:16" ht="14.25" hidden="1" customHeight="1" x14ac:dyDescent="0.3">
      <c r="A10312" s="2" t="s">
        <v>10343</v>
      </c>
      <c r="B10312" s="2" t="str">
        <f>RIGHT(DmartSalesData[[#This Row],[order_id]],6)</f>
        <v>110310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>E10312*F10312</f>
        <v>382.36200000000002</v>
      </c>
      <c r="H10312" s="2">
        <f>E10312-G10312</f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  <c r="P10312" s="2" t="s">
        <v>28</v>
      </c>
    </row>
    <row r="10313" spans="1:16" ht="14.25" hidden="1" customHeight="1" x14ac:dyDescent="0.3">
      <c r="A10313" s="2" t="s">
        <v>10344</v>
      </c>
      <c r="B10313" s="2" t="str">
        <f>RIGHT(DmartSalesData[[#This Row],[order_id]],6)</f>
        <v>110311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>E10313*F10313</f>
        <v>627.26600000000008</v>
      </c>
      <c r="H10313" s="2">
        <f>E10313-G10313</f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  <c r="P10313" s="2" t="s">
        <v>17</v>
      </c>
    </row>
    <row r="10314" spans="1:16" ht="14.25" hidden="1" customHeight="1" x14ac:dyDescent="0.3">
      <c r="A10314" s="2" t="s">
        <v>10345</v>
      </c>
      <c r="B10314" s="2" t="str">
        <f>RIGHT(DmartSalesData[[#This Row],[order_id]],6)</f>
        <v>110312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>E10314*F10314</f>
        <v>135.82590000000002</v>
      </c>
      <c r="H10314" s="2">
        <f>E10314-G10314</f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  <c r="P10314" s="2" t="s">
        <v>48</v>
      </c>
    </row>
    <row r="10315" spans="1:16" ht="14.25" hidden="1" customHeight="1" x14ac:dyDescent="0.3">
      <c r="A10315" s="2" t="s">
        <v>10346</v>
      </c>
      <c r="B10315" s="2" t="str">
        <f>RIGHT(DmartSalesData[[#This Row],[order_id]],6)</f>
        <v>110313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>E10315*F10315</f>
        <v>346.86820000000006</v>
      </c>
      <c r="H10315" s="2">
        <f>E10315-G10315</f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  <c r="P10315" s="2" t="s">
        <v>39</v>
      </c>
    </row>
    <row r="10316" spans="1:16" ht="14.25" hidden="1" customHeight="1" x14ac:dyDescent="0.3">
      <c r="A10316" s="2" t="s">
        <v>10347</v>
      </c>
      <c r="B10316" s="2" t="str">
        <f>RIGHT(DmartSalesData[[#This Row],[order_id]],6)</f>
        <v>110314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>E10316*F10316</f>
        <v>723.8728000000001</v>
      </c>
      <c r="H10316" s="2">
        <f>E10316-G10316</f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  <c r="P10316" s="2" t="s">
        <v>17</v>
      </c>
    </row>
    <row r="10317" spans="1:16" ht="14.25" hidden="1" customHeight="1" x14ac:dyDescent="0.3">
      <c r="A10317" s="2" t="s">
        <v>10348</v>
      </c>
      <c r="B10317" s="2" t="str">
        <f>RIGHT(DmartSalesData[[#This Row],[order_id]],6)</f>
        <v>110315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>E10317*F10317</f>
        <v>233.16509999999997</v>
      </c>
      <c r="H10317" s="2">
        <f>E10317-G10317</f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  <c r="P10317" s="2" t="s">
        <v>39</v>
      </c>
    </row>
    <row r="10318" spans="1:16" ht="14.25" hidden="1" customHeight="1" x14ac:dyDescent="0.3">
      <c r="A10318" s="2" t="s">
        <v>10339</v>
      </c>
      <c r="B10318" s="2" t="str">
        <f>RIGHT(DmartSalesData[[#This Row],[order_id]],6)</f>
        <v>110306</v>
      </c>
      <c r="C10318" s="2" t="s">
        <v>19</v>
      </c>
      <c r="D10318" s="2" t="s">
        <v>26</v>
      </c>
      <c r="E10318" s="2">
        <v>3998.48</v>
      </c>
      <c r="F10318" s="2">
        <v>0.35</v>
      </c>
      <c r="G10318" s="2">
        <f>E10318*F10318</f>
        <v>1399.4679999999998</v>
      </c>
      <c r="H10318" s="2">
        <f>E10318-G10318</f>
        <v>2599.0120000000002</v>
      </c>
      <c r="I10318" s="2">
        <v>5</v>
      </c>
      <c r="J10318" s="3">
        <v>45225</v>
      </c>
      <c r="K10318" s="3">
        <v>45226</v>
      </c>
      <c r="L10318" s="2" t="s">
        <v>31</v>
      </c>
      <c r="M10318" s="2" t="s">
        <v>16</v>
      </c>
      <c r="N10318" s="2">
        <v>269.07</v>
      </c>
      <c r="O10318" s="2" t="s">
        <v>28</v>
      </c>
      <c r="P10318" s="2" t="s">
        <v>28</v>
      </c>
    </row>
    <row r="10319" spans="1:16" ht="14.25" hidden="1" customHeight="1" x14ac:dyDescent="0.3">
      <c r="A10319" s="2" t="s">
        <v>10349</v>
      </c>
      <c r="B10319" s="2" t="str">
        <f>RIGHT(DmartSalesData[[#This Row],[order_id]],6)</f>
        <v>110316</v>
      </c>
      <c r="C10319" s="2" t="s">
        <v>25</v>
      </c>
      <c r="D10319" s="2" t="s">
        <v>33</v>
      </c>
      <c r="E10319" s="2">
        <v>3386.15</v>
      </c>
      <c r="F10319" s="2">
        <v>0.48</v>
      </c>
      <c r="G10319" s="2">
        <f>E10319*F10319</f>
        <v>1625.3520000000001</v>
      </c>
      <c r="H10319" s="2">
        <f>E10319-G10319</f>
        <v>1760.798</v>
      </c>
      <c r="I10319" s="2">
        <v>4</v>
      </c>
      <c r="J10319" s="3">
        <v>45326</v>
      </c>
      <c r="K10319" s="3">
        <v>45328</v>
      </c>
      <c r="L10319" s="2" t="s">
        <v>21</v>
      </c>
      <c r="M10319" s="2" t="s">
        <v>22</v>
      </c>
      <c r="N10319" s="2">
        <v>1005.45</v>
      </c>
      <c r="O10319" s="2" t="s">
        <v>23</v>
      </c>
      <c r="P10319" s="2" t="s">
        <v>23</v>
      </c>
    </row>
    <row r="10320" spans="1:16" ht="14.25" hidden="1" customHeight="1" x14ac:dyDescent="0.3">
      <c r="A10320" s="2" t="s">
        <v>10351</v>
      </c>
      <c r="B10320" s="2" t="str">
        <f>RIGHT(DmartSalesData[[#This Row],[order_id]],6)</f>
        <v>110318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>E10320*F10320</f>
        <v>366.74420000000003</v>
      </c>
      <c r="H10320" s="2">
        <f>E10320-G10320</f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  <c r="P10320" s="2" t="s">
        <v>28</v>
      </c>
    </row>
    <row r="10321" spans="1:16" ht="14.25" hidden="1" customHeight="1" x14ac:dyDescent="0.3">
      <c r="A10321" s="2" t="s">
        <v>10352</v>
      </c>
      <c r="B10321" s="2" t="str">
        <f>RIGHT(DmartSalesData[[#This Row],[order_id]],6)</f>
        <v>110319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>E10321*F10321</f>
        <v>867.60320000000013</v>
      </c>
      <c r="H10321" s="2">
        <f>E10321-G10321</f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  <c r="P10321" s="2" t="s">
        <v>48</v>
      </c>
    </row>
    <row r="10322" spans="1:16" ht="14.25" hidden="1" customHeight="1" x14ac:dyDescent="0.3">
      <c r="A10322" s="2" t="s">
        <v>10353</v>
      </c>
      <c r="B10322" s="2" t="str">
        <f>RIGHT(DmartSalesData[[#This Row],[order_id]],6)</f>
        <v>110320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>E10322*F10322</f>
        <v>339.39069999999998</v>
      </c>
      <c r="H10322" s="2">
        <f>E10322-G10322</f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  <c r="P10322" s="2" t="s">
        <v>23</v>
      </c>
    </row>
    <row r="10323" spans="1:16" ht="14.25" hidden="1" customHeight="1" x14ac:dyDescent="0.3">
      <c r="A10323" s="2" t="s">
        <v>10354</v>
      </c>
      <c r="B10323" s="2" t="str">
        <f>RIGHT(DmartSalesData[[#This Row],[order_id]],6)</f>
        <v>110321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>E10323*F10323</f>
        <v>263.28379999999999</v>
      </c>
      <c r="H10323" s="2">
        <f>E10323-G10323</f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  <c r="P10323" s="2" t="s">
        <v>48</v>
      </c>
    </row>
    <row r="10324" spans="1:16" ht="14.25" hidden="1" customHeight="1" x14ac:dyDescent="0.3">
      <c r="A10324" s="2" t="s">
        <v>10350</v>
      </c>
      <c r="B10324" s="2" t="str">
        <f>RIGHT(DmartSalesData[[#This Row],[order_id]],6)</f>
        <v>110317</v>
      </c>
      <c r="C10324" s="2" t="s">
        <v>19</v>
      </c>
      <c r="D10324" s="2" t="s">
        <v>36</v>
      </c>
      <c r="E10324" s="2">
        <v>3493.45</v>
      </c>
      <c r="F10324" s="2">
        <v>0.42</v>
      </c>
      <c r="G10324" s="2">
        <f>E10324*F10324</f>
        <v>1467.2489999999998</v>
      </c>
      <c r="H10324" s="2">
        <f>E10324-G10324</f>
        <v>2026.201</v>
      </c>
      <c r="I10324" s="2">
        <v>6</v>
      </c>
      <c r="J10324" s="3">
        <v>45321</v>
      </c>
      <c r="K10324" s="3">
        <v>45324</v>
      </c>
      <c r="L10324" s="2" t="s">
        <v>15</v>
      </c>
      <c r="M10324" s="2" t="s">
        <v>16</v>
      </c>
      <c r="N10324" s="2">
        <v>199.81</v>
      </c>
      <c r="O10324" s="2" t="s">
        <v>28</v>
      </c>
      <c r="P10324" s="2" t="s">
        <v>28</v>
      </c>
    </row>
    <row r="10325" spans="1:16" ht="14.25" hidden="1" customHeight="1" x14ac:dyDescent="0.3">
      <c r="A10325" s="2" t="s">
        <v>10356</v>
      </c>
      <c r="B10325" s="2" t="str">
        <f>RIGHT(DmartSalesData[[#This Row],[order_id]],6)</f>
        <v>110323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>E10325*F10325</f>
        <v>73.975499999999997</v>
      </c>
      <c r="H10325" s="2">
        <f>E10325-G10325</f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  <c r="P10325" s="2" t="s">
        <v>39</v>
      </c>
    </row>
    <row r="10326" spans="1:16" ht="14.25" hidden="1" customHeight="1" x14ac:dyDescent="0.3">
      <c r="A10326" s="2" t="s">
        <v>10357</v>
      </c>
      <c r="B10326" s="2" t="str">
        <f>RIGHT(DmartSalesData[[#This Row],[order_id]],6)</f>
        <v>110324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>E10326*F10326</f>
        <v>285.36520000000002</v>
      </c>
      <c r="H10326" s="2">
        <f>E10326-G10326</f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  <c r="P10326" s="2" t="s">
        <v>23</v>
      </c>
    </row>
    <row r="10327" spans="1:16" ht="14.25" hidden="1" customHeight="1" x14ac:dyDescent="0.3">
      <c r="A10327" s="2" t="s">
        <v>10358</v>
      </c>
      <c r="B10327" s="2" t="str">
        <f>RIGHT(DmartSalesData[[#This Row],[order_id]],6)</f>
        <v>110325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>E10327*F10327</f>
        <v>556.33280000000002</v>
      </c>
      <c r="H10327" s="2">
        <f>E10327-G10327</f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  <c r="P10327" s="2" t="s">
        <v>48</v>
      </c>
    </row>
    <row r="10328" spans="1:16" ht="14.25" hidden="1" customHeight="1" x14ac:dyDescent="0.3">
      <c r="A10328" s="2" t="s">
        <v>10359</v>
      </c>
      <c r="B10328" s="2" t="str">
        <f>RIGHT(DmartSalesData[[#This Row],[order_id]],6)</f>
        <v>110326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>E10328*F10328</f>
        <v>877.3596</v>
      </c>
      <c r="H10328" s="2">
        <f>E10328-G10328</f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  <c r="P10328" s="2" t="s">
        <v>39</v>
      </c>
    </row>
    <row r="10329" spans="1:16" ht="14.25" hidden="1" customHeight="1" x14ac:dyDescent="0.3">
      <c r="A10329" s="2" t="s">
        <v>10360</v>
      </c>
      <c r="B10329" s="2" t="str">
        <f>RIGHT(DmartSalesData[[#This Row],[order_id]],6)</f>
        <v>110327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>E10329*F10329</f>
        <v>52.398499999999999</v>
      </c>
      <c r="H10329" s="2">
        <f>E10329-G10329</f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  <c r="P10329" s="2" t="s">
        <v>34</v>
      </c>
    </row>
    <row r="10330" spans="1:16" ht="14.25" hidden="1" customHeight="1" x14ac:dyDescent="0.3">
      <c r="A10330" s="2" t="s">
        <v>10361</v>
      </c>
      <c r="B10330" s="2" t="str">
        <f>RIGHT(DmartSalesData[[#This Row],[order_id]],6)</f>
        <v>110328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>E10330*F10330</f>
        <v>107.6712</v>
      </c>
      <c r="H10330" s="2">
        <f>E10330-G10330</f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  <c r="P10330" s="2" t="s">
        <v>17</v>
      </c>
    </row>
    <row r="10331" spans="1:16" ht="14.25" hidden="1" customHeight="1" x14ac:dyDescent="0.3">
      <c r="A10331" s="2" t="s">
        <v>10362</v>
      </c>
      <c r="B10331" s="2" t="str">
        <f>RIGHT(DmartSalesData[[#This Row],[order_id]],6)</f>
        <v>110329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>E10331*F10331</f>
        <v>14.882000000000001</v>
      </c>
      <c r="H10331" s="2">
        <f>E10331-G10331</f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  <c r="P10331" s="2" t="s">
        <v>23</v>
      </c>
    </row>
    <row r="10332" spans="1:16" ht="14.25" hidden="1" customHeight="1" x14ac:dyDescent="0.3">
      <c r="A10332" s="2" t="s">
        <v>10363</v>
      </c>
      <c r="B10332" s="2" t="str">
        <f>RIGHT(DmartSalesData[[#This Row],[order_id]],6)</f>
        <v>110330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>E10332*F10332</f>
        <v>520.00340000000006</v>
      </c>
      <c r="H10332" s="2">
        <f>E10332-G10332</f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  <c r="P10332" s="2" t="s">
        <v>39</v>
      </c>
    </row>
    <row r="10333" spans="1:16" ht="14.25" hidden="1" customHeight="1" x14ac:dyDescent="0.3">
      <c r="A10333" s="2" t="s">
        <v>10364</v>
      </c>
      <c r="B10333" s="2" t="str">
        <f>RIGHT(DmartSalesData[[#This Row],[order_id]],6)</f>
        <v>110331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>E10333*F10333</f>
        <v>436.70749999999998</v>
      </c>
      <c r="H10333" s="2">
        <f>E10333-G10333</f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  <c r="P10333" s="2" t="s">
        <v>48</v>
      </c>
    </row>
    <row r="10334" spans="1:16" ht="14.25" hidden="1" customHeight="1" x14ac:dyDescent="0.3">
      <c r="A10334" s="2" t="s">
        <v>10355</v>
      </c>
      <c r="B10334" s="2" t="str">
        <f>RIGHT(DmartSalesData[[#This Row],[order_id]],6)</f>
        <v>110322</v>
      </c>
      <c r="C10334" s="2" t="s">
        <v>25</v>
      </c>
      <c r="D10334" s="2" t="s">
        <v>14</v>
      </c>
      <c r="E10334" s="2">
        <v>4482.8599999999997</v>
      </c>
      <c r="F10334" s="2">
        <v>0.38</v>
      </c>
      <c r="G10334" s="2">
        <f>E10334*F10334</f>
        <v>1703.4867999999999</v>
      </c>
      <c r="H10334" s="2">
        <f>E10334-G10334</f>
        <v>2779.3732</v>
      </c>
      <c r="I10334" s="2">
        <v>4</v>
      </c>
      <c r="J10334" s="3">
        <v>45345</v>
      </c>
      <c r="K10334" s="3">
        <v>45349</v>
      </c>
      <c r="L10334" s="2" t="s">
        <v>15</v>
      </c>
      <c r="M10334" s="2" t="s">
        <v>22</v>
      </c>
      <c r="N10334" s="2">
        <v>1289.45</v>
      </c>
      <c r="O10334" s="2" t="s">
        <v>17</v>
      </c>
      <c r="P10334" s="2" t="s">
        <v>17</v>
      </c>
    </row>
    <row r="10335" spans="1:16" ht="14.25" hidden="1" customHeight="1" x14ac:dyDescent="0.3">
      <c r="A10335" s="2" t="s">
        <v>10365</v>
      </c>
      <c r="B10335" s="2" t="str">
        <f>RIGHT(DmartSalesData[[#This Row],[order_id]],6)</f>
        <v>110332</v>
      </c>
      <c r="C10335" s="2" t="s">
        <v>19</v>
      </c>
      <c r="D10335" s="2" t="s">
        <v>20</v>
      </c>
      <c r="E10335" s="2">
        <v>4476.21</v>
      </c>
      <c r="F10335" s="2">
        <v>0.27</v>
      </c>
      <c r="G10335" s="2">
        <f>E10335*F10335</f>
        <v>1208.5767000000001</v>
      </c>
      <c r="H10335" s="2">
        <f>E10335-G10335</f>
        <v>3267.6333</v>
      </c>
      <c r="I10335" s="2">
        <v>9</v>
      </c>
      <c r="J10335" s="3">
        <v>45486</v>
      </c>
      <c r="K10335" s="3">
        <v>45487</v>
      </c>
      <c r="L10335" s="2" t="s">
        <v>31</v>
      </c>
      <c r="M10335" s="2" t="s">
        <v>27</v>
      </c>
      <c r="N10335" s="2">
        <v>484.09</v>
      </c>
      <c r="O10335" s="2" t="s">
        <v>48</v>
      </c>
      <c r="P10335" s="2" t="s">
        <v>48</v>
      </c>
    </row>
    <row r="10336" spans="1:16" ht="14.25" hidden="1" customHeight="1" x14ac:dyDescent="0.3">
      <c r="A10336" s="2" t="s">
        <v>10367</v>
      </c>
      <c r="B10336" s="2" t="str">
        <f>RIGHT(DmartSalesData[[#This Row],[order_id]],6)</f>
        <v>110334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>E10336*F10336</f>
        <v>76.469799999999992</v>
      </c>
      <c r="H10336" s="2">
        <f>E10336-G10336</f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  <c r="P10336" s="2" t="s">
        <v>39</v>
      </c>
    </row>
    <row r="10337" spans="1:16" ht="14.25" hidden="1" customHeight="1" x14ac:dyDescent="0.3">
      <c r="A10337" s="2" t="s">
        <v>10366</v>
      </c>
      <c r="B10337" s="2" t="str">
        <f>RIGHT(DmartSalesData[[#This Row],[order_id]],6)</f>
        <v>110333</v>
      </c>
      <c r="C10337" s="2" t="s">
        <v>25</v>
      </c>
      <c r="D10337" s="2" t="s">
        <v>26</v>
      </c>
      <c r="E10337" s="2">
        <v>2840.25</v>
      </c>
      <c r="F10337" s="2">
        <v>0.47</v>
      </c>
      <c r="G10337" s="2">
        <f>E10337*F10337</f>
        <v>1334.9175</v>
      </c>
      <c r="H10337" s="2">
        <f>E10337-G10337</f>
        <v>1505.3325</v>
      </c>
      <c r="I10337" s="2">
        <v>7</v>
      </c>
      <c r="J10337" s="3">
        <v>45264</v>
      </c>
      <c r="K10337" s="3">
        <v>45271</v>
      </c>
      <c r="L10337" s="2" t="s">
        <v>21</v>
      </c>
      <c r="M10337" s="2" t="s">
        <v>22</v>
      </c>
      <c r="N10337" s="2">
        <v>572.65</v>
      </c>
      <c r="O10337" s="2" t="s">
        <v>23</v>
      </c>
      <c r="P10337" s="2" t="s">
        <v>23</v>
      </c>
    </row>
    <row r="10338" spans="1:16" ht="14.25" hidden="1" customHeight="1" x14ac:dyDescent="0.3">
      <c r="A10338" s="2" t="s">
        <v>10369</v>
      </c>
      <c r="B10338" s="2" t="str">
        <f>RIGHT(DmartSalesData[[#This Row],[order_id]],6)</f>
        <v>110336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>E10338*F10338</f>
        <v>741.8796000000001</v>
      </c>
      <c r="H10338" s="2">
        <f>E10338-G10338</f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  <c r="P10338" s="2" t="s">
        <v>34</v>
      </c>
    </row>
    <row r="10339" spans="1:16" ht="14.25" hidden="1" customHeight="1" x14ac:dyDescent="0.3">
      <c r="A10339" s="2" t="s">
        <v>10368</v>
      </c>
      <c r="B10339" s="2" t="str">
        <f>RIGHT(DmartSalesData[[#This Row],[order_id]],6)</f>
        <v>110335</v>
      </c>
      <c r="C10339" s="2" t="s">
        <v>13</v>
      </c>
      <c r="D10339" s="2" t="s">
        <v>20</v>
      </c>
      <c r="E10339" s="2">
        <v>3466.95</v>
      </c>
      <c r="F10339" s="2">
        <v>0.43</v>
      </c>
      <c r="G10339" s="2">
        <f>E10339*F10339</f>
        <v>1490.7884999999999</v>
      </c>
      <c r="H10339" s="2">
        <f>E10339-G10339</f>
        <v>1976.1614999999999</v>
      </c>
      <c r="I10339" s="2">
        <v>4</v>
      </c>
      <c r="J10339" s="3">
        <v>44988</v>
      </c>
      <c r="K10339" s="3">
        <v>44995</v>
      </c>
      <c r="L10339" s="2" t="s">
        <v>31</v>
      </c>
      <c r="M10339" s="2" t="s">
        <v>16</v>
      </c>
      <c r="N10339" s="2">
        <v>773.33</v>
      </c>
      <c r="O10339" s="2" t="s">
        <v>28</v>
      </c>
      <c r="P10339" s="2" t="s">
        <v>28</v>
      </c>
    </row>
    <row r="10340" spans="1:16" ht="14.25" hidden="1" customHeight="1" x14ac:dyDescent="0.3">
      <c r="A10340" s="2" t="s">
        <v>10371</v>
      </c>
      <c r="B10340" s="2" t="str">
        <f>RIGHT(DmartSalesData[[#This Row],[order_id]],6)</f>
        <v>110338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>E10340*F10340</f>
        <v>443.0496</v>
      </c>
      <c r="H10340" s="2">
        <f>E10340-G10340</f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  <c r="P10340" s="2" t="s">
        <v>39</v>
      </c>
    </row>
    <row r="10341" spans="1:16" ht="14.25" hidden="1" customHeight="1" x14ac:dyDescent="0.3">
      <c r="A10341" s="2" t="s">
        <v>10372</v>
      </c>
      <c r="B10341" s="2" t="str">
        <f>RIGHT(DmartSalesData[[#This Row],[order_id]],6)</f>
        <v>110339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>E10341*F10341</f>
        <v>636.39679999999998</v>
      </c>
      <c r="H10341" s="2">
        <f>E10341-G10341</f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  <c r="P10341" s="2" t="s">
        <v>48</v>
      </c>
    </row>
    <row r="10342" spans="1:16" ht="14.25" hidden="1" customHeight="1" x14ac:dyDescent="0.3">
      <c r="A10342" s="2" t="s">
        <v>10373</v>
      </c>
      <c r="B10342" s="2" t="str">
        <f>RIGHT(DmartSalesData[[#This Row],[order_id]],6)</f>
        <v>110340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>E10342*F10342</f>
        <v>715.34080000000006</v>
      </c>
      <c r="H10342" s="2">
        <f>E10342-G10342</f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  <c r="P10342" s="2" t="s">
        <v>17</v>
      </c>
    </row>
    <row r="10343" spans="1:16" ht="14.25" hidden="1" customHeight="1" x14ac:dyDescent="0.3">
      <c r="A10343" s="2" t="s">
        <v>10374</v>
      </c>
      <c r="B10343" s="2" t="str">
        <f>RIGHT(DmartSalesData[[#This Row],[order_id]],6)</f>
        <v>110341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>E10343*F10343</f>
        <v>378.77939999999995</v>
      </c>
      <c r="H10343" s="2">
        <f>E10343-G10343</f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  <c r="P10343" s="2" t="s">
        <v>39</v>
      </c>
    </row>
    <row r="10344" spans="1:16" ht="14.25" hidden="1" customHeight="1" x14ac:dyDescent="0.3">
      <c r="A10344" s="2" t="s">
        <v>10375</v>
      </c>
      <c r="B10344" s="2" t="str">
        <f>RIGHT(DmartSalesData[[#This Row],[order_id]],6)</f>
        <v>110342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>E10344*F10344</f>
        <v>972.41360000000009</v>
      </c>
      <c r="H10344" s="2">
        <f>E10344-G10344</f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  <c r="P10344" s="2" t="s">
        <v>48</v>
      </c>
    </row>
    <row r="10345" spans="1:16" ht="14.25" hidden="1" customHeight="1" x14ac:dyDescent="0.3">
      <c r="A10345" s="2" t="s">
        <v>10376</v>
      </c>
      <c r="B10345" s="2" t="str">
        <f>RIGHT(DmartSalesData[[#This Row],[order_id]],6)</f>
        <v>110343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>E10345*F10345</f>
        <v>253.33750000000001</v>
      </c>
      <c r="H10345" s="2">
        <f>E10345-G10345</f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  <c r="P10345" s="2" t="s">
        <v>23</v>
      </c>
    </row>
    <row r="10346" spans="1:16" ht="14.25" hidden="1" customHeight="1" x14ac:dyDescent="0.3">
      <c r="A10346" s="2" t="s">
        <v>10377</v>
      </c>
      <c r="B10346" s="2" t="str">
        <f>RIGHT(DmartSalesData[[#This Row],[order_id]],6)</f>
        <v>110344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>E10346*F10346</f>
        <v>333.45160000000004</v>
      </c>
      <c r="H10346" s="2">
        <f>E10346-G10346</f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  <c r="P10346" s="2" t="s">
        <v>34</v>
      </c>
    </row>
    <row r="10347" spans="1:16" ht="14.25" hidden="1" customHeight="1" x14ac:dyDescent="0.3">
      <c r="A10347" s="2" t="s">
        <v>10378</v>
      </c>
      <c r="B10347" s="2" t="str">
        <f>RIGHT(DmartSalesData[[#This Row],[order_id]],6)</f>
        <v>110345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>E10347*F10347</f>
        <v>783.44749999999999</v>
      </c>
      <c r="H10347" s="2">
        <f>E10347-G10347</f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  <c r="P10347" s="2" t="s">
        <v>23</v>
      </c>
    </row>
    <row r="10348" spans="1:16" ht="14.25" hidden="1" customHeight="1" x14ac:dyDescent="0.3">
      <c r="A10348" s="2" t="s">
        <v>10379</v>
      </c>
      <c r="B10348" s="2" t="str">
        <f>RIGHT(DmartSalesData[[#This Row],[order_id]],6)</f>
        <v>110346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>E10348*F10348</f>
        <v>481.24079999999998</v>
      </c>
      <c r="H10348" s="2">
        <f>E10348-G10348</f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  <c r="P10348" s="2" t="s">
        <v>39</v>
      </c>
    </row>
    <row r="10349" spans="1:16" ht="14.25" hidden="1" customHeight="1" x14ac:dyDescent="0.3">
      <c r="A10349" s="2" t="s">
        <v>10380</v>
      </c>
      <c r="B10349" s="2" t="str">
        <f>RIGHT(DmartSalesData[[#This Row],[order_id]],6)</f>
        <v>110347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>E10349*F10349</f>
        <v>47.823399999999999</v>
      </c>
      <c r="H10349" s="2">
        <f>E10349-G10349</f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  <c r="P10349" s="2" t="s">
        <v>39</v>
      </c>
    </row>
    <row r="10350" spans="1:16" ht="14.25" hidden="1" customHeight="1" x14ac:dyDescent="0.3">
      <c r="A10350" s="2" t="s">
        <v>10381</v>
      </c>
      <c r="B10350" s="2" t="str">
        <f>RIGHT(DmartSalesData[[#This Row],[order_id]],6)</f>
        <v>110348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>E10350*F10350</f>
        <v>150.3486</v>
      </c>
      <c r="H10350" s="2">
        <f>E10350-G10350</f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  <c r="P10350" s="2" t="s">
        <v>17</v>
      </c>
    </row>
    <row r="10351" spans="1:16" ht="14.25" hidden="1" customHeight="1" x14ac:dyDescent="0.3">
      <c r="A10351" s="2" t="s">
        <v>10382</v>
      </c>
      <c r="B10351" s="2" t="str">
        <f>RIGHT(DmartSalesData[[#This Row],[order_id]],6)</f>
        <v>110349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>E10351*F10351</f>
        <v>60.416999999999994</v>
      </c>
      <c r="H10351" s="2">
        <f>E10351-G10351</f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  <c r="P10351" s="2" t="s">
        <v>17</v>
      </c>
    </row>
    <row r="10352" spans="1:16" ht="14.25" hidden="1" customHeight="1" x14ac:dyDescent="0.3">
      <c r="A10352" s="2" t="s">
        <v>10383</v>
      </c>
      <c r="B10352" s="2" t="str">
        <f>RIGHT(DmartSalesData[[#This Row],[order_id]],6)</f>
        <v>110350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>E10352*F10352</f>
        <v>105.46900000000001</v>
      </c>
      <c r="H10352" s="2">
        <f>E10352-G10352</f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  <c r="P10352" s="2" t="s">
        <v>48</v>
      </c>
    </row>
    <row r="10353" spans="1:16" ht="14.25" hidden="1" customHeight="1" x14ac:dyDescent="0.3">
      <c r="A10353" s="2" t="s">
        <v>10384</v>
      </c>
      <c r="B10353" s="2" t="str">
        <f>RIGHT(DmartSalesData[[#This Row],[order_id]],6)</f>
        <v>110351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>E10353*F10353</f>
        <v>627.13980000000004</v>
      </c>
      <c r="H10353" s="2">
        <f>E10353-G10353</f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  <c r="P10353" s="2" t="s">
        <v>28</v>
      </c>
    </row>
    <row r="10354" spans="1:16" ht="14.25" hidden="1" customHeight="1" x14ac:dyDescent="0.3">
      <c r="A10354" s="2" t="s">
        <v>10385</v>
      </c>
      <c r="B10354" s="2" t="str">
        <f>RIGHT(DmartSalesData[[#This Row],[order_id]],6)</f>
        <v>110352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>E10354*F10354</f>
        <v>16.548000000000002</v>
      </c>
      <c r="H10354" s="2">
        <f>E10354-G10354</f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  <c r="P10354" s="2" t="s">
        <v>34</v>
      </c>
    </row>
    <row r="10355" spans="1:16" ht="14.25" hidden="1" customHeight="1" x14ac:dyDescent="0.3">
      <c r="A10355" s="2" t="s">
        <v>10370</v>
      </c>
      <c r="B10355" s="2" t="str">
        <f>RIGHT(DmartSalesData[[#This Row],[order_id]],6)</f>
        <v>110337</v>
      </c>
      <c r="C10355" s="2" t="s">
        <v>41</v>
      </c>
      <c r="D10355" s="2" t="s">
        <v>20</v>
      </c>
      <c r="E10355" s="2">
        <v>3749.13</v>
      </c>
      <c r="F10355" s="2">
        <v>0.28000000000000003</v>
      </c>
      <c r="G10355" s="2">
        <f>E10355*F10355</f>
        <v>1049.7564000000002</v>
      </c>
      <c r="H10355" s="2">
        <f>E10355-G10355</f>
        <v>2699.3735999999999</v>
      </c>
      <c r="I10355" s="2">
        <v>9</v>
      </c>
      <c r="J10355" s="3">
        <v>44949</v>
      </c>
      <c r="K10355" s="3">
        <v>44955</v>
      </c>
      <c r="L10355" s="2" t="s">
        <v>31</v>
      </c>
      <c r="M10355" s="2" t="s">
        <v>22</v>
      </c>
      <c r="N10355" s="2">
        <v>1115.19</v>
      </c>
      <c r="O10355" s="2" t="s">
        <v>17</v>
      </c>
      <c r="P10355" s="2" t="s">
        <v>17</v>
      </c>
    </row>
    <row r="10356" spans="1:16" ht="14.25" hidden="1" customHeight="1" x14ac:dyDescent="0.3">
      <c r="A10356" s="2" t="s">
        <v>10387</v>
      </c>
      <c r="B10356" s="2" t="str">
        <f>RIGHT(DmartSalesData[[#This Row],[order_id]],6)</f>
        <v>110354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>E10356*F10356</f>
        <v>171.4528</v>
      </c>
      <c r="H10356" s="2">
        <f>E10356-G10356</f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  <c r="P10356" s="2" t="s">
        <v>23</v>
      </c>
    </row>
    <row r="10357" spans="1:16" ht="14.25" hidden="1" customHeight="1" x14ac:dyDescent="0.3">
      <c r="A10357" s="2" t="s">
        <v>10386</v>
      </c>
      <c r="B10357" s="2" t="str">
        <f>RIGHT(DmartSalesData[[#This Row],[order_id]],6)</f>
        <v>110353</v>
      </c>
      <c r="C10357" s="2" t="s">
        <v>25</v>
      </c>
      <c r="D10357" s="2" t="s">
        <v>20</v>
      </c>
      <c r="E10357" s="2">
        <v>4480.41</v>
      </c>
      <c r="F10357" s="2">
        <v>0.38</v>
      </c>
      <c r="G10357" s="2">
        <f>E10357*F10357</f>
        <v>1702.5557999999999</v>
      </c>
      <c r="H10357" s="2">
        <f>E10357-G10357</f>
        <v>2777.8541999999998</v>
      </c>
      <c r="I10357" s="2">
        <v>2</v>
      </c>
      <c r="J10357" s="3">
        <v>44943</v>
      </c>
      <c r="K10357" s="3">
        <v>44946</v>
      </c>
      <c r="L10357" s="2" t="s">
        <v>15</v>
      </c>
      <c r="M10357" s="2" t="s">
        <v>22</v>
      </c>
      <c r="N10357" s="2">
        <v>1046.83</v>
      </c>
      <c r="O10357" s="2" t="s">
        <v>48</v>
      </c>
      <c r="P10357" s="2" t="s">
        <v>48</v>
      </c>
    </row>
    <row r="10358" spans="1:16" ht="14.25" hidden="1" customHeight="1" x14ac:dyDescent="0.3">
      <c r="A10358" s="2" t="s">
        <v>10388</v>
      </c>
      <c r="B10358" s="2" t="str">
        <f>RIGHT(DmartSalesData[[#This Row],[order_id]],6)</f>
        <v>110355</v>
      </c>
      <c r="C10358" s="2" t="s">
        <v>25</v>
      </c>
      <c r="D10358" s="2" t="s">
        <v>33</v>
      </c>
      <c r="E10358" s="2">
        <v>4857.22</v>
      </c>
      <c r="F10358" s="2">
        <v>0.23</v>
      </c>
      <c r="G10358" s="2">
        <f>E10358*F10358</f>
        <v>1117.1606000000002</v>
      </c>
      <c r="H10358" s="2">
        <f>E10358-G10358</f>
        <v>3740.0594000000001</v>
      </c>
      <c r="I10358" s="2">
        <v>6</v>
      </c>
      <c r="J10358" s="3">
        <v>45014</v>
      </c>
      <c r="K10358" s="3">
        <v>45021</v>
      </c>
      <c r="L10358" s="2" t="s">
        <v>31</v>
      </c>
      <c r="M10358" s="2" t="s">
        <v>22</v>
      </c>
      <c r="N10358" s="2">
        <v>1090.6300000000001</v>
      </c>
      <c r="O10358" s="2" t="s">
        <v>23</v>
      </c>
      <c r="P10358" s="2" t="s">
        <v>23</v>
      </c>
    </row>
    <row r="10359" spans="1:16" ht="14.25" hidden="1" customHeight="1" x14ac:dyDescent="0.3">
      <c r="A10359" s="2" t="s">
        <v>10390</v>
      </c>
      <c r="B10359" s="2" t="str">
        <f>RIGHT(DmartSalesData[[#This Row],[order_id]],6)</f>
        <v>110357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>E10359*F10359</f>
        <v>130.5112</v>
      </c>
      <c r="H10359" s="2">
        <f>E10359-G10359</f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  <c r="P10359" s="2" t="s">
        <v>17</v>
      </c>
    </row>
    <row r="10360" spans="1:16" ht="14.25" hidden="1" customHeight="1" x14ac:dyDescent="0.3">
      <c r="A10360" s="2" t="s">
        <v>10391</v>
      </c>
      <c r="B10360" s="2" t="str">
        <f>RIGHT(DmartSalesData[[#This Row],[order_id]],6)</f>
        <v>110358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>E10360*F10360</f>
        <v>832.52340000000004</v>
      </c>
      <c r="H10360" s="2">
        <f>E10360-G10360</f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  <c r="P10360" s="2" t="s">
        <v>48</v>
      </c>
    </row>
    <row r="10361" spans="1:16" ht="14.25" hidden="1" customHeight="1" x14ac:dyDescent="0.3">
      <c r="A10361" s="2" t="s">
        <v>10389</v>
      </c>
      <c r="B10361" s="2" t="str">
        <f>RIGHT(DmartSalesData[[#This Row],[order_id]],6)</f>
        <v>110356</v>
      </c>
      <c r="C10361" s="2" t="s">
        <v>19</v>
      </c>
      <c r="D10361" s="2" t="s">
        <v>33</v>
      </c>
      <c r="E10361" s="2">
        <v>3561.68</v>
      </c>
      <c r="F10361" s="2">
        <v>0.47</v>
      </c>
      <c r="G10361" s="2">
        <f>E10361*F10361</f>
        <v>1673.9895999999999</v>
      </c>
      <c r="H10361" s="2">
        <f>E10361-G10361</f>
        <v>1887.6904</v>
      </c>
      <c r="I10361" s="2">
        <v>5</v>
      </c>
      <c r="J10361" s="3">
        <v>45408</v>
      </c>
      <c r="K10361" s="3">
        <v>45410</v>
      </c>
      <c r="L10361" s="2" t="s">
        <v>21</v>
      </c>
      <c r="M10361" s="2" t="s">
        <v>27</v>
      </c>
      <c r="N10361" s="2">
        <v>874.91</v>
      </c>
      <c r="O10361" s="2" t="s">
        <v>48</v>
      </c>
      <c r="P10361" s="2" t="s">
        <v>48</v>
      </c>
    </row>
    <row r="10362" spans="1:16" ht="14.25" hidden="1" customHeight="1" x14ac:dyDescent="0.3">
      <c r="A10362" s="2" t="s">
        <v>10392</v>
      </c>
      <c r="B10362" s="2" t="str">
        <f>RIGHT(DmartSalesData[[#This Row],[order_id]],6)</f>
        <v>110359</v>
      </c>
      <c r="C10362" s="2" t="s">
        <v>19</v>
      </c>
      <c r="D10362" s="2" t="s">
        <v>36</v>
      </c>
      <c r="E10362" s="2">
        <v>4737.33</v>
      </c>
      <c r="F10362" s="2">
        <v>0.26</v>
      </c>
      <c r="G10362" s="2">
        <f>E10362*F10362</f>
        <v>1231.7058</v>
      </c>
      <c r="H10362" s="2">
        <f>E10362-G10362</f>
        <v>3505.6242000000002</v>
      </c>
      <c r="I10362" s="2">
        <v>1</v>
      </c>
      <c r="J10362" s="3">
        <v>45039</v>
      </c>
      <c r="K10362" s="3">
        <v>45046</v>
      </c>
      <c r="L10362" s="2" t="s">
        <v>15</v>
      </c>
      <c r="M10362" s="2" t="s">
        <v>22</v>
      </c>
      <c r="N10362" s="2">
        <v>965.41</v>
      </c>
      <c r="O10362" s="2" t="s">
        <v>23</v>
      </c>
      <c r="P10362" s="2" t="s">
        <v>23</v>
      </c>
    </row>
    <row r="10363" spans="1:16" ht="14.25" hidden="1" customHeight="1" x14ac:dyDescent="0.3">
      <c r="A10363" s="2" t="s">
        <v>10394</v>
      </c>
      <c r="B10363" s="2" t="str">
        <f>RIGHT(DmartSalesData[[#This Row],[order_id]],6)</f>
        <v>110361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>E10363*F10363</f>
        <v>734.6074000000001</v>
      </c>
      <c r="H10363" s="2">
        <f>E10363-G10363</f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  <c r="P10363" s="2" t="s">
        <v>39</v>
      </c>
    </row>
    <row r="10364" spans="1:16" ht="14.25" hidden="1" customHeight="1" x14ac:dyDescent="0.3">
      <c r="A10364" s="2" t="s">
        <v>10393</v>
      </c>
      <c r="B10364" s="2" t="str">
        <f>RIGHT(DmartSalesData[[#This Row],[order_id]],6)</f>
        <v>110360</v>
      </c>
      <c r="C10364" s="2" t="s">
        <v>41</v>
      </c>
      <c r="D10364" s="2" t="s">
        <v>26</v>
      </c>
      <c r="E10364" s="2">
        <v>4399.6899999999996</v>
      </c>
      <c r="F10364" s="2">
        <v>0.45</v>
      </c>
      <c r="G10364" s="2">
        <f>E10364*F10364</f>
        <v>1979.8604999999998</v>
      </c>
      <c r="H10364" s="2">
        <f>E10364-G10364</f>
        <v>2419.8294999999998</v>
      </c>
      <c r="I10364" s="2">
        <v>8</v>
      </c>
      <c r="J10364" s="3">
        <v>45124</v>
      </c>
      <c r="K10364" s="3">
        <v>45128</v>
      </c>
      <c r="L10364" s="2" t="s">
        <v>21</v>
      </c>
      <c r="M10364" s="2" t="s">
        <v>22</v>
      </c>
      <c r="N10364" s="2">
        <v>614.72</v>
      </c>
      <c r="O10364" s="2" t="s">
        <v>34</v>
      </c>
      <c r="P10364" s="2" t="s">
        <v>34</v>
      </c>
    </row>
    <row r="10365" spans="1:16" ht="14.25" customHeight="1" x14ac:dyDescent="0.3">
      <c r="A10365" s="2" t="s">
        <v>1898</v>
      </c>
      <c r="B10365" s="2" t="str">
        <f>RIGHT(DmartSalesData[[#This Row],[order_id]],6)</f>
        <v>101865</v>
      </c>
      <c r="C10365" s="2" t="s">
        <v>41</v>
      </c>
      <c r="D10365" s="2" t="s">
        <v>20</v>
      </c>
      <c r="E10365" s="2">
        <v>106.05</v>
      </c>
      <c r="F10365" s="2">
        <v>0.21</v>
      </c>
      <c r="G10365" s="2">
        <f>E10365*F10365</f>
        <v>22.270499999999998</v>
      </c>
      <c r="H10365" s="2">
        <f>E10365-G10365</f>
        <v>83.779499999999999</v>
      </c>
      <c r="I10365" s="2">
        <v>6</v>
      </c>
      <c r="J10365" s="3">
        <v>45432</v>
      </c>
      <c r="K10365" s="3">
        <v>45436</v>
      </c>
      <c r="L10365" s="2" t="s">
        <v>21</v>
      </c>
      <c r="M10365" s="2" t="s">
        <v>22</v>
      </c>
      <c r="N10365" s="2">
        <v>17.170000000000002</v>
      </c>
      <c r="O10365" s="2" t="s">
        <v>48</v>
      </c>
      <c r="P10365" s="2" t="s">
        <v>48</v>
      </c>
    </row>
    <row r="10366" spans="1:16" ht="14.25" hidden="1" customHeight="1" x14ac:dyDescent="0.3">
      <c r="A10366" s="2" t="s">
        <v>10397</v>
      </c>
      <c r="B10366" s="2" t="str">
        <f>RIGHT(DmartSalesData[[#This Row],[order_id]],6)</f>
        <v>110364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>E10366*F10366</f>
        <v>330.69450000000001</v>
      </c>
      <c r="H10366" s="2">
        <f>E10366-G10366</f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  <c r="P10366" s="2" t="s">
        <v>39</v>
      </c>
    </row>
    <row r="10367" spans="1:16" ht="14.25" hidden="1" customHeight="1" x14ac:dyDescent="0.3">
      <c r="A10367" s="2" t="s">
        <v>10398</v>
      </c>
      <c r="B10367" s="2" t="str">
        <f>RIGHT(DmartSalesData[[#This Row],[order_id]],6)</f>
        <v>110365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>E10367*F10367</f>
        <v>546.50750000000005</v>
      </c>
      <c r="H10367" s="2">
        <f>E10367-G10367</f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  <c r="P10367" s="2" t="s">
        <v>17</v>
      </c>
    </row>
    <row r="10368" spans="1:16" ht="14.25" hidden="1" customHeight="1" x14ac:dyDescent="0.3">
      <c r="A10368" s="2" t="s">
        <v>10399</v>
      </c>
      <c r="B10368" s="2" t="str">
        <f>RIGHT(DmartSalesData[[#This Row],[order_id]],6)</f>
        <v>110366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>E10368*F10368</f>
        <v>278.09200000000004</v>
      </c>
      <c r="H10368" s="2">
        <f>E10368-G10368</f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  <c r="P10368" s="2" t="s">
        <v>23</v>
      </c>
    </row>
    <row r="10369" spans="1:16" ht="14.25" hidden="1" customHeight="1" x14ac:dyDescent="0.3">
      <c r="A10369" s="2" t="s">
        <v>10395</v>
      </c>
      <c r="B10369" s="2" t="str">
        <f>RIGHT(DmartSalesData[[#This Row],[order_id]],6)</f>
        <v>110362</v>
      </c>
      <c r="C10369" s="2" t="s">
        <v>19</v>
      </c>
      <c r="D10369" s="2" t="s">
        <v>14</v>
      </c>
      <c r="E10369" s="2">
        <v>3391.35</v>
      </c>
      <c r="F10369" s="2">
        <v>0.4</v>
      </c>
      <c r="G10369" s="2">
        <f>E10369*F10369</f>
        <v>1356.54</v>
      </c>
      <c r="H10369" s="2">
        <f>E10369-G10369</f>
        <v>2034.81</v>
      </c>
      <c r="I10369" s="2">
        <v>2</v>
      </c>
      <c r="J10369" s="3">
        <v>45333</v>
      </c>
      <c r="K10369" s="3">
        <v>45338</v>
      </c>
      <c r="L10369" s="2" t="s">
        <v>31</v>
      </c>
      <c r="M10369" s="2" t="s">
        <v>27</v>
      </c>
      <c r="N10369" s="2">
        <v>844.92</v>
      </c>
      <c r="O10369" s="2" t="s">
        <v>28</v>
      </c>
      <c r="P10369" s="2" t="s">
        <v>28</v>
      </c>
    </row>
    <row r="10370" spans="1:16" ht="14.25" hidden="1" customHeight="1" x14ac:dyDescent="0.3">
      <c r="A10370" s="2" t="s">
        <v>10400</v>
      </c>
      <c r="B10370" s="2" t="str">
        <f>RIGHT(DmartSalesData[[#This Row],[order_id]],6)</f>
        <v>110367</v>
      </c>
      <c r="C10370" s="2" t="s">
        <v>41</v>
      </c>
      <c r="D10370" s="2" t="s">
        <v>33</v>
      </c>
      <c r="E10370" s="2">
        <v>4123.5200000000004</v>
      </c>
      <c r="F10370" s="2">
        <v>0.35</v>
      </c>
      <c r="G10370" s="2">
        <f>E10370*F10370</f>
        <v>1443.232</v>
      </c>
      <c r="H10370" s="2">
        <f>E10370-G10370</f>
        <v>2680.2880000000005</v>
      </c>
      <c r="I10370" s="2">
        <v>3</v>
      </c>
      <c r="J10370" s="3">
        <v>45269</v>
      </c>
      <c r="K10370" s="3">
        <v>45271</v>
      </c>
      <c r="L10370" s="2" t="s">
        <v>15</v>
      </c>
      <c r="M10370" s="2" t="s">
        <v>16</v>
      </c>
      <c r="N10370" s="2">
        <v>528.48</v>
      </c>
      <c r="O10370" s="2" t="s">
        <v>48</v>
      </c>
      <c r="P10370" s="2" t="s">
        <v>48</v>
      </c>
    </row>
    <row r="10371" spans="1:16" ht="14.25" hidden="1" customHeight="1" x14ac:dyDescent="0.3">
      <c r="A10371" s="2" t="s">
        <v>10402</v>
      </c>
      <c r="B10371" s="2" t="str">
        <f>RIGHT(DmartSalesData[[#This Row],[order_id]],6)</f>
        <v>110369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>E10371*F10371</f>
        <v>242.6832</v>
      </c>
      <c r="H10371" s="2">
        <f>E10371-G10371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  <c r="P10371" s="2" t="s">
        <v>17</v>
      </c>
    </row>
    <row r="10372" spans="1:16" ht="14.25" hidden="1" customHeight="1" x14ac:dyDescent="0.3">
      <c r="A10372" s="2" t="s">
        <v>10403</v>
      </c>
      <c r="B10372" s="2" t="str">
        <f>RIGHT(DmartSalesData[[#This Row],[order_id]],6)</f>
        <v>110370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>E10372*F10372</f>
        <v>64.408699999999996</v>
      </c>
      <c r="H10372" s="2">
        <f>E10372-G10372</f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  <c r="P10372" s="2" t="s">
        <v>48</v>
      </c>
    </row>
    <row r="10373" spans="1:16" ht="14.25" hidden="1" customHeight="1" x14ac:dyDescent="0.3">
      <c r="A10373" s="2" t="s">
        <v>10404</v>
      </c>
      <c r="B10373" s="2" t="str">
        <f>RIGHT(DmartSalesData[[#This Row],[order_id]],6)</f>
        <v>110371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>E10373*F10373</f>
        <v>477.43</v>
      </c>
      <c r="H10373" s="2">
        <f>E10373-G10373</f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  <c r="P10373" s="2" t="s">
        <v>28</v>
      </c>
    </row>
    <row r="10374" spans="1:16" ht="14.25" hidden="1" customHeight="1" x14ac:dyDescent="0.3">
      <c r="A10374" s="2" t="s">
        <v>10405</v>
      </c>
      <c r="B10374" s="2" t="str">
        <f>RIGHT(DmartSalesData[[#This Row],[order_id]],6)</f>
        <v>110372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>E10374*F10374</f>
        <v>61.06</v>
      </c>
      <c r="H10374" s="2">
        <f>E10374-G10374</f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  <c r="P10374" s="2" t="s">
        <v>28</v>
      </c>
    </row>
    <row r="10375" spans="1:16" ht="14.25" hidden="1" customHeight="1" x14ac:dyDescent="0.3">
      <c r="A10375" s="2" t="s">
        <v>10406</v>
      </c>
      <c r="B10375" s="2" t="str">
        <f>RIGHT(DmartSalesData[[#This Row],[order_id]],6)</f>
        <v>110373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>E10375*F10375</f>
        <v>844.82879999999989</v>
      </c>
      <c r="H10375" s="2">
        <f>E10375-G10375</f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  <c r="P10375" s="2" t="s">
        <v>39</v>
      </c>
    </row>
    <row r="10376" spans="1:16" ht="14.25" hidden="1" customHeight="1" x14ac:dyDescent="0.3">
      <c r="A10376" s="2" t="s">
        <v>10401</v>
      </c>
      <c r="B10376" s="2" t="str">
        <f>RIGHT(DmartSalesData[[#This Row],[order_id]],6)</f>
        <v>110368</v>
      </c>
      <c r="C10376" s="2" t="s">
        <v>25</v>
      </c>
      <c r="D10376" s="2" t="s">
        <v>33</v>
      </c>
      <c r="E10376" s="2">
        <v>4112.62</v>
      </c>
      <c r="F10376" s="2">
        <v>0.28000000000000003</v>
      </c>
      <c r="G10376" s="2">
        <f>E10376*F10376</f>
        <v>1151.5336</v>
      </c>
      <c r="H10376" s="2">
        <f>E10376-G10376</f>
        <v>2961.0864000000001</v>
      </c>
      <c r="I10376" s="2">
        <v>8</v>
      </c>
      <c r="J10376" s="3">
        <v>45309</v>
      </c>
      <c r="K10376" s="3">
        <v>45311</v>
      </c>
      <c r="L10376" s="2" t="s">
        <v>15</v>
      </c>
      <c r="M10376" s="2" t="s">
        <v>27</v>
      </c>
      <c r="N10376" s="2">
        <v>334.61</v>
      </c>
      <c r="O10376" s="2" t="s">
        <v>28</v>
      </c>
      <c r="P10376" s="2" t="s">
        <v>28</v>
      </c>
    </row>
    <row r="10377" spans="1:16" ht="14.25" hidden="1" customHeight="1" x14ac:dyDescent="0.3">
      <c r="A10377" s="2" t="s">
        <v>10408</v>
      </c>
      <c r="B10377" s="2" t="str">
        <f>RIGHT(DmartSalesData[[#This Row],[order_id]],6)</f>
        <v>110375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>E10377*F10377</f>
        <v>17.026400000000002</v>
      </c>
      <c r="H10377" s="2">
        <f>E10377-G10377</f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  <c r="P10377" s="2" t="s">
        <v>34</v>
      </c>
    </row>
    <row r="10378" spans="1:16" ht="14.25" hidden="1" customHeight="1" x14ac:dyDescent="0.3">
      <c r="A10378" s="2" t="s">
        <v>10409</v>
      </c>
      <c r="B10378" s="2" t="str">
        <f>RIGHT(DmartSalesData[[#This Row],[order_id]],6)</f>
        <v>110376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>E10378*F10378</f>
        <v>98.225300000000004</v>
      </c>
      <c r="H10378" s="2">
        <f>E10378-G10378</f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  <c r="P10378" s="2" t="s">
        <v>28</v>
      </c>
    </row>
    <row r="10379" spans="1:16" ht="14.25" hidden="1" customHeight="1" x14ac:dyDescent="0.3">
      <c r="A10379" s="2" t="s">
        <v>10407</v>
      </c>
      <c r="B10379" s="2" t="str">
        <f>RIGHT(DmartSalesData[[#This Row],[order_id]],6)</f>
        <v>110374</v>
      </c>
      <c r="C10379" s="2" t="s">
        <v>41</v>
      </c>
      <c r="D10379" s="2" t="s">
        <v>33</v>
      </c>
      <c r="E10379" s="2">
        <v>3124.73</v>
      </c>
      <c r="F10379" s="2">
        <v>0.42</v>
      </c>
      <c r="G10379" s="2">
        <f>E10379*F10379</f>
        <v>1312.3866</v>
      </c>
      <c r="H10379" s="2">
        <f>E10379-G10379</f>
        <v>1812.3434</v>
      </c>
      <c r="I10379" s="2">
        <v>3</v>
      </c>
      <c r="J10379" s="3">
        <v>45176</v>
      </c>
      <c r="K10379" s="3">
        <v>45181</v>
      </c>
      <c r="L10379" s="2" t="s">
        <v>15</v>
      </c>
      <c r="M10379" s="2" t="s">
        <v>16</v>
      </c>
      <c r="N10379" s="2">
        <v>886.83</v>
      </c>
      <c r="O10379" s="2" t="s">
        <v>17</v>
      </c>
      <c r="P10379" s="2" t="s">
        <v>17</v>
      </c>
    </row>
    <row r="10380" spans="1:16" ht="14.25" hidden="1" customHeight="1" x14ac:dyDescent="0.3">
      <c r="A10380" s="2" t="s">
        <v>10411</v>
      </c>
      <c r="B10380" s="2" t="str">
        <f>RIGHT(DmartSalesData[[#This Row],[order_id]],6)</f>
        <v>110378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>E10380*F10380</f>
        <v>79.770200000000003</v>
      </c>
      <c r="H10380" s="2">
        <f>E10380-G10380</f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  <c r="P10380" s="2" t="s">
        <v>17</v>
      </c>
    </row>
    <row r="10381" spans="1:16" ht="14.25" hidden="1" customHeight="1" x14ac:dyDescent="0.3">
      <c r="A10381" s="2" t="s">
        <v>10412</v>
      </c>
      <c r="B10381" s="2" t="str">
        <f>RIGHT(DmartSalesData[[#This Row],[order_id]],6)</f>
        <v>110379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>E10381*F10381</f>
        <v>25.042000000000002</v>
      </c>
      <c r="H10381" s="2">
        <f>E10381-G10381</f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  <c r="P10381" s="2" t="s">
        <v>23</v>
      </c>
    </row>
    <row r="10382" spans="1:16" ht="14.25" hidden="1" customHeight="1" x14ac:dyDescent="0.3">
      <c r="A10382" s="2" t="s">
        <v>10410</v>
      </c>
      <c r="B10382" s="2" t="str">
        <f>RIGHT(DmartSalesData[[#This Row],[order_id]],6)</f>
        <v>110377</v>
      </c>
      <c r="C10382" s="2" t="s">
        <v>41</v>
      </c>
      <c r="D10382" s="2" t="s">
        <v>14</v>
      </c>
      <c r="E10382" s="2">
        <v>2240.6799999999998</v>
      </c>
      <c r="F10382" s="2">
        <v>0.46</v>
      </c>
      <c r="G10382" s="2">
        <f>E10382*F10382</f>
        <v>1030.7128</v>
      </c>
      <c r="H10382" s="2">
        <f>E10382-G10382</f>
        <v>1209.9671999999998</v>
      </c>
      <c r="I10382" s="2">
        <v>2</v>
      </c>
      <c r="J10382" s="3">
        <v>45263</v>
      </c>
      <c r="K10382" s="3">
        <v>45265</v>
      </c>
      <c r="L10382" s="2" t="s">
        <v>31</v>
      </c>
      <c r="M10382" s="2" t="s">
        <v>16</v>
      </c>
      <c r="N10382" s="2">
        <v>358.33</v>
      </c>
      <c r="O10382" s="2" t="s">
        <v>48</v>
      </c>
      <c r="P10382" s="2" t="s">
        <v>48</v>
      </c>
    </row>
    <row r="10383" spans="1:16" ht="14.25" hidden="1" customHeight="1" x14ac:dyDescent="0.3">
      <c r="A10383" s="2" t="s">
        <v>10414</v>
      </c>
      <c r="B10383" s="2" t="str">
        <f>RIGHT(DmartSalesData[[#This Row],[order_id]],6)</f>
        <v>110381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>E10383*F10383</f>
        <v>931.07469999999989</v>
      </c>
      <c r="H10383" s="2">
        <f>E10383-G10383</f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  <c r="P10383" s="2" t="s">
        <v>23</v>
      </c>
    </row>
    <row r="10384" spans="1:16" ht="14.25" hidden="1" customHeight="1" x14ac:dyDescent="0.3">
      <c r="A10384" s="2" t="s">
        <v>10415</v>
      </c>
      <c r="B10384" s="2" t="str">
        <f>RIGHT(DmartSalesData[[#This Row],[order_id]],6)</f>
        <v>110382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>E10384*F10384</f>
        <v>278.5335</v>
      </c>
      <c r="H10384" s="2">
        <f>E10384-G10384</f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  <c r="P10384" s="2" t="s">
        <v>28</v>
      </c>
    </row>
    <row r="10385" spans="1:16" ht="14.25" hidden="1" customHeight="1" x14ac:dyDescent="0.3">
      <c r="A10385" s="2" t="s">
        <v>10416</v>
      </c>
      <c r="B10385" s="2" t="str">
        <f>RIGHT(DmartSalesData[[#This Row],[order_id]],6)</f>
        <v>110383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>E10385*F10385</f>
        <v>403.30360000000002</v>
      </c>
      <c r="H10385" s="2">
        <f>E10385-G10385</f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  <c r="P10385" s="2" t="s">
        <v>23</v>
      </c>
    </row>
    <row r="10386" spans="1:16" ht="14.25" hidden="1" customHeight="1" x14ac:dyDescent="0.3">
      <c r="A10386" s="2" t="s">
        <v>10417</v>
      </c>
      <c r="B10386" s="2" t="str">
        <f>RIGHT(DmartSalesData[[#This Row],[order_id]],6)</f>
        <v>110384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>E10386*F10386</f>
        <v>95.331400000000002</v>
      </c>
      <c r="H10386" s="2">
        <f>E10386-G10386</f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  <c r="P10386" s="2" t="s">
        <v>23</v>
      </c>
    </row>
    <row r="10387" spans="1:16" ht="14.25" hidden="1" customHeight="1" x14ac:dyDescent="0.3">
      <c r="A10387" s="2" t="s">
        <v>10418</v>
      </c>
      <c r="B10387" s="2" t="str">
        <f>RIGHT(DmartSalesData[[#This Row],[order_id]],6)</f>
        <v>110385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>E10387*F10387</f>
        <v>661.99439999999993</v>
      </c>
      <c r="H10387" s="2">
        <f>E10387-G10387</f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  <c r="P10387" s="2" t="s">
        <v>34</v>
      </c>
    </row>
    <row r="10388" spans="1:16" ht="14.25" hidden="1" customHeight="1" x14ac:dyDescent="0.3">
      <c r="A10388" s="2" t="s">
        <v>10419</v>
      </c>
      <c r="B10388" s="2" t="str">
        <f>RIGHT(DmartSalesData[[#This Row],[order_id]],6)</f>
        <v>110386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>E10388*F10388</f>
        <v>173.22550000000001</v>
      </c>
      <c r="H10388" s="2">
        <f>E10388-G10388</f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  <c r="P10388" s="2" t="s">
        <v>34</v>
      </c>
    </row>
    <row r="10389" spans="1:16" ht="14.25" hidden="1" customHeight="1" x14ac:dyDescent="0.3">
      <c r="A10389" s="2" t="s">
        <v>10420</v>
      </c>
      <c r="B10389" s="2" t="str">
        <f>RIGHT(DmartSalesData[[#This Row],[order_id]],6)</f>
        <v>110387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>E10389*F10389</f>
        <v>492.05520000000001</v>
      </c>
      <c r="H10389" s="2">
        <f>E10389-G10389</f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  <c r="P10389" s="2" t="s">
        <v>28</v>
      </c>
    </row>
    <row r="10390" spans="1:16" ht="14.25" hidden="1" customHeight="1" x14ac:dyDescent="0.3">
      <c r="A10390" s="2" t="s">
        <v>10413</v>
      </c>
      <c r="B10390" s="2" t="str">
        <f>RIGHT(DmartSalesData[[#This Row],[order_id]],6)</f>
        <v>110380</v>
      </c>
      <c r="C10390" s="2" t="s">
        <v>25</v>
      </c>
      <c r="D10390" s="2" t="s">
        <v>14</v>
      </c>
      <c r="E10390" s="2">
        <v>4260.34</v>
      </c>
      <c r="F10390" s="2">
        <v>0.35</v>
      </c>
      <c r="G10390" s="2">
        <f>E10390*F10390</f>
        <v>1491.1189999999999</v>
      </c>
      <c r="H10390" s="2">
        <f>E10390-G10390</f>
        <v>2769.2210000000005</v>
      </c>
      <c r="I10390" s="2">
        <v>7</v>
      </c>
      <c r="J10390" s="3">
        <v>45048</v>
      </c>
      <c r="K10390" s="3">
        <v>45054</v>
      </c>
      <c r="L10390" s="2" t="s">
        <v>31</v>
      </c>
      <c r="M10390" s="2" t="s">
        <v>27</v>
      </c>
      <c r="N10390" s="2">
        <v>525.91999999999996</v>
      </c>
      <c r="O10390" s="2" t="s">
        <v>23</v>
      </c>
      <c r="P10390" s="2" t="s">
        <v>23</v>
      </c>
    </row>
    <row r="10391" spans="1:16" ht="14.25" hidden="1" customHeight="1" x14ac:dyDescent="0.3">
      <c r="A10391" s="2" t="s">
        <v>10422</v>
      </c>
      <c r="B10391" s="2" t="str">
        <f>RIGHT(DmartSalesData[[#This Row],[order_id]],6)</f>
        <v>110389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>E10391*F10391</f>
        <v>114.57</v>
      </c>
      <c r="H10391" s="2">
        <f>E10391-G10391</f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  <c r="P10391" s="2" t="s">
        <v>23</v>
      </c>
    </row>
    <row r="10392" spans="1:16" ht="14.25" hidden="1" customHeight="1" x14ac:dyDescent="0.3">
      <c r="A10392" s="2" t="s">
        <v>10423</v>
      </c>
      <c r="B10392" s="2" t="str">
        <f>RIGHT(DmartSalesData[[#This Row],[order_id]],6)</f>
        <v>110390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>E10392*F10392</f>
        <v>708.86720000000003</v>
      </c>
      <c r="H10392" s="2">
        <f>E10392-G10392</f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  <c r="P10392" s="2" t="s">
        <v>28</v>
      </c>
    </row>
    <row r="10393" spans="1:16" ht="14.25" hidden="1" customHeight="1" x14ac:dyDescent="0.3">
      <c r="A10393" s="2" t="s">
        <v>10421</v>
      </c>
      <c r="B10393" s="2" t="str">
        <f>RIGHT(DmartSalesData[[#This Row],[order_id]],6)</f>
        <v>110388</v>
      </c>
      <c r="C10393" s="2" t="s">
        <v>41</v>
      </c>
      <c r="D10393" s="2" t="s">
        <v>36</v>
      </c>
      <c r="E10393" s="2">
        <v>4016.77</v>
      </c>
      <c r="F10393" s="2">
        <v>0.32</v>
      </c>
      <c r="G10393" s="2">
        <f>E10393*F10393</f>
        <v>1285.3664000000001</v>
      </c>
      <c r="H10393" s="2">
        <f>E10393-G10393</f>
        <v>2731.4035999999996</v>
      </c>
      <c r="I10393" s="2">
        <v>7</v>
      </c>
      <c r="J10393" s="3">
        <v>45446</v>
      </c>
      <c r="K10393" s="3">
        <v>45447</v>
      </c>
      <c r="L10393" s="2" t="s">
        <v>31</v>
      </c>
      <c r="M10393" s="2" t="s">
        <v>22</v>
      </c>
      <c r="N10393" s="2">
        <v>806.1</v>
      </c>
      <c r="O10393" s="2" t="s">
        <v>39</v>
      </c>
      <c r="P10393" s="2" t="s">
        <v>39</v>
      </c>
    </row>
    <row r="10394" spans="1:16" ht="14.25" hidden="1" customHeight="1" x14ac:dyDescent="0.3">
      <c r="A10394" s="2" t="s">
        <v>10425</v>
      </c>
      <c r="B10394" s="2" t="str">
        <f>RIGHT(DmartSalesData[[#This Row],[order_id]],6)</f>
        <v>110392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>E10394*F10394</f>
        <v>353.32</v>
      </c>
      <c r="H10394" s="2">
        <f>E10394-G10394</f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  <c r="P10394" s="2" t="s">
        <v>23</v>
      </c>
    </row>
    <row r="10395" spans="1:16" ht="14.25" hidden="1" customHeight="1" x14ac:dyDescent="0.3">
      <c r="A10395" s="2" t="s">
        <v>10424</v>
      </c>
      <c r="B10395" s="2" t="str">
        <f>RIGHT(DmartSalesData[[#This Row],[order_id]],6)</f>
        <v>110391</v>
      </c>
      <c r="C10395" s="2" t="s">
        <v>13</v>
      </c>
      <c r="D10395" s="2" t="s">
        <v>33</v>
      </c>
      <c r="E10395" s="2">
        <v>4752.3</v>
      </c>
      <c r="F10395" s="2">
        <v>0.46</v>
      </c>
      <c r="G10395" s="2">
        <f>E10395*F10395</f>
        <v>2186.058</v>
      </c>
      <c r="H10395" s="2">
        <f>E10395-G10395</f>
        <v>2566.2420000000002</v>
      </c>
      <c r="I10395" s="2">
        <v>7</v>
      </c>
      <c r="J10395" s="3">
        <v>45321</v>
      </c>
      <c r="K10395" s="3">
        <v>45327</v>
      </c>
      <c r="L10395" s="2" t="s">
        <v>31</v>
      </c>
      <c r="M10395" s="2" t="s">
        <v>27</v>
      </c>
      <c r="N10395" s="2">
        <v>1384.86</v>
      </c>
      <c r="O10395" s="2" t="s">
        <v>28</v>
      </c>
      <c r="P10395" s="2" t="s">
        <v>28</v>
      </c>
    </row>
    <row r="10396" spans="1:16" ht="14.25" hidden="1" customHeight="1" x14ac:dyDescent="0.3">
      <c r="A10396" s="2" t="s">
        <v>10427</v>
      </c>
      <c r="B10396" s="2" t="str">
        <f>RIGHT(DmartSalesData[[#This Row],[order_id]],6)</f>
        <v>110394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>E10396*F10396</f>
        <v>718.96510000000001</v>
      </c>
      <c r="H10396" s="2">
        <f>E10396-G10396</f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  <c r="P10396" s="2" t="s">
        <v>48</v>
      </c>
    </row>
    <row r="10397" spans="1:16" ht="14.25" hidden="1" customHeight="1" x14ac:dyDescent="0.3">
      <c r="A10397" s="2" t="s">
        <v>10428</v>
      </c>
      <c r="B10397" s="2" t="str">
        <f>RIGHT(DmartSalesData[[#This Row],[order_id]],6)</f>
        <v>110395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>E10397*F10397</f>
        <v>266.15039999999999</v>
      </c>
      <c r="H10397" s="2">
        <f>E10397-G10397</f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  <c r="P10397" s="2" t="s">
        <v>39</v>
      </c>
    </row>
    <row r="10398" spans="1:16" ht="14.25" hidden="1" customHeight="1" x14ac:dyDescent="0.3">
      <c r="A10398" s="2" t="s">
        <v>10426</v>
      </c>
      <c r="B10398" s="2" t="str">
        <f>RIGHT(DmartSalesData[[#This Row],[order_id]],6)</f>
        <v>110393</v>
      </c>
      <c r="C10398" s="2" t="s">
        <v>13</v>
      </c>
      <c r="D10398" s="2" t="s">
        <v>36</v>
      </c>
      <c r="E10398" s="2">
        <v>4198.57</v>
      </c>
      <c r="F10398" s="2">
        <v>0.24</v>
      </c>
      <c r="G10398" s="2">
        <f>E10398*F10398</f>
        <v>1007.6567999999999</v>
      </c>
      <c r="H10398" s="2">
        <f>E10398-G10398</f>
        <v>3190.9132</v>
      </c>
      <c r="I10398" s="2">
        <v>1</v>
      </c>
      <c r="J10398" s="3">
        <v>45170</v>
      </c>
      <c r="K10398" s="3">
        <v>45173</v>
      </c>
      <c r="L10398" s="2" t="s">
        <v>31</v>
      </c>
      <c r="M10398" s="2" t="s">
        <v>22</v>
      </c>
      <c r="N10398" s="2">
        <v>560.88</v>
      </c>
      <c r="O10398" s="2" t="s">
        <v>48</v>
      </c>
      <c r="P10398" s="2" t="s">
        <v>48</v>
      </c>
    </row>
    <row r="10399" spans="1:16" ht="14.25" hidden="1" customHeight="1" x14ac:dyDescent="0.3">
      <c r="A10399" s="2" t="s">
        <v>10429</v>
      </c>
      <c r="B10399" s="2" t="str">
        <f>RIGHT(DmartSalesData[[#This Row],[order_id]],6)</f>
        <v>110396</v>
      </c>
      <c r="C10399" s="2" t="s">
        <v>13</v>
      </c>
      <c r="D10399" s="2" t="s">
        <v>33</v>
      </c>
      <c r="E10399" s="2">
        <v>3413.57</v>
      </c>
      <c r="F10399" s="2">
        <v>0.35</v>
      </c>
      <c r="G10399" s="2">
        <f>E10399*F10399</f>
        <v>1194.7494999999999</v>
      </c>
      <c r="H10399" s="2">
        <f>E10399-G10399</f>
        <v>2218.8205000000003</v>
      </c>
      <c r="I10399" s="2">
        <v>6</v>
      </c>
      <c r="J10399" s="3">
        <v>45007</v>
      </c>
      <c r="K10399" s="3">
        <v>45012</v>
      </c>
      <c r="L10399" s="2" t="s">
        <v>21</v>
      </c>
      <c r="M10399" s="2" t="s">
        <v>27</v>
      </c>
      <c r="N10399" s="2">
        <v>478.63</v>
      </c>
      <c r="O10399" s="2" t="s">
        <v>48</v>
      </c>
      <c r="P10399" s="2" t="s">
        <v>48</v>
      </c>
    </row>
    <row r="10400" spans="1:16" ht="14.25" hidden="1" customHeight="1" x14ac:dyDescent="0.3">
      <c r="A10400" s="2" t="s">
        <v>10430</v>
      </c>
      <c r="B10400" s="2" t="str">
        <f>RIGHT(DmartSalesData[[#This Row],[order_id]],6)</f>
        <v>110397</v>
      </c>
      <c r="C10400" s="2" t="s">
        <v>41</v>
      </c>
      <c r="D10400" s="2" t="s">
        <v>26</v>
      </c>
      <c r="E10400" s="2">
        <v>2511.7800000000002</v>
      </c>
      <c r="F10400" s="2">
        <v>0.43</v>
      </c>
      <c r="G10400" s="2">
        <f>E10400*F10400</f>
        <v>1080.0654000000002</v>
      </c>
      <c r="H10400" s="2">
        <f>E10400-G10400</f>
        <v>1431.7146</v>
      </c>
      <c r="I10400" s="2">
        <v>7</v>
      </c>
      <c r="J10400" s="3">
        <v>45510</v>
      </c>
      <c r="K10400" s="3">
        <v>45514</v>
      </c>
      <c r="L10400" s="2" t="s">
        <v>15</v>
      </c>
      <c r="M10400" s="2" t="s">
        <v>22</v>
      </c>
      <c r="N10400" s="2">
        <v>687.57</v>
      </c>
      <c r="O10400" s="2" t="s">
        <v>28</v>
      </c>
      <c r="P10400" s="2" t="s">
        <v>28</v>
      </c>
    </row>
    <row r="10401" spans="1:16" ht="14.25" hidden="1" customHeight="1" x14ac:dyDescent="0.3">
      <c r="A10401" s="2" t="s">
        <v>10431</v>
      </c>
      <c r="B10401" s="2" t="str">
        <f>RIGHT(DmartSalesData[[#This Row],[order_id]],6)</f>
        <v>110398</v>
      </c>
      <c r="C10401" s="2" t="s">
        <v>13</v>
      </c>
      <c r="D10401" s="2" t="s">
        <v>20</v>
      </c>
      <c r="E10401" s="2">
        <v>4486.92</v>
      </c>
      <c r="F10401" s="2">
        <v>0.27</v>
      </c>
      <c r="G10401" s="2">
        <f>E10401*F10401</f>
        <v>1211.4684000000002</v>
      </c>
      <c r="H10401" s="2">
        <f>E10401-G10401</f>
        <v>3275.4515999999999</v>
      </c>
      <c r="I10401" s="2">
        <v>8</v>
      </c>
      <c r="J10401" s="3">
        <v>45439</v>
      </c>
      <c r="K10401" s="3">
        <v>45443</v>
      </c>
      <c r="L10401" s="2" t="s">
        <v>15</v>
      </c>
      <c r="M10401" s="2" t="s">
        <v>22</v>
      </c>
      <c r="N10401" s="2">
        <v>512.86</v>
      </c>
      <c r="O10401" s="2" t="s">
        <v>39</v>
      </c>
      <c r="P10401" s="2" t="s">
        <v>39</v>
      </c>
    </row>
    <row r="10402" spans="1:16" ht="14.25" hidden="1" customHeight="1" x14ac:dyDescent="0.3">
      <c r="A10402" s="2" t="s">
        <v>10433</v>
      </c>
      <c r="B10402" s="2" t="str">
        <f>RIGHT(DmartSalesData[[#This Row],[order_id]],6)</f>
        <v>110400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>E10402*F10402</f>
        <v>123.51089999999999</v>
      </c>
      <c r="H10402" s="2">
        <f>E10402-G10402</f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  <c r="P10402" s="2" t="s">
        <v>48</v>
      </c>
    </row>
    <row r="10403" spans="1:16" ht="14.25" hidden="1" customHeight="1" x14ac:dyDescent="0.3">
      <c r="A10403" s="2" t="s">
        <v>10434</v>
      </c>
      <c r="B10403" s="2" t="str">
        <f>RIGHT(DmartSalesData[[#This Row],[order_id]],6)</f>
        <v>110401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>E10403*F10403</f>
        <v>397.13040000000001</v>
      </c>
      <c r="H10403" s="2">
        <f>E10403-G10403</f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  <c r="P10403" s="2" t="s">
        <v>28</v>
      </c>
    </row>
    <row r="10404" spans="1:16" ht="14.25" hidden="1" customHeight="1" x14ac:dyDescent="0.3">
      <c r="A10404" s="2" t="s">
        <v>10435</v>
      </c>
      <c r="B10404" s="2" t="str">
        <f>RIGHT(DmartSalesData[[#This Row],[order_id]],6)</f>
        <v>110402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>E10404*F10404</f>
        <v>415.6146</v>
      </c>
      <c r="H10404" s="2">
        <f>E10404-G10404</f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  <c r="P10404" s="2" t="s">
        <v>39</v>
      </c>
    </row>
    <row r="10405" spans="1:16" ht="14.25" hidden="1" customHeight="1" x14ac:dyDescent="0.3">
      <c r="A10405" s="2" t="s">
        <v>10432</v>
      </c>
      <c r="B10405" s="2" t="str">
        <f>RIGHT(DmartSalesData[[#This Row],[order_id]],6)</f>
        <v>110399</v>
      </c>
      <c r="C10405" s="2" t="s">
        <v>41</v>
      </c>
      <c r="D10405" s="2" t="s">
        <v>14</v>
      </c>
      <c r="E10405" s="2">
        <v>4874.47</v>
      </c>
      <c r="F10405" s="2">
        <v>0.39</v>
      </c>
      <c r="G10405" s="2">
        <f>E10405*F10405</f>
        <v>1901.0433000000003</v>
      </c>
      <c r="H10405" s="2">
        <f>E10405-G10405</f>
        <v>2973.4267</v>
      </c>
      <c r="I10405" s="2">
        <v>5</v>
      </c>
      <c r="J10405" s="3">
        <v>45275</v>
      </c>
      <c r="K10405" s="3">
        <v>45280</v>
      </c>
      <c r="L10405" s="2" t="s">
        <v>15</v>
      </c>
      <c r="M10405" s="2" t="s">
        <v>27</v>
      </c>
      <c r="N10405" s="2">
        <v>1352.65</v>
      </c>
      <c r="O10405" s="2" t="s">
        <v>48</v>
      </c>
      <c r="P10405" s="2" t="s">
        <v>48</v>
      </c>
    </row>
    <row r="10406" spans="1:16" ht="14.25" hidden="1" customHeight="1" x14ac:dyDescent="0.3">
      <c r="A10406" s="2" t="s">
        <v>10437</v>
      </c>
      <c r="B10406" s="2" t="str">
        <f>RIGHT(DmartSalesData[[#This Row],[order_id]],6)</f>
        <v>110404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>E10406*F10406</f>
        <v>463.50090000000006</v>
      </c>
      <c r="H10406" s="2">
        <f>E10406-G10406</f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  <c r="P10406" s="2" t="s">
        <v>17</v>
      </c>
    </row>
    <row r="10407" spans="1:16" ht="14.25" hidden="1" customHeight="1" x14ac:dyDescent="0.3">
      <c r="A10407" s="2" t="s">
        <v>10438</v>
      </c>
      <c r="B10407" s="2" t="str">
        <f>RIGHT(DmartSalesData[[#This Row],[order_id]],6)</f>
        <v>110405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>E10407*F10407</f>
        <v>149.2458</v>
      </c>
      <c r="H10407" s="2">
        <f>E10407-G10407</f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  <c r="P10407" s="2" t="s">
        <v>28</v>
      </c>
    </row>
    <row r="10408" spans="1:16" ht="14.25" hidden="1" customHeight="1" x14ac:dyDescent="0.3">
      <c r="A10408" s="2" t="s">
        <v>10439</v>
      </c>
      <c r="B10408" s="2" t="str">
        <f>RIGHT(DmartSalesData[[#This Row],[order_id]],6)</f>
        <v>110406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>E10408*F10408</f>
        <v>943.41899999999998</v>
      </c>
      <c r="H10408" s="2">
        <f>E10408-G10408</f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  <c r="P10408" s="2" t="s">
        <v>17</v>
      </c>
    </row>
    <row r="10409" spans="1:16" ht="14.25" hidden="1" customHeight="1" x14ac:dyDescent="0.3">
      <c r="A10409" s="2" t="s">
        <v>10440</v>
      </c>
      <c r="B10409" s="2" t="str">
        <f>RIGHT(DmartSalesData[[#This Row],[order_id]],6)</f>
        <v>110407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>E10409*F10409</f>
        <v>139.7664</v>
      </c>
      <c r="H10409" s="2">
        <f>E10409-G10409</f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  <c r="P10409" s="2" t="s">
        <v>34</v>
      </c>
    </row>
    <row r="10410" spans="1:16" ht="14.25" hidden="1" customHeight="1" x14ac:dyDescent="0.3">
      <c r="A10410" s="2" t="s">
        <v>10436</v>
      </c>
      <c r="B10410" s="2" t="str">
        <f>RIGHT(DmartSalesData[[#This Row],[order_id]],6)</f>
        <v>110403</v>
      </c>
      <c r="C10410" s="2" t="s">
        <v>13</v>
      </c>
      <c r="D10410" s="2" t="s">
        <v>36</v>
      </c>
      <c r="E10410" s="2">
        <v>4489.2</v>
      </c>
      <c r="F10410" s="2">
        <v>0.46</v>
      </c>
      <c r="G10410" s="2">
        <f>E10410*F10410</f>
        <v>2065.0320000000002</v>
      </c>
      <c r="H10410" s="2">
        <f>E10410-G10410</f>
        <v>2424.1679999999997</v>
      </c>
      <c r="I10410" s="2">
        <v>2</v>
      </c>
      <c r="J10410" s="3">
        <v>45653</v>
      </c>
      <c r="K10410" s="3">
        <v>45658</v>
      </c>
      <c r="L10410" s="2" t="s">
        <v>15</v>
      </c>
      <c r="M10410" s="2" t="s">
        <v>22</v>
      </c>
      <c r="N10410" s="2">
        <v>1215.1500000000001</v>
      </c>
      <c r="O10410" s="2" t="s">
        <v>48</v>
      </c>
      <c r="P10410" s="2" t="s">
        <v>48</v>
      </c>
    </row>
    <row r="10411" spans="1:16" ht="14.25" hidden="1" customHeight="1" x14ac:dyDescent="0.3">
      <c r="A10411" s="2" t="s">
        <v>10442</v>
      </c>
      <c r="B10411" s="2" t="str">
        <f>RIGHT(DmartSalesData[[#This Row],[order_id]],6)</f>
        <v>110409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>E10411*F10411</f>
        <v>125.58750000000001</v>
      </c>
      <c r="H10411" s="2">
        <f>E10411-G10411</f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  <c r="P10411" s="2" t="s">
        <v>17</v>
      </c>
    </row>
    <row r="10412" spans="1:16" ht="14.25" hidden="1" customHeight="1" x14ac:dyDescent="0.3">
      <c r="A10412" s="2" t="s">
        <v>10441</v>
      </c>
      <c r="B10412" s="2" t="str">
        <f>RIGHT(DmartSalesData[[#This Row],[order_id]],6)</f>
        <v>110408</v>
      </c>
      <c r="C10412" s="2" t="s">
        <v>25</v>
      </c>
      <c r="D10412" s="2" t="s">
        <v>36</v>
      </c>
      <c r="E10412" s="2">
        <v>4616.33</v>
      </c>
      <c r="F10412" s="2">
        <v>0.33</v>
      </c>
      <c r="G10412" s="2">
        <f>E10412*F10412</f>
        <v>1523.3889000000001</v>
      </c>
      <c r="H10412" s="2">
        <f>E10412-G10412</f>
        <v>3092.9411</v>
      </c>
      <c r="I10412" s="2">
        <v>8</v>
      </c>
      <c r="J10412" s="3">
        <v>45397</v>
      </c>
      <c r="K10412" s="3">
        <v>45398</v>
      </c>
      <c r="L10412" s="2" t="s">
        <v>21</v>
      </c>
      <c r="M10412" s="2" t="s">
        <v>27</v>
      </c>
      <c r="N10412" s="2">
        <v>1271.54</v>
      </c>
      <c r="O10412" s="2" t="s">
        <v>48</v>
      </c>
      <c r="P10412" s="2" t="s">
        <v>48</v>
      </c>
    </row>
    <row r="10413" spans="1:16" ht="14.25" hidden="1" customHeight="1" x14ac:dyDescent="0.3">
      <c r="A10413" s="2" t="s">
        <v>10444</v>
      </c>
      <c r="B10413" s="2" t="str">
        <f>RIGHT(DmartSalesData[[#This Row],[order_id]],6)</f>
        <v>110411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>E10413*F10413</f>
        <v>174.7116</v>
      </c>
      <c r="H10413" s="2">
        <f>E10413-G10413</f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  <c r="P10413" s="2" t="s">
        <v>28</v>
      </c>
    </row>
    <row r="10414" spans="1:16" ht="14.25" hidden="1" customHeight="1" x14ac:dyDescent="0.3">
      <c r="A10414" s="2" t="s">
        <v>10445</v>
      </c>
      <c r="B10414" s="2" t="str">
        <f>RIGHT(DmartSalesData[[#This Row],[order_id]],6)</f>
        <v>110412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>E10414*F10414</f>
        <v>875.59710000000007</v>
      </c>
      <c r="H10414" s="2">
        <f>E10414-G10414</f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  <c r="P10414" s="2" t="s">
        <v>17</v>
      </c>
    </row>
    <row r="10415" spans="1:16" ht="14.25" hidden="1" customHeight="1" x14ac:dyDescent="0.3">
      <c r="A10415" s="2" t="s">
        <v>10443</v>
      </c>
      <c r="B10415" s="2" t="str">
        <f>RIGHT(DmartSalesData[[#This Row],[order_id]],6)</f>
        <v>110410</v>
      </c>
      <c r="C10415" s="2" t="s">
        <v>19</v>
      </c>
      <c r="D10415" s="2" t="s">
        <v>26</v>
      </c>
      <c r="E10415" s="2">
        <v>4645.3999999999996</v>
      </c>
      <c r="F10415" s="2">
        <v>0.28999999999999998</v>
      </c>
      <c r="G10415" s="2">
        <f>E10415*F10415</f>
        <v>1347.1659999999997</v>
      </c>
      <c r="H10415" s="2">
        <f>E10415-G10415</f>
        <v>3298.2339999999999</v>
      </c>
      <c r="I10415" s="2">
        <v>4</v>
      </c>
      <c r="J10415" s="3">
        <v>45466</v>
      </c>
      <c r="K10415" s="3">
        <v>45467</v>
      </c>
      <c r="L10415" s="2" t="s">
        <v>31</v>
      </c>
      <c r="M10415" s="2" t="s">
        <v>22</v>
      </c>
      <c r="N10415" s="2">
        <v>610.87</v>
      </c>
      <c r="O10415" s="2" t="s">
        <v>34</v>
      </c>
      <c r="P10415" s="2" t="s">
        <v>34</v>
      </c>
    </row>
    <row r="10416" spans="1:16" ht="14.25" hidden="1" customHeight="1" x14ac:dyDescent="0.3">
      <c r="A10416" s="2" t="s">
        <v>10447</v>
      </c>
      <c r="B10416" s="2" t="str">
        <f>RIGHT(DmartSalesData[[#This Row],[order_id]],6)</f>
        <v>110414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>E10416*F10416</f>
        <v>290.2312</v>
      </c>
      <c r="H10416" s="2">
        <f>E10416-G10416</f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  <c r="P10416" s="2" t="s">
        <v>28</v>
      </c>
    </row>
    <row r="10417" spans="1:16" ht="14.25" hidden="1" customHeight="1" x14ac:dyDescent="0.3">
      <c r="A10417" s="2" t="s">
        <v>10448</v>
      </c>
      <c r="B10417" s="2" t="str">
        <f>RIGHT(DmartSalesData[[#This Row],[order_id]],6)</f>
        <v>110415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>E10417*F10417</f>
        <v>165.61529999999999</v>
      </c>
      <c r="H10417" s="2">
        <f>E10417-G10417</f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  <c r="P10417" s="2" t="s">
        <v>28</v>
      </c>
    </row>
    <row r="10418" spans="1:16" ht="14.25" hidden="1" customHeight="1" x14ac:dyDescent="0.3">
      <c r="A10418" s="2" t="s">
        <v>10446</v>
      </c>
      <c r="B10418" s="2" t="str">
        <f>RIGHT(DmartSalesData[[#This Row],[order_id]],6)</f>
        <v>110413</v>
      </c>
      <c r="C10418" s="2" t="s">
        <v>25</v>
      </c>
      <c r="D10418" s="2" t="s">
        <v>20</v>
      </c>
      <c r="E10418" s="2">
        <v>3819.66</v>
      </c>
      <c r="F10418" s="2">
        <v>0.46</v>
      </c>
      <c r="G10418" s="2">
        <f>E10418*F10418</f>
        <v>1757.0436</v>
      </c>
      <c r="H10418" s="2">
        <f>E10418-G10418</f>
        <v>2062.6163999999999</v>
      </c>
      <c r="I10418" s="2">
        <v>5</v>
      </c>
      <c r="J10418" s="3">
        <v>45605</v>
      </c>
      <c r="K10418" s="3">
        <v>45608</v>
      </c>
      <c r="L10418" s="2" t="s">
        <v>31</v>
      </c>
      <c r="M10418" s="2" t="s">
        <v>27</v>
      </c>
      <c r="N10418" s="2">
        <v>752.66</v>
      </c>
      <c r="O10418" s="2" t="s">
        <v>39</v>
      </c>
      <c r="P10418" s="2" t="s">
        <v>39</v>
      </c>
    </row>
    <row r="10419" spans="1:16" ht="14.25" hidden="1" customHeight="1" x14ac:dyDescent="0.3">
      <c r="A10419" s="2" t="s">
        <v>10449</v>
      </c>
      <c r="B10419" s="2" t="str">
        <f>RIGHT(DmartSalesData[[#This Row],[order_id]],6)</f>
        <v>110416</v>
      </c>
      <c r="C10419" s="2" t="s">
        <v>25</v>
      </c>
      <c r="D10419" s="2" t="s">
        <v>14</v>
      </c>
      <c r="E10419" s="2">
        <v>3940.42</v>
      </c>
      <c r="F10419" s="2">
        <v>0.26</v>
      </c>
      <c r="G10419" s="2">
        <f>E10419*F10419</f>
        <v>1024.5092</v>
      </c>
      <c r="H10419" s="2">
        <f>E10419-G10419</f>
        <v>2915.9108000000001</v>
      </c>
      <c r="I10419" s="2">
        <v>6</v>
      </c>
      <c r="J10419" s="3">
        <v>45423</v>
      </c>
      <c r="K10419" s="3">
        <v>45428</v>
      </c>
      <c r="L10419" s="2" t="s">
        <v>15</v>
      </c>
      <c r="M10419" s="2" t="s">
        <v>27</v>
      </c>
      <c r="N10419" s="2">
        <v>1122.5899999999999</v>
      </c>
      <c r="O10419" s="2" t="s">
        <v>23</v>
      </c>
      <c r="P10419" s="2" t="s">
        <v>23</v>
      </c>
    </row>
    <row r="10420" spans="1:16" ht="14.25" hidden="1" customHeight="1" x14ac:dyDescent="0.3">
      <c r="A10420" s="2" t="s">
        <v>10451</v>
      </c>
      <c r="B10420" s="2" t="str">
        <f>RIGHT(DmartSalesData[[#This Row],[order_id]],6)</f>
        <v>110418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>E10420*F10420</f>
        <v>720.90000000000009</v>
      </c>
      <c r="H10420" s="2">
        <f>E10420-G10420</f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  <c r="P10420" s="2" t="s">
        <v>23</v>
      </c>
    </row>
    <row r="10421" spans="1:16" ht="14.25" hidden="1" customHeight="1" x14ac:dyDescent="0.3">
      <c r="A10421" s="2" t="s">
        <v>10450</v>
      </c>
      <c r="B10421" s="2" t="str">
        <f>RIGHT(DmartSalesData[[#This Row],[order_id]],6)</f>
        <v>110417</v>
      </c>
      <c r="C10421" s="2" t="s">
        <v>25</v>
      </c>
      <c r="D10421" s="2" t="s">
        <v>33</v>
      </c>
      <c r="E10421" s="2">
        <v>2468.15</v>
      </c>
      <c r="F10421" s="2">
        <v>0.47</v>
      </c>
      <c r="G10421" s="2">
        <f>E10421*F10421</f>
        <v>1160.0305000000001</v>
      </c>
      <c r="H10421" s="2">
        <f>E10421-G10421</f>
        <v>1308.1195</v>
      </c>
      <c r="I10421" s="2">
        <v>2</v>
      </c>
      <c r="J10421" s="3">
        <v>44978</v>
      </c>
      <c r="K10421" s="3">
        <v>44980</v>
      </c>
      <c r="L10421" s="2" t="s">
        <v>21</v>
      </c>
      <c r="M10421" s="2" t="s">
        <v>16</v>
      </c>
      <c r="N10421" s="2">
        <v>150.54</v>
      </c>
      <c r="O10421" s="2" t="s">
        <v>39</v>
      </c>
      <c r="P10421" s="2" t="s">
        <v>39</v>
      </c>
    </row>
    <row r="10422" spans="1:16" ht="14.25" hidden="1" customHeight="1" x14ac:dyDescent="0.3">
      <c r="A10422" s="2" t="s">
        <v>10453</v>
      </c>
      <c r="B10422" s="2" t="str">
        <f>RIGHT(DmartSalesData[[#This Row],[order_id]],6)</f>
        <v>110420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>E10422*F10422</f>
        <v>305.00749999999999</v>
      </c>
      <c r="H10422" s="2">
        <f>E10422-G10422</f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  <c r="P10422" s="2" t="s">
        <v>23</v>
      </c>
    </row>
    <row r="10423" spans="1:16" ht="14.25" hidden="1" customHeight="1" x14ac:dyDescent="0.3">
      <c r="A10423" s="2" t="s">
        <v>10454</v>
      </c>
      <c r="B10423" s="2" t="str">
        <f>RIGHT(DmartSalesData[[#This Row],[order_id]],6)</f>
        <v>110421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>E10423*F10423</f>
        <v>162.37260000000001</v>
      </c>
      <c r="H10423" s="2">
        <f>E10423-G10423</f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  <c r="P10423" s="2" t="s">
        <v>34</v>
      </c>
    </row>
    <row r="10424" spans="1:16" ht="14.25" hidden="1" customHeight="1" x14ac:dyDescent="0.3">
      <c r="A10424" s="2" t="s">
        <v>10455</v>
      </c>
      <c r="B10424" s="2" t="str">
        <f>RIGHT(DmartSalesData[[#This Row],[order_id]],6)</f>
        <v>110422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>E10424*F10424</f>
        <v>890.32569999999987</v>
      </c>
      <c r="H10424" s="2">
        <f>E10424-G10424</f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  <c r="P10424" s="2" t="s">
        <v>48</v>
      </c>
    </row>
    <row r="10425" spans="1:16" ht="14.25" hidden="1" customHeight="1" x14ac:dyDescent="0.3">
      <c r="A10425" s="2" t="s">
        <v>10452</v>
      </c>
      <c r="B10425" s="2" t="str">
        <f>RIGHT(DmartSalesData[[#This Row],[order_id]],6)</f>
        <v>110419</v>
      </c>
      <c r="C10425" s="2" t="s">
        <v>13</v>
      </c>
      <c r="D10425" s="2" t="s">
        <v>14</v>
      </c>
      <c r="E10425" s="2">
        <v>2805.91</v>
      </c>
      <c r="F10425" s="2">
        <v>0.46</v>
      </c>
      <c r="G10425" s="2">
        <f>E10425*F10425</f>
        <v>1290.7185999999999</v>
      </c>
      <c r="H10425" s="2">
        <f>E10425-G10425</f>
        <v>1515.1913999999999</v>
      </c>
      <c r="I10425" s="2">
        <v>6</v>
      </c>
      <c r="J10425" s="3">
        <v>45173</v>
      </c>
      <c r="K10425" s="3">
        <v>45180</v>
      </c>
      <c r="L10425" s="2" t="s">
        <v>15</v>
      </c>
      <c r="M10425" s="2" t="s">
        <v>27</v>
      </c>
      <c r="N10425" s="2">
        <v>234.65</v>
      </c>
      <c r="O10425" s="2" t="s">
        <v>28</v>
      </c>
      <c r="P10425" s="2" t="s">
        <v>28</v>
      </c>
    </row>
    <row r="10426" spans="1:16" ht="14.25" hidden="1" customHeight="1" x14ac:dyDescent="0.3">
      <c r="A10426" s="2" t="s">
        <v>10457</v>
      </c>
      <c r="B10426" s="2" t="str">
        <f>RIGHT(DmartSalesData[[#This Row],[order_id]],6)</f>
        <v>110424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>E10426*F10426</f>
        <v>862.62399999999991</v>
      </c>
      <c r="H10426" s="2">
        <f>E10426-G10426</f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  <c r="P10426" s="2" t="s">
        <v>17</v>
      </c>
    </row>
    <row r="10427" spans="1:16" ht="14.25" hidden="1" customHeight="1" x14ac:dyDescent="0.3">
      <c r="A10427" s="2" t="s">
        <v>10456</v>
      </c>
      <c r="B10427" s="2" t="str">
        <f>RIGHT(DmartSalesData[[#This Row],[order_id]],6)</f>
        <v>110423</v>
      </c>
      <c r="C10427" s="2" t="s">
        <v>25</v>
      </c>
      <c r="D10427" s="2" t="s">
        <v>26</v>
      </c>
      <c r="E10427" s="2">
        <v>4670.67</v>
      </c>
      <c r="F10427" s="2">
        <v>0.28999999999999998</v>
      </c>
      <c r="G10427" s="2">
        <f>E10427*F10427</f>
        <v>1354.4942999999998</v>
      </c>
      <c r="H10427" s="2">
        <f>E10427-G10427</f>
        <v>3316.1757000000002</v>
      </c>
      <c r="I10427" s="2">
        <v>6</v>
      </c>
      <c r="J10427" s="3">
        <v>45067</v>
      </c>
      <c r="K10427" s="3">
        <v>45072</v>
      </c>
      <c r="L10427" s="2" t="s">
        <v>21</v>
      </c>
      <c r="M10427" s="2" t="s">
        <v>22</v>
      </c>
      <c r="N10427" s="2">
        <v>607.48</v>
      </c>
      <c r="O10427" s="2" t="s">
        <v>28</v>
      </c>
      <c r="P10427" s="2" t="s">
        <v>28</v>
      </c>
    </row>
    <row r="10428" spans="1:16" ht="14.25" hidden="1" customHeight="1" x14ac:dyDescent="0.3">
      <c r="A10428" s="2" t="s">
        <v>10458</v>
      </c>
      <c r="B10428" s="2" t="str">
        <f>RIGHT(DmartSalesData[[#This Row],[order_id]],6)</f>
        <v>110425</v>
      </c>
      <c r="C10428" s="2" t="s">
        <v>41</v>
      </c>
      <c r="D10428" s="2" t="s">
        <v>33</v>
      </c>
      <c r="E10428" s="2">
        <v>4030.74</v>
      </c>
      <c r="F10428" s="2">
        <v>0.28999999999999998</v>
      </c>
      <c r="G10428" s="2">
        <f>E10428*F10428</f>
        <v>1168.9145999999998</v>
      </c>
      <c r="H10428" s="2">
        <f>E10428-G10428</f>
        <v>2861.8253999999997</v>
      </c>
      <c r="I10428" s="2">
        <v>1</v>
      </c>
      <c r="J10428" s="3">
        <v>45117</v>
      </c>
      <c r="K10428" s="3">
        <v>45120</v>
      </c>
      <c r="L10428" s="2" t="s">
        <v>15</v>
      </c>
      <c r="M10428" s="2" t="s">
        <v>27</v>
      </c>
      <c r="N10428" s="2">
        <v>832.18</v>
      </c>
      <c r="O10428" s="2" t="s">
        <v>28</v>
      </c>
      <c r="P10428" s="2" t="s">
        <v>28</v>
      </c>
    </row>
    <row r="10429" spans="1:16" ht="14.25" hidden="1" customHeight="1" x14ac:dyDescent="0.3">
      <c r="A10429" s="2" t="s">
        <v>10460</v>
      </c>
      <c r="B10429" s="2" t="str">
        <f>RIGHT(DmartSalesData[[#This Row],[order_id]],6)</f>
        <v>110427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>E10429*F10429</f>
        <v>671.12360000000001</v>
      </c>
      <c r="H10429" s="2">
        <f>E10429-G10429</f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  <c r="P10429" s="2" t="s">
        <v>17</v>
      </c>
    </row>
    <row r="10430" spans="1:16" ht="14.25" hidden="1" customHeight="1" x14ac:dyDescent="0.3">
      <c r="A10430" s="2" t="s">
        <v>10461</v>
      </c>
      <c r="B10430" s="2" t="str">
        <f>RIGHT(DmartSalesData[[#This Row],[order_id]],6)</f>
        <v>110428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>E10430*F10430</f>
        <v>745.02869999999996</v>
      </c>
      <c r="H10430" s="2">
        <f>E10430-G10430</f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  <c r="P10430" s="2" t="s">
        <v>39</v>
      </c>
    </row>
    <row r="10431" spans="1:16" ht="14.25" hidden="1" customHeight="1" x14ac:dyDescent="0.3">
      <c r="A10431" s="2" t="s">
        <v>10462</v>
      </c>
      <c r="B10431" s="2" t="str">
        <f>RIGHT(DmartSalesData[[#This Row],[order_id]],6)</f>
        <v>110429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>E10431*F10431</f>
        <v>136.63800000000001</v>
      </c>
      <c r="H10431" s="2">
        <f>E10431-G10431</f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  <c r="P10431" s="2" t="s">
        <v>28</v>
      </c>
    </row>
    <row r="10432" spans="1:16" ht="14.25" hidden="1" customHeight="1" x14ac:dyDescent="0.3">
      <c r="A10432" s="2" t="s">
        <v>10459</v>
      </c>
      <c r="B10432" s="2" t="str">
        <f>RIGHT(DmartSalesData[[#This Row],[order_id]],6)</f>
        <v>110426</v>
      </c>
      <c r="C10432" s="2" t="s">
        <v>25</v>
      </c>
      <c r="D10432" s="2" t="s">
        <v>33</v>
      </c>
      <c r="E10432" s="2">
        <v>2922.17</v>
      </c>
      <c r="F10432" s="2">
        <v>0.39</v>
      </c>
      <c r="G10432" s="2">
        <f>E10432*F10432</f>
        <v>1139.6463000000001</v>
      </c>
      <c r="H10432" s="2">
        <f>E10432-G10432</f>
        <v>1782.5237</v>
      </c>
      <c r="I10432" s="2">
        <v>6</v>
      </c>
      <c r="J10432" s="3">
        <v>45109</v>
      </c>
      <c r="K10432" s="3">
        <v>45114</v>
      </c>
      <c r="L10432" s="2" t="s">
        <v>15</v>
      </c>
      <c r="M10432" s="2" t="s">
        <v>22</v>
      </c>
      <c r="N10432" s="2">
        <v>493.57</v>
      </c>
      <c r="O10432" s="2" t="s">
        <v>39</v>
      </c>
      <c r="P10432" s="2" t="s">
        <v>39</v>
      </c>
    </row>
    <row r="10433" spans="1:16" ht="14.25" hidden="1" customHeight="1" x14ac:dyDescent="0.3">
      <c r="A10433" s="2" t="s">
        <v>10464</v>
      </c>
      <c r="B10433" s="2" t="str">
        <f>RIGHT(DmartSalesData[[#This Row],[order_id]],6)</f>
        <v>110431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>E10433*F10433</f>
        <v>71.134799999999998</v>
      </c>
      <c r="H10433" s="2">
        <f>E10433-G10433</f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  <c r="P10433" s="2" t="s">
        <v>17</v>
      </c>
    </row>
    <row r="10434" spans="1:16" ht="14.25" hidden="1" customHeight="1" x14ac:dyDescent="0.3">
      <c r="A10434" s="2" t="s">
        <v>10463</v>
      </c>
      <c r="B10434" s="2" t="str">
        <f>RIGHT(DmartSalesData[[#This Row],[order_id]],6)</f>
        <v>110430</v>
      </c>
      <c r="C10434" s="2" t="s">
        <v>25</v>
      </c>
      <c r="D10434" s="2" t="s">
        <v>14</v>
      </c>
      <c r="E10434" s="2">
        <v>3925.28</v>
      </c>
      <c r="F10434" s="2">
        <v>0.3</v>
      </c>
      <c r="G10434" s="2">
        <f>E10434*F10434</f>
        <v>1177.5840000000001</v>
      </c>
      <c r="H10434" s="2">
        <f>E10434-G10434</f>
        <v>2747.6959999999999</v>
      </c>
      <c r="I10434" s="2">
        <v>1</v>
      </c>
      <c r="J10434" s="3">
        <v>45539</v>
      </c>
      <c r="K10434" s="3">
        <v>45544</v>
      </c>
      <c r="L10434" s="2" t="s">
        <v>15</v>
      </c>
      <c r="M10434" s="2" t="s">
        <v>27</v>
      </c>
      <c r="N10434" s="2">
        <v>915.38</v>
      </c>
      <c r="O10434" s="2" t="s">
        <v>34</v>
      </c>
      <c r="P10434" s="2" t="s">
        <v>34</v>
      </c>
    </row>
    <row r="10435" spans="1:16" ht="14.25" hidden="1" customHeight="1" x14ac:dyDescent="0.3">
      <c r="A10435" s="2" t="s">
        <v>10466</v>
      </c>
      <c r="B10435" s="2" t="str">
        <f>RIGHT(DmartSalesData[[#This Row],[order_id]],6)</f>
        <v>110433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>E10435*F10435</f>
        <v>118.95240000000001</v>
      </c>
      <c r="H10435" s="2">
        <f>E10435-G10435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  <c r="P10435" s="2" t="s">
        <v>28</v>
      </c>
    </row>
    <row r="10436" spans="1:16" ht="14.25" hidden="1" customHeight="1" x14ac:dyDescent="0.3">
      <c r="A10436" s="2" t="s">
        <v>10467</v>
      </c>
      <c r="B10436" s="2" t="str">
        <f>RIGHT(DmartSalesData[[#This Row],[order_id]],6)</f>
        <v>110434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>E10436*F10436</f>
        <v>490.79999999999995</v>
      </c>
      <c r="H10436" s="2">
        <f>E10436-G10436</f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  <c r="P10436" s="2" t="s">
        <v>39</v>
      </c>
    </row>
    <row r="10437" spans="1:16" ht="14.25" hidden="1" customHeight="1" x14ac:dyDescent="0.3">
      <c r="A10437" s="2" t="s">
        <v>10468</v>
      </c>
      <c r="B10437" s="2" t="str">
        <f>RIGHT(DmartSalesData[[#This Row],[order_id]],6)</f>
        <v>110435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>E10437*F10437</f>
        <v>98.52600000000001</v>
      </c>
      <c r="H10437" s="2">
        <f>E10437-G10437</f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  <c r="P10437" s="2" t="s">
        <v>23</v>
      </c>
    </row>
    <row r="10438" spans="1:16" ht="14.25" hidden="1" customHeight="1" x14ac:dyDescent="0.3">
      <c r="A10438" s="2" t="s">
        <v>10465</v>
      </c>
      <c r="B10438" s="2" t="str">
        <f>RIGHT(DmartSalesData[[#This Row],[order_id]],6)</f>
        <v>110432</v>
      </c>
      <c r="C10438" s="2" t="s">
        <v>25</v>
      </c>
      <c r="D10438" s="2" t="s">
        <v>14</v>
      </c>
      <c r="E10438" s="2">
        <v>2684.92</v>
      </c>
      <c r="F10438" s="2">
        <v>0.39</v>
      </c>
      <c r="G10438" s="2">
        <f>E10438*F10438</f>
        <v>1047.1188</v>
      </c>
      <c r="H10438" s="2">
        <f>E10438-G10438</f>
        <v>1637.8012000000001</v>
      </c>
      <c r="I10438" s="2">
        <v>5</v>
      </c>
      <c r="J10438" s="3">
        <v>45353</v>
      </c>
      <c r="K10438" s="3">
        <v>45357</v>
      </c>
      <c r="L10438" s="2" t="s">
        <v>31</v>
      </c>
      <c r="M10438" s="2" t="s">
        <v>27</v>
      </c>
      <c r="N10438" s="2">
        <v>590.32000000000005</v>
      </c>
      <c r="O10438" s="2" t="s">
        <v>28</v>
      </c>
      <c r="P10438" s="2" t="s">
        <v>28</v>
      </c>
    </row>
    <row r="10439" spans="1:16" ht="14.25" hidden="1" customHeight="1" x14ac:dyDescent="0.3">
      <c r="A10439" s="2" t="s">
        <v>10470</v>
      </c>
      <c r="B10439" s="2" t="str">
        <f>RIGHT(DmartSalesData[[#This Row],[order_id]],6)</f>
        <v>110437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>E10439*F10439</f>
        <v>528.57719999999995</v>
      </c>
      <c r="H10439" s="2">
        <f>E10439-G10439</f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  <c r="P10439" s="2" t="s">
        <v>34</v>
      </c>
    </row>
    <row r="10440" spans="1:16" ht="14.25" hidden="1" customHeight="1" x14ac:dyDescent="0.3">
      <c r="A10440" s="2" t="s">
        <v>10471</v>
      </c>
      <c r="B10440" s="2" t="str">
        <f>RIGHT(DmartSalesData[[#This Row],[order_id]],6)</f>
        <v>110438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>E10440*F10440</f>
        <v>830.16899999999987</v>
      </c>
      <c r="H10440" s="2">
        <f>E10440-G10440</f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  <c r="P10440" s="2" t="s">
        <v>23</v>
      </c>
    </row>
    <row r="10441" spans="1:16" ht="14.25" hidden="1" customHeight="1" x14ac:dyDescent="0.3">
      <c r="A10441" s="2" t="s">
        <v>10472</v>
      </c>
      <c r="B10441" s="2" t="str">
        <f>RIGHT(DmartSalesData[[#This Row],[order_id]],6)</f>
        <v>110439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>E10441*F10441</f>
        <v>713.57</v>
      </c>
      <c r="H10441" s="2">
        <f>E10441-G10441</f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  <c r="P10441" s="2" t="s">
        <v>17</v>
      </c>
    </row>
    <row r="10442" spans="1:16" ht="14.25" hidden="1" customHeight="1" x14ac:dyDescent="0.3">
      <c r="A10442" s="2" t="s">
        <v>10473</v>
      </c>
      <c r="B10442" s="2" t="str">
        <f>RIGHT(DmartSalesData[[#This Row],[order_id]],6)</f>
        <v>110440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>E10442*F10442</f>
        <v>194.9838</v>
      </c>
      <c r="H10442" s="2">
        <f>E10442-G10442</f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  <c r="P10442" s="2" t="s">
        <v>28</v>
      </c>
    </row>
    <row r="10443" spans="1:16" ht="14.25" hidden="1" customHeight="1" x14ac:dyDescent="0.3">
      <c r="A10443" s="2" t="s">
        <v>10474</v>
      </c>
      <c r="B10443" s="2" t="str">
        <f>RIGHT(DmartSalesData[[#This Row],[order_id]],6)</f>
        <v>110441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>E10443*F10443</f>
        <v>140.38480000000001</v>
      </c>
      <c r="H10443" s="2">
        <f>E10443-G10443</f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  <c r="P10443" s="2" t="s">
        <v>39</v>
      </c>
    </row>
    <row r="10444" spans="1:16" ht="14.25" hidden="1" customHeight="1" x14ac:dyDescent="0.3">
      <c r="A10444" s="2" t="s">
        <v>10469</v>
      </c>
      <c r="B10444" s="2" t="str">
        <f>RIGHT(DmartSalesData[[#This Row],[order_id]],6)</f>
        <v>110436</v>
      </c>
      <c r="C10444" s="2" t="s">
        <v>41</v>
      </c>
      <c r="D10444" s="2" t="s">
        <v>26</v>
      </c>
      <c r="E10444" s="2">
        <v>3364.39</v>
      </c>
      <c r="F10444" s="2">
        <v>0.36</v>
      </c>
      <c r="G10444" s="2">
        <f>E10444*F10444</f>
        <v>1211.1804</v>
      </c>
      <c r="H10444" s="2">
        <f>E10444-G10444</f>
        <v>2153.2096000000001</v>
      </c>
      <c r="I10444" s="2">
        <v>9</v>
      </c>
      <c r="J10444" s="3">
        <v>45447</v>
      </c>
      <c r="K10444" s="3">
        <v>45454</v>
      </c>
      <c r="L10444" s="2" t="s">
        <v>21</v>
      </c>
      <c r="M10444" s="2" t="s">
        <v>16</v>
      </c>
      <c r="N10444" s="2">
        <v>741.85</v>
      </c>
      <c r="O10444" s="2" t="s">
        <v>28</v>
      </c>
      <c r="P10444" s="2" t="s">
        <v>28</v>
      </c>
    </row>
    <row r="10445" spans="1:16" ht="14.25" hidden="1" customHeight="1" x14ac:dyDescent="0.3">
      <c r="A10445" s="2" t="s">
        <v>10476</v>
      </c>
      <c r="B10445" s="2" t="str">
        <f>RIGHT(DmartSalesData[[#This Row],[order_id]],6)</f>
        <v>110443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>E10445*F10445</f>
        <v>0</v>
      </c>
      <c r="H10445" s="2">
        <f>E10445-G10445</f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  <c r="P10445" s="2" t="s">
        <v>48</v>
      </c>
    </row>
    <row r="10446" spans="1:16" ht="14.25" hidden="1" customHeight="1" x14ac:dyDescent="0.3">
      <c r="A10446" s="2" t="s">
        <v>10477</v>
      </c>
      <c r="B10446" s="2" t="str">
        <f>RIGHT(DmartSalesData[[#This Row],[order_id]],6)</f>
        <v>110444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>E10446*F10446</f>
        <v>670.00849999999991</v>
      </c>
      <c r="H10446" s="2">
        <f>E10446-G10446</f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  <c r="P10446" s="2" t="s">
        <v>34</v>
      </c>
    </row>
    <row r="10447" spans="1:16" ht="14.25" hidden="1" customHeight="1" x14ac:dyDescent="0.3">
      <c r="A10447" s="2" t="s">
        <v>10478</v>
      </c>
      <c r="B10447" s="2" t="str">
        <f>RIGHT(DmartSalesData[[#This Row],[order_id]],6)</f>
        <v>110445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>E10447*F10447</f>
        <v>154.38360000000003</v>
      </c>
      <c r="H10447" s="2">
        <f>E10447-G10447</f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  <c r="P10447" s="2" t="s">
        <v>28</v>
      </c>
    </row>
    <row r="10448" spans="1:16" ht="14.25" hidden="1" customHeight="1" x14ac:dyDescent="0.3">
      <c r="A10448" s="2" t="s">
        <v>10479</v>
      </c>
      <c r="B10448" s="2" t="str">
        <f>RIGHT(DmartSalesData[[#This Row],[order_id]],6)</f>
        <v>110446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>E10448*F10448</f>
        <v>648.87420000000009</v>
      </c>
      <c r="H10448" s="2">
        <f>E10448-G10448</f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  <c r="P10448" s="2" t="s">
        <v>28</v>
      </c>
    </row>
    <row r="10449" spans="1:16" ht="14.25" hidden="1" customHeight="1" x14ac:dyDescent="0.3">
      <c r="A10449" s="2" t="s">
        <v>10480</v>
      </c>
      <c r="B10449" s="2" t="str">
        <f>RIGHT(DmartSalesData[[#This Row],[order_id]],6)</f>
        <v>110447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>E10449*F10449</f>
        <v>962.36160000000007</v>
      </c>
      <c r="H10449" s="2">
        <f>E10449-G10449</f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  <c r="P10449" s="2" t="s">
        <v>17</v>
      </c>
    </row>
    <row r="10450" spans="1:16" ht="14.25" hidden="1" customHeight="1" x14ac:dyDescent="0.3">
      <c r="A10450" s="2" t="s">
        <v>10481</v>
      </c>
      <c r="B10450" s="2" t="str">
        <f>RIGHT(DmartSalesData[[#This Row],[order_id]],6)</f>
        <v>110448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>E10450*F10450</f>
        <v>809.92079999999999</v>
      </c>
      <c r="H10450" s="2">
        <f>E10450-G10450</f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  <c r="P10450" s="2" t="s">
        <v>28</v>
      </c>
    </row>
    <row r="10451" spans="1:16" ht="14.25" hidden="1" customHeight="1" x14ac:dyDescent="0.3">
      <c r="A10451" s="2" t="s">
        <v>10482</v>
      </c>
      <c r="B10451" s="2" t="str">
        <f>RIGHT(DmartSalesData[[#This Row],[order_id]],6)</f>
        <v>110449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>E10451*F10451</f>
        <v>876.41899999999987</v>
      </c>
      <c r="H10451" s="2">
        <f>E10451-G10451</f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  <c r="P10451" s="2" t="s">
        <v>34</v>
      </c>
    </row>
    <row r="10452" spans="1:16" ht="14.25" hidden="1" customHeight="1" x14ac:dyDescent="0.3">
      <c r="A10452" s="2" t="s">
        <v>10483</v>
      </c>
      <c r="B10452" s="2" t="str">
        <f>RIGHT(DmartSalesData[[#This Row],[order_id]],6)</f>
        <v>110450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>E10452*F10452</f>
        <v>48.273900000000005</v>
      </c>
      <c r="H10452" s="2">
        <f>E10452-G10452</f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  <c r="P10452" s="2" t="s">
        <v>48</v>
      </c>
    </row>
    <row r="10453" spans="1:16" ht="14.25" hidden="1" customHeight="1" x14ac:dyDescent="0.3">
      <c r="A10453" s="2" t="s">
        <v>10475</v>
      </c>
      <c r="B10453" s="2" t="str">
        <f>RIGHT(DmartSalesData[[#This Row],[order_id]],6)</f>
        <v>110442</v>
      </c>
      <c r="C10453" s="2" t="s">
        <v>41</v>
      </c>
      <c r="D10453" s="2" t="s">
        <v>36</v>
      </c>
      <c r="E10453" s="2">
        <v>3697.85</v>
      </c>
      <c r="F10453" s="2">
        <v>0.48</v>
      </c>
      <c r="G10453" s="2">
        <f>E10453*F10453</f>
        <v>1774.9679999999998</v>
      </c>
      <c r="H10453" s="2">
        <f>E10453-G10453</f>
        <v>1922.8820000000001</v>
      </c>
      <c r="I10453" s="2">
        <v>7</v>
      </c>
      <c r="J10453" s="3">
        <v>45510</v>
      </c>
      <c r="K10453" s="3">
        <v>45514</v>
      </c>
      <c r="L10453" s="2" t="s">
        <v>15</v>
      </c>
      <c r="M10453" s="2" t="s">
        <v>16</v>
      </c>
      <c r="N10453" s="2">
        <v>903.2</v>
      </c>
      <c r="O10453" s="2" t="s">
        <v>34</v>
      </c>
      <c r="P10453" s="2" t="s">
        <v>34</v>
      </c>
    </row>
    <row r="10454" spans="1:16" ht="14.25" hidden="1" customHeight="1" x14ac:dyDescent="0.3">
      <c r="A10454" s="2" t="s">
        <v>10485</v>
      </c>
      <c r="B10454" s="2" t="str">
        <f>RIGHT(DmartSalesData[[#This Row],[order_id]],6)</f>
        <v>110452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>E10454*F10454</f>
        <v>287.19329999999997</v>
      </c>
      <c r="H10454" s="2">
        <f>E10454-G10454</f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  <c r="P10454" s="2" t="s">
        <v>28</v>
      </c>
    </row>
    <row r="10455" spans="1:16" ht="14.25" hidden="1" customHeight="1" x14ac:dyDescent="0.3">
      <c r="A10455" s="2" t="s">
        <v>10486</v>
      </c>
      <c r="B10455" s="2" t="str">
        <f>RIGHT(DmartSalesData[[#This Row],[order_id]],6)</f>
        <v>110453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>E10455*F10455</f>
        <v>436.2362</v>
      </c>
      <c r="H10455" s="2">
        <f>E10455-G10455</f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  <c r="P10455" s="2" t="s">
        <v>28</v>
      </c>
    </row>
    <row r="10456" spans="1:16" ht="14.25" hidden="1" customHeight="1" x14ac:dyDescent="0.3">
      <c r="A10456" s="2" t="s">
        <v>10484</v>
      </c>
      <c r="B10456" s="2" t="str">
        <f>RIGHT(DmartSalesData[[#This Row],[order_id]],6)</f>
        <v>110451</v>
      </c>
      <c r="C10456" s="2" t="s">
        <v>19</v>
      </c>
      <c r="D10456" s="2" t="s">
        <v>26</v>
      </c>
      <c r="E10456" s="2">
        <v>3333.29</v>
      </c>
      <c r="F10456" s="2">
        <v>0.49</v>
      </c>
      <c r="G10456" s="2">
        <f>E10456*F10456</f>
        <v>1633.3120999999999</v>
      </c>
      <c r="H10456" s="2">
        <f>E10456-G10456</f>
        <v>1699.9779000000001</v>
      </c>
      <c r="I10456" s="2">
        <v>7</v>
      </c>
      <c r="J10456" s="3">
        <v>45607</v>
      </c>
      <c r="K10456" s="3">
        <v>45613</v>
      </c>
      <c r="L10456" s="2" t="s">
        <v>21</v>
      </c>
      <c r="M10456" s="2" t="s">
        <v>22</v>
      </c>
      <c r="N10456" s="2">
        <v>309.45</v>
      </c>
      <c r="O10456" s="2" t="s">
        <v>34</v>
      </c>
      <c r="P10456" s="2" t="s">
        <v>34</v>
      </c>
    </row>
    <row r="10457" spans="1:16" ht="14.25" hidden="1" customHeight="1" x14ac:dyDescent="0.3">
      <c r="A10457" s="2" t="s">
        <v>10488</v>
      </c>
      <c r="B10457" s="2" t="str">
        <f>RIGHT(DmartSalesData[[#This Row],[order_id]],6)</f>
        <v>110455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>E10457*F10457</f>
        <v>195.6978</v>
      </c>
      <c r="H10457" s="2">
        <f>E10457-G10457</f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  <c r="P10457" s="2" t="s">
        <v>48</v>
      </c>
    </row>
    <row r="10458" spans="1:16" ht="14.25" hidden="1" customHeight="1" x14ac:dyDescent="0.3">
      <c r="A10458" s="2" t="s">
        <v>10489</v>
      </c>
      <c r="B10458" s="2" t="str">
        <f>RIGHT(DmartSalesData[[#This Row],[order_id]],6)</f>
        <v>110456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>E10458*F10458</f>
        <v>194.0052</v>
      </c>
      <c r="H10458" s="2">
        <f>E10458-G10458</f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  <c r="P10458" s="2" t="s">
        <v>17</v>
      </c>
    </row>
    <row r="10459" spans="1:16" ht="14.25" hidden="1" customHeight="1" x14ac:dyDescent="0.3">
      <c r="A10459" s="2" t="s">
        <v>10490</v>
      </c>
      <c r="B10459" s="2" t="str">
        <f>RIGHT(DmartSalesData[[#This Row],[order_id]],6)</f>
        <v>110457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>E10459*F10459</f>
        <v>198.2784</v>
      </c>
      <c r="H10459" s="2">
        <f>E10459-G10459</f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  <c r="P10459" s="2" t="s">
        <v>48</v>
      </c>
    </row>
    <row r="10460" spans="1:16" ht="14.25" hidden="1" customHeight="1" x14ac:dyDescent="0.3">
      <c r="A10460" s="2" t="s">
        <v>10487</v>
      </c>
      <c r="B10460" s="2" t="str">
        <f>RIGHT(DmartSalesData[[#This Row],[order_id]],6)</f>
        <v>110454</v>
      </c>
      <c r="C10460" s="2" t="s">
        <v>41</v>
      </c>
      <c r="D10460" s="2" t="s">
        <v>33</v>
      </c>
      <c r="E10460" s="2">
        <v>3893.56</v>
      </c>
      <c r="F10460" s="2">
        <v>0.28999999999999998</v>
      </c>
      <c r="G10460" s="2">
        <f>E10460*F10460</f>
        <v>1129.1324</v>
      </c>
      <c r="H10460" s="2">
        <f>E10460-G10460</f>
        <v>2764.4276</v>
      </c>
      <c r="I10460" s="2">
        <v>3</v>
      </c>
      <c r="J10460" s="3">
        <v>45586</v>
      </c>
      <c r="K10460" s="3">
        <v>45589</v>
      </c>
      <c r="L10460" s="2" t="s">
        <v>21</v>
      </c>
      <c r="M10460" s="2" t="s">
        <v>27</v>
      </c>
      <c r="N10460" s="2">
        <v>551.23</v>
      </c>
      <c r="O10460" s="2" t="s">
        <v>48</v>
      </c>
      <c r="P10460" s="2" t="s">
        <v>48</v>
      </c>
    </row>
    <row r="10461" spans="1:16" ht="14.25" hidden="1" customHeight="1" x14ac:dyDescent="0.3">
      <c r="A10461" s="2" t="s">
        <v>10492</v>
      </c>
      <c r="B10461" s="2" t="str">
        <f>RIGHT(DmartSalesData[[#This Row],[order_id]],6)</f>
        <v>110459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>E10461*F10461</f>
        <v>612.77449999999999</v>
      </c>
      <c r="H10461" s="2">
        <f>E10461-G10461</f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  <c r="P10461" s="2" t="s">
        <v>28</v>
      </c>
    </row>
    <row r="10462" spans="1:16" ht="14.25" hidden="1" customHeight="1" x14ac:dyDescent="0.3">
      <c r="A10462" s="2" t="s">
        <v>10493</v>
      </c>
      <c r="B10462" s="2" t="str">
        <f>RIGHT(DmartSalesData[[#This Row],[order_id]],6)</f>
        <v>110460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>E10462*F10462</f>
        <v>275.72399999999999</v>
      </c>
      <c r="H10462" s="2">
        <f>E10462-G10462</f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  <c r="P10462" s="2" t="s">
        <v>17</v>
      </c>
    </row>
    <row r="10463" spans="1:16" ht="14.25" hidden="1" customHeight="1" x14ac:dyDescent="0.3">
      <c r="A10463" s="2" t="s">
        <v>10494</v>
      </c>
      <c r="B10463" s="2" t="str">
        <f>RIGHT(DmartSalesData[[#This Row],[order_id]],6)</f>
        <v>110461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>E10463*F10463</f>
        <v>174.69900000000001</v>
      </c>
      <c r="H10463" s="2">
        <f>E10463-G10463</f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  <c r="P10463" s="2" t="s">
        <v>23</v>
      </c>
    </row>
    <row r="10464" spans="1:16" ht="14.25" hidden="1" customHeight="1" x14ac:dyDescent="0.3">
      <c r="A10464" s="2" t="s">
        <v>10495</v>
      </c>
      <c r="B10464" s="2" t="str">
        <f>RIGHT(DmartSalesData[[#This Row],[order_id]],6)</f>
        <v>110462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>E10464*F10464</f>
        <v>158.62910000000002</v>
      </c>
      <c r="H10464" s="2">
        <f>E10464-G10464</f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  <c r="P10464" s="2" t="s">
        <v>34</v>
      </c>
    </row>
    <row r="10465" spans="1:16" ht="14.25" hidden="1" customHeight="1" x14ac:dyDescent="0.3">
      <c r="A10465" s="2" t="s">
        <v>10496</v>
      </c>
      <c r="B10465" s="2" t="str">
        <f>RIGHT(DmartSalesData[[#This Row],[order_id]],6)</f>
        <v>110463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>E10465*F10465</f>
        <v>208.87150000000003</v>
      </c>
      <c r="H10465" s="2">
        <f>E10465-G10465</f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  <c r="P10465" s="2" t="s">
        <v>17</v>
      </c>
    </row>
    <row r="10466" spans="1:16" ht="14.25" hidden="1" customHeight="1" x14ac:dyDescent="0.3">
      <c r="A10466" s="2" t="s">
        <v>10491</v>
      </c>
      <c r="B10466" s="2" t="str">
        <f>RIGHT(DmartSalesData[[#This Row],[order_id]],6)</f>
        <v>110458</v>
      </c>
      <c r="C10466" s="2" t="s">
        <v>25</v>
      </c>
      <c r="D10466" s="2" t="s">
        <v>20</v>
      </c>
      <c r="E10466" s="2">
        <v>4684.62</v>
      </c>
      <c r="F10466" s="2">
        <v>0.44</v>
      </c>
      <c r="G10466" s="2">
        <f>E10466*F10466</f>
        <v>2061.2327999999998</v>
      </c>
      <c r="H10466" s="2">
        <f>E10466-G10466</f>
        <v>2623.3872000000001</v>
      </c>
      <c r="I10466" s="2">
        <v>9</v>
      </c>
      <c r="J10466" s="3">
        <v>45266</v>
      </c>
      <c r="K10466" s="3">
        <v>45269</v>
      </c>
      <c r="L10466" s="2" t="s">
        <v>31</v>
      </c>
      <c r="M10466" s="2" t="s">
        <v>27</v>
      </c>
      <c r="N10466" s="2">
        <v>619.14</v>
      </c>
      <c r="O10466" s="2" t="s">
        <v>39</v>
      </c>
      <c r="P10466" s="2" t="s">
        <v>39</v>
      </c>
    </row>
    <row r="10467" spans="1:16" ht="14.25" hidden="1" customHeight="1" x14ac:dyDescent="0.3">
      <c r="A10467" s="2" t="s">
        <v>10498</v>
      </c>
      <c r="B10467" s="2" t="str">
        <f>RIGHT(DmartSalesData[[#This Row],[order_id]],6)</f>
        <v>110465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>E10467*F10467</f>
        <v>255.80219999999997</v>
      </c>
      <c r="H10467" s="2">
        <f>E10467-G10467</f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  <c r="P10467" s="2" t="s">
        <v>28</v>
      </c>
    </row>
    <row r="10468" spans="1:16" ht="14.25" hidden="1" customHeight="1" x14ac:dyDescent="0.3">
      <c r="A10468" s="2" t="s">
        <v>10499</v>
      </c>
      <c r="B10468" s="2" t="str">
        <f>RIGHT(DmartSalesData[[#This Row],[order_id]],6)</f>
        <v>110466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>E10468*F10468</f>
        <v>184.46959999999999</v>
      </c>
      <c r="H10468" s="2">
        <f>E10468-G10468</f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  <c r="P10468" s="2" t="s">
        <v>48</v>
      </c>
    </row>
    <row r="10469" spans="1:16" ht="14.25" hidden="1" customHeight="1" x14ac:dyDescent="0.3">
      <c r="A10469" s="2" t="s">
        <v>10500</v>
      </c>
      <c r="B10469" s="2" t="str">
        <f>RIGHT(DmartSalesData[[#This Row],[order_id]],6)</f>
        <v>110467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>E10469*F10469</f>
        <v>0</v>
      </c>
      <c r="H10469" s="2">
        <f>E10469-G10469</f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  <c r="P10469" s="2" t="s">
        <v>48</v>
      </c>
    </row>
    <row r="10470" spans="1:16" ht="14.25" hidden="1" customHeight="1" x14ac:dyDescent="0.3">
      <c r="A10470" s="2" t="s">
        <v>10501</v>
      </c>
      <c r="B10470" s="2" t="str">
        <f>RIGHT(DmartSalesData[[#This Row],[order_id]],6)</f>
        <v>110468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>E10470*F10470</f>
        <v>248.88060000000002</v>
      </c>
      <c r="H10470" s="2">
        <f>E10470-G10470</f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  <c r="P10470" s="2" t="s">
        <v>39</v>
      </c>
    </row>
    <row r="10471" spans="1:16" ht="14.25" hidden="1" customHeight="1" x14ac:dyDescent="0.3">
      <c r="A10471" s="2" t="s">
        <v>10502</v>
      </c>
      <c r="B10471" s="2" t="str">
        <f>RIGHT(DmartSalesData[[#This Row],[order_id]],6)</f>
        <v>110469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>E10471*F10471</f>
        <v>704.37959999999998</v>
      </c>
      <c r="H10471" s="2">
        <f>E10471-G10471</f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  <c r="P10471" s="2" t="s">
        <v>39</v>
      </c>
    </row>
    <row r="10472" spans="1:16" ht="14.25" hidden="1" customHeight="1" x14ac:dyDescent="0.3">
      <c r="A10472" s="2" t="s">
        <v>10503</v>
      </c>
      <c r="B10472" s="2" t="str">
        <f>RIGHT(DmartSalesData[[#This Row],[order_id]],6)</f>
        <v>110470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>E10472*F10472</f>
        <v>822.2355</v>
      </c>
      <c r="H10472" s="2">
        <f>E10472-G10472</f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  <c r="P10472" s="2" t="s">
        <v>28</v>
      </c>
    </row>
    <row r="10473" spans="1:16" ht="14.25" hidden="1" customHeight="1" x14ac:dyDescent="0.3">
      <c r="A10473" s="2" t="s">
        <v>10504</v>
      </c>
      <c r="B10473" s="2" t="str">
        <f>RIGHT(DmartSalesData[[#This Row],[order_id]],6)</f>
        <v>110471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>E10473*F10473</f>
        <v>95.104199999999992</v>
      </c>
      <c r="H10473" s="2">
        <f>E10473-G10473</f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  <c r="P10473" s="2" t="s">
        <v>28</v>
      </c>
    </row>
    <row r="10474" spans="1:16" ht="14.25" hidden="1" customHeight="1" x14ac:dyDescent="0.3">
      <c r="A10474" s="2" t="s">
        <v>10505</v>
      </c>
      <c r="B10474" s="2" t="str">
        <f>RIGHT(DmartSalesData[[#This Row],[order_id]],6)</f>
        <v>110472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>E10474*F10474</f>
        <v>13.2058</v>
      </c>
      <c r="H10474" s="2">
        <f>E10474-G10474</f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  <c r="P10474" s="2" t="s">
        <v>39</v>
      </c>
    </row>
    <row r="10475" spans="1:16" ht="14.25" hidden="1" customHeight="1" x14ac:dyDescent="0.3">
      <c r="A10475" s="2" t="s">
        <v>10497</v>
      </c>
      <c r="B10475" s="2" t="str">
        <f>RIGHT(DmartSalesData[[#This Row],[order_id]],6)</f>
        <v>110464</v>
      </c>
      <c r="C10475" s="2" t="s">
        <v>25</v>
      </c>
      <c r="D10475" s="2" t="s">
        <v>14</v>
      </c>
      <c r="E10475" s="2">
        <v>3710.45</v>
      </c>
      <c r="F10475" s="2">
        <v>0.43</v>
      </c>
      <c r="G10475" s="2">
        <f>E10475*F10475</f>
        <v>1595.4934999999998</v>
      </c>
      <c r="H10475" s="2">
        <f>E10475-G10475</f>
        <v>2114.9565000000002</v>
      </c>
      <c r="I10475" s="2">
        <v>8</v>
      </c>
      <c r="J10475" s="3">
        <v>45168</v>
      </c>
      <c r="K10475" s="3">
        <v>45170</v>
      </c>
      <c r="L10475" s="2" t="s">
        <v>15</v>
      </c>
      <c r="M10475" s="2" t="s">
        <v>22</v>
      </c>
      <c r="N10475" s="2">
        <v>1056.78</v>
      </c>
      <c r="O10475" s="2" t="s">
        <v>28</v>
      </c>
      <c r="P10475" s="2" t="s">
        <v>28</v>
      </c>
    </row>
    <row r="10476" spans="1:16" ht="14.25" hidden="1" customHeight="1" x14ac:dyDescent="0.3">
      <c r="A10476" s="2" t="s">
        <v>10507</v>
      </c>
      <c r="B10476" s="2" t="str">
        <f>RIGHT(DmartSalesData[[#This Row],[order_id]],6)</f>
        <v>110474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>E10476*F10476</f>
        <v>39.984000000000002</v>
      </c>
      <c r="H10476" s="2">
        <f>E10476-G10476</f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  <c r="P10476" s="2" t="s">
        <v>48</v>
      </c>
    </row>
    <row r="10477" spans="1:16" ht="14.25" hidden="1" customHeight="1" x14ac:dyDescent="0.3">
      <c r="A10477" s="2" t="s">
        <v>10506</v>
      </c>
      <c r="B10477" s="2" t="str">
        <f>RIGHT(DmartSalesData[[#This Row],[order_id]],6)</f>
        <v>110473</v>
      </c>
      <c r="C10477" s="2" t="s">
        <v>19</v>
      </c>
      <c r="D10477" s="2" t="s">
        <v>36</v>
      </c>
      <c r="E10477" s="2">
        <v>3787.18</v>
      </c>
      <c r="F10477" s="2">
        <v>0.38</v>
      </c>
      <c r="G10477" s="2">
        <f>E10477*F10477</f>
        <v>1439.1284000000001</v>
      </c>
      <c r="H10477" s="2">
        <f>E10477-G10477</f>
        <v>2348.0515999999998</v>
      </c>
      <c r="I10477" s="2">
        <v>9</v>
      </c>
      <c r="J10477" s="3">
        <v>45291</v>
      </c>
      <c r="K10477" s="3">
        <v>45294</v>
      </c>
      <c r="L10477" s="2" t="s">
        <v>31</v>
      </c>
      <c r="M10477" s="2" t="s">
        <v>27</v>
      </c>
      <c r="N10477" s="2">
        <v>686.32</v>
      </c>
      <c r="O10477" s="2" t="s">
        <v>39</v>
      </c>
      <c r="P10477" s="2" t="s">
        <v>39</v>
      </c>
    </row>
    <row r="10478" spans="1:16" ht="14.25" hidden="1" customHeight="1" x14ac:dyDescent="0.3">
      <c r="A10478" s="2" t="s">
        <v>10509</v>
      </c>
      <c r="B10478" s="2" t="str">
        <f>RIGHT(DmartSalesData[[#This Row],[order_id]],6)</f>
        <v>110476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>E10478*F10478</f>
        <v>454.9006</v>
      </c>
      <c r="H10478" s="2">
        <f>E10478-G10478</f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  <c r="P10478" s="2" t="s">
        <v>17</v>
      </c>
    </row>
    <row r="10479" spans="1:16" ht="14.25" hidden="1" customHeight="1" x14ac:dyDescent="0.3">
      <c r="A10479" s="2" t="s">
        <v>10510</v>
      </c>
      <c r="B10479" s="2" t="str">
        <f>RIGHT(DmartSalesData[[#This Row],[order_id]],6)</f>
        <v>110477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>E10479*F10479</f>
        <v>105.905</v>
      </c>
      <c r="H10479" s="2">
        <f>E10479-G10479</f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  <c r="P10479" s="2" t="s">
        <v>48</v>
      </c>
    </row>
    <row r="10480" spans="1:16" ht="14.25" hidden="1" customHeight="1" x14ac:dyDescent="0.3">
      <c r="A10480" s="2" t="s">
        <v>10511</v>
      </c>
      <c r="B10480" s="2" t="str">
        <f>RIGHT(DmartSalesData[[#This Row],[order_id]],6)</f>
        <v>110478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>E10480*F10480</f>
        <v>8.0609999999999999</v>
      </c>
      <c r="H10480" s="2">
        <f>E10480-G10480</f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  <c r="P10480" s="2" t="s">
        <v>39</v>
      </c>
    </row>
    <row r="10481" spans="1:16" ht="14.25" hidden="1" customHeight="1" x14ac:dyDescent="0.3">
      <c r="A10481" s="2" t="s">
        <v>10512</v>
      </c>
      <c r="B10481" s="2" t="str">
        <f>RIGHT(DmartSalesData[[#This Row],[order_id]],6)</f>
        <v>110479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>E10481*F10481</f>
        <v>674.44650000000001</v>
      </c>
      <c r="H10481" s="2">
        <f>E10481-G10481</f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  <c r="P10481" s="2" t="s">
        <v>34</v>
      </c>
    </row>
    <row r="10482" spans="1:16" ht="14.25" hidden="1" customHeight="1" x14ac:dyDescent="0.3">
      <c r="A10482" s="2" t="s">
        <v>10513</v>
      </c>
      <c r="B10482" s="2" t="str">
        <f>RIGHT(DmartSalesData[[#This Row],[order_id]],6)</f>
        <v>110480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>E10482*F10482</f>
        <v>100.863</v>
      </c>
      <c r="H10482" s="2">
        <f>E10482-G10482</f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  <c r="P10482" s="2" t="s">
        <v>39</v>
      </c>
    </row>
    <row r="10483" spans="1:16" ht="14.25" hidden="1" customHeight="1" x14ac:dyDescent="0.3">
      <c r="A10483" s="2" t="s">
        <v>10514</v>
      </c>
      <c r="B10483" s="2" t="str">
        <f>RIGHT(DmartSalesData[[#This Row],[order_id]],6)</f>
        <v>110481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>E10483*F10483</f>
        <v>442.13399999999996</v>
      </c>
      <c r="H10483" s="2">
        <f>E10483-G10483</f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  <c r="P10483" s="2" t="s">
        <v>34</v>
      </c>
    </row>
    <row r="10484" spans="1:16" ht="14.25" hidden="1" customHeight="1" x14ac:dyDescent="0.3">
      <c r="A10484" s="2" t="s">
        <v>10515</v>
      </c>
      <c r="B10484" s="2" t="str">
        <f>RIGHT(DmartSalesData[[#This Row],[order_id]],6)</f>
        <v>110482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>E10484*F10484</f>
        <v>818.33039999999994</v>
      </c>
      <c r="H10484" s="2">
        <f>E10484-G10484</f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  <c r="P10484" s="2" t="s">
        <v>48</v>
      </c>
    </row>
    <row r="10485" spans="1:16" ht="14.25" hidden="1" customHeight="1" x14ac:dyDescent="0.3">
      <c r="A10485" s="2" t="s">
        <v>10516</v>
      </c>
      <c r="B10485" s="2" t="str">
        <f>RIGHT(DmartSalesData[[#This Row],[order_id]],6)</f>
        <v>110483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>E10485*F10485</f>
        <v>449.02200000000005</v>
      </c>
      <c r="H10485" s="2">
        <f>E10485-G10485</f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  <c r="P10485" s="2" t="s">
        <v>48</v>
      </c>
    </row>
    <row r="10486" spans="1:16" ht="14.25" hidden="1" customHeight="1" x14ac:dyDescent="0.3">
      <c r="A10486" s="2" t="s">
        <v>10517</v>
      </c>
      <c r="B10486" s="2" t="str">
        <f>RIGHT(DmartSalesData[[#This Row],[order_id]],6)</f>
        <v>110484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>E10486*F10486</f>
        <v>37.020000000000003</v>
      </c>
      <c r="H10486" s="2">
        <f>E10486-G10486</f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  <c r="P10486" s="2" t="s">
        <v>48</v>
      </c>
    </row>
    <row r="10487" spans="1:16" ht="14.25" hidden="1" customHeight="1" x14ac:dyDescent="0.3">
      <c r="A10487" s="2" t="s">
        <v>10518</v>
      </c>
      <c r="B10487" s="2" t="str">
        <f>RIGHT(DmartSalesData[[#This Row],[order_id]],6)</f>
        <v>110485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>E10487*F10487</f>
        <v>25.421500000000002</v>
      </c>
      <c r="H10487" s="2">
        <f>E10487-G10487</f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  <c r="P10487" s="2" t="s">
        <v>23</v>
      </c>
    </row>
    <row r="10488" spans="1:16" ht="14.25" hidden="1" customHeight="1" x14ac:dyDescent="0.3">
      <c r="A10488" s="2" t="s">
        <v>10508</v>
      </c>
      <c r="B10488" s="2" t="str">
        <f>RIGHT(DmartSalesData[[#This Row],[order_id]],6)</f>
        <v>110475</v>
      </c>
      <c r="C10488" s="2" t="s">
        <v>41</v>
      </c>
      <c r="D10488" s="2" t="s">
        <v>20</v>
      </c>
      <c r="E10488" s="2">
        <v>3669.13</v>
      </c>
      <c r="F10488" s="2">
        <v>0.42</v>
      </c>
      <c r="G10488" s="2">
        <f>E10488*F10488</f>
        <v>1541.0346</v>
      </c>
      <c r="H10488" s="2">
        <f>E10488-G10488</f>
        <v>2128.0954000000002</v>
      </c>
      <c r="I10488" s="2">
        <v>9</v>
      </c>
      <c r="J10488" s="3">
        <v>44972</v>
      </c>
      <c r="K10488" s="3">
        <v>44973</v>
      </c>
      <c r="L10488" s="2" t="s">
        <v>15</v>
      </c>
      <c r="M10488" s="2" t="s">
        <v>16</v>
      </c>
      <c r="N10488" s="2">
        <v>207.5</v>
      </c>
      <c r="O10488" s="2" t="s">
        <v>23</v>
      </c>
      <c r="P10488" s="2" t="s">
        <v>23</v>
      </c>
    </row>
    <row r="10489" spans="1:16" ht="14.25" hidden="1" customHeight="1" x14ac:dyDescent="0.3">
      <c r="A10489" s="2" t="s">
        <v>10520</v>
      </c>
      <c r="B10489" s="2" t="str">
        <f>RIGHT(DmartSalesData[[#This Row],[order_id]],6)</f>
        <v>110487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>E10489*F10489</f>
        <v>109.63040000000001</v>
      </c>
      <c r="H10489" s="2">
        <f>E10489-G10489</f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  <c r="P10489" s="2" t="s">
        <v>28</v>
      </c>
    </row>
    <row r="10490" spans="1:16" ht="14.25" hidden="1" customHeight="1" x14ac:dyDescent="0.3">
      <c r="A10490" s="2" t="s">
        <v>10521</v>
      </c>
      <c r="B10490" s="2" t="str">
        <f>RIGHT(DmartSalesData[[#This Row],[order_id]],6)</f>
        <v>110488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>E10490*F10490</f>
        <v>208.18369999999999</v>
      </c>
      <c r="H10490" s="2">
        <f>E10490-G10490</f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  <c r="P10490" s="2" t="s">
        <v>48</v>
      </c>
    </row>
    <row r="10491" spans="1:16" ht="14.25" hidden="1" customHeight="1" x14ac:dyDescent="0.3">
      <c r="A10491" s="2" t="s">
        <v>10519</v>
      </c>
      <c r="B10491" s="2" t="str">
        <f>RIGHT(DmartSalesData[[#This Row],[order_id]],6)</f>
        <v>110486</v>
      </c>
      <c r="C10491" s="2" t="s">
        <v>19</v>
      </c>
      <c r="D10491" s="2" t="s">
        <v>20</v>
      </c>
      <c r="E10491" s="2">
        <v>3235.96</v>
      </c>
      <c r="F10491" s="2">
        <v>0.48</v>
      </c>
      <c r="G10491" s="2">
        <f>E10491*F10491</f>
        <v>1553.2608</v>
      </c>
      <c r="H10491" s="2">
        <f>E10491-G10491</f>
        <v>1682.6992</v>
      </c>
      <c r="I10491" s="2">
        <v>4</v>
      </c>
      <c r="J10491" s="3">
        <v>45099</v>
      </c>
      <c r="K10491" s="3">
        <v>45105</v>
      </c>
      <c r="L10491" s="2" t="s">
        <v>31</v>
      </c>
      <c r="M10491" s="2" t="s">
        <v>27</v>
      </c>
      <c r="N10491" s="2">
        <v>847.28</v>
      </c>
      <c r="O10491" s="2" t="s">
        <v>28</v>
      </c>
      <c r="P10491" s="2" t="s">
        <v>28</v>
      </c>
    </row>
    <row r="10492" spans="1:16" ht="14.25" hidden="1" customHeight="1" x14ac:dyDescent="0.3">
      <c r="A10492" s="2" t="s">
        <v>10523</v>
      </c>
      <c r="B10492" s="2" t="str">
        <f>RIGHT(DmartSalesData[[#This Row],[order_id]],6)</f>
        <v>110490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>E10492*F10492</f>
        <v>746.50800000000004</v>
      </c>
      <c r="H10492" s="2">
        <f>E10492-G10492</f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  <c r="P10492" s="2" t="s">
        <v>17</v>
      </c>
    </row>
    <row r="10493" spans="1:16" ht="14.25" hidden="1" customHeight="1" x14ac:dyDescent="0.3">
      <c r="A10493" s="2" t="s">
        <v>10522</v>
      </c>
      <c r="B10493" s="2" t="str">
        <f>RIGHT(DmartSalesData[[#This Row],[order_id]],6)</f>
        <v>110489</v>
      </c>
      <c r="C10493" s="2" t="s">
        <v>41</v>
      </c>
      <c r="D10493" s="2" t="s">
        <v>14</v>
      </c>
      <c r="E10493" s="2">
        <v>4463.43</v>
      </c>
      <c r="F10493" s="2">
        <v>0.46</v>
      </c>
      <c r="G10493" s="2">
        <f>E10493*F10493</f>
        <v>2053.1778000000004</v>
      </c>
      <c r="H10493" s="2">
        <f>E10493-G10493</f>
        <v>2410.2521999999999</v>
      </c>
      <c r="I10493" s="2">
        <v>1</v>
      </c>
      <c r="J10493" s="3">
        <v>45005</v>
      </c>
      <c r="K10493" s="3">
        <v>45007</v>
      </c>
      <c r="L10493" s="2" t="s">
        <v>15</v>
      </c>
      <c r="M10493" s="2" t="s">
        <v>16</v>
      </c>
      <c r="N10493" s="2">
        <v>542.87</v>
      </c>
      <c r="O10493" s="2" t="s">
        <v>23</v>
      </c>
      <c r="P10493" s="2" t="s">
        <v>23</v>
      </c>
    </row>
    <row r="10494" spans="1:16" ht="14.25" hidden="1" customHeight="1" x14ac:dyDescent="0.3">
      <c r="A10494" s="2" t="s">
        <v>10525</v>
      </c>
      <c r="B10494" s="2" t="str">
        <f>RIGHT(DmartSalesData[[#This Row],[order_id]],6)</f>
        <v>110492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>E10494*F10494</f>
        <v>438.85050000000001</v>
      </c>
      <c r="H10494" s="2">
        <f>E10494-G10494</f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  <c r="P10494" s="2" t="s">
        <v>28</v>
      </c>
    </row>
    <row r="10495" spans="1:16" ht="14.25" hidden="1" customHeight="1" x14ac:dyDescent="0.3">
      <c r="A10495" s="2" t="s">
        <v>10526</v>
      </c>
      <c r="B10495" s="2" t="str">
        <f>RIGHT(DmartSalesData[[#This Row],[order_id]],6)</f>
        <v>110493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>E10495*F10495</f>
        <v>121.61600000000001</v>
      </c>
      <c r="H10495" s="2">
        <f>E10495-G10495</f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  <c r="P10495" s="2" t="s">
        <v>17</v>
      </c>
    </row>
    <row r="10496" spans="1:16" ht="14.25" hidden="1" customHeight="1" x14ac:dyDescent="0.3">
      <c r="A10496" s="2" t="s">
        <v>10527</v>
      </c>
      <c r="B10496" s="2" t="str">
        <f>RIGHT(DmartSalesData[[#This Row],[order_id]],6)</f>
        <v>110494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>E10496*F10496</f>
        <v>204.1568</v>
      </c>
      <c r="H10496" s="2">
        <f>E10496-G10496</f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  <c r="P10496" s="2" t="s">
        <v>28</v>
      </c>
    </row>
    <row r="10497" spans="1:16" ht="14.25" hidden="1" customHeight="1" x14ac:dyDescent="0.3">
      <c r="A10497" s="2" t="s">
        <v>10524</v>
      </c>
      <c r="B10497" s="2" t="str">
        <f>RIGHT(DmartSalesData[[#This Row],[order_id]],6)</f>
        <v>110491</v>
      </c>
      <c r="C10497" s="2" t="s">
        <v>25</v>
      </c>
      <c r="D10497" s="2" t="s">
        <v>14</v>
      </c>
      <c r="E10497" s="2">
        <v>4025.67</v>
      </c>
      <c r="F10497" s="2">
        <v>0.34</v>
      </c>
      <c r="G10497" s="2">
        <f>E10497*F10497</f>
        <v>1368.7278000000001</v>
      </c>
      <c r="H10497" s="2">
        <f>E10497-G10497</f>
        <v>2656.9422</v>
      </c>
      <c r="I10497" s="2">
        <v>9</v>
      </c>
      <c r="J10497" s="3">
        <v>45206</v>
      </c>
      <c r="K10497" s="3">
        <v>45212</v>
      </c>
      <c r="L10497" s="2" t="s">
        <v>15</v>
      </c>
      <c r="M10497" s="2" t="s">
        <v>27</v>
      </c>
      <c r="N10497" s="2">
        <v>532.02</v>
      </c>
      <c r="O10497" s="2" t="s">
        <v>23</v>
      </c>
      <c r="P10497" s="2" t="s">
        <v>23</v>
      </c>
    </row>
    <row r="10498" spans="1:16" ht="14.25" hidden="1" customHeight="1" x14ac:dyDescent="0.3">
      <c r="A10498" s="2" t="s">
        <v>10529</v>
      </c>
      <c r="B10498" s="2" t="str">
        <f>RIGHT(DmartSalesData[[#This Row],[order_id]],6)</f>
        <v>110496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>E10498*F10498</f>
        <v>205.72450000000001</v>
      </c>
      <c r="H10498" s="2">
        <f>E10498-G10498</f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  <c r="P10498" s="2" t="s">
        <v>48</v>
      </c>
    </row>
    <row r="10499" spans="1:16" ht="14.25" hidden="1" customHeight="1" x14ac:dyDescent="0.3">
      <c r="A10499" s="2" t="s">
        <v>10530</v>
      </c>
      <c r="B10499" s="2" t="str">
        <f>RIGHT(DmartSalesData[[#This Row],[order_id]],6)</f>
        <v>110497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>E10499*F10499</f>
        <v>80.364000000000004</v>
      </c>
      <c r="H10499" s="2">
        <f>E10499-G10499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  <c r="P10499" s="2" t="s">
        <v>28</v>
      </c>
    </row>
    <row r="10500" spans="1:16" ht="14.25" hidden="1" customHeight="1" x14ac:dyDescent="0.3">
      <c r="A10500" s="2" t="s">
        <v>10531</v>
      </c>
      <c r="B10500" s="2" t="str">
        <f>RIGHT(DmartSalesData[[#This Row],[order_id]],6)</f>
        <v>110498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>E10500*F10500</f>
        <v>547.04279999999994</v>
      </c>
      <c r="H10500" s="2">
        <f>E10500-G10500</f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  <c r="P10500" s="2" t="s">
        <v>39</v>
      </c>
    </row>
    <row r="10501" spans="1:16" ht="14.25" hidden="1" customHeight="1" x14ac:dyDescent="0.3">
      <c r="A10501" s="2" t="s">
        <v>10532</v>
      </c>
      <c r="B10501" s="2" t="str">
        <f>RIGHT(DmartSalesData[[#This Row],[order_id]],6)</f>
        <v>110499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>E10501*F10501</f>
        <v>857.71349999999995</v>
      </c>
      <c r="H10501" s="2">
        <f>E10501-G10501</f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  <c r="P10501" s="2" t="s">
        <v>17</v>
      </c>
    </row>
    <row r="10502" spans="1:16" ht="14.25" hidden="1" customHeight="1" x14ac:dyDescent="0.3">
      <c r="A10502" s="2" t="s">
        <v>10533</v>
      </c>
      <c r="B10502" s="2" t="str">
        <f>RIGHT(DmartSalesData[[#This Row],[order_id]],6)</f>
        <v>110500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>E10502*F10502</f>
        <v>153.04500000000002</v>
      </c>
      <c r="H10502" s="2">
        <f>E10502-G10502</f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  <c r="P10502" s="2" t="s">
        <v>28</v>
      </c>
    </row>
    <row r="10503" spans="1:16" ht="14.25" hidden="1" customHeight="1" x14ac:dyDescent="0.3">
      <c r="A10503" s="2" t="s">
        <v>10534</v>
      </c>
      <c r="B10503" s="2" t="str">
        <f>RIGHT(DmartSalesData[[#This Row],[order_id]],6)</f>
        <v>110501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>E10503*F10503</f>
        <v>82.890500000000003</v>
      </c>
      <c r="H10503" s="2">
        <f>E10503-G10503</f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  <c r="P10503" s="2" t="s">
        <v>23</v>
      </c>
    </row>
    <row r="10504" spans="1:16" ht="14.25" hidden="1" customHeight="1" x14ac:dyDescent="0.3">
      <c r="A10504" s="2" t="s">
        <v>10535</v>
      </c>
      <c r="B10504" s="2" t="str">
        <f>RIGHT(DmartSalesData[[#This Row],[order_id]],6)</f>
        <v>110502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>E10504*F10504</f>
        <v>520.18259999999998</v>
      </c>
      <c r="H10504" s="2">
        <f>E10504-G10504</f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  <c r="P10504" s="2" t="s">
        <v>17</v>
      </c>
    </row>
    <row r="10505" spans="1:16" ht="14.25" hidden="1" customHeight="1" x14ac:dyDescent="0.3">
      <c r="A10505" s="2" t="s">
        <v>10536</v>
      </c>
      <c r="B10505" s="2" t="str">
        <f>RIGHT(DmartSalesData[[#This Row],[order_id]],6)</f>
        <v>110503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>E10505*F10505</f>
        <v>722.01480000000004</v>
      </c>
      <c r="H10505" s="2">
        <f>E10505-G10505</f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  <c r="P10505" s="2" t="s">
        <v>23</v>
      </c>
    </row>
    <row r="10506" spans="1:16" ht="14.25" hidden="1" customHeight="1" x14ac:dyDescent="0.3">
      <c r="A10506" s="2" t="s">
        <v>10537</v>
      </c>
      <c r="B10506" s="2" t="str">
        <f>RIGHT(DmartSalesData[[#This Row],[order_id]],6)</f>
        <v>110504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>E10506*F10506</f>
        <v>176.96519999999998</v>
      </c>
      <c r="H10506" s="2">
        <f>E10506-G10506</f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  <c r="P10506" s="2" t="s">
        <v>48</v>
      </c>
    </row>
    <row r="10507" spans="1:16" ht="14.25" hidden="1" customHeight="1" x14ac:dyDescent="0.3">
      <c r="A10507" s="2" t="s">
        <v>10528</v>
      </c>
      <c r="B10507" s="2" t="str">
        <f>RIGHT(DmartSalesData[[#This Row],[order_id]],6)</f>
        <v>110495</v>
      </c>
      <c r="C10507" s="2" t="s">
        <v>13</v>
      </c>
      <c r="D10507" s="2" t="s">
        <v>33</v>
      </c>
      <c r="E10507" s="2">
        <v>4473.16</v>
      </c>
      <c r="F10507" s="2">
        <v>0.33</v>
      </c>
      <c r="G10507" s="2">
        <f>E10507*F10507</f>
        <v>1476.1428000000001</v>
      </c>
      <c r="H10507" s="2">
        <f>E10507-G10507</f>
        <v>2997.0171999999998</v>
      </c>
      <c r="I10507" s="2">
        <v>6</v>
      </c>
      <c r="J10507" s="3">
        <v>45203</v>
      </c>
      <c r="K10507" s="3">
        <v>45210</v>
      </c>
      <c r="L10507" s="2" t="s">
        <v>15</v>
      </c>
      <c r="M10507" s="2" t="s">
        <v>27</v>
      </c>
      <c r="N10507" s="2">
        <v>722.77</v>
      </c>
      <c r="O10507" s="2" t="s">
        <v>39</v>
      </c>
      <c r="P10507" s="2" t="s">
        <v>39</v>
      </c>
    </row>
    <row r="10508" spans="1:16" ht="14.25" hidden="1" customHeight="1" x14ac:dyDescent="0.3">
      <c r="A10508" s="2" t="s">
        <v>10539</v>
      </c>
      <c r="B10508" s="2" t="str">
        <f>RIGHT(DmartSalesData[[#This Row],[order_id]],6)</f>
        <v>110506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>E10508*F10508</f>
        <v>941.00760000000014</v>
      </c>
      <c r="H10508" s="2">
        <f>E10508-G10508</f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  <c r="P10508" s="2" t="s">
        <v>48</v>
      </c>
    </row>
    <row r="10509" spans="1:16" ht="14.25" hidden="1" customHeight="1" x14ac:dyDescent="0.3">
      <c r="A10509" s="2" t="s">
        <v>10540</v>
      </c>
      <c r="B10509" s="2" t="str">
        <f>RIGHT(DmartSalesData[[#This Row],[order_id]],6)</f>
        <v>110507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>E10509*F10509</f>
        <v>483.15359999999998</v>
      </c>
      <c r="H10509" s="2">
        <f>E10509-G10509</f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  <c r="P10509" s="2" t="s">
        <v>23</v>
      </c>
    </row>
    <row r="10510" spans="1:16" ht="14.25" hidden="1" customHeight="1" x14ac:dyDescent="0.3">
      <c r="A10510" s="2" t="s">
        <v>10541</v>
      </c>
      <c r="B10510" s="2" t="str">
        <f>RIGHT(DmartSalesData[[#This Row],[order_id]],6)</f>
        <v>110508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>E10510*F10510</f>
        <v>918.13009999999997</v>
      </c>
      <c r="H10510" s="2">
        <f>E10510-G10510</f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  <c r="P10510" s="2" t="s">
        <v>34</v>
      </c>
    </row>
    <row r="10511" spans="1:16" ht="14.25" hidden="1" customHeight="1" x14ac:dyDescent="0.3">
      <c r="A10511" s="2" t="s">
        <v>10542</v>
      </c>
      <c r="B10511" s="2" t="str">
        <f>RIGHT(DmartSalesData[[#This Row],[order_id]],6)</f>
        <v>110509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>E10511*F10511</f>
        <v>33.5137</v>
      </c>
      <c r="H10511" s="2">
        <f>E10511-G10511</f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  <c r="P10511" s="2" t="s">
        <v>23</v>
      </c>
    </row>
    <row r="10512" spans="1:16" ht="14.25" hidden="1" customHeight="1" x14ac:dyDescent="0.3">
      <c r="A10512" s="2" t="s">
        <v>10543</v>
      </c>
      <c r="B10512" s="2" t="str">
        <f>RIGHT(DmartSalesData[[#This Row],[order_id]],6)</f>
        <v>110510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>E10512*F10512</f>
        <v>560.14560000000006</v>
      </c>
      <c r="H10512" s="2">
        <f>E10512-G10512</f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  <c r="P10512" s="2" t="s">
        <v>48</v>
      </c>
    </row>
    <row r="10513" spans="1:16" ht="14.25" hidden="1" customHeight="1" x14ac:dyDescent="0.3">
      <c r="A10513" s="2" t="s">
        <v>10538</v>
      </c>
      <c r="B10513" s="2" t="str">
        <f>RIGHT(DmartSalesData[[#This Row],[order_id]],6)</f>
        <v>110505</v>
      </c>
      <c r="C10513" s="2" t="s">
        <v>25</v>
      </c>
      <c r="D10513" s="2" t="s">
        <v>36</v>
      </c>
      <c r="E10513" s="2">
        <v>4618.9799999999996</v>
      </c>
      <c r="F10513" s="2">
        <v>0.31</v>
      </c>
      <c r="G10513" s="2">
        <f>E10513*F10513</f>
        <v>1431.8837999999998</v>
      </c>
      <c r="H10513" s="2">
        <f>E10513-G10513</f>
        <v>3187.0962</v>
      </c>
      <c r="I10513" s="2">
        <v>3</v>
      </c>
      <c r="J10513" s="3">
        <v>45337</v>
      </c>
      <c r="K10513" s="3">
        <v>45343</v>
      </c>
      <c r="L10513" s="2" t="s">
        <v>15</v>
      </c>
      <c r="M10513" s="2" t="s">
        <v>22</v>
      </c>
      <c r="N10513" s="2">
        <v>791.05</v>
      </c>
      <c r="O10513" s="2" t="s">
        <v>28</v>
      </c>
      <c r="P10513" s="2" t="s">
        <v>28</v>
      </c>
    </row>
    <row r="10514" spans="1:16" ht="14.25" hidden="1" customHeight="1" x14ac:dyDescent="0.3">
      <c r="A10514" s="2" t="s">
        <v>10545</v>
      </c>
      <c r="B10514" s="2" t="str">
        <f>RIGHT(DmartSalesData[[#This Row],[order_id]],6)</f>
        <v>110512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>E10514*F10514</f>
        <v>440.37900000000002</v>
      </c>
      <c r="H10514" s="2">
        <f>E10514-G10514</f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  <c r="P10514" s="2" t="s">
        <v>17</v>
      </c>
    </row>
    <row r="10515" spans="1:16" ht="14.25" hidden="1" customHeight="1" x14ac:dyDescent="0.3">
      <c r="A10515" s="2" t="s">
        <v>10546</v>
      </c>
      <c r="B10515" s="2" t="str">
        <f>RIGHT(DmartSalesData[[#This Row],[order_id]],6)</f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>E10515*F10515</f>
        <v>196.42859999999999</v>
      </c>
      <c r="H10515" s="2">
        <f>E10515-G10515</f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  <c r="P10515" s="2" t="s">
        <v>48</v>
      </c>
    </row>
    <row r="10516" spans="1:16" ht="14.25" hidden="1" customHeight="1" x14ac:dyDescent="0.3">
      <c r="A10516" s="2" t="s">
        <v>10547</v>
      </c>
      <c r="B10516" s="2" t="str">
        <f>RIGHT(DmartSalesData[[#This Row],[order_id]],6)</f>
        <v>110514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>E10516*F10516</f>
        <v>869.26490000000001</v>
      </c>
      <c r="H10516" s="2">
        <f>E10516-G10516</f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  <c r="P10516" s="2" t="s">
        <v>28</v>
      </c>
    </row>
    <row r="10517" spans="1:16" ht="14.25" hidden="1" customHeight="1" x14ac:dyDescent="0.3">
      <c r="A10517" s="2" t="s">
        <v>10548</v>
      </c>
      <c r="B10517" s="2" t="str">
        <f>RIGHT(DmartSalesData[[#This Row],[order_id]],6)</f>
        <v>110515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>E10517*F10517</f>
        <v>629.02139999999997</v>
      </c>
      <c r="H10517" s="2">
        <f>E10517-G10517</f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  <c r="P10517" s="2" t="s">
        <v>28</v>
      </c>
    </row>
    <row r="10518" spans="1:16" ht="14.25" hidden="1" customHeight="1" x14ac:dyDescent="0.3">
      <c r="A10518" s="2" t="s">
        <v>10549</v>
      </c>
      <c r="B10518" s="2" t="str">
        <f>RIGHT(DmartSalesData[[#This Row],[order_id]],6)</f>
        <v>110516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>E10518*F10518</f>
        <v>723.06</v>
      </c>
      <c r="H10518" s="2">
        <f>E10518-G10518</f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  <c r="P10518" s="2" t="s">
        <v>17</v>
      </c>
    </row>
    <row r="10519" spans="1:16" ht="14.25" hidden="1" customHeight="1" x14ac:dyDescent="0.3">
      <c r="A10519" s="2" t="s">
        <v>10550</v>
      </c>
      <c r="B10519" s="2" t="str">
        <f>RIGHT(DmartSalesData[[#This Row],[order_id]],6)</f>
        <v>110517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>E10519*F10519</f>
        <v>100.65100000000001</v>
      </c>
      <c r="H10519" s="2">
        <f>E10519-G10519</f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  <c r="P10519" s="2" t="s">
        <v>17</v>
      </c>
    </row>
    <row r="10520" spans="1:16" ht="14.25" hidden="1" customHeight="1" x14ac:dyDescent="0.3">
      <c r="A10520" s="2" t="s">
        <v>10551</v>
      </c>
      <c r="B10520" s="2" t="str">
        <f>RIGHT(DmartSalesData[[#This Row],[order_id]],6)</f>
        <v>110518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>E10520*F10520</f>
        <v>688.5612000000001</v>
      </c>
      <c r="H10520" s="2">
        <f>E10520-G10520</f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  <c r="P10520" s="2" t="s">
        <v>23</v>
      </c>
    </row>
    <row r="10521" spans="1:16" ht="14.25" hidden="1" customHeight="1" x14ac:dyDescent="0.3">
      <c r="A10521" s="2" t="s">
        <v>10552</v>
      </c>
      <c r="B10521" s="2" t="str">
        <f>RIGHT(DmartSalesData[[#This Row],[order_id]],6)</f>
        <v>110519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>E10521*F10521</f>
        <v>523.55380000000002</v>
      </c>
      <c r="H10521" s="2">
        <f>E10521-G10521</f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  <c r="P10521" s="2" t="s">
        <v>39</v>
      </c>
    </row>
    <row r="10522" spans="1:16" ht="14.25" hidden="1" customHeight="1" x14ac:dyDescent="0.3">
      <c r="A10522" s="2" t="s">
        <v>10553</v>
      </c>
      <c r="B10522" s="2" t="str">
        <f>RIGHT(DmartSalesData[[#This Row],[order_id]],6)</f>
        <v>110520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>E10522*F10522</f>
        <v>932.51220000000001</v>
      </c>
      <c r="H10522" s="2">
        <f>E10522-G10522</f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  <c r="P10522" s="2" t="s">
        <v>28</v>
      </c>
    </row>
    <row r="10523" spans="1:16" ht="14.25" hidden="1" customHeight="1" x14ac:dyDescent="0.3">
      <c r="A10523" s="2" t="s">
        <v>10554</v>
      </c>
      <c r="B10523" s="2" t="str">
        <f>RIGHT(DmartSalesData[[#This Row],[order_id]],6)</f>
        <v>110521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>E10523*F10523</f>
        <v>451.55279999999999</v>
      </c>
      <c r="H10523" s="2">
        <f>E10523-G10523</f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  <c r="P10523" s="2" t="s">
        <v>39</v>
      </c>
    </row>
    <row r="10524" spans="1:16" ht="14.25" hidden="1" customHeight="1" x14ac:dyDescent="0.3">
      <c r="A10524" s="2" t="s">
        <v>10555</v>
      </c>
      <c r="B10524" s="2" t="str">
        <f>RIGHT(DmartSalesData[[#This Row],[order_id]],6)</f>
        <v>110522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>E10524*F10524</f>
        <v>297.1404</v>
      </c>
      <c r="H10524" s="2">
        <f>E10524-G10524</f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  <c r="P10524" s="2" t="s">
        <v>17</v>
      </c>
    </row>
    <row r="10525" spans="1:16" ht="14.25" hidden="1" customHeight="1" x14ac:dyDescent="0.3">
      <c r="A10525" s="2" t="s">
        <v>10544</v>
      </c>
      <c r="B10525" s="2" t="str">
        <f>RIGHT(DmartSalesData[[#This Row],[order_id]],6)</f>
        <v>110511</v>
      </c>
      <c r="C10525" s="2" t="s">
        <v>19</v>
      </c>
      <c r="D10525" s="2" t="s">
        <v>36</v>
      </c>
      <c r="E10525" s="2">
        <v>3428.56</v>
      </c>
      <c r="F10525" s="2">
        <v>0.41</v>
      </c>
      <c r="G10525" s="2">
        <f>E10525*F10525</f>
        <v>1405.7095999999999</v>
      </c>
      <c r="H10525" s="2">
        <f>E10525-G10525</f>
        <v>2022.8504</v>
      </c>
      <c r="I10525" s="2">
        <v>2</v>
      </c>
      <c r="J10525" s="3">
        <v>45552</v>
      </c>
      <c r="K10525" s="3">
        <v>45556</v>
      </c>
      <c r="L10525" s="2" t="s">
        <v>31</v>
      </c>
      <c r="M10525" s="2" t="s">
        <v>27</v>
      </c>
      <c r="N10525" s="2">
        <v>354.16</v>
      </c>
      <c r="O10525" s="2" t="s">
        <v>17</v>
      </c>
      <c r="P10525" s="2" t="s">
        <v>17</v>
      </c>
    </row>
    <row r="10526" spans="1:16" ht="14.25" hidden="1" customHeight="1" x14ac:dyDescent="0.3">
      <c r="A10526" s="2" t="s">
        <v>10557</v>
      </c>
      <c r="B10526" s="2" t="str">
        <f>RIGHT(DmartSalesData[[#This Row],[order_id]],6)</f>
        <v>110524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>E10526*F10526</f>
        <v>52.362099999999998</v>
      </c>
      <c r="H10526" s="2">
        <f>E10526-G10526</f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  <c r="P10526" s="2" t="s">
        <v>39</v>
      </c>
    </row>
    <row r="10527" spans="1:16" ht="14.25" hidden="1" customHeight="1" x14ac:dyDescent="0.3">
      <c r="A10527" s="2" t="s">
        <v>10558</v>
      </c>
      <c r="B10527" s="2" t="str">
        <f>RIGHT(DmartSalesData[[#This Row],[order_id]],6)</f>
        <v>110525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>E10527*F10527</f>
        <v>33.849899999999998</v>
      </c>
      <c r="H10527" s="2">
        <f>E10527-G10527</f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  <c r="P10527" s="2" t="s">
        <v>28</v>
      </c>
    </row>
    <row r="10528" spans="1:16" ht="14.25" hidden="1" customHeight="1" x14ac:dyDescent="0.3">
      <c r="A10528" s="2" t="s">
        <v>10559</v>
      </c>
      <c r="B10528" s="2" t="str">
        <f>RIGHT(DmartSalesData[[#This Row],[order_id]],6)</f>
        <v>110526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>E10528*F10528</f>
        <v>158.28049999999999</v>
      </c>
      <c r="H10528" s="2">
        <f>E10528-G10528</f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  <c r="P10528" s="2" t="s">
        <v>28</v>
      </c>
    </row>
    <row r="10529" spans="1:16" ht="14.25" hidden="1" customHeight="1" x14ac:dyDescent="0.3">
      <c r="A10529" s="2" t="s">
        <v>10560</v>
      </c>
      <c r="B10529" s="2" t="str">
        <f>RIGHT(DmartSalesData[[#This Row],[order_id]],6)</f>
        <v>110527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>E10529*F10529</f>
        <v>184.702</v>
      </c>
      <c r="H10529" s="2">
        <f>E10529-G10529</f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  <c r="P10529" s="2" t="s">
        <v>17</v>
      </c>
    </row>
    <row r="10530" spans="1:16" ht="14.25" hidden="1" customHeight="1" x14ac:dyDescent="0.3">
      <c r="A10530" s="2" t="s">
        <v>10561</v>
      </c>
      <c r="B10530" s="2" t="str">
        <f>RIGHT(DmartSalesData[[#This Row],[order_id]],6)</f>
        <v>110528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>E10530*F10530</f>
        <v>296.77550000000002</v>
      </c>
      <c r="H10530" s="2">
        <f>E10530-G10530</f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  <c r="P10530" s="2" t="s">
        <v>34</v>
      </c>
    </row>
    <row r="10531" spans="1:16" ht="14.25" hidden="1" customHeight="1" x14ac:dyDescent="0.3">
      <c r="A10531" s="2" t="s">
        <v>10562</v>
      </c>
      <c r="B10531" s="2" t="str">
        <f>RIGHT(DmartSalesData[[#This Row],[order_id]],6)</f>
        <v>110529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>E10531*F10531</f>
        <v>681.14400000000001</v>
      </c>
      <c r="H10531" s="2">
        <f>E10531-G10531</f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  <c r="P10531" s="2" t="s">
        <v>34</v>
      </c>
    </row>
    <row r="10532" spans="1:16" ht="14.25" hidden="1" customHeight="1" x14ac:dyDescent="0.3">
      <c r="A10532" s="2" t="s">
        <v>10563</v>
      </c>
      <c r="B10532" s="2" t="str">
        <f>RIGHT(DmartSalesData[[#This Row],[order_id]],6)</f>
        <v>110530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>E10532*F10532</f>
        <v>444.75979999999998</v>
      </c>
      <c r="H10532" s="2">
        <f>E10532-G10532</f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  <c r="P10532" s="2" t="s">
        <v>17</v>
      </c>
    </row>
    <row r="10533" spans="1:16" ht="14.25" hidden="1" customHeight="1" x14ac:dyDescent="0.3">
      <c r="A10533" s="2" t="s">
        <v>10564</v>
      </c>
      <c r="B10533" s="2" t="str">
        <f>RIGHT(DmartSalesData[[#This Row],[order_id]],6)</f>
        <v>110531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>E10533*F10533</f>
        <v>270.32939999999996</v>
      </c>
      <c r="H10533" s="2">
        <f>E10533-G10533</f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  <c r="P10533" s="2" t="s">
        <v>23</v>
      </c>
    </row>
    <row r="10534" spans="1:16" ht="14.25" hidden="1" customHeight="1" x14ac:dyDescent="0.3">
      <c r="A10534" s="2" t="s">
        <v>10565</v>
      </c>
      <c r="B10534" s="2" t="str">
        <f>RIGHT(DmartSalesData[[#This Row],[order_id]],6)</f>
        <v>110532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>E10534*F10534</f>
        <v>290.89389999999997</v>
      </c>
      <c r="H10534" s="2">
        <f>E10534-G10534</f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  <c r="P10534" s="2" t="s">
        <v>34</v>
      </c>
    </row>
    <row r="10535" spans="1:16" ht="14.25" hidden="1" customHeight="1" x14ac:dyDescent="0.3">
      <c r="A10535" s="2" t="s">
        <v>10566</v>
      </c>
      <c r="B10535" s="2" t="str">
        <f>RIGHT(DmartSalesData[[#This Row],[order_id]],6)</f>
        <v>110533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>E10535*F10535</f>
        <v>211.345</v>
      </c>
      <c r="H10535" s="2">
        <f>E10535-G10535</f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  <c r="P10535" s="2" t="s">
        <v>17</v>
      </c>
    </row>
    <row r="10536" spans="1:16" ht="14.25" hidden="1" customHeight="1" x14ac:dyDescent="0.3">
      <c r="A10536" s="2" t="s">
        <v>10556</v>
      </c>
      <c r="B10536" s="2" t="str">
        <f>RIGHT(DmartSalesData[[#This Row],[order_id]],6)</f>
        <v>110523</v>
      </c>
      <c r="C10536" s="2" t="s">
        <v>41</v>
      </c>
      <c r="D10536" s="2" t="s">
        <v>14</v>
      </c>
      <c r="E10536" s="2">
        <v>2384.85</v>
      </c>
      <c r="F10536" s="2">
        <v>0.46</v>
      </c>
      <c r="G10536" s="2">
        <f>E10536*F10536</f>
        <v>1097.0309999999999</v>
      </c>
      <c r="H10536" s="2">
        <f>E10536-G10536</f>
        <v>1287.819</v>
      </c>
      <c r="I10536" s="2">
        <v>8</v>
      </c>
      <c r="J10536" s="3">
        <v>45544</v>
      </c>
      <c r="K10536" s="3">
        <v>45547</v>
      </c>
      <c r="L10536" s="2" t="s">
        <v>31</v>
      </c>
      <c r="M10536" s="2" t="s">
        <v>22</v>
      </c>
      <c r="N10536" s="2">
        <v>689.62</v>
      </c>
      <c r="O10536" s="2" t="s">
        <v>17</v>
      </c>
      <c r="P10536" s="2" t="s">
        <v>17</v>
      </c>
    </row>
    <row r="10537" spans="1:16" ht="14.25" hidden="1" customHeight="1" x14ac:dyDescent="0.3">
      <c r="A10537" s="2" t="s">
        <v>10568</v>
      </c>
      <c r="B10537" s="2" t="str">
        <f>RIGHT(DmartSalesData[[#This Row],[order_id]],6)</f>
        <v>110535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>E10537*F10537</f>
        <v>414.95740000000001</v>
      </c>
      <c r="H10537" s="2">
        <f>E10537-G10537</f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  <c r="P10537" s="2" t="s">
        <v>28</v>
      </c>
    </row>
    <row r="10538" spans="1:16" ht="14.25" hidden="1" customHeight="1" x14ac:dyDescent="0.3">
      <c r="A10538" s="2" t="s">
        <v>10569</v>
      </c>
      <c r="B10538" s="2" t="str">
        <f>RIGHT(DmartSalesData[[#This Row],[order_id]],6)</f>
        <v>110536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>E10538*F10538</f>
        <v>109.56529999999999</v>
      </c>
      <c r="H10538" s="2">
        <f>E10538-G10538</f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  <c r="P10538" s="2" t="s">
        <v>23</v>
      </c>
    </row>
    <row r="10539" spans="1:16" ht="14.25" hidden="1" customHeight="1" x14ac:dyDescent="0.3">
      <c r="A10539" s="2" t="s">
        <v>10570</v>
      </c>
      <c r="B10539" s="2" t="str">
        <f>RIGHT(DmartSalesData[[#This Row],[order_id]],6)</f>
        <v>110537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>E10539*F10539</f>
        <v>57.936000000000007</v>
      </c>
      <c r="H10539" s="2">
        <f>E10539-G10539</f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  <c r="P10539" s="2" t="s">
        <v>34</v>
      </c>
    </row>
    <row r="10540" spans="1:16" ht="14.25" hidden="1" customHeight="1" x14ac:dyDescent="0.3">
      <c r="A10540" s="2" t="s">
        <v>10571</v>
      </c>
      <c r="B10540" s="2" t="str">
        <f>RIGHT(DmartSalesData[[#This Row],[order_id]],6)</f>
        <v>110538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>E10540*F10540</f>
        <v>262.07650000000001</v>
      </c>
      <c r="H10540" s="2">
        <f>E10540-G10540</f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  <c r="P10540" s="2" t="s">
        <v>23</v>
      </c>
    </row>
    <row r="10541" spans="1:16" ht="14.25" hidden="1" customHeight="1" x14ac:dyDescent="0.3">
      <c r="A10541" s="2" t="s">
        <v>10572</v>
      </c>
      <c r="B10541" s="2" t="str">
        <f>RIGHT(DmartSalesData[[#This Row],[order_id]],6)</f>
        <v>110539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>E10541*F10541</f>
        <v>155.85599999999999</v>
      </c>
      <c r="H10541" s="2">
        <f>E10541-G10541</f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  <c r="P10541" s="2" t="s">
        <v>34</v>
      </c>
    </row>
    <row r="10542" spans="1:16" ht="14.25" hidden="1" customHeight="1" x14ac:dyDescent="0.3">
      <c r="A10542" s="2" t="s">
        <v>10567</v>
      </c>
      <c r="B10542" s="2" t="str">
        <f>RIGHT(DmartSalesData[[#This Row],[order_id]],6)</f>
        <v>110534</v>
      </c>
      <c r="C10542" s="2" t="s">
        <v>41</v>
      </c>
      <c r="D10542" s="2" t="s">
        <v>20</v>
      </c>
      <c r="E10542" s="2">
        <v>4536.54</v>
      </c>
      <c r="F10542" s="2">
        <v>0.5</v>
      </c>
      <c r="G10542" s="2">
        <f>E10542*F10542</f>
        <v>2268.27</v>
      </c>
      <c r="H10542" s="2">
        <f>E10542-G10542</f>
        <v>2268.27</v>
      </c>
      <c r="I10542" s="2">
        <v>5</v>
      </c>
      <c r="J10542" s="3">
        <v>45062</v>
      </c>
      <c r="K10542" s="3">
        <v>45063</v>
      </c>
      <c r="L10542" s="2" t="s">
        <v>31</v>
      </c>
      <c r="M10542" s="2" t="s">
        <v>22</v>
      </c>
      <c r="N10542" s="2">
        <v>881.43</v>
      </c>
      <c r="O10542" s="2" t="s">
        <v>28</v>
      </c>
      <c r="P10542" s="2" t="s">
        <v>28</v>
      </c>
    </row>
    <row r="10543" spans="1:16" ht="14.25" hidden="1" customHeight="1" x14ac:dyDescent="0.3">
      <c r="A10543" s="2" t="s">
        <v>10574</v>
      </c>
      <c r="B10543" s="2" t="str">
        <f>RIGHT(DmartSalesData[[#This Row],[order_id]],6)</f>
        <v>110541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>E10543*F10543</f>
        <v>23.6419</v>
      </c>
      <c r="H10543" s="2">
        <f>E10543-G10543</f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  <c r="P10543" s="2" t="s">
        <v>48</v>
      </c>
    </row>
    <row r="10544" spans="1:16" ht="14.25" hidden="1" customHeight="1" x14ac:dyDescent="0.3">
      <c r="A10544" s="2" t="s">
        <v>10573</v>
      </c>
      <c r="B10544" s="2" t="str">
        <f>RIGHT(DmartSalesData[[#This Row],[order_id]],6)</f>
        <v>110540</v>
      </c>
      <c r="C10544" s="2" t="s">
        <v>41</v>
      </c>
      <c r="D10544" s="2" t="s">
        <v>36</v>
      </c>
      <c r="E10544" s="2">
        <v>4558.32</v>
      </c>
      <c r="F10544" s="2">
        <v>0.36</v>
      </c>
      <c r="G10544" s="2">
        <f>E10544*F10544</f>
        <v>1640.9951999999998</v>
      </c>
      <c r="H10544" s="2">
        <f>E10544-G10544</f>
        <v>2917.3247999999999</v>
      </c>
      <c r="I10544" s="2">
        <v>3</v>
      </c>
      <c r="J10544" s="3">
        <v>45240</v>
      </c>
      <c r="K10544" s="3">
        <v>45245</v>
      </c>
      <c r="L10544" s="2" t="s">
        <v>15</v>
      </c>
      <c r="M10544" s="2" t="s">
        <v>16</v>
      </c>
      <c r="N10544" s="2">
        <v>700.71</v>
      </c>
      <c r="O10544" s="2" t="s">
        <v>28</v>
      </c>
      <c r="P10544" s="2" t="s">
        <v>28</v>
      </c>
    </row>
    <row r="10545" spans="1:16" ht="14.25" hidden="1" customHeight="1" x14ac:dyDescent="0.3">
      <c r="A10545" s="2" t="s">
        <v>10576</v>
      </c>
      <c r="B10545" s="2" t="str">
        <f>RIGHT(DmartSalesData[[#This Row],[order_id]],6)</f>
        <v>110543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>E10545*F10545</f>
        <v>347.08819999999997</v>
      </c>
      <c r="H10545" s="2">
        <f>E10545-G10545</f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  <c r="P10545" s="2" t="s">
        <v>39</v>
      </c>
    </row>
    <row r="10546" spans="1:16" ht="14.25" hidden="1" customHeight="1" x14ac:dyDescent="0.3">
      <c r="A10546" s="2" t="s">
        <v>10577</v>
      </c>
      <c r="B10546" s="2" t="str">
        <f>RIGHT(DmartSalesData[[#This Row],[order_id]],6)</f>
        <v>110544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>E10546*F10546</f>
        <v>44.2468</v>
      </c>
      <c r="H10546" s="2">
        <f>E10546-G10546</f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  <c r="P10546" s="2" t="s">
        <v>39</v>
      </c>
    </row>
    <row r="10547" spans="1:16" ht="14.25" hidden="1" customHeight="1" x14ac:dyDescent="0.3">
      <c r="A10547" s="2" t="s">
        <v>10578</v>
      </c>
      <c r="B10547" s="2" t="str">
        <f>RIGHT(DmartSalesData[[#This Row],[order_id]],6)</f>
        <v>110545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>E10547*F10547</f>
        <v>109.73039999999999</v>
      </c>
      <c r="H10547" s="2">
        <f>E10547-G10547</f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  <c r="P10547" s="2" t="s">
        <v>23</v>
      </c>
    </row>
    <row r="10548" spans="1:16" ht="14.25" hidden="1" customHeight="1" x14ac:dyDescent="0.3">
      <c r="A10548" s="2" t="s">
        <v>10579</v>
      </c>
      <c r="B10548" s="2" t="str">
        <f>RIGHT(DmartSalesData[[#This Row],[order_id]],6)</f>
        <v>110546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>E10548*F10548</f>
        <v>284.25</v>
      </c>
      <c r="H10548" s="2">
        <f>E10548-G10548</f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  <c r="P10548" s="2" t="s">
        <v>34</v>
      </c>
    </row>
    <row r="10549" spans="1:16" ht="14.25" hidden="1" customHeight="1" x14ac:dyDescent="0.3">
      <c r="A10549" s="2" t="s">
        <v>10580</v>
      </c>
      <c r="B10549" s="2" t="str">
        <f>RIGHT(DmartSalesData[[#This Row],[order_id]],6)</f>
        <v>110547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>E10549*F10549</f>
        <v>675.33479999999997</v>
      </c>
      <c r="H10549" s="2">
        <f>E10549-G10549</f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  <c r="P10549" s="2" t="s">
        <v>23</v>
      </c>
    </row>
    <row r="10550" spans="1:16" ht="14.25" hidden="1" customHeight="1" x14ac:dyDescent="0.3">
      <c r="A10550" s="2" t="s">
        <v>10575</v>
      </c>
      <c r="B10550" s="2" t="str">
        <f>RIGHT(DmartSalesData[[#This Row],[order_id]],6)</f>
        <v>110542</v>
      </c>
      <c r="C10550" s="2" t="s">
        <v>41</v>
      </c>
      <c r="D10550" s="2" t="s">
        <v>33</v>
      </c>
      <c r="E10550" s="2">
        <v>4471.32</v>
      </c>
      <c r="F10550" s="2">
        <v>0.39</v>
      </c>
      <c r="G10550" s="2">
        <f>E10550*F10550</f>
        <v>1743.8147999999999</v>
      </c>
      <c r="H10550" s="2">
        <f>E10550-G10550</f>
        <v>2727.5051999999996</v>
      </c>
      <c r="I10550" s="2">
        <v>3</v>
      </c>
      <c r="J10550" s="3">
        <v>45148</v>
      </c>
      <c r="K10550" s="3">
        <v>45153</v>
      </c>
      <c r="L10550" s="2" t="s">
        <v>21</v>
      </c>
      <c r="M10550" s="2" t="s">
        <v>22</v>
      </c>
      <c r="N10550" s="2">
        <v>1262.54</v>
      </c>
      <c r="O10550" s="2" t="s">
        <v>48</v>
      </c>
      <c r="P10550" s="2" t="s">
        <v>48</v>
      </c>
    </row>
    <row r="10551" spans="1:16" ht="14.25" hidden="1" customHeight="1" x14ac:dyDescent="0.3">
      <c r="A10551" s="2" t="s">
        <v>10582</v>
      </c>
      <c r="B10551" s="2" t="str">
        <f>RIGHT(DmartSalesData[[#This Row],[order_id]],6)</f>
        <v>110549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>E10551*F10551</f>
        <v>84.327600000000004</v>
      </c>
      <c r="H10551" s="2">
        <f>E10551-G10551</f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  <c r="P10551" s="2" t="s">
        <v>48</v>
      </c>
    </row>
    <row r="10552" spans="1:16" ht="14.25" hidden="1" customHeight="1" x14ac:dyDescent="0.3">
      <c r="A10552" s="2" t="s">
        <v>10581</v>
      </c>
      <c r="B10552" s="2" t="str">
        <f>RIGHT(DmartSalesData[[#This Row],[order_id]],6)</f>
        <v>110548</v>
      </c>
      <c r="C10552" s="2" t="s">
        <v>25</v>
      </c>
      <c r="D10552" s="2" t="s">
        <v>33</v>
      </c>
      <c r="E10552" s="2">
        <v>3037.11</v>
      </c>
      <c r="F10552" s="2">
        <v>0.39</v>
      </c>
      <c r="G10552" s="2">
        <f>E10552*F10552</f>
        <v>1184.4729</v>
      </c>
      <c r="H10552" s="2">
        <f>E10552-G10552</f>
        <v>1852.6371000000001</v>
      </c>
      <c r="I10552" s="2">
        <v>1</v>
      </c>
      <c r="J10552" s="3">
        <v>45411</v>
      </c>
      <c r="K10552" s="3">
        <v>45418</v>
      </c>
      <c r="L10552" s="2" t="s">
        <v>31</v>
      </c>
      <c r="M10552" s="2" t="s">
        <v>22</v>
      </c>
      <c r="N10552" s="2">
        <v>462.41</v>
      </c>
      <c r="O10552" s="2" t="s">
        <v>39</v>
      </c>
      <c r="P10552" s="2" t="s">
        <v>39</v>
      </c>
    </row>
    <row r="10553" spans="1:16" ht="14.25" hidden="1" customHeight="1" x14ac:dyDescent="0.3">
      <c r="A10553" s="2" t="s">
        <v>10584</v>
      </c>
      <c r="B10553" s="2" t="str">
        <f>RIGHT(DmartSalesData[[#This Row],[order_id]],6)</f>
        <v>110551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>E10553*F10553</f>
        <v>405.65139999999997</v>
      </c>
      <c r="H10553" s="2">
        <f>E10553-G10553</f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  <c r="P10553" s="2" t="s">
        <v>17</v>
      </c>
    </row>
    <row r="10554" spans="1:16" ht="14.25" hidden="1" customHeight="1" x14ac:dyDescent="0.3">
      <c r="A10554" s="2" t="s">
        <v>10585</v>
      </c>
      <c r="B10554" s="2" t="str">
        <f>RIGHT(DmartSalesData[[#This Row],[order_id]],6)</f>
        <v>110552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>E10554*F10554</f>
        <v>850.21199999999999</v>
      </c>
      <c r="H10554" s="2">
        <f>E10554-G10554</f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  <c r="P10554" s="2" t="s">
        <v>48</v>
      </c>
    </row>
    <row r="10555" spans="1:16" ht="14.25" hidden="1" customHeight="1" x14ac:dyDescent="0.3">
      <c r="A10555" s="2" t="s">
        <v>10586</v>
      </c>
      <c r="B10555" s="2" t="str">
        <f>RIGHT(DmartSalesData[[#This Row],[order_id]],6)</f>
        <v>110553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>E10555*F10555</f>
        <v>0</v>
      </c>
      <c r="H10555" s="2">
        <f>E10555-G10555</f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  <c r="P10555" s="2" t="s">
        <v>17</v>
      </c>
    </row>
    <row r="10556" spans="1:16" ht="14.25" hidden="1" customHeight="1" x14ac:dyDescent="0.3">
      <c r="A10556" s="2" t="s">
        <v>10587</v>
      </c>
      <c r="B10556" s="2" t="str">
        <f>RIGHT(DmartSalesData[[#This Row],[order_id]],6)</f>
        <v>110554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>E10556*F10556</f>
        <v>605.15099999999995</v>
      </c>
      <c r="H10556" s="2">
        <f>E10556-G10556</f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  <c r="P10556" s="2" t="s">
        <v>39</v>
      </c>
    </row>
    <row r="10557" spans="1:16" ht="14.25" hidden="1" customHeight="1" x14ac:dyDescent="0.3">
      <c r="A10557" s="2" t="s">
        <v>10588</v>
      </c>
      <c r="B10557" s="2" t="str">
        <f>RIGHT(DmartSalesData[[#This Row],[order_id]],6)</f>
        <v>110555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>E10557*F10557</f>
        <v>227.33729999999997</v>
      </c>
      <c r="H10557" s="2">
        <f>E10557-G10557</f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  <c r="P10557" s="2" t="s">
        <v>34</v>
      </c>
    </row>
    <row r="10558" spans="1:16" ht="14.25" hidden="1" customHeight="1" x14ac:dyDescent="0.3">
      <c r="A10558" s="2" t="s">
        <v>10589</v>
      </c>
      <c r="B10558" s="2" t="str">
        <f>RIGHT(DmartSalesData[[#This Row],[order_id]],6)</f>
        <v>110556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>E10558*F10558</f>
        <v>909.54499999999996</v>
      </c>
      <c r="H10558" s="2">
        <f>E10558-G10558</f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  <c r="P10558" s="2" t="s">
        <v>48</v>
      </c>
    </row>
    <row r="10559" spans="1:16" ht="14.25" hidden="1" customHeight="1" x14ac:dyDescent="0.3">
      <c r="A10559" s="2" t="s">
        <v>10590</v>
      </c>
      <c r="B10559" s="2" t="str">
        <f>RIGHT(DmartSalesData[[#This Row],[order_id]],6)</f>
        <v>110557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>E10559*F10559</f>
        <v>350.93120000000005</v>
      </c>
      <c r="H10559" s="2">
        <f>E10559-G10559</f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  <c r="P10559" s="2" t="s">
        <v>28</v>
      </c>
    </row>
    <row r="10560" spans="1:16" ht="14.25" hidden="1" customHeight="1" x14ac:dyDescent="0.3">
      <c r="A10560" s="2" t="s">
        <v>10591</v>
      </c>
      <c r="B10560" s="2" t="str">
        <f>RIGHT(DmartSalesData[[#This Row],[order_id]],6)</f>
        <v>110558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>E10560*F10560</f>
        <v>108.29700000000001</v>
      </c>
      <c r="H10560" s="2">
        <f>E10560-G10560</f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  <c r="P10560" s="2" t="s">
        <v>28</v>
      </c>
    </row>
    <row r="10561" spans="1:16" ht="14.25" hidden="1" customHeight="1" x14ac:dyDescent="0.3">
      <c r="A10561" s="2" t="s">
        <v>10583</v>
      </c>
      <c r="B10561" s="2" t="str">
        <f>RIGHT(DmartSalesData[[#This Row],[order_id]],6)</f>
        <v>110550</v>
      </c>
      <c r="C10561" s="2" t="s">
        <v>13</v>
      </c>
      <c r="D10561" s="2" t="s">
        <v>14</v>
      </c>
      <c r="E10561" s="2">
        <v>3051.64</v>
      </c>
      <c r="F10561" s="2">
        <v>0.33</v>
      </c>
      <c r="G10561" s="2">
        <f>E10561*F10561</f>
        <v>1007.0412</v>
      </c>
      <c r="H10561" s="2">
        <f>E10561-G10561</f>
        <v>2044.5987999999998</v>
      </c>
      <c r="I10561" s="2">
        <v>3</v>
      </c>
      <c r="J10561" s="3">
        <v>45566</v>
      </c>
      <c r="K10561" s="3">
        <v>45567</v>
      </c>
      <c r="L10561" s="2" t="s">
        <v>15</v>
      </c>
      <c r="M10561" s="2" t="s">
        <v>22</v>
      </c>
      <c r="N10561" s="2">
        <v>375.21</v>
      </c>
      <c r="O10561" s="2" t="s">
        <v>17</v>
      </c>
      <c r="P10561" s="2" t="s">
        <v>17</v>
      </c>
    </row>
    <row r="10562" spans="1:16" ht="14.25" hidden="1" customHeight="1" x14ac:dyDescent="0.3">
      <c r="A10562" s="2" t="s">
        <v>10592</v>
      </c>
      <c r="B10562" s="2" t="str">
        <f>RIGHT(DmartSalesData[[#This Row],[order_id]],6)</f>
        <v>110559</v>
      </c>
      <c r="C10562" s="2" t="s">
        <v>13</v>
      </c>
      <c r="D10562" s="2" t="s">
        <v>36</v>
      </c>
      <c r="E10562" s="2">
        <v>2778.49</v>
      </c>
      <c r="F10562" s="2">
        <v>0.44</v>
      </c>
      <c r="G10562" s="2">
        <f>E10562*F10562</f>
        <v>1222.5355999999999</v>
      </c>
      <c r="H10562" s="2">
        <f>E10562-G10562</f>
        <v>1555.9543999999999</v>
      </c>
      <c r="I10562" s="2">
        <v>8</v>
      </c>
      <c r="J10562" s="3">
        <v>45475</v>
      </c>
      <c r="K10562" s="3">
        <v>45477</v>
      </c>
      <c r="L10562" s="2" t="s">
        <v>31</v>
      </c>
      <c r="M10562" s="2" t="s">
        <v>16</v>
      </c>
      <c r="N10562" s="2">
        <v>695.64</v>
      </c>
      <c r="O10562" s="2" t="s">
        <v>34</v>
      </c>
      <c r="P10562" s="2" t="s">
        <v>34</v>
      </c>
    </row>
    <row r="10563" spans="1:16" ht="14.25" hidden="1" customHeight="1" x14ac:dyDescent="0.3">
      <c r="A10563" s="2" t="s">
        <v>10593</v>
      </c>
      <c r="B10563" s="2" t="str">
        <f>RIGHT(DmartSalesData[[#This Row],[order_id]],6)</f>
        <v>110560</v>
      </c>
      <c r="C10563" s="2" t="s">
        <v>41</v>
      </c>
      <c r="D10563" s="2" t="s">
        <v>20</v>
      </c>
      <c r="E10563" s="2">
        <v>4947.97</v>
      </c>
      <c r="F10563" s="2">
        <v>0.42</v>
      </c>
      <c r="G10563" s="2">
        <f>E10563*F10563</f>
        <v>2078.1473999999998</v>
      </c>
      <c r="H10563" s="2">
        <f>E10563-G10563</f>
        <v>2869.8226000000004</v>
      </c>
      <c r="I10563" s="2">
        <v>5</v>
      </c>
      <c r="J10563" s="3">
        <v>45410</v>
      </c>
      <c r="K10563" s="3">
        <v>45411</v>
      </c>
      <c r="L10563" s="2" t="s">
        <v>31</v>
      </c>
      <c r="M10563" s="2" t="s">
        <v>16</v>
      </c>
      <c r="N10563" s="2">
        <v>625.52</v>
      </c>
      <c r="O10563" s="2" t="s">
        <v>17</v>
      </c>
      <c r="P10563" s="2" t="s">
        <v>17</v>
      </c>
    </row>
    <row r="10564" spans="1:16" ht="14.25" hidden="1" customHeight="1" x14ac:dyDescent="0.3">
      <c r="A10564" s="2" t="s">
        <v>10594</v>
      </c>
      <c r="B10564" s="2" t="str">
        <f>RIGHT(DmartSalesData[[#This Row],[order_id]],6)</f>
        <v>110561</v>
      </c>
      <c r="C10564" s="2" t="s">
        <v>19</v>
      </c>
      <c r="D10564" s="2" t="s">
        <v>14</v>
      </c>
      <c r="E10564" s="2">
        <v>2531.5</v>
      </c>
      <c r="F10564" s="2">
        <v>0.49</v>
      </c>
      <c r="G10564" s="2">
        <f>E10564*F10564</f>
        <v>1240.4349999999999</v>
      </c>
      <c r="H10564" s="2">
        <f>E10564-G10564</f>
        <v>1291.0650000000001</v>
      </c>
      <c r="I10564" s="2">
        <v>2</v>
      </c>
      <c r="J10564" s="3">
        <v>45142</v>
      </c>
      <c r="K10564" s="3">
        <v>45144</v>
      </c>
      <c r="L10564" s="2" t="s">
        <v>15</v>
      </c>
      <c r="M10564" s="2" t="s">
        <v>27</v>
      </c>
      <c r="N10564" s="2">
        <v>663.92</v>
      </c>
      <c r="O10564" s="2" t="s">
        <v>28</v>
      </c>
      <c r="P10564" s="2" t="s">
        <v>28</v>
      </c>
    </row>
    <row r="10565" spans="1:16" ht="14.25" hidden="1" customHeight="1" x14ac:dyDescent="0.3">
      <c r="A10565" s="2" t="s">
        <v>10596</v>
      </c>
      <c r="B10565" s="2" t="str">
        <f>RIGHT(DmartSalesData[[#This Row],[order_id]],6)</f>
        <v>110563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>E10565*F10565</f>
        <v>141.5274</v>
      </c>
      <c r="H10565" s="2">
        <f>E10565-G10565</f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  <c r="P10565" s="2" t="s">
        <v>28</v>
      </c>
    </row>
    <row r="10566" spans="1:16" ht="14.25" hidden="1" customHeight="1" x14ac:dyDescent="0.3">
      <c r="A10566" s="2" t="s">
        <v>10597</v>
      </c>
      <c r="B10566" s="2" t="str">
        <f>RIGHT(DmartSalesData[[#This Row],[order_id]],6)</f>
        <v>110564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>E10566*F10566</f>
        <v>489.76160000000004</v>
      </c>
      <c r="H10566" s="2">
        <f>E10566-G10566</f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  <c r="P10566" s="2" t="s">
        <v>48</v>
      </c>
    </row>
    <row r="10567" spans="1:16" ht="14.25" hidden="1" customHeight="1" x14ac:dyDescent="0.3">
      <c r="A10567" s="2" t="s">
        <v>10595</v>
      </c>
      <c r="B10567" s="2" t="str">
        <f>RIGHT(DmartSalesData[[#This Row],[order_id]],6)</f>
        <v>110562</v>
      </c>
      <c r="C10567" s="2" t="s">
        <v>41</v>
      </c>
      <c r="D10567" s="2" t="s">
        <v>14</v>
      </c>
      <c r="E10567" s="2">
        <v>4335.09</v>
      </c>
      <c r="F10567" s="2">
        <v>0.46</v>
      </c>
      <c r="G10567" s="2">
        <f>E10567*F10567</f>
        <v>1994.1414000000002</v>
      </c>
      <c r="H10567" s="2">
        <f>E10567-G10567</f>
        <v>2340.9485999999997</v>
      </c>
      <c r="I10567" s="2">
        <v>3</v>
      </c>
      <c r="J10567" s="3">
        <v>44975</v>
      </c>
      <c r="K10567" s="3">
        <v>44976</v>
      </c>
      <c r="L10567" s="2" t="s">
        <v>31</v>
      </c>
      <c r="M10567" s="2" t="s">
        <v>16</v>
      </c>
      <c r="N10567" s="2">
        <v>542.89</v>
      </c>
      <c r="O10567" s="2" t="s">
        <v>23</v>
      </c>
      <c r="P10567" s="2" t="s">
        <v>23</v>
      </c>
    </row>
    <row r="10568" spans="1:16" ht="14.25" hidden="1" customHeight="1" x14ac:dyDescent="0.3">
      <c r="A10568" s="2" t="s">
        <v>10599</v>
      </c>
      <c r="B10568" s="2" t="str">
        <f>RIGHT(DmartSalesData[[#This Row],[order_id]],6)</f>
        <v>110566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>E10568*F10568</f>
        <v>420.75690000000003</v>
      </c>
      <c r="H10568" s="2">
        <f>E10568-G10568</f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  <c r="P10568" s="2" t="s">
        <v>17</v>
      </c>
    </row>
    <row r="10569" spans="1:16" ht="14.25" hidden="1" customHeight="1" x14ac:dyDescent="0.3">
      <c r="A10569" s="2" t="s">
        <v>10598</v>
      </c>
      <c r="B10569" s="2" t="str">
        <f>RIGHT(DmartSalesData[[#This Row],[order_id]],6)</f>
        <v>110565</v>
      </c>
      <c r="C10569" s="2" t="s">
        <v>13</v>
      </c>
      <c r="D10569" s="2" t="s">
        <v>33</v>
      </c>
      <c r="E10569" s="2">
        <v>4364.5</v>
      </c>
      <c r="F10569" s="2">
        <v>0.27</v>
      </c>
      <c r="G10569" s="2">
        <f>E10569*F10569</f>
        <v>1178.4150000000002</v>
      </c>
      <c r="H10569" s="2">
        <f>E10569-G10569</f>
        <v>3186.085</v>
      </c>
      <c r="I10569" s="2">
        <v>5</v>
      </c>
      <c r="J10569" s="3">
        <v>45443</v>
      </c>
      <c r="K10569" s="3">
        <v>45449</v>
      </c>
      <c r="L10569" s="2" t="s">
        <v>21</v>
      </c>
      <c r="M10569" s="2" t="s">
        <v>27</v>
      </c>
      <c r="N10569" s="2">
        <v>931.44</v>
      </c>
      <c r="O10569" s="2" t="s">
        <v>17</v>
      </c>
      <c r="P10569" s="2" t="s">
        <v>17</v>
      </c>
    </row>
    <row r="10570" spans="1:16" ht="14.25" hidden="1" customHeight="1" x14ac:dyDescent="0.3">
      <c r="A10570" s="2" t="s">
        <v>10601</v>
      </c>
      <c r="B10570" s="2" t="str">
        <f>RIGHT(DmartSalesData[[#This Row],[order_id]],6)</f>
        <v>110568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>E10570*F10570</f>
        <v>85.321300000000008</v>
      </c>
      <c r="H10570" s="2">
        <f>E10570-G10570</f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  <c r="P10570" s="2" t="s">
        <v>23</v>
      </c>
    </row>
    <row r="10571" spans="1:16" ht="14.25" hidden="1" customHeight="1" x14ac:dyDescent="0.3">
      <c r="A10571" s="2" t="s">
        <v>10602</v>
      </c>
      <c r="B10571" s="2" t="str">
        <f>RIGHT(DmartSalesData[[#This Row],[order_id]],6)</f>
        <v>110569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>E10571*F10571</f>
        <v>113.45679999999999</v>
      </c>
      <c r="H10571" s="2">
        <f>E10571-G10571</f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  <c r="P10571" s="2" t="s">
        <v>48</v>
      </c>
    </row>
    <row r="10572" spans="1:16" ht="14.25" hidden="1" customHeight="1" x14ac:dyDescent="0.3">
      <c r="A10572" s="2" t="s">
        <v>10603</v>
      </c>
      <c r="B10572" s="2" t="str">
        <f>RIGHT(DmartSalesData[[#This Row],[order_id]],6)</f>
        <v>110570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>E10572*F10572</f>
        <v>695.03429999999992</v>
      </c>
      <c r="H10572" s="2">
        <f>E10572-G10572</f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  <c r="P10572" s="2" t="s">
        <v>34</v>
      </c>
    </row>
    <row r="10573" spans="1:16" ht="14.25" hidden="1" customHeight="1" x14ac:dyDescent="0.3">
      <c r="A10573" s="2" t="s">
        <v>10600</v>
      </c>
      <c r="B10573" s="2" t="str">
        <f>RIGHT(DmartSalesData[[#This Row],[order_id]],6)</f>
        <v>110567</v>
      </c>
      <c r="C10573" s="2" t="s">
        <v>41</v>
      </c>
      <c r="D10573" s="2" t="s">
        <v>26</v>
      </c>
      <c r="E10573" s="2">
        <v>2484.94</v>
      </c>
      <c r="F10573" s="2">
        <v>0.48</v>
      </c>
      <c r="G10573" s="2">
        <f>E10573*F10573</f>
        <v>1192.7711999999999</v>
      </c>
      <c r="H10573" s="2">
        <f>E10573-G10573</f>
        <v>1292.1688000000001</v>
      </c>
      <c r="I10573" s="2">
        <v>6</v>
      </c>
      <c r="J10573" s="3">
        <v>45229</v>
      </c>
      <c r="K10573" s="3">
        <v>45232</v>
      </c>
      <c r="L10573" s="2" t="s">
        <v>15</v>
      </c>
      <c r="M10573" s="2" t="s">
        <v>27</v>
      </c>
      <c r="N10573" s="2">
        <v>742.92</v>
      </c>
      <c r="O10573" s="2" t="s">
        <v>34</v>
      </c>
      <c r="P10573" s="2" t="s">
        <v>34</v>
      </c>
    </row>
    <row r="10574" spans="1:16" ht="14.25" hidden="1" customHeight="1" x14ac:dyDescent="0.3">
      <c r="A10574" s="2" t="s">
        <v>10604</v>
      </c>
      <c r="B10574" s="2" t="str">
        <f>RIGHT(DmartSalesData[[#This Row],[order_id]],6)</f>
        <v>110571</v>
      </c>
      <c r="C10574" s="2" t="s">
        <v>13</v>
      </c>
      <c r="D10574" s="2" t="s">
        <v>20</v>
      </c>
      <c r="E10574" s="2">
        <v>4233.03</v>
      </c>
      <c r="F10574" s="2">
        <v>0.48</v>
      </c>
      <c r="G10574" s="2">
        <f>E10574*F10574</f>
        <v>2031.8543999999997</v>
      </c>
      <c r="H10574" s="2">
        <f>E10574-G10574</f>
        <v>2201.1756</v>
      </c>
      <c r="I10574" s="2">
        <v>4</v>
      </c>
      <c r="J10574" s="3">
        <v>45492</v>
      </c>
      <c r="K10574" s="3">
        <v>45494</v>
      </c>
      <c r="L10574" s="2" t="s">
        <v>15</v>
      </c>
      <c r="M10574" s="2" t="s">
        <v>22</v>
      </c>
      <c r="N10574" s="2">
        <v>437.7</v>
      </c>
      <c r="O10574" s="2" t="s">
        <v>39</v>
      </c>
      <c r="P10574" s="2" t="s">
        <v>39</v>
      </c>
    </row>
    <row r="10575" spans="1:16" ht="14.25" hidden="1" customHeight="1" x14ac:dyDescent="0.3">
      <c r="A10575" s="2" t="s">
        <v>10606</v>
      </c>
      <c r="B10575" s="2" t="str">
        <f>RIGHT(DmartSalesData[[#This Row],[order_id]],6)</f>
        <v>110573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>E10575*F10575</f>
        <v>499.11</v>
      </c>
      <c r="H10575" s="2">
        <f>E10575-G10575</f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  <c r="P10575" s="2" t="s">
        <v>39</v>
      </c>
    </row>
    <row r="10576" spans="1:16" ht="14.25" hidden="1" customHeight="1" x14ac:dyDescent="0.3">
      <c r="A10576" s="2" t="s">
        <v>10607</v>
      </c>
      <c r="B10576" s="2" t="str">
        <f>RIGHT(DmartSalesData[[#This Row],[order_id]],6)</f>
        <v>110574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>E10576*F10576</f>
        <v>414.93500000000006</v>
      </c>
      <c r="H10576" s="2">
        <f>E10576-G10576</f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  <c r="P10576" s="2" t="s">
        <v>17</v>
      </c>
    </row>
    <row r="10577" spans="1:16" ht="14.25" hidden="1" customHeight="1" x14ac:dyDescent="0.3">
      <c r="A10577" s="2" t="s">
        <v>10605</v>
      </c>
      <c r="B10577" s="2" t="str">
        <f>RIGHT(DmartSalesData[[#This Row],[order_id]],6)</f>
        <v>110572</v>
      </c>
      <c r="C10577" s="2" t="s">
        <v>19</v>
      </c>
      <c r="D10577" s="2" t="s">
        <v>26</v>
      </c>
      <c r="E10577" s="2">
        <v>4663.49</v>
      </c>
      <c r="F10577" s="2">
        <v>0.37</v>
      </c>
      <c r="G10577" s="2">
        <f>E10577*F10577</f>
        <v>1725.4912999999999</v>
      </c>
      <c r="H10577" s="2">
        <f>E10577-G10577</f>
        <v>2937.9987000000001</v>
      </c>
      <c r="I10577" s="2">
        <v>8</v>
      </c>
      <c r="J10577" s="3">
        <v>45013</v>
      </c>
      <c r="K10577" s="3">
        <v>45015</v>
      </c>
      <c r="L10577" s="2" t="s">
        <v>31</v>
      </c>
      <c r="M10577" s="2" t="s">
        <v>16</v>
      </c>
      <c r="N10577" s="2">
        <v>554.22</v>
      </c>
      <c r="O10577" s="2" t="s">
        <v>34</v>
      </c>
      <c r="P10577" s="2" t="s">
        <v>34</v>
      </c>
    </row>
    <row r="10578" spans="1:16" ht="14.25" hidden="1" customHeight="1" x14ac:dyDescent="0.3">
      <c r="A10578" s="2" t="s">
        <v>10608</v>
      </c>
      <c r="B10578" s="2" t="str">
        <f>RIGHT(DmartSalesData[[#This Row],[order_id]],6)</f>
        <v>110575</v>
      </c>
      <c r="C10578" s="2" t="s">
        <v>25</v>
      </c>
      <c r="D10578" s="2" t="s">
        <v>36</v>
      </c>
      <c r="E10578" s="2">
        <v>3700.79</v>
      </c>
      <c r="F10578" s="2">
        <v>0.43</v>
      </c>
      <c r="G10578" s="2">
        <f>E10578*F10578</f>
        <v>1591.3397</v>
      </c>
      <c r="H10578" s="2">
        <f>E10578-G10578</f>
        <v>2109.4503</v>
      </c>
      <c r="I10578" s="2">
        <v>9</v>
      </c>
      <c r="J10578" s="3">
        <v>45356</v>
      </c>
      <c r="K10578" s="3">
        <v>45357</v>
      </c>
      <c r="L10578" s="2" t="s">
        <v>15</v>
      </c>
      <c r="M10578" s="2" t="s">
        <v>22</v>
      </c>
      <c r="N10578" s="2">
        <v>742.53</v>
      </c>
      <c r="O10578" s="2" t="s">
        <v>34</v>
      </c>
      <c r="P10578" s="2" t="s">
        <v>34</v>
      </c>
    </row>
    <row r="10579" spans="1:16" ht="14.25" hidden="1" customHeight="1" x14ac:dyDescent="0.3">
      <c r="A10579" s="2" t="s">
        <v>10609</v>
      </c>
      <c r="B10579" s="2" t="str">
        <f>RIGHT(DmartSalesData[[#This Row],[order_id]],6)</f>
        <v>110576</v>
      </c>
      <c r="C10579" s="2" t="s">
        <v>19</v>
      </c>
      <c r="D10579" s="2" t="s">
        <v>36</v>
      </c>
      <c r="E10579" s="2">
        <v>3537.28</v>
      </c>
      <c r="F10579" s="2">
        <v>0.46</v>
      </c>
      <c r="G10579" s="2">
        <f>E10579*F10579</f>
        <v>1627.1488000000002</v>
      </c>
      <c r="H10579" s="2">
        <f>E10579-G10579</f>
        <v>1910.1312</v>
      </c>
      <c r="I10579" s="2">
        <v>6</v>
      </c>
      <c r="J10579" s="3">
        <v>45200</v>
      </c>
      <c r="K10579" s="3">
        <v>45206</v>
      </c>
      <c r="L10579" s="2" t="s">
        <v>21</v>
      </c>
      <c r="M10579" s="2" t="s">
        <v>22</v>
      </c>
      <c r="N10579" s="2">
        <v>337.03</v>
      </c>
      <c r="O10579" s="2" t="s">
        <v>23</v>
      </c>
      <c r="P10579" s="2" t="s">
        <v>23</v>
      </c>
    </row>
    <row r="10580" spans="1:16" ht="14.25" hidden="1" customHeight="1" x14ac:dyDescent="0.3">
      <c r="A10580" s="2" t="s">
        <v>10611</v>
      </c>
      <c r="B10580" s="2" t="str">
        <f>RIGHT(DmartSalesData[[#This Row],[order_id]],6)</f>
        <v>110578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>E10580*F10580</f>
        <v>953.11260000000004</v>
      </c>
      <c r="H10580" s="2">
        <f>E10580-G10580</f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  <c r="P10580" s="2" t="s">
        <v>23</v>
      </c>
    </row>
    <row r="10581" spans="1:16" ht="14.25" hidden="1" customHeight="1" x14ac:dyDescent="0.3">
      <c r="A10581" s="2" t="s">
        <v>10612</v>
      </c>
      <c r="B10581" s="2" t="str">
        <f>RIGHT(DmartSalesData[[#This Row],[order_id]],6)</f>
        <v>110579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>E10581*F10581</f>
        <v>375.024</v>
      </c>
      <c r="H10581" s="2">
        <f>E10581-G10581</f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  <c r="P10581" s="2" t="s">
        <v>23</v>
      </c>
    </row>
    <row r="10582" spans="1:16" ht="14.25" hidden="1" customHeight="1" x14ac:dyDescent="0.3">
      <c r="A10582" s="2" t="s">
        <v>10613</v>
      </c>
      <c r="B10582" s="2" t="str">
        <f>RIGHT(DmartSalesData[[#This Row],[order_id]],6)</f>
        <v>110580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>E10582*F10582</f>
        <v>219.95</v>
      </c>
      <c r="H10582" s="2">
        <f>E10582-G10582</f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  <c r="P10582" s="2" t="s">
        <v>28</v>
      </c>
    </row>
    <row r="10583" spans="1:16" ht="14.25" hidden="1" customHeight="1" x14ac:dyDescent="0.3">
      <c r="A10583" s="2" t="s">
        <v>10610</v>
      </c>
      <c r="B10583" s="2" t="str">
        <f>RIGHT(DmartSalesData[[#This Row],[order_id]],6)</f>
        <v>110577</v>
      </c>
      <c r="C10583" s="2" t="s">
        <v>25</v>
      </c>
      <c r="D10583" s="2" t="s">
        <v>33</v>
      </c>
      <c r="E10583" s="2">
        <v>3868.26</v>
      </c>
      <c r="F10583" s="2">
        <v>0.42</v>
      </c>
      <c r="G10583" s="2">
        <f>E10583*F10583</f>
        <v>1624.6692</v>
      </c>
      <c r="H10583" s="2">
        <f>E10583-G10583</f>
        <v>2243.5907999999999</v>
      </c>
      <c r="I10583" s="2">
        <v>3</v>
      </c>
      <c r="J10583" s="3">
        <v>45448</v>
      </c>
      <c r="K10583" s="3">
        <v>45454</v>
      </c>
      <c r="L10583" s="2" t="s">
        <v>21</v>
      </c>
      <c r="M10583" s="2" t="s">
        <v>27</v>
      </c>
      <c r="N10583" s="2">
        <v>729.88</v>
      </c>
      <c r="O10583" s="2" t="s">
        <v>48</v>
      </c>
      <c r="P10583" s="2" t="s">
        <v>48</v>
      </c>
    </row>
    <row r="10584" spans="1:16" ht="14.25" hidden="1" customHeight="1" x14ac:dyDescent="0.3">
      <c r="A10584" s="2" t="s">
        <v>10615</v>
      </c>
      <c r="B10584" s="2" t="str">
        <f>RIGHT(DmartSalesData[[#This Row],[order_id]],6)</f>
        <v>110582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>E10584*F10584</f>
        <v>22.302700000000002</v>
      </c>
      <c r="H10584" s="2">
        <f>E10584-G10584</f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  <c r="P10584" s="2" t="s">
        <v>28</v>
      </c>
    </row>
    <row r="10585" spans="1:16" ht="14.25" hidden="1" customHeight="1" x14ac:dyDescent="0.3">
      <c r="A10585" s="2" t="s">
        <v>10616</v>
      </c>
      <c r="B10585" s="2" t="str">
        <f>RIGHT(DmartSalesData[[#This Row],[order_id]],6)</f>
        <v>110583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>E10585*F10585</f>
        <v>352.62</v>
      </c>
      <c r="H10585" s="2">
        <f>E10585-G10585</f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  <c r="P10585" s="2" t="s">
        <v>28</v>
      </c>
    </row>
    <row r="10586" spans="1:16" ht="14.25" hidden="1" customHeight="1" x14ac:dyDescent="0.3">
      <c r="A10586" s="2" t="s">
        <v>10617</v>
      </c>
      <c r="B10586" s="2" t="str">
        <f>RIGHT(DmartSalesData[[#This Row],[order_id]],6)</f>
        <v>110584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>E10586*F10586</f>
        <v>476.56619999999998</v>
      </c>
      <c r="H10586" s="2">
        <f>E10586-G10586</f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  <c r="P10586" s="2" t="s">
        <v>34</v>
      </c>
    </row>
    <row r="10587" spans="1:16" ht="14.25" hidden="1" customHeight="1" x14ac:dyDescent="0.3">
      <c r="A10587" s="2" t="s">
        <v>10614</v>
      </c>
      <c r="B10587" s="2" t="str">
        <f>RIGHT(DmartSalesData[[#This Row],[order_id]],6)</f>
        <v>110581</v>
      </c>
      <c r="C10587" s="2" t="s">
        <v>41</v>
      </c>
      <c r="D10587" s="2" t="s">
        <v>33</v>
      </c>
      <c r="E10587" s="2">
        <v>4234.7</v>
      </c>
      <c r="F10587" s="2">
        <v>0.46</v>
      </c>
      <c r="G10587" s="2">
        <f>E10587*F10587</f>
        <v>1947.962</v>
      </c>
      <c r="H10587" s="2">
        <f>E10587-G10587</f>
        <v>2286.7379999999998</v>
      </c>
      <c r="I10587" s="2">
        <v>3</v>
      </c>
      <c r="J10587" s="3">
        <v>45524</v>
      </c>
      <c r="K10587" s="3">
        <v>45530</v>
      </c>
      <c r="L10587" s="2" t="s">
        <v>31</v>
      </c>
      <c r="M10587" s="2" t="s">
        <v>22</v>
      </c>
      <c r="N10587" s="2">
        <v>593.44000000000005</v>
      </c>
      <c r="O10587" s="2" t="s">
        <v>48</v>
      </c>
      <c r="P10587" s="2" t="s">
        <v>48</v>
      </c>
    </row>
    <row r="10588" spans="1:16" ht="14.25" hidden="1" customHeight="1" x14ac:dyDescent="0.3">
      <c r="A10588" s="2" t="s">
        <v>10618</v>
      </c>
      <c r="B10588" s="2" t="str">
        <f>RIGHT(DmartSalesData[[#This Row],[order_id]],6)</f>
        <v>110585</v>
      </c>
      <c r="C10588" s="2" t="s">
        <v>25</v>
      </c>
      <c r="D10588" s="2" t="s">
        <v>20</v>
      </c>
      <c r="E10588" s="2">
        <v>4860.83</v>
      </c>
      <c r="F10588" s="2">
        <v>0.34</v>
      </c>
      <c r="G10588" s="2">
        <f>E10588*F10588</f>
        <v>1652.6822000000002</v>
      </c>
      <c r="H10588" s="2">
        <f>E10588-G10588</f>
        <v>3208.1477999999997</v>
      </c>
      <c r="I10588" s="2">
        <v>2</v>
      </c>
      <c r="J10588" s="3">
        <v>45126</v>
      </c>
      <c r="K10588" s="3">
        <v>45129</v>
      </c>
      <c r="L10588" s="2" t="s">
        <v>21</v>
      </c>
      <c r="M10588" s="2" t="s">
        <v>16</v>
      </c>
      <c r="N10588" s="2">
        <v>470.77</v>
      </c>
      <c r="O10588" s="2" t="s">
        <v>48</v>
      </c>
      <c r="P10588" s="2" t="s">
        <v>48</v>
      </c>
    </row>
    <row r="10589" spans="1:16" ht="14.25" hidden="1" customHeight="1" x14ac:dyDescent="0.3">
      <c r="A10589" s="2" t="s">
        <v>10620</v>
      </c>
      <c r="B10589" s="2" t="str">
        <f>RIGHT(DmartSalesData[[#This Row],[order_id]],6)</f>
        <v>110587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>E10589*F10589</f>
        <v>533.81720000000007</v>
      </c>
      <c r="H10589" s="2">
        <f>E10589-G10589</f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  <c r="P10589" s="2" t="s">
        <v>48</v>
      </c>
    </row>
    <row r="10590" spans="1:16" ht="14.25" hidden="1" customHeight="1" x14ac:dyDescent="0.3">
      <c r="A10590" s="2" t="s">
        <v>10621</v>
      </c>
      <c r="B10590" s="2" t="str">
        <f>RIGHT(DmartSalesData[[#This Row],[order_id]],6)</f>
        <v>110588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>E10590*F10590</f>
        <v>503.76900000000006</v>
      </c>
      <c r="H10590" s="2">
        <f>E10590-G10590</f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  <c r="P10590" s="2" t="s">
        <v>28</v>
      </c>
    </row>
    <row r="10591" spans="1:16" ht="14.25" hidden="1" customHeight="1" x14ac:dyDescent="0.3">
      <c r="A10591" s="2" t="s">
        <v>10622</v>
      </c>
      <c r="B10591" s="2" t="str">
        <f>RIGHT(DmartSalesData[[#This Row],[order_id]],6)</f>
        <v>110589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>E10591*F10591</f>
        <v>373.09680000000003</v>
      </c>
      <c r="H10591" s="2">
        <f>E10591-G10591</f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  <c r="P10591" s="2" t="s">
        <v>17</v>
      </c>
    </row>
    <row r="10592" spans="1:16" ht="14.25" hidden="1" customHeight="1" x14ac:dyDescent="0.3">
      <c r="A10592" s="2" t="s">
        <v>10619</v>
      </c>
      <c r="B10592" s="2" t="str">
        <f>RIGHT(DmartSalesData[[#This Row],[order_id]],6)</f>
        <v>110586</v>
      </c>
      <c r="C10592" s="2" t="s">
        <v>25</v>
      </c>
      <c r="D10592" s="2" t="s">
        <v>26</v>
      </c>
      <c r="E10592" s="2">
        <v>3951.27</v>
      </c>
      <c r="F10592" s="2">
        <v>0.32</v>
      </c>
      <c r="G10592" s="2">
        <f>E10592*F10592</f>
        <v>1264.4064000000001</v>
      </c>
      <c r="H10592" s="2">
        <f>E10592-G10592</f>
        <v>2686.8635999999997</v>
      </c>
      <c r="I10592" s="2">
        <v>6</v>
      </c>
      <c r="J10592" s="3">
        <v>45394</v>
      </c>
      <c r="K10592" s="3">
        <v>45396</v>
      </c>
      <c r="L10592" s="2" t="s">
        <v>31</v>
      </c>
      <c r="M10592" s="2" t="s">
        <v>16</v>
      </c>
      <c r="N10592" s="2">
        <v>969.33</v>
      </c>
      <c r="O10592" s="2" t="s">
        <v>17</v>
      </c>
      <c r="P10592" s="2" t="s">
        <v>17</v>
      </c>
    </row>
    <row r="10593" spans="1:16" ht="14.25" hidden="1" customHeight="1" x14ac:dyDescent="0.3">
      <c r="A10593" s="2" t="s">
        <v>10623</v>
      </c>
      <c r="B10593" s="2" t="str">
        <f>RIGHT(DmartSalesData[[#This Row],[order_id]],6)</f>
        <v>110590</v>
      </c>
      <c r="C10593" s="2" t="s">
        <v>25</v>
      </c>
      <c r="D10593" s="2" t="s">
        <v>20</v>
      </c>
      <c r="E10593" s="2">
        <v>2740.53</v>
      </c>
      <c r="F10593" s="2">
        <v>0.39</v>
      </c>
      <c r="G10593" s="2">
        <f>E10593*F10593</f>
        <v>1068.8067000000001</v>
      </c>
      <c r="H10593" s="2">
        <f>E10593-G10593</f>
        <v>1671.7233000000001</v>
      </c>
      <c r="I10593" s="2">
        <v>7</v>
      </c>
      <c r="J10593" s="3">
        <v>45412</v>
      </c>
      <c r="K10593" s="3">
        <v>45418</v>
      </c>
      <c r="L10593" s="2" t="s">
        <v>15</v>
      </c>
      <c r="M10593" s="2" t="s">
        <v>27</v>
      </c>
      <c r="N10593" s="2">
        <v>779.18</v>
      </c>
      <c r="O10593" s="2" t="s">
        <v>17</v>
      </c>
      <c r="P10593" s="2" t="s">
        <v>17</v>
      </c>
    </row>
    <row r="10594" spans="1:16" ht="14.25" hidden="1" customHeight="1" x14ac:dyDescent="0.3">
      <c r="A10594" s="2" t="s">
        <v>10625</v>
      </c>
      <c r="B10594" s="2" t="str">
        <f>RIGHT(DmartSalesData[[#This Row],[order_id]],6)</f>
        <v>110592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>E10594*F10594</f>
        <v>224.77360000000002</v>
      </c>
      <c r="H10594" s="2">
        <f>E10594-G10594</f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  <c r="P10594" s="2" t="s">
        <v>39</v>
      </c>
    </row>
    <row r="10595" spans="1:16" ht="14.25" hidden="1" customHeight="1" x14ac:dyDescent="0.3">
      <c r="A10595" s="2" t="s">
        <v>10626</v>
      </c>
      <c r="B10595" s="2" t="str">
        <f>RIGHT(DmartSalesData[[#This Row],[order_id]],6)</f>
        <v>110593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>E10595*F10595</f>
        <v>65.06</v>
      </c>
      <c r="H10595" s="2">
        <f>E10595-G10595</f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  <c r="P10595" s="2" t="s">
        <v>23</v>
      </c>
    </row>
    <row r="10596" spans="1:16" ht="14.25" hidden="1" customHeight="1" x14ac:dyDescent="0.3">
      <c r="A10596" s="2" t="s">
        <v>10624</v>
      </c>
      <c r="B10596" s="2" t="str">
        <f>RIGHT(DmartSalesData[[#This Row],[order_id]],6)</f>
        <v>110591</v>
      </c>
      <c r="C10596" s="2" t="s">
        <v>41</v>
      </c>
      <c r="D10596" s="2" t="s">
        <v>26</v>
      </c>
      <c r="E10596" s="2">
        <v>2363.5100000000002</v>
      </c>
      <c r="F10596" s="2">
        <v>0.5</v>
      </c>
      <c r="G10596" s="2">
        <f>E10596*F10596</f>
        <v>1181.7550000000001</v>
      </c>
      <c r="H10596" s="2">
        <f>E10596-G10596</f>
        <v>1181.7550000000001</v>
      </c>
      <c r="I10596" s="2">
        <v>6</v>
      </c>
      <c r="J10596" s="3">
        <v>45584</v>
      </c>
      <c r="K10596" s="3">
        <v>45589</v>
      </c>
      <c r="L10596" s="2" t="s">
        <v>15</v>
      </c>
      <c r="M10596" s="2" t="s">
        <v>16</v>
      </c>
      <c r="N10596" s="2">
        <v>702.63</v>
      </c>
      <c r="O10596" s="2" t="s">
        <v>39</v>
      </c>
      <c r="P10596" s="2" t="s">
        <v>39</v>
      </c>
    </row>
    <row r="10597" spans="1:16" ht="14.25" hidden="1" customHeight="1" x14ac:dyDescent="0.3">
      <c r="A10597" s="2" t="s">
        <v>10628</v>
      </c>
      <c r="B10597" s="2" t="str">
        <f>RIGHT(DmartSalesData[[#This Row],[order_id]],6)</f>
        <v>110595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>E10597*F10597</f>
        <v>681.13560000000007</v>
      </c>
      <c r="H10597" s="2">
        <f>E10597-G10597</f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  <c r="P10597" s="2" t="s">
        <v>28</v>
      </c>
    </row>
    <row r="10598" spans="1:16" ht="14.25" hidden="1" customHeight="1" x14ac:dyDescent="0.3">
      <c r="A10598" s="2" t="s">
        <v>10629</v>
      </c>
      <c r="B10598" s="2" t="str">
        <f>RIGHT(DmartSalesData[[#This Row],[order_id]],6)</f>
        <v>110596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>E10598*F10598</f>
        <v>391.25569999999999</v>
      </c>
      <c r="H10598" s="2">
        <f>E10598-G10598</f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  <c r="P10598" s="2" t="s">
        <v>23</v>
      </c>
    </row>
    <row r="10599" spans="1:16" ht="14.25" hidden="1" customHeight="1" x14ac:dyDescent="0.3">
      <c r="A10599" s="2" t="s">
        <v>10630</v>
      </c>
      <c r="B10599" s="2" t="str">
        <f>RIGHT(DmartSalesData[[#This Row],[order_id]],6)</f>
        <v>110597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>E10599*F10599</f>
        <v>776.50300000000004</v>
      </c>
      <c r="H10599" s="2">
        <f>E10599-G10599</f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  <c r="P10599" s="2" t="s">
        <v>23</v>
      </c>
    </row>
    <row r="10600" spans="1:16" ht="14.25" hidden="1" customHeight="1" x14ac:dyDescent="0.3">
      <c r="A10600" s="2" t="s">
        <v>10627</v>
      </c>
      <c r="B10600" s="2" t="str">
        <f>RIGHT(DmartSalesData[[#This Row],[order_id]],6)</f>
        <v>110594</v>
      </c>
      <c r="C10600" s="2" t="s">
        <v>25</v>
      </c>
      <c r="D10600" s="2" t="s">
        <v>33</v>
      </c>
      <c r="E10600" s="2">
        <v>4546.01</v>
      </c>
      <c r="F10600" s="2">
        <v>0.37</v>
      </c>
      <c r="G10600" s="2">
        <f>E10600*F10600</f>
        <v>1682.0237</v>
      </c>
      <c r="H10600" s="2">
        <f>E10600-G10600</f>
        <v>2863.9863000000005</v>
      </c>
      <c r="I10600" s="2">
        <v>9</v>
      </c>
      <c r="J10600" s="3">
        <v>45093</v>
      </c>
      <c r="K10600" s="3">
        <v>45096</v>
      </c>
      <c r="L10600" s="2" t="s">
        <v>15</v>
      </c>
      <c r="M10600" s="2" t="s">
        <v>27</v>
      </c>
      <c r="N10600" s="2">
        <v>392.31</v>
      </c>
      <c r="O10600" s="2" t="s">
        <v>39</v>
      </c>
      <c r="P10600" s="2" t="s">
        <v>39</v>
      </c>
    </row>
    <row r="10601" spans="1:16" ht="14.25" hidden="1" customHeight="1" x14ac:dyDescent="0.3">
      <c r="A10601" s="2" t="s">
        <v>10632</v>
      </c>
      <c r="B10601" s="2" t="str">
        <f>RIGHT(DmartSalesData[[#This Row],[order_id]],6)</f>
        <v>110599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>E10601*F10601</f>
        <v>171.46360000000001</v>
      </c>
      <c r="H10601" s="2">
        <f>E10601-G10601</f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  <c r="P10601" s="2" t="s">
        <v>23</v>
      </c>
    </row>
    <row r="10602" spans="1:16" ht="14.25" hidden="1" customHeight="1" x14ac:dyDescent="0.3">
      <c r="A10602" s="2" t="s">
        <v>10633</v>
      </c>
      <c r="B10602" s="2" t="str">
        <f>RIGHT(DmartSalesData[[#This Row],[order_id]],6)</f>
        <v>110600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>E10602*F10602</f>
        <v>743.68</v>
      </c>
      <c r="H10602" s="2">
        <f>E10602-G10602</f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  <c r="P10602" s="2" t="s">
        <v>39</v>
      </c>
    </row>
    <row r="10603" spans="1:16" ht="14.25" hidden="1" customHeight="1" x14ac:dyDescent="0.3">
      <c r="A10603" s="2" t="s">
        <v>10634</v>
      </c>
      <c r="B10603" s="2" t="str">
        <f>RIGHT(DmartSalesData[[#This Row],[order_id]],6)</f>
        <v>110601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>E10603*F10603</f>
        <v>205.83680000000001</v>
      </c>
      <c r="H10603" s="2">
        <f>E10603-G10603</f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  <c r="P10603" s="2" t="s">
        <v>17</v>
      </c>
    </row>
    <row r="10604" spans="1:16" ht="14.25" hidden="1" customHeight="1" x14ac:dyDescent="0.3">
      <c r="A10604" s="2" t="s">
        <v>10635</v>
      </c>
      <c r="B10604" s="2" t="str">
        <f>RIGHT(DmartSalesData[[#This Row],[order_id]],6)</f>
        <v>110602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>E10604*F10604</f>
        <v>597.55200000000002</v>
      </c>
      <c r="H10604" s="2">
        <f>E10604-G10604</f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  <c r="P10604" s="2" t="s">
        <v>23</v>
      </c>
    </row>
    <row r="10605" spans="1:16" ht="14.25" hidden="1" customHeight="1" x14ac:dyDescent="0.3">
      <c r="A10605" s="2" t="s">
        <v>10636</v>
      </c>
      <c r="B10605" s="2" t="str">
        <f>RIGHT(DmartSalesData[[#This Row],[order_id]],6)</f>
        <v>110603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>E10605*F10605</f>
        <v>841.40699999999993</v>
      </c>
      <c r="H10605" s="2">
        <f>E10605-G10605</f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  <c r="P10605" s="2" t="s">
        <v>34</v>
      </c>
    </row>
    <row r="10606" spans="1:16" ht="14.25" hidden="1" customHeight="1" x14ac:dyDescent="0.3">
      <c r="A10606" s="2" t="s">
        <v>10631</v>
      </c>
      <c r="B10606" s="2" t="str">
        <f>RIGHT(DmartSalesData[[#This Row],[order_id]],6)</f>
        <v>110598</v>
      </c>
      <c r="C10606" s="2" t="s">
        <v>13</v>
      </c>
      <c r="D10606" s="2" t="s">
        <v>26</v>
      </c>
      <c r="E10606" s="2">
        <v>4850.43</v>
      </c>
      <c r="F10606" s="2">
        <v>0.34</v>
      </c>
      <c r="G10606" s="2">
        <f>E10606*F10606</f>
        <v>1649.1462000000001</v>
      </c>
      <c r="H10606" s="2">
        <f>E10606-G10606</f>
        <v>3201.2838000000002</v>
      </c>
      <c r="I10606" s="2">
        <v>9</v>
      </c>
      <c r="J10606" s="3">
        <v>45348</v>
      </c>
      <c r="K10606" s="3">
        <v>45354</v>
      </c>
      <c r="L10606" s="2" t="s">
        <v>31</v>
      </c>
      <c r="M10606" s="2" t="s">
        <v>22</v>
      </c>
      <c r="N10606" s="2">
        <v>935.98</v>
      </c>
      <c r="O10606" s="2" t="s">
        <v>23</v>
      </c>
      <c r="P10606" s="2" t="s">
        <v>23</v>
      </c>
    </row>
    <row r="10607" spans="1:16" ht="14.25" hidden="1" customHeight="1" x14ac:dyDescent="0.3">
      <c r="A10607" s="2" t="s">
        <v>10637</v>
      </c>
      <c r="B10607" s="2" t="str">
        <f>RIGHT(DmartSalesData[[#This Row],[order_id]],6)</f>
        <v>110604</v>
      </c>
      <c r="C10607" s="2" t="s">
        <v>41</v>
      </c>
      <c r="D10607" s="2" t="s">
        <v>20</v>
      </c>
      <c r="E10607" s="2">
        <v>3025.86</v>
      </c>
      <c r="F10607" s="2">
        <v>0.37</v>
      </c>
      <c r="G10607" s="2">
        <f>E10607*F10607</f>
        <v>1119.5681999999999</v>
      </c>
      <c r="H10607" s="2">
        <f>E10607-G10607</f>
        <v>1906.2918000000002</v>
      </c>
      <c r="I10607" s="2">
        <v>3</v>
      </c>
      <c r="J10607" s="3">
        <v>45329</v>
      </c>
      <c r="K10607" s="3">
        <v>45333</v>
      </c>
      <c r="L10607" s="2" t="s">
        <v>21</v>
      </c>
      <c r="M10607" s="2" t="s">
        <v>16</v>
      </c>
      <c r="N10607" s="2">
        <v>822</v>
      </c>
      <c r="O10607" s="2" t="s">
        <v>48</v>
      </c>
      <c r="P10607" s="2" t="s">
        <v>48</v>
      </c>
    </row>
    <row r="10608" spans="1:16" ht="14.25" hidden="1" customHeight="1" x14ac:dyDescent="0.3">
      <c r="A10608" s="2" t="s">
        <v>10639</v>
      </c>
      <c r="B10608" s="2" t="str">
        <f>RIGHT(DmartSalesData[[#This Row],[order_id]],6)</f>
        <v>110606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>E10608*F10608</f>
        <v>289.5856</v>
      </c>
      <c r="H10608" s="2">
        <f>E10608-G10608</f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  <c r="P10608" s="2" t="s">
        <v>39</v>
      </c>
    </row>
    <row r="10609" spans="1:16" ht="14.25" hidden="1" customHeight="1" x14ac:dyDescent="0.3">
      <c r="A10609" s="2" t="s">
        <v>10640</v>
      </c>
      <c r="B10609" s="2" t="str">
        <f>RIGHT(DmartSalesData[[#This Row],[order_id]],6)</f>
        <v>110607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>E10609*F10609</f>
        <v>17.688600000000001</v>
      </c>
      <c r="H10609" s="2">
        <f>E10609-G10609</f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  <c r="P10609" s="2" t="s">
        <v>48</v>
      </c>
    </row>
    <row r="10610" spans="1:16" ht="14.25" hidden="1" customHeight="1" x14ac:dyDescent="0.3">
      <c r="A10610" s="2" t="s">
        <v>10641</v>
      </c>
      <c r="B10610" s="2" t="str">
        <f>RIGHT(DmartSalesData[[#This Row],[order_id]],6)</f>
        <v>110608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>E10610*F10610</f>
        <v>174.56659999999999</v>
      </c>
      <c r="H10610" s="2">
        <f>E10610-G10610</f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  <c r="P10610" s="2" t="s">
        <v>23</v>
      </c>
    </row>
    <row r="10611" spans="1:16" ht="14.25" hidden="1" customHeight="1" x14ac:dyDescent="0.3">
      <c r="A10611" s="2" t="s">
        <v>10642</v>
      </c>
      <c r="B10611" s="2" t="str">
        <f>RIGHT(DmartSalesData[[#This Row],[order_id]],6)</f>
        <v>110609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>E10611*F10611</f>
        <v>118.5236</v>
      </c>
      <c r="H10611" s="2">
        <f>E10611-G10611</f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  <c r="P10611" s="2" t="s">
        <v>28</v>
      </c>
    </row>
    <row r="10612" spans="1:16" ht="14.25" hidden="1" customHeight="1" x14ac:dyDescent="0.3">
      <c r="A10612" s="2" t="s">
        <v>10638</v>
      </c>
      <c r="B10612" s="2" t="str">
        <f>RIGHT(DmartSalesData[[#This Row],[order_id]],6)</f>
        <v>110605</v>
      </c>
      <c r="C10612" s="2" t="s">
        <v>19</v>
      </c>
      <c r="D10612" s="2" t="s">
        <v>33</v>
      </c>
      <c r="E10612" s="2">
        <v>3294.72</v>
      </c>
      <c r="F10612" s="2">
        <v>0.44</v>
      </c>
      <c r="G10612" s="2">
        <f>E10612*F10612</f>
        <v>1449.6768</v>
      </c>
      <c r="H10612" s="2">
        <f>E10612-G10612</f>
        <v>1845.0431999999998</v>
      </c>
      <c r="I10612" s="2">
        <v>6</v>
      </c>
      <c r="J10612" s="3">
        <v>45600</v>
      </c>
      <c r="K10612" s="3">
        <v>45605</v>
      </c>
      <c r="L10612" s="2" t="s">
        <v>21</v>
      </c>
      <c r="M10612" s="2" t="s">
        <v>27</v>
      </c>
      <c r="N10612" s="2">
        <v>982.5</v>
      </c>
      <c r="O10612" s="2" t="s">
        <v>23</v>
      </c>
      <c r="P10612" s="2" t="s">
        <v>23</v>
      </c>
    </row>
    <row r="10613" spans="1:16" ht="14.25" hidden="1" customHeight="1" x14ac:dyDescent="0.3">
      <c r="A10613" s="2" t="s">
        <v>10643</v>
      </c>
      <c r="B10613" s="2" t="str">
        <f>RIGHT(DmartSalesData[[#This Row],[order_id]],6)</f>
        <v>110610</v>
      </c>
      <c r="C10613" s="2" t="s">
        <v>25</v>
      </c>
      <c r="D10613" s="2" t="s">
        <v>26</v>
      </c>
      <c r="E10613" s="2">
        <v>4083.37</v>
      </c>
      <c r="F10613" s="2">
        <v>0.32</v>
      </c>
      <c r="G10613" s="2">
        <f>E10613*F10613</f>
        <v>1306.6784</v>
      </c>
      <c r="H10613" s="2">
        <f>E10613-G10613</f>
        <v>2776.6916000000001</v>
      </c>
      <c r="I10613" s="2">
        <v>4</v>
      </c>
      <c r="J10613" s="3">
        <v>45457</v>
      </c>
      <c r="K10613" s="3">
        <v>45464</v>
      </c>
      <c r="L10613" s="2" t="s">
        <v>21</v>
      </c>
      <c r="M10613" s="2" t="s">
        <v>22</v>
      </c>
      <c r="N10613" s="2">
        <v>505.13</v>
      </c>
      <c r="O10613" s="2" t="s">
        <v>23</v>
      </c>
      <c r="P10613" s="2" t="s">
        <v>23</v>
      </c>
    </row>
    <row r="10614" spans="1:16" ht="14.25" hidden="1" customHeight="1" x14ac:dyDescent="0.3">
      <c r="A10614" s="2" t="s">
        <v>10645</v>
      </c>
      <c r="B10614" s="2" t="str">
        <f>RIGHT(DmartSalesData[[#This Row],[order_id]],6)</f>
        <v>110612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>E10614*F10614</f>
        <v>205.69289999999998</v>
      </c>
      <c r="H10614" s="2">
        <f>E10614-G10614</f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  <c r="P10614" s="2" t="s">
        <v>17</v>
      </c>
    </row>
    <row r="10615" spans="1:16" ht="14.25" hidden="1" customHeight="1" x14ac:dyDescent="0.3">
      <c r="A10615" s="2" t="s">
        <v>10646</v>
      </c>
      <c r="B10615" s="2" t="str">
        <f>RIGHT(DmartSalesData[[#This Row],[order_id]],6)</f>
        <v>110613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>E10615*F10615</f>
        <v>169.00319999999999</v>
      </c>
      <c r="H10615" s="2">
        <f>E10615-G10615</f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  <c r="P10615" s="2" t="s">
        <v>28</v>
      </c>
    </row>
    <row r="10616" spans="1:16" ht="14.25" hidden="1" customHeight="1" x14ac:dyDescent="0.3">
      <c r="A10616" s="2" t="s">
        <v>10644</v>
      </c>
      <c r="B10616" s="2" t="str">
        <f>RIGHT(DmartSalesData[[#This Row],[order_id]],6)</f>
        <v>110611</v>
      </c>
      <c r="C10616" s="2" t="s">
        <v>19</v>
      </c>
      <c r="D10616" s="2" t="s">
        <v>33</v>
      </c>
      <c r="E10616" s="2">
        <v>3908.26</v>
      </c>
      <c r="F10616" s="2">
        <v>0.37</v>
      </c>
      <c r="G10616" s="2">
        <f>E10616*F10616</f>
        <v>1446.0562</v>
      </c>
      <c r="H10616" s="2">
        <f>E10616-G10616</f>
        <v>2462.2038000000002</v>
      </c>
      <c r="I10616" s="2">
        <v>2</v>
      </c>
      <c r="J10616" s="3">
        <v>45398</v>
      </c>
      <c r="K10616" s="3">
        <v>45402</v>
      </c>
      <c r="L10616" s="2" t="s">
        <v>15</v>
      </c>
      <c r="M10616" s="2" t="s">
        <v>16</v>
      </c>
      <c r="N10616" s="2">
        <v>1014.79</v>
      </c>
      <c r="O10616" s="2" t="s">
        <v>23</v>
      </c>
      <c r="P10616" s="2" t="s">
        <v>23</v>
      </c>
    </row>
    <row r="10617" spans="1:16" ht="14.25" hidden="1" customHeight="1" x14ac:dyDescent="0.3">
      <c r="A10617" s="2" t="s">
        <v>10648</v>
      </c>
      <c r="B10617" s="2" t="str">
        <f>RIGHT(DmartSalesData[[#This Row],[order_id]],6)</f>
        <v>110615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>E10617*F10617</f>
        <v>89.374099999999999</v>
      </c>
      <c r="H10617" s="2">
        <f>E10617-G10617</f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  <c r="P10617" s="2" t="s">
        <v>23</v>
      </c>
    </row>
    <row r="10618" spans="1:16" ht="14.25" hidden="1" customHeight="1" x14ac:dyDescent="0.3">
      <c r="A10618" s="2" t="s">
        <v>10649</v>
      </c>
      <c r="B10618" s="2" t="str">
        <f>RIGHT(DmartSalesData[[#This Row],[order_id]],6)</f>
        <v>110616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>E10618*F10618</f>
        <v>101.36150000000001</v>
      </c>
      <c r="H10618" s="2">
        <f>E10618-G10618</f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  <c r="P10618" s="2" t="s">
        <v>34</v>
      </c>
    </row>
    <row r="10619" spans="1:16" ht="14.25" hidden="1" customHeight="1" x14ac:dyDescent="0.3">
      <c r="A10619" s="2" t="s">
        <v>10650</v>
      </c>
      <c r="B10619" s="2" t="str">
        <f>RIGHT(DmartSalesData[[#This Row],[order_id]],6)</f>
        <v>110617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>E10619*F10619</f>
        <v>140.42750000000001</v>
      </c>
      <c r="H10619" s="2">
        <f>E10619-G10619</f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  <c r="P10619" s="2" t="s">
        <v>23</v>
      </c>
    </row>
    <row r="10620" spans="1:16" ht="14.25" hidden="1" customHeight="1" x14ac:dyDescent="0.3">
      <c r="A10620" s="2" t="s">
        <v>10651</v>
      </c>
      <c r="B10620" s="2" t="str">
        <f>RIGHT(DmartSalesData[[#This Row],[order_id]],6)</f>
        <v>110618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>E10620*F10620</f>
        <v>715.96</v>
      </c>
      <c r="H10620" s="2">
        <f>E10620-G10620</f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  <c r="P10620" s="2" t="s">
        <v>28</v>
      </c>
    </row>
    <row r="10621" spans="1:16" ht="14.25" hidden="1" customHeight="1" x14ac:dyDescent="0.3">
      <c r="A10621" s="2" t="s">
        <v>10652</v>
      </c>
      <c r="B10621" s="2" t="str">
        <f>RIGHT(DmartSalesData[[#This Row],[order_id]],6)</f>
        <v>110619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>E10621*F10621</f>
        <v>526.49800000000005</v>
      </c>
      <c r="H10621" s="2">
        <f>E10621-G10621</f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  <c r="P10621" s="2" t="s">
        <v>39</v>
      </c>
    </row>
    <row r="10622" spans="1:16" ht="14.25" hidden="1" customHeight="1" x14ac:dyDescent="0.3">
      <c r="A10622" s="2" t="s">
        <v>10653</v>
      </c>
      <c r="B10622" s="2" t="str">
        <f>RIGHT(DmartSalesData[[#This Row],[order_id]],6)</f>
        <v>110620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>E10622*F10622</f>
        <v>371.35480000000001</v>
      </c>
      <c r="H10622" s="2">
        <f>E10622-G10622</f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  <c r="P10622" s="2" t="s">
        <v>17</v>
      </c>
    </row>
    <row r="10623" spans="1:16" ht="14.25" hidden="1" customHeight="1" x14ac:dyDescent="0.3">
      <c r="A10623" s="2" t="s">
        <v>10654</v>
      </c>
      <c r="B10623" s="2" t="str">
        <f>RIGHT(DmartSalesData[[#This Row],[order_id]],6)</f>
        <v>110621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>E10623*F10623</f>
        <v>392.12160000000006</v>
      </c>
      <c r="H10623" s="2">
        <f>E10623-G10623</f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  <c r="P10623" s="2" t="s">
        <v>34</v>
      </c>
    </row>
    <row r="10624" spans="1:16" ht="14.25" hidden="1" customHeight="1" x14ac:dyDescent="0.3">
      <c r="A10624" s="2" t="s">
        <v>10655</v>
      </c>
      <c r="B10624" s="2" t="str">
        <f>RIGHT(DmartSalesData[[#This Row],[order_id]],6)</f>
        <v>110622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>E10624*F10624</f>
        <v>0</v>
      </c>
      <c r="H10624" s="2">
        <f>E10624-G10624</f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  <c r="P10624" s="2" t="s">
        <v>39</v>
      </c>
    </row>
    <row r="10625" spans="1:16" ht="14.25" hidden="1" customHeight="1" x14ac:dyDescent="0.3">
      <c r="A10625" s="2" t="s">
        <v>10656</v>
      </c>
      <c r="B10625" s="2" t="str">
        <f>RIGHT(DmartSalesData[[#This Row],[order_id]],6)</f>
        <v>110623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>E10625*F10625</f>
        <v>376.07659999999998</v>
      </c>
      <c r="H10625" s="2">
        <f>E10625-G10625</f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  <c r="P10625" s="2" t="s">
        <v>48</v>
      </c>
    </row>
    <row r="10626" spans="1:16" ht="14.25" hidden="1" customHeight="1" x14ac:dyDescent="0.3">
      <c r="A10626" s="2" t="s">
        <v>10647</v>
      </c>
      <c r="B10626" s="2" t="str">
        <f>RIGHT(DmartSalesData[[#This Row],[order_id]],6)</f>
        <v>110614</v>
      </c>
      <c r="C10626" s="2" t="s">
        <v>41</v>
      </c>
      <c r="D10626" s="2" t="s">
        <v>36</v>
      </c>
      <c r="E10626" s="2">
        <v>4267.74</v>
      </c>
      <c r="F10626" s="2">
        <v>0.36</v>
      </c>
      <c r="G10626" s="2">
        <f>E10626*F10626</f>
        <v>1536.3863999999999</v>
      </c>
      <c r="H10626" s="2">
        <f>E10626-G10626</f>
        <v>2731.3535999999999</v>
      </c>
      <c r="I10626" s="2">
        <v>2</v>
      </c>
      <c r="J10626" s="3">
        <v>45541</v>
      </c>
      <c r="K10626" s="3">
        <v>45546</v>
      </c>
      <c r="L10626" s="2" t="s">
        <v>31</v>
      </c>
      <c r="M10626" s="2" t="s">
        <v>16</v>
      </c>
      <c r="N10626" s="2">
        <v>468.31</v>
      </c>
      <c r="O10626" s="2" t="s">
        <v>23</v>
      </c>
      <c r="P10626" s="2" t="s">
        <v>23</v>
      </c>
    </row>
    <row r="10627" spans="1:16" ht="14.25" hidden="1" customHeight="1" x14ac:dyDescent="0.3">
      <c r="A10627" s="2" t="s">
        <v>10657</v>
      </c>
      <c r="B10627" s="2" t="str">
        <f>RIGHT(DmartSalesData[[#This Row],[order_id]],6)</f>
        <v>110624</v>
      </c>
      <c r="C10627" s="2" t="s">
        <v>13</v>
      </c>
      <c r="D10627" s="2" t="s">
        <v>26</v>
      </c>
      <c r="E10627" s="2">
        <v>3530.42</v>
      </c>
      <c r="F10627" s="2">
        <v>0.41</v>
      </c>
      <c r="G10627" s="2">
        <f>E10627*F10627</f>
        <v>1447.4721999999999</v>
      </c>
      <c r="H10627" s="2">
        <f>E10627-G10627</f>
        <v>2082.9477999999999</v>
      </c>
      <c r="I10627" s="2">
        <v>9</v>
      </c>
      <c r="J10627" s="3">
        <v>45593</v>
      </c>
      <c r="K10627" s="3">
        <v>45594</v>
      </c>
      <c r="L10627" s="2" t="s">
        <v>15</v>
      </c>
      <c r="M10627" s="2" t="s">
        <v>22</v>
      </c>
      <c r="N10627" s="2">
        <v>368.05</v>
      </c>
      <c r="O10627" s="2" t="s">
        <v>48</v>
      </c>
      <c r="P10627" s="2" t="s">
        <v>48</v>
      </c>
    </row>
    <row r="10628" spans="1:16" ht="14.25" hidden="1" customHeight="1" x14ac:dyDescent="0.3">
      <c r="A10628" s="2" t="s">
        <v>10659</v>
      </c>
      <c r="B10628" s="2" t="str">
        <f>RIGHT(DmartSalesData[[#This Row],[order_id]],6)</f>
        <v>110626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>E10628*F10628</f>
        <v>691.84319999999991</v>
      </c>
      <c r="H10628" s="2">
        <f>E10628-G10628</f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  <c r="P10628" s="2" t="s">
        <v>39</v>
      </c>
    </row>
    <row r="10629" spans="1:16" ht="14.25" hidden="1" customHeight="1" x14ac:dyDescent="0.3">
      <c r="A10629" s="2" t="s">
        <v>10660</v>
      </c>
      <c r="B10629" s="2" t="str">
        <f>RIGHT(DmartSalesData[[#This Row],[order_id]],6)</f>
        <v>110627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>E10629*F10629</f>
        <v>81.078400000000002</v>
      </c>
      <c r="H10629" s="2">
        <f>E10629-G10629</f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  <c r="P10629" s="2" t="s">
        <v>48</v>
      </c>
    </row>
    <row r="10630" spans="1:16" ht="14.25" hidden="1" customHeight="1" x14ac:dyDescent="0.3">
      <c r="A10630" s="2" t="s">
        <v>10661</v>
      </c>
      <c r="B10630" s="2" t="str">
        <f>RIGHT(DmartSalesData[[#This Row],[order_id]],6)</f>
        <v>110628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>E10630*F10630</f>
        <v>84.371399999999994</v>
      </c>
      <c r="H10630" s="2">
        <f>E10630-G10630</f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  <c r="P10630" s="2" t="s">
        <v>34</v>
      </c>
    </row>
    <row r="10631" spans="1:16" ht="14.25" hidden="1" customHeight="1" x14ac:dyDescent="0.3">
      <c r="A10631" s="2" t="s">
        <v>10658</v>
      </c>
      <c r="B10631" s="2" t="str">
        <f>RIGHT(DmartSalesData[[#This Row],[order_id]],6)</f>
        <v>110625</v>
      </c>
      <c r="C10631" s="2" t="s">
        <v>19</v>
      </c>
      <c r="D10631" s="2" t="s">
        <v>33</v>
      </c>
      <c r="E10631" s="2">
        <v>4200.3599999999997</v>
      </c>
      <c r="F10631" s="2">
        <v>0.46</v>
      </c>
      <c r="G10631" s="2">
        <f>E10631*F10631</f>
        <v>1932.1656</v>
      </c>
      <c r="H10631" s="2">
        <f>E10631-G10631</f>
        <v>2268.1943999999994</v>
      </c>
      <c r="I10631" s="2">
        <v>7</v>
      </c>
      <c r="J10631" s="3">
        <v>45392</v>
      </c>
      <c r="K10631" s="3">
        <v>45395</v>
      </c>
      <c r="L10631" s="2" t="s">
        <v>31</v>
      </c>
      <c r="M10631" s="2" t="s">
        <v>16</v>
      </c>
      <c r="N10631" s="2">
        <v>358.59</v>
      </c>
      <c r="O10631" s="2" t="s">
        <v>39</v>
      </c>
      <c r="P10631" s="2" t="s">
        <v>39</v>
      </c>
    </row>
    <row r="10632" spans="1:16" ht="14.25" hidden="1" customHeight="1" x14ac:dyDescent="0.3">
      <c r="A10632" s="2" t="s">
        <v>10662</v>
      </c>
      <c r="B10632" s="2" t="str">
        <f>RIGHT(DmartSalesData[[#This Row],[order_id]],6)</f>
        <v>110629</v>
      </c>
      <c r="C10632" s="2" t="s">
        <v>19</v>
      </c>
      <c r="D10632" s="2" t="s">
        <v>14</v>
      </c>
      <c r="E10632" s="2">
        <v>2686.72</v>
      </c>
      <c r="F10632" s="2">
        <v>0.43</v>
      </c>
      <c r="G10632" s="2">
        <f>E10632*F10632</f>
        <v>1155.2895999999998</v>
      </c>
      <c r="H10632" s="2">
        <f>E10632-G10632</f>
        <v>1531.4304</v>
      </c>
      <c r="I10632" s="2">
        <v>3</v>
      </c>
      <c r="J10632" s="3">
        <v>45419</v>
      </c>
      <c r="K10632" s="3">
        <v>45420</v>
      </c>
      <c r="L10632" s="2" t="s">
        <v>21</v>
      </c>
      <c r="M10632" s="2" t="s">
        <v>27</v>
      </c>
      <c r="N10632" s="2">
        <v>577.74</v>
      </c>
      <c r="O10632" s="2" t="s">
        <v>23</v>
      </c>
      <c r="P10632" s="2" t="s">
        <v>23</v>
      </c>
    </row>
    <row r="10633" spans="1:16" ht="14.25" hidden="1" customHeight="1" x14ac:dyDescent="0.3">
      <c r="A10633" s="2" t="s">
        <v>10664</v>
      </c>
      <c r="B10633" s="2" t="str">
        <f>RIGHT(DmartSalesData[[#This Row],[order_id]],6)</f>
        <v>110631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>E10633*F10633</f>
        <v>13.288699999999999</v>
      </c>
      <c r="H10633" s="2">
        <f>E10633-G10633</f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  <c r="P10633" s="2" t="s">
        <v>48</v>
      </c>
    </row>
    <row r="10634" spans="1:16" ht="14.25" hidden="1" customHeight="1" x14ac:dyDescent="0.3">
      <c r="A10634" s="2" t="s">
        <v>10665</v>
      </c>
      <c r="B10634" s="2" t="str">
        <f>RIGHT(DmartSalesData[[#This Row],[order_id]],6)</f>
        <v>110632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>E10634*F10634</f>
        <v>447.85470000000004</v>
      </c>
      <c r="H10634" s="2">
        <f>E10634-G10634</f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  <c r="P10634" s="2" t="s">
        <v>48</v>
      </c>
    </row>
    <row r="10635" spans="1:16" ht="14.25" hidden="1" customHeight="1" x14ac:dyDescent="0.3">
      <c r="A10635" s="2" t="s">
        <v>10666</v>
      </c>
      <c r="B10635" s="2" t="str">
        <f>RIGHT(DmartSalesData[[#This Row],[order_id]],6)</f>
        <v>110633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>E10635*F10635</f>
        <v>53.276400000000002</v>
      </c>
      <c r="H10635" s="2">
        <f>E10635-G10635</f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  <c r="P10635" s="2" t="s">
        <v>17</v>
      </c>
    </row>
    <row r="10636" spans="1:16" ht="14.25" hidden="1" customHeight="1" x14ac:dyDescent="0.3">
      <c r="A10636" s="2" t="s">
        <v>10667</v>
      </c>
      <c r="B10636" s="2" t="str">
        <f>RIGHT(DmartSalesData[[#This Row],[order_id]],6)</f>
        <v>110634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>E10636*F10636</f>
        <v>811.42619999999999</v>
      </c>
      <c r="H10636" s="2">
        <f>E10636-G10636</f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  <c r="P10636" s="2" t="s">
        <v>23</v>
      </c>
    </row>
    <row r="10637" spans="1:16" ht="14.25" hidden="1" customHeight="1" x14ac:dyDescent="0.3">
      <c r="A10637" s="2" t="s">
        <v>10668</v>
      </c>
      <c r="B10637" s="2" t="str">
        <f>RIGHT(DmartSalesData[[#This Row],[order_id]],6)</f>
        <v>110635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>E10637*F10637</f>
        <v>65.001599999999996</v>
      </c>
      <c r="H10637" s="2">
        <f>E10637-G10637</f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  <c r="P10637" s="2" t="s">
        <v>17</v>
      </c>
    </row>
    <row r="10638" spans="1:16" ht="14.25" hidden="1" customHeight="1" x14ac:dyDescent="0.3">
      <c r="A10638" s="2" t="s">
        <v>10663</v>
      </c>
      <c r="B10638" s="2" t="str">
        <f>RIGHT(DmartSalesData[[#This Row],[order_id]],6)</f>
        <v>110630</v>
      </c>
      <c r="C10638" s="2" t="s">
        <v>19</v>
      </c>
      <c r="D10638" s="2" t="s">
        <v>14</v>
      </c>
      <c r="E10638" s="2">
        <v>4173.34</v>
      </c>
      <c r="F10638" s="2">
        <v>0.47</v>
      </c>
      <c r="G10638" s="2">
        <f>E10638*F10638</f>
        <v>1961.4697999999999</v>
      </c>
      <c r="H10638" s="2">
        <f>E10638-G10638</f>
        <v>2211.8702000000003</v>
      </c>
      <c r="I10638" s="2">
        <v>2</v>
      </c>
      <c r="J10638" s="3">
        <v>44953</v>
      </c>
      <c r="K10638" s="3">
        <v>44957</v>
      </c>
      <c r="L10638" s="2" t="s">
        <v>15</v>
      </c>
      <c r="M10638" s="2" t="s">
        <v>22</v>
      </c>
      <c r="N10638" s="2">
        <v>1218.6199999999999</v>
      </c>
      <c r="O10638" s="2" t="s">
        <v>17</v>
      </c>
      <c r="P10638" s="2" t="s">
        <v>17</v>
      </c>
    </row>
    <row r="10639" spans="1:16" ht="14.25" hidden="1" customHeight="1" x14ac:dyDescent="0.3">
      <c r="A10639" s="2" t="s">
        <v>10670</v>
      </c>
      <c r="B10639" s="2" t="str">
        <f>RIGHT(DmartSalesData[[#This Row],[order_id]],6)</f>
        <v>110637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>E10639*F10639</f>
        <v>683.04</v>
      </c>
      <c r="H10639" s="2">
        <f>E10639-G10639</f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  <c r="P10639" s="2" t="s">
        <v>28</v>
      </c>
    </row>
    <row r="10640" spans="1:16" ht="14.25" hidden="1" customHeight="1" x14ac:dyDescent="0.3">
      <c r="A10640" s="2" t="s">
        <v>10671</v>
      </c>
      <c r="B10640" s="2" t="str">
        <f>RIGHT(DmartSalesData[[#This Row],[order_id]],6)</f>
        <v>110638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>E10640*F10640</f>
        <v>346.15800000000002</v>
      </c>
      <c r="H10640" s="2">
        <f>E10640-G10640</f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  <c r="P10640" s="2" t="s">
        <v>23</v>
      </c>
    </row>
    <row r="10641" spans="1:16" ht="14.25" hidden="1" customHeight="1" x14ac:dyDescent="0.3">
      <c r="A10641" s="2" t="s">
        <v>10672</v>
      </c>
      <c r="B10641" s="2" t="str">
        <f>RIGHT(DmartSalesData[[#This Row],[order_id]],6)</f>
        <v>110639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>E10641*F10641</f>
        <v>574.32309999999995</v>
      </c>
      <c r="H10641" s="2">
        <f>E10641-G10641</f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  <c r="P10641" s="2" t="s">
        <v>23</v>
      </c>
    </row>
    <row r="10642" spans="1:16" ht="14.25" hidden="1" customHeight="1" x14ac:dyDescent="0.3">
      <c r="A10642" s="2" t="s">
        <v>10673</v>
      </c>
      <c r="B10642" s="2" t="str">
        <f>RIGHT(DmartSalesData[[#This Row],[order_id]],6)</f>
        <v>110640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>E10642*F10642</f>
        <v>179.34479999999999</v>
      </c>
      <c r="H10642" s="2">
        <f>E10642-G10642</f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  <c r="P10642" s="2" t="s">
        <v>17</v>
      </c>
    </row>
    <row r="10643" spans="1:16" ht="14.25" hidden="1" customHeight="1" x14ac:dyDescent="0.3">
      <c r="A10643" s="2" t="s">
        <v>10674</v>
      </c>
      <c r="B10643" s="2" t="str">
        <f>RIGHT(DmartSalesData[[#This Row],[order_id]],6)</f>
        <v>110641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>E10643*F10643</f>
        <v>238.042</v>
      </c>
      <c r="H10643" s="2">
        <f>E10643-G10643</f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  <c r="P10643" s="2" t="s">
        <v>17</v>
      </c>
    </row>
    <row r="10644" spans="1:16" ht="14.25" hidden="1" customHeight="1" x14ac:dyDescent="0.3">
      <c r="A10644" s="2" t="s">
        <v>10675</v>
      </c>
      <c r="B10644" s="2" t="str">
        <f>RIGHT(DmartSalesData[[#This Row],[order_id]],6)</f>
        <v>110642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>E10644*F10644</f>
        <v>94.37700000000001</v>
      </c>
      <c r="H10644" s="2">
        <f>E10644-G10644</f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  <c r="P10644" s="2" t="s">
        <v>28</v>
      </c>
    </row>
    <row r="10645" spans="1:16" ht="14.25" hidden="1" customHeight="1" x14ac:dyDescent="0.3">
      <c r="A10645" s="2" t="s">
        <v>10676</v>
      </c>
      <c r="B10645" s="2" t="str">
        <f>RIGHT(DmartSalesData[[#This Row],[order_id]],6)</f>
        <v>110643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>E10645*F10645</f>
        <v>258.2688</v>
      </c>
      <c r="H10645" s="2">
        <f>E10645-G10645</f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  <c r="P10645" s="2" t="s">
        <v>28</v>
      </c>
    </row>
    <row r="10646" spans="1:16" ht="14.25" hidden="1" customHeight="1" x14ac:dyDescent="0.3">
      <c r="A10646" s="2" t="s">
        <v>10669</v>
      </c>
      <c r="B10646" s="2" t="str">
        <f>RIGHT(DmartSalesData[[#This Row],[order_id]],6)</f>
        <v>110636</v>
      </c>
      <c r="C10646" s="2" t="s">
        <v>19</v>
      </c>
      <c r="D10646" s="2" t="s">
        <v>36</v>
      </c>
      <c r="E10646" s="2">
        <v>4562.57</v>
      </c>
      <c r="F10646" s="2">
        <v>0.38</v>
      </c>
      <c r="G10646" s="2">
        <f>E10646*F10646</f>
        <v>1733.7765999999999</v>
      </c>
      <c r="H10646" s="2">
        <f>E10646-G10646</f>
        <v>2828.7933999999996</v>
      </c>
      <c r="I10646" s="2">
        <v>2</v>
      </c>
      <c r="J10646" s="3">
        <v>45227</v>
      </c>
      <c r="K10646" s="3">
        <v>45228</v>
      </c>
      <c r="L10646" s="2" t="s">
        <v>15</v>
      </c>
      <c r="M10646" s="2" t="s">
        <v>16</v>
      </c>
      <c r="N10646" s="2">
        <v>967.49</v>
      </c>
      <c r="O10646" s="2" t="s">
        <v>39</v>
      </c>
      <c r="P10646" s="2" t="s">
        <v>39</v>
      </c>
    </row>
    <row r="10647" spans="1:16" ht="14.25" hidden="1" customHeight="1" x14ac:dyDescent="0.3">
      <c r="A10647" s="2" t="s">
        <v>10678</v>
      </c>
      <c r="B10647" s="2" t="str">
        <f>RIGHT(DmartSalesData[[#This Row],[order_id]],6)</f>
        <v>110645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>E10647*F10647</f>
        <v>612.61700000000008</v>
      </c>
      <c r="H10647" s="2">
        <f>E10647-G10647</f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  <c r="P10647" s="2" t="s">
        <v>39</v>
      </c>
    </row>
    <row r="10648" spans="1:16" ht="14.25" hidden="1" customHeight="1" x14ac:dyDescent="0.3">
      <c r="A10648" s="2" t="s">
        <v>10677</v>
      </c>
      <c r="B10648" s="2" t="str">
        <f>RIGHT(DmartSalesData[[#This Row],[order_id]],6)</f>
        <v>110644</v>
      </c>
      <c r="C10648" s="2" t="s">
        <v>19</v>
      </c>
      <c r="D10648" s="2" t="s">
        <v>36</v>
      </c>
      <c r="E10648" s="2">
        <v>4686.2700000000004</v>
      </c>
      <c r="F10648" s="2">
        <v>0.39</v>
      </c>
      <c r="G10648" s="2">
        <f>E10648*F10648</f>
        <v>1827.6453000000001</v>
      </c>
      <c r="H10648" s="2">
        <f>E10648-G10648</f>
        <v>2858.6247000000003</v>
      </c>
      <c r="I10648" s="2">
        <v>8</v>
      </c>
      <c r="J10648" s="3">
        <v>45128</v>
      </c>
      <c r="K10648" s="3">
        <v>45131</v>
      </c>
      <c r="L10648" s="2" t="s">
        <v>15</v>
      </c>
      <c r="M10648" s="2" t="s">
        <v>27</v>
      </c>
      <c r="N10648" s="2">
        <v>790.01</v>
      </c>
      <c r="O10648" s="2" t="s">
        <v>28</v>
      </c>
      <c r="P10648" s="2" t="s">
        <v>28</v>
      </c>
    </row>
    <row r="10649" spans="1:16" ht="14.25" hidden="1" customHeight="1" x14ac:dyDescent="0.3">
      <c r="A10649" s="2" t="s">
        <v>10680</v>
      </c>
      <c r="B10649" s="2" t="str">
        <f>RIGHT(DmartSalesData[[#This Row],[order_id]],6)</f>
        <v>110647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>E10649*F10649</f>
        <v>644.60600000000011</v>
      </c>
      <c r="H10649" s="2">
        <f>E10649-G10649</f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  <c r="P10649" s="2" t="s">
        <v>48</v>
      </c>
    </row>
    <row r="10650" spans="1:16" ht="14.25" hidden="1" customHeight="1" x14ac:dyDescent="0.3">
      <c r="A10650" s="2" t="s">
        <v>10681</v>
      </c>
      <c r="B10650" s="2" t="str">
        <f>RIGHT(DmartSalesData[[#This Row],[order_id]],6)</f>
        <v>110648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>E10650*F10650</f>
        <v>259.08539999999999</v>
      </c>
      <c r="H10650" s="2">
        <f>E10650-G10650</f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  <c r="P10650" s="2" t="s">
        <v>48</v>
      </c>
    </row>
    <row r="10651" spans="1:16" ht="14.25" hidden="1" customHeight="1" x14ac:dyDescent="0.3">
      <c r="A10651" s="2" t="s">
        <v>10679</v>
      </c>
      <c r="B10651" s="2" t="str">
        <f>RIGHT(DmartSalesData[[#This Row],[order_id]],6)</f>
        <v>110646</v>
      </c>
      <c r="C10651" s="2" t="s">
        <v>25</v>
      </c>
      <c r="D10651" s="2" t="s">
        <v>20</v>
      </c>
      <c r="E10651" s="2">
        <v>4902.21</v>
      </c>
      <c r="F10651" s="2">
        <v>0.47</v>
      </c>
      <c r="G10651" s="2">
        <f>E10651*F10651</f>
        <v>2304.0387000000001</v>
      </c>
      <c r="H10651" s="2">
        <f>E10651-G10651</f>
        <v>2598.1713</v>
      </c>
      <c r="I10651" s="2">
        <v>6</v>
      </c>
      <c r="J10651" s="3">
        <v>45349</v>
      </c>
      <c r="K10651" s="3">
        <v>45355</v>
      </c>
      <c r="L10651" s="2" t="s">
        <v>21</v>
      </c>
      <c r="M10651" s="2" t="s">
        <v>27</v>
      </c>
      <c r="N10651" s="2">
        <v>1122.8699999999999</v>
      </c>
      <c r="O10651" s="2" t="s">
        <v>34</v>
      </c>
      <c r="P10651" s="2" t="s">
        <v>34</v>
      </c>
    </row>
    <row r="10652" spans="1:16" ht="14.25" hidden="1" customHeight="1" x14ac:dyDescent="0.3">
      <c r="A10652" s="2" t="s">
        <v>10683</v>
      </c>
      <c r="B10652" s="2" t="str">
        <f>RIGHT(DmartSalesData[[#This Row],[order_id]],6)</f>
        <v>110650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>E10652*F10652</f>
        <v>0</v>
      </c>
      <c r="H10652" s="2">
        <f>E10652-G10652</f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  <c r="P10652" s="2" t="s">
        <v>34</v>
      </c>
    </row>
    <row r="10653" spans="1:16" ht="14.25" hidden="1" customHeight="1" x14ac:dyDescent="0.3">
      <c r="A10653" s="2" t="s">
        <v>10684</v>
      </c>
      <c r="B10653" s="2" t="str">
        <f>RIGHT(DmartSalesData[[#This Row],[order_id]],6)</f>
        <v>110651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>E10653*F10653</f>
        <v>698.35400000000004</v>
      </c>
      <c r="H10653" s="2">
        <f>E10653-G10653</f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  <c r="P10653" s="2" t="s">
        <v>28</v>
      </c>
    </row>
    <row r="10654" spans="1:16" ht="14.25" hidden="1" customHeight="1" x14ac:dyDescent="0.3">
      <c r="A10654" s="2" t="s">
        <v>10685</v>
      </c>
      <c r="B10654" s="2" t="str">
        <f>RIGHT(DmartSalesData[[#This Row],[order_id]],6)</f>
        <v>110652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>E10654*F10654</f>
        <v>357.28000000000003</v>
      </c>
      <c r="H10654" s="2">
        <f>E10654-G10654</f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  <c r="P10654" s="2" t="s">
        <v>28</v>
      </c>
    </row>
    <row r="10655" spans="1:16" ht="14.25" hidden="1" customHeight="1" x14ac:dyDescent="0.3">
      <c r="A10655" s="2" t="s">
        <v>10686</v>
      </c>
      <c r="B10655" s="2" t="str">
        <f>RIGHT(DmartSalesData[[#This Row],[order_id]],6)</f>
        <v>110653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>E10655*F10655</f>
        <v>856.28399999999999</v>
      </c>
      <c r="H10655" s="2">
        <f>E10655-G10655</f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  <c r="P10655" s="2" t="s">
        <v>23</v>
      </c>
    </row>
    <row r="10656" spans="1:16" ht="14.25" hidden="1" customHeight="1" x14ac:dyDescent="0.3">
      <c r="A10656" s="2" t="s">
        <v>10687</v>
      </c>
      <c r="B10656" s="2" t="str">
        <f>RIGHT(DmartSalesData[[#This Row],[order_id]],6)</f>
        <v>110654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>E10656*F10656</f>
        <v>885.14350000000002</v>
      </c>
      <c r="H10656" s="2">
        <f>E10656-G10656</f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  <c r="P10656" s="2" t="s">
        <v>28</v>
      </c>
    </row>
    <row r="10657" spans="1:16" ht="14.25" hidden="1" customHeight="1" x14ac:dyDescent="0.3">
      <c r="A10657" s="2" t="s">
        <v>10682</v>
      </c>
      <c r="B10657" s="2" t="str">
        <f>RIGHT(DmartSalesData[[#This Row],[order_id]],6)</f>
        <v>110649</v>
      </c>
      <c r="C10657" s="2" t="s">
        <v>41</v>
      </c>
      <c r="D10657" s="2" t="s">
        <v>14</v>
      </c>
      <c r="E10657" s="2">
        <v>4275.92</v>
      </c>
      <c r="F10657" s="2">
        <v>0.41</v>
      </c>
      <c r="G10657" s="2">
        <f>E10657*F10657</f>
        <v>1753.1271999999999</v>
      </c>
      <c r="H10657" s="2">
        <f>E10657-G10657</f>
        <v>2522.7928000000002</v>
      </c>
      <c r="I10657" s="2">
        <v>5</v>
      </c>
      <c r="J10657" s="3">
        <v>45471</v>
      </c>
      <c r="K10657" s="3">
        <v>45475</v>
      </c>
      <c r="L10657" s="2" t="s">
        <v>31</v>
      </c>
      <c r="M10657" s="2" t="s">
        <v>16</v>
      </c>
      <c r="N10657" s="2">
        <v>277.91000000000003</v>
      </c>
      <c r="O10657" s="2" t="s">
        <v>34</v>
      </c>
      <c r="P10657" s="2" t="s">
        <v>34</v>
      </c>
    </row>
    <row r="10658" spans="1:16" ht="14.25" hidden="1" customHeight="1" x14ac:dyDescent="0.3">
      <c r="A10658" s="2" t="s">
        <v>10689</v>
      </c>
      <c r="B10658" s="2" t="str">
        <f>RIGHT(DmartSalesData[[#This Row],[order_id]],6)</f>
        <v>110656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>E10658*F10658</f>
        <v>377.22599999999994</v>
      </c>
      <c r="H10658" s="2">
        <f>E10658-G10658</f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  <c r="P10658" s="2" t="s">
        <v>34</v>
      </c>
    </row>
    <row r="10659" spans="1:16" ht="14.25" hidden="1" customHeight="1" x14ac:dyDescent="0.3">
      <c r="A10659" s="2" t="s">
        <v>10690</v>
      </c>
      <c r="B10659" s="2" t="str">
        <f>RIGHT(DmartSalesData[[#This Row],[order_id]],6)</f>
        <v>110657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>E10659*F10659</f>
        <v>382.62599999999998</v>
      </c>
      <c r="H10659" s="2">
        <f>E10659-G10659</f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  <c r="P10659" s="2" t="s">
        <v>34</v>
      </c>
    </row>
    <row r="10660" spans="1:16" ht="14.25" hidden="1" customHeight="1" x14ac:dyDescent="0.3">
      <c r="A10660" s="2" t="s">
        <v>10691</v>
      </c>
      <c r="B10660" s="2" t="str">
        <f>RIGHT(DmartSalesData[[#This Row],[order_id]],6)</f>
        <v>110658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>E10660*F10660</f>
        <v>106.08050000000001</v>
      </c>
      <c r="H10660" s="2">
        <f>E10660-G10660</f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  <c r="P10660" s="2" t="s">
        <v>39</v>
      </c>
    </row>
    <row r="10661" spans="1:16" ht="14.25" hidden="1" customHeight="1" x14ac:dyDescent="0.3">
      <c r="A10661" s="2" t="s">
        <v>10688</v>
      </c>
      <c r="B10661" s="2" t="str">
        <f>RIGHT(DmartSalesData[[#This Row],[order_id]],6)</f>
        <v>110655</v>
      </c>
      <c r="C10661" s="2" t="s">
        <v>25</v>
      </c>
      <c r="D10661" s="2" t="s">
        <v>20</v>
      </c>
      <c r="E10661" s="2">
        <v>4037.96</v>
      </c>
      <c r="F10661" s="2">
        <v>0.45</v>
      </c>
      <c r="G10661" s="2">
        <f>E10661*F10661</f>
        <v>1817.0820000000001</v>
      </c>
      <c r="H10661" s="2">
        <f>E10661-G10661</f>
        <v>2220.8779999999997</v>
      </c>
      <c r="I10661" s="2">
        <v>9</v>
      </c>
      <c r="J10661" s="3">
        <v>45288</v>
      </c>
      <c r="K10661" s="3">
        <v>45290</v>
      </c>
      <c r="L10661" s="2" t="s">
        <v>21</v>
      </c>
      <c r="M10661" s="2" t="s">
        <v>16</v>
      </c>
      <c r="N10661" s="2">
        <v>537.54999999999995</v>
      </c>
      <c r="O10661" s="2" t="s">
        <v>39</v>
      </c>
      <c r="P10661" s="2" t="s">
        <v>39</v>
      </c>
    </row>
    <row r="10662" spans="1:16" ht="14.25" hidden="1" customHeight="1" x14ac:dyDescent="0.3">
      <c r="A10662" s="2" t="s">
        <v>10692</v>
      </c>
      <c r="B10662" s="2" t="str">
        <f>RIGHT(DmartSalesData[[#This Row],[order_id]],6)</f>
        <v>110659</v>
      </c>
      <c r="C10662" s="2" t="s">
        <v>25</v>
      </c>
      <c r="D10662" s="2" t="s">
        <v>20</v>
      </c>
      <c r="E10662" s="2">
        <v>4457.22</v>
      </c>
      <c r="F10662" s="2">
        <v>0.37</v>
      </c>
      <c r="G10662" s="2">
        <f>E10662*F10662</f>
        <v>1649.1714000000002</v>
      </c>
      <c r="H10662" s="2">
        <f>E10662-G10662</f>
        <v>2808.0486000000001</v>
      </c>
      <c r="I10662" s="2">
        <v>5</v>
      </c>
      <c r="J10662" s="3">
        <v>45356</v>
      </c>
      <c r="K10662" s="3">
        <v>45359</v>
      </c>
      <c r="L10662" s="2" t="s">
        <v>15</v>
      </c>
      <c r="M10662" s="2" t="s">
        <v>22</v>
      </c>
      <c r="N10662" s="2">
        <v>1245.4000000000001</v>
      </c>
      <c r="O10662" s="2" t="s">
        <v>34</v>
      </c>
      <c r="P10662" s="2" t="s">
        <v>34</v>
      </c>
    </row>
    <row r="10663" spans="1:16" ht="14.25" hidden="1" customHeight="1" x14ac:dyDescent="0.3">
      <c r="A10663" s="2" t="s">
        <v>10694</v>
      </c>
      <c r="B10663" s="2" t="str">
        <f>RIGHT(DmartSalesData[[#This Row],[order_id]],6)</f>
        <v>110661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>E10663*F10663</f>
        <v>757.97280000000001</v>
      </c>
      <c r="H10663" s="2">
        <f>E10663-G10663</f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  <c r="P10663" s="2" t="s">
        <v>28</v>
      </c>
    </row>
    <row r="10664" spans="1:16" ht="14.25" hidden="1" customHeight="1" x14ac:dyDescent="0.3">
      <c r="A10664" s="2" t="s">
        <v>10695</v>
      </c>
      <c r="B10664" s="2" t="str">
        <f>RIGHT(DmartSalesData[[#This Row],[order_id]],6)</f>
        <v>110662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>E10664*F10664</f>
        <v>148.41119999999998</v>
      </c>
      <c r="H10664" s="2">
        <f>E10664-G10664</f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  <c r="P10664" s="2" t="s">
        <v>28</v>
      </c>
    </row>
    <row r="10665" spans="1:16" ht="14.25" hidden="1" customHeight="1" x14ac:dyDescent="0.3">
      <c r="A10665" s="2" t="s">
        <v>10696</v>
      </c>
      <c r="B10665" s="2" t="str">
        <f>RIGHT(DmartSalesData[[#This Row],[order_id]],6)</f>
        <v>110663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>E10665*F10665</f>
        <v>53.634399999999999</v>
      </c>
      <c r="H10665" s="2">
        <f>E10665-G10665</f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  <c r="P10665" s="2" t="s">
        <v>23</v>
      </c>
    </row>
    <row r="10666" spans="1:16" ht="14.25" hidden="1" customHeight="1" x14ac:dyDescent="0.3">
      <c r="A10666" s="2" t="s">
        <v>10697</v>
      </c>
      <c r="B10666" s="2" t="str">
        <f>RIGHT(DmartSalesData[[#This Row],[order_id]],6)</f>
        <v>110664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>E10666*F10666</f>
        <v>95.792000000000002</v>
      </c>
      <c r="H10666" s="2">
        <f>E10666-G10666</f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  <c r="P10666" s="2" t="s">
        <v>28</v>
      </c>
    </row>
    <row r="10667" spans="1:16" ht="14.25" hidden="1" customHeight="1" x14ac:dyDescent="0.3">
      <c r="A10667" s="2" t="s">
        <v>10693</v>
      </c>
      <c r="B10667" s="2" t="str">
        <f>RIGHT(DmartSalesData[[#This Row],[order_id]],6)</f>
        <v>110660</v>
      </c>
      <c r="C10667" s="2" t="s">
        <v>13</v>
      </c>
      <c r="D10667" s="2" t="s">
        <v>14</v>
      </c>
      <c r="E10667" s="2">
        <v>3625.94</v>
      </c>
      <c r="F10667" s="2">
        <v>0.46</v>
      </c>
      <c r="G10667" s="2">
        <f>E10667*F10667</f>
        <v>1667.9324000000001</v>
      </c>
      <c r="H10667" s="2">
        <f>E10667-G10667</f>
        <v>1958.0075999999999</v>
      </c>
      <c r="I10667" s="2">
        <v>8</v>
      </c>
      <c r="J10667" s="3">
        <v>45571</v>
      </c>
      <c r="K10667" s="3">
        <v>45575</v>
      </c>
      <c r="L10667" s="2" t="s">
        <v>15</v>
      </c>
      <c r="M10667" s="2" t="s">
        <v>27</v>
      </c>
      <c r="N10667" s="2">
        <v>573.63</v>
      </c>
      <c r="O10667" s="2" t="s">
        <v>23</v>
      </c>
      <c r="P10667" s="2" t="s">
        <v>23</v>
      </c>
    </row>
    <row r="10668" spans="1:16" ht="14.25" hidden="1" customHeight="1" x14ac:dyDescent="0.3">
      <c r="A10668" s="2" t="s">
        <v>10699</v>
      </c>
      <c r="B10668" s="2" t="str">
        <f>RIGHT(DmartSalesData[[#This Row],[order_id]],6)</f>
        <v>110666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>E10668*F10668</f>
        <v>73.204599999999999</v>
      </c>
      <c r="H10668" s="2">
        <f>E10668-G10668</f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  <c r="P10668" s="2" t="s">
        <v>23</v>
      </c>
    </row>
    <row r="10669" spans="1:16" ht="14.25" hidden="1" customHeight="1" x14ac:dyDescent="0.3">
      <c r="A10669" s="2" t="s">
        <v>10698</v>
      </c>
      <c r="B10669" s="2" t="str">
        <f>RIGHT(DmartSalesData[[#This Row],[order_id]],6)</f>
        <v>110665</v>
      </c>
      <c r="C10669" s="2" t="s">
        <v>41</v>
      </c>
      <c r="D10669" s="2" t="s">
        <v>20</v>
      </c>
      <c r="E10669" s="2">
        <v>4052.08</v>
      </c>
      <c r="F10669" s="2">
        <v>0.3</v>
      </c>
      <c r="G10669" s="2">
        <f>E10669*F10669</f>
        <v>1215.624</v>
      </c>
      <c r="H10669" s="2">
        <f>E10669-G10669</f>
        <v>2836.4560000000001</v>
      </c>
      <c r="I10669" s="2">
        <v>6</v>
      </c>
      <c r="J10669" s="3">
        <v>45092</v>
      </c>
      <c r="K10669" s="3">
        <v>45093</v>
      </c>
      <c r="L10669" s="2" t="s">
        <v>21</v>
      </c>
      <c r="M10669" s="2" t="s">
        <v>22</v>
      </c>
      <c r="N10669" s="2">
        <v>390.67</v>
      </c>
      <c r="O10669" s="2" t="s">
        <v>28</v>
      </c>
      <c r="P10669" s="2" t="s">
        <v>28</v>
      </c>
    </row>
    <row r="10670" spans="1:16" ht="14.25" hidden="1" customHeight="1" x14ac:dyDescent="0.3">
      <c r="A10670" s="2" t="s">
        <v>10701</v>
      </c>
      <c r="B10670" s="2" t="str">
        <f>RIGHT(DmartSalesData[[#This Row],[order_id]],6)</f>
        <v>110668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>E10670*F10670</f>
        <v>344.49199999999996</v>
      </c>
      <c r="H10670" s="2">
        <f>E10670-G10670</f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  <c r="P10670" s="2" t="s">
        <v>17</v>
      </c>
    </row>
    <row r="10671" spans="1:16" ht="14.25" hidden="1" customHeight="1" x14ac:dyDescent="0.3">
      <c r="A10671" s="2" t="s">
        <v>10702</v>
      </c>
      <c r="B10671" s="2" t="str">
        <f>RIGHT(DmartSalesData[[#This Row],[order_id]],6)</f>
        <v>110669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>E10671*F10671</f>
        <v>90.738199999999992</v>
      </c>
      <c r="H10671" s="2">
        <f>E10671-G10671</f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  <c r="P10671" s="2" t="s">
        <v>28</v>
      </c>
    </row>
    <row r="10672" spans="1:16" ht="14.25" hidden="1" customHeight="1" x14ac:dyDescent="0.3">
      <c r="A10672" s="2" t="s">
        <v>10703</v>
      </c>
      <c r="B10672" s="2" t="str">
        <f>RIGHT(DmartSalesData[[#This Row],[order_id]],6)</f>
        <v>110670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>E10672*F10672</f>
        <v>799.61880000000008</v>
      </c>
      <c r="H10672" s="2">
        <f>E10672-G10672</f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  <c r="P10672" s="2" t="s">
        <v>17</v>
      </c>
    </row>
    <row r="10673" spans="1:16" ht="14.25" hidden="1" customHeight="1" x14ac:dyDescent="0.3">
      <c r="A10673" s="2" t="s">
        <v>10700</v>
      </c>
      <c r="B10673" s="2" t="str">
        <f>RIGHT(DmartSalesData[[#This Row],[order_id]],6)</f>
        <v>110667</v>
      </c>
      <c r="C10673" s="2" t="s">
        <v>19</v>
      </c>
      <c r="D10673" s="2" t="s">
        <v>26</v>
      </c>
      <c r="E10673" s="2">
        <v>2749.83</v>
      </c>
      <c r="F10673" s="2">
        <v>0.45</v>
      </c>
      <c r="G10673" s="2">
        <f>E10673*F10673</f>
        <v>1237.4235000000001</v>
      </c>
      <c r="H10673" s="2">
        <f>E10673-G10673</f>
        <v>1512.4064999999998</v>
      </c>
      <c r="I10673" s="2">
        <v>5</v>
      </c>
      <c r="J10673" s="3">
        <v>45346</v>
      </c>
      <c r="K10673" s="3">
        <v>45348</v>
      </c>
      <c r="L10673" s="2" t="s">
        <v>15</v>
      </c>
      <c r="M10673" s="2" t="s">
        <v>22</v>
      </c>
      <c r="N10673" s="2">
        <v>451.27</v>
      </c>
      <c r="O10673" s="2" t="s">
        <v>28</v>
      </c>
      <c r="P10673" s="2" t="s">
        <v>28</v>
      </c>
    </row>
    <row r="10674" spans="1:16" ht="14.25" hidden="1" customHeight="1" x14ac:dyDescent="0.3">
      <c r="A10674" s="2" t="s">
        <v>10705</v>
      </c>
      <c r="B10674" s="2" t="str">
        <f>RIGHT(DmartSalesData[[#This Row],[order_id]],6)</f>
        <v>110672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>E10674*F10674</f>
        <v>789.21460000000002</v>
      </c>
      <c r="H10674" s="2">
        <f>E10674-G10674</f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  <c r="P10674" s="2" t="s">
        <v>39</v>
      </c>
    </row>
    <row r="10675" spans="1:16" ht="14.25" hidden="1" customHeight="1" x14ac:dyDescent="0.3">
      <c r="A10675" s="2" t="s">
        <v>10704</v>
      </c>
      <c r="B10675" s="2" t="str">
        <f>RIGHT(DmartSalesData[[#This Row],[order_id]],6)</f>
        <v>110671</v>
      </c>
      <c r="C10675" s="2" t="s">
        <v>41</v>
      </c>
      <c r="D10675" s="2" t="s">
        <v>26</v>
      </c>
      <c r="E10675" s="2">
        <v>4892.91</v>
      </c>
      <c r="F10675" s="2">
        <v>0.43</v>
      </c>
      <c r="G10675" s="2">
        <f>E10675*F10675</f>
        <v>2103.9512999999997</v>
      </c>
      <c r="H10675" s="2">
        <f>E10675-G10675</f>
        <v>2788.9587000000001</v>
      </c>
      <c r="I10675" s="2">
        <v>3</v>
      </c>
      <c r="J10675" s="3">
        <v>45138</v>
      </c>
      <c r="K10675" s="3">
        <v>45140</v>
      </c>
      <c r="L10675" s="2" t="s">
        <v>15</v>
      </c>
      <c r="M10675" s="2" t="s">
        <v>27</v>
      </c>
      <c r="N10675" s="2">
        <v>1232.33</v>
      </c>
      <c r="O10675" s="2" t="s">
        <v>23</v>
      </c>
      <c r="P10675" s="2" t="s">
        <v>23</v>
      </c>
    </row>
    <row r="10676" spans="1:16" ht="14.25" hidden="1" customHeight="1" x14ac:dyDescent="0.3">
      <c r="A10676" s="2" t="s">
        <v>10707</v>
      </c>
      <c r="B10676" s="2" t="str">
        <f>RIGHT(DmartSalesData[[#This Row],[order_id]],6)</f>
        <v>110674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>E10676*F10676</f>
        <v>289.26400000000001</v>
      </c>
      <c r="H10676" s="2">
        <f>E10676-G10676</f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  <c r="P10676" s="2" t="s">
        <v>17</v>
      </c>
    </row>
    <row r="10677" spans="1:16" ht="14.25" hidden="1" customHeight="1" x14ac:dyDescent="0.3">
      <c r="A10677" s="2" t="s">
        <v>10708</v>
      </c>
      <c r="B10677" s="2" t="str">
        <f>RIGHT(DmartSalesData[[#This Row],[order_id]],6)</f>
        <v>110675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>E10677*F10677</f>
        <v>194.35150000000002</v>
      </c>
      <c r="H10677" s="2">
        <f>E10677-G10677</f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  <c r="P10677" s="2" t="s">
        <v>23</v>
      </c>
    </row>
    <row r="10678" spans="1:16" ht="14.25" hidden="1" customHeight="1" x14ac:dyDescent="0.3">
      <c r="A10678" s="2" t="s">
        <v>10709</v>
      </c>
      <c r="B10678" s="2" t="str">
        <f>RIGHT(DmartSalesData[[#This Row],[order_id]],6)</f>
        <v>110676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>E10678*F10678</f>
        <v>73.783799999999999</v>
      </c>
      <c r="H10678" s="2">
        <f>E10678-G10678</f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  <c r="P10678" s="2" t="s">
        <v>34</v>
      </c>
    </row>
    <row r="10679" spans="1:16" ht="14.25" hidden="1" customHeight="1" x14ac:dyDescent="0.3">
      <c r="A10679" s="2" t="s">
        <v>10706</v>
      </c>
      <c r="B10679" s="2" t="str">
        <f>RIGHT(DmartSalesData[[#This Row],[order_id]],6)</f>
        <v>110673</v>
      </c>
      <c r="C10679" s="2" t="s">
        <v>25</v>
      </c>
      <c r="D10679" s="2" t="s">
        <v>33</v>
      </c>
      <c r="E10679" s="2">
        <v>3857.28</v>
      </c>
      <c r="F10679" s="2">
        <v>0.49</v>
      </c>
      <c r="G10679" s="2">
        <f>E10679*F10679</f>
        <v>1890.0672</v>
      </c>
      <c r="H10679" s="2">
        <f>E10679-G10679</f>
        <v>1967.2128000000002</v>
      </c>
      <c r="I10679" s="2">
        <v>5</v>
      </c>
      <c r="J10679" s="3">
        <v>45502</v>
      </c>
      <c r="K10679" s="3">
        <v>45507</v>
      </c>
      <c r="L10679" s="2" t="s">
        <v>15</v>
      </c>
      <c r="M10679" s="2" t="s">
        <v>16</v>
      </c>
      <c r="N10679" s="2">
        <v>638.82000000000005</v>
      </c>
      <c r="O10679" s="2" t="s">
        <v>39</v>
      </c>
      <c r="P10679" s="2" t="s">
        <v>39</v>
      </c>
    </row>
    <row r="10680" spans="1:16" ht="14.25" hidden="1" customHeight="1" x14ac:dyDescent="0.3">
      <c r="A10680" s="2" t="s">
        <v>10711</v>
      </c>
      <c r="B10680" s="2" t="str">
        <f>RIGHT(DmartSalesData[[#This Row],[order_id]],6)</f>
        <v>110678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>E10680*F10680</f>
        <v>513.79650000000004</v>
      </c>
      <c r="H10680" s="2">
        <f>E10680-G10680</f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  <c r="P10680" s="2" t="s">
        <v>48</v>
      </c>
    </row>
    <row r="10681" spans="1:16" ht="14.25" hidden="1" customHeight="1" x14ac:dyDescent="0.3">
      <c r="A10681" s="2" t="s">
        <v>10712</v>
      </c>
      <c r="B10681" s="2" t="str">
        <f>RIGHT(DmartSalesData[[#This Row],[order_id]],6)</f>
        <v>110679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>E10681*F10681</f>
        <v>271.6816</v>
      </c>
      <c r="H10681" s="2">
        <f>E10681-G10681</f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  <c r="P10681" s="2" t="s">
        <v>23</v>
      </c>
    </row>
    <row r="10682" spans="1:16" ht="14.25" hidden="1" customHeight="1" x14ac:dyDescent="0.3">
      <c r="A10682" s="2" t="s">
        <v>10710</v>
      </c>
      <c r="B10682" s="2" t="str">
        <f>RIGHT(DmartSalesData[[#This Row],[order_id]],6)</f>
        <v>110677</v>
      </c>
      <c r="C10682" s="2" t="s">
        <v>25</v>
      </c>
      <c r="D10682" s="2" t="s">
        <v>20</v>
      </c>
      <c r="E10682" s="2">
        <v>4315.34</v>
      </c>
      <c r="F10682" s="2">
        <v>0.37</v>
      </c>
      <c r="G10682" s="2">
        <f>E10682*F10682</f>
        <v>1596.6758</v>
      </c>
      <c r="H10682" s="2">
        <f>E10682-G10682</f>
        <v>2718.6642000000002</v>
      </c>
      <c r="I10682" s="2">
        <v>6</v>
      </c>
      <c r="J10682" s="3">
        <v>45642</v>
      </c>
      <c r="K10682" s="3">
        <v>45646</v>
      </c>
      <c r="L10682" s="2" t="s">
        <v>31</v>
      </c>
      <c r="M10682" s="2" t="s">
        <v>22</v>
      </c>
      <c r="N10682" s="2">
        <v>1039.24</v>
      </c>
      <c r="O10682" s="2" t="s">
        <v>28</v>
      </c>
      <c r="P10682" s="2" t="s">
        <v>28</v>
      </c>
    </row>
    <row r="10683" spans="1:16" ht="14.25" hidden="1" customHeight="1" x14ac:dyDescent="0.3">
      <c r="A10683" s="2" t="s">
        <v>10714</v>
      </c>
      <c r="B10683" s="2" t="str">
        <f>RIGHT(DmartSalesData[[#This Row],[order_id]],6)</f>
        <v>110681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>E10683*F10683</f>
        <v>338.58510000000001</v>
      </c>
      <c r="H10683" s="2">
        <f>E10683-G10683</f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  <c r="P10683" s="2" t="s">
        <v>34</v>
      </c>
    </row>
    <row r="10684" spans="1:16" ht="14.25" hidden="1" customHeight="1" x14ac:dyDescent="0.3">
      <c r="A10684" s="2" t="s">
        <v>10715</v>
      </c>
      <c r="B10684" s="2" t="str">
        <f>RIGHT(DmartSalesData[[#This Row],[order_id]],6)</f>
        <v>110682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>E10684*F10684</f>
        <v>246.57659999999998</v>
      </c>
      <c r="H10684" s="2">
        <f>E10684-G10684</f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  <c r="P10684" s="2" t="s">
        <v>48</v>
      </c>
    </row>
    <row r="10685" spans="1:16" ht="14.25" hidden="1" customHeight="1" x14ac:dyDescent="0.3">
      <c r="A10685" s="2" t="s">
        <v>10716</v>
      </c>
      <c r="B10685" s="2" t="str">
        <f>RIGHT(DmartSalesData[[#This Row],[order_id]],6)</f>
        <v>110683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>E10685*F10685</f>
        <v>383.53040000000004</v>
      </c>
      <c r="H10685" s="2">
        <f>E10685-G10685</f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  <c r="P10685" s="2" t="s">
        <v>48</v>
      </c>
    </row>
    <row r="10686" spans="1:16" ht="14.25" hidden="1" customHeight="1" x14ac:dyDescent="0.3">
      <c r="A10686" s="2" t="s">
        <v>10717</v>
      </c>
      <c r="B10686" s="2" t="str">
        <f>RIGHT(DmartSalesData[[#This Row],[order_id]],6)</f>
        <v>110684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>E10686*F10686</f>
        <v>93.563699999999997</v>
      </c>
      <c r="H10686" s="2">
        <f>E10686-G10686</f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  <c r="P10686" s="2" t="s">
        <v>28</v>
      </c>
    </row>
    <row r="10687" spans="1:16" ht="14.25" hidden="1" customHeight="1" x14ac:dyDescent="0.3">
      <c r="A10687" s="2" t="s">
        <v>10718</v>
      </c>
      <c r="B10687" s="2" t="str">
        <f>RIGHT(DmartSalesData[[#This Row],[order_id]],6)</f>
        <v>110685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>E10687*F10687</f>
        <v>276.20390000000003</v>
      </c>
      <c r="H10687" s="2">
        <f>E10687-G10687</f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  <c r="P10687" s="2" t="s">
        <v>23</v>
      </c>
    </row>
    <row r="10688" spans="1:16" ht="14.25" hidden="1" customHeight="1" x14ac:dyDescent="0.3">
      <c r="A10688" s="2" t="s">
        <v>10713</v>
      </c>
      <c r="B10688" s="2" t="str">
        <f>RIGHT(DmartSalesData[[#This Row],[order_id]],6)</f>
        <v>110680</v>
      </c>
      <c r="C10688" s="2" t="s">
        <v>41</v>
      </c>
      <c r="D10688" s="2" t="s">
        <v>36</v>
      </c>
      <c r="E10688" s="2">
        <v>3951.98</v>
      </c>
      <c r="F10688" s="2">
        <v>0.47</v>
      </c>
      <c r="G10688" s="2">
        <f>E10688*F10688</f>
        <v>1857.4305999999999</v>
      </c>
      <c r="H10688" s="2">
        <f>E10688-G10688</f>
        <v>2094.5493999999999</v>
      </c>
      <c r="I10688" s="2">
        <v>2</v>
      </c>
      <c r="J10688" s="3">
        <v>45294</v>
      </c>
      <c r="K10688" s="3">
        <v>45301</v>
      </c>
      <c r="L10688" s="2" t="s">
        <v>21</v>
      </c>
      <c r="M10688" s="2" t="s">
        <v>22</v>
      </c>
      <c r="N10688" s="2">
        <v>861.6</v>
      </c>
      <c r="O10688" s="2" t="s">
        <v>34</v>
      </c>
      <c r="P10688" s="2" t="s">
        <v>34</v>
      </c>
    </row>
    <row r="10689" spans="1:16" ht="14.25" hidden="1" customHeight="1" x14ac:dyDescent="0.3">
      <c r="A10689" s="2" t="s">
        <v>10720</v>
      </c>
      <c r="B10689" s="2" t="str">
        <f>RIGHT(DmartSalesData[[#This Row],[order_id]],6)</f>
        <v>110687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>E10689*F10689</f>
        <v>333.37810000000002</v>
      </c>
      <c r="H10689" s="2">
        <f>E10689-G10689</f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  <c r="P10689" s="2" t="s">
        <v>23</v>
      </c>
    </row>
    <row r="10690" spans="1:16" ht="14.25" hidden="1" customHeight="1" x14ac:dyDescent="0.3">
      <c r="A10690" s="2" t="s">
        <v>10721</v>
      </c>
      <c r="B10690" s="2" t="str">
        <f>RIGHT(DmartSalesData[[#This Row],[order_id]],6)</f>
        <v>110688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>E10690*F10690</f>
        <v>46.320400000000006</v>
      </c>
      <c r="H10690" s="2">
        <f>E10690-G10690</f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  <c r="P10690" s="2" t="s">
        <v>28</v>
      </c>
    </row>
    <row r="10691" spans="1:16" ht="14.25" hidden="1" customHeight="1" x14ac:dyDescent="0.3">
      <c r="A10691" s="2" t="s">
        <v>10722</v>
      </c>
      <c r="B10691" s="2" t="str">
        <f>RIGHT(DmartSalesData[[#This Row],[order_id]],6)</f>
        <v>110689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>E10691*F10691</f>
        <v>960.84360000000004</v>
      </c>
      <c r="H10691" s="2">
        <f>E10691-G10691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  <c r="P10691" s="2" t="s">
        <v>28</v>
      </c>
    </row>
    <row r="10692" spans="1:16" ht="14.25" hidden="1" customHeight="1" x14ac:dyDescent="0.3">
      <c r="A10692" s="2" t="s">
        <v>10719</v>
      </c>
      <c r="B10692" s="2" t="str">
        <f>RIGHT(DmartSalesData[[#This Row],[order_id]],6)</f>
        <v>110686</v>
      </c>
      <c r="C10692" s="2" t="s">
        <v>13</v>
      </c>
      <c r="D10692" s="2" t="s">
        <v>20</v>
      </c>
      <c r="E10692" s="2">
        <v>2709.66</v>
      </c>
      <c r="F10692" s="2">
        <v>0.37</v>
      </c>
      <c r="G10692" s="2">
        <f>E10692*F10692</f>
        <v>1002.5741999999999</v>
      </c>
      <c r="H10692" s="2">
        <f>E10692-G10692</f>
        <v>1707.0857999999998</v>
      </c>
      <c r="I10692" s="2">
        <v>4</v>
      </c>
      <c r="J10692" s="3">
        <v>45044</v>
      </c>
      <c r="K10692" s="3">
        <v>45047</v>
      </c>
      <c r="L10692" s="2" t="s">
        <v>31</v>
      </c>
      <c r="M10692" s="2" t="s">
        <v>16</v>
      </c>
      <c r="N10692" s="2">
        <v>617.27</v>
      </c>
      <c r="O10692" s="2" t="s">
        <v>17</v>
      </c>
      <c r="P10692" s="2" t="s">
        <v>17</v>
      </c>
    </row>
    <row r="10693" spans="1:16" ht="14.25" hidden="1" customHeight="1" x14ac:dyDescent="0.3">
      <c r="A10693" s="2" t="s">
        <v>10724</v>
      </c>
      <c r="B10693" s="2" t="str">
        <f>RIGHT(DmartSalesData[[#This Row],[order_id]],6)</f>
        <v>110691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>E10693*F10693</f>
        <v>981.13669999999991</v>
      </c>
      <c r="H10693" s="2">
        <f>E10693-G10693</f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  <c r="P10693" s="2" t="s">
        <v>23</v>
      </c>
    </row>
    <row r="10694" spans="1:16" ht="14.25" hidden="1" customHeight="1" x14ac:dyDescent="0.3">
      <c r="A10694" s="2" t="s">
        <v>10725</v>
      </c>
      <c r="B10694" s="2" t="str">
        <f>RIGHT(DmartSalesData[[#This Row],[order_id]],6)</f>
        <v>110692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>E10694*F10694</f>
        <v>260.40280000000001</v>
      </c>
      <c r="H10694" s="2">
        <f>E10694-G10694</f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  <c r="P10694" s="2" t="s">
        <v>28</v>
      </c>
    </row>
    <row r="10695" spans="1:16" ht="14.25" hidden="1" customHeight="1" x14ac:dyDescent="0.3">
      <c r="A10695" s="2" t="s">
        <v>10726</v>
      </c>
      <c r="B10695" s="2" t="str">
        <f>RIGHT(DmartSalesData[[#This Row],[order_id]],6)</f>
        <v>110693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>E10695*F10695</f>
        <v>590.05580000000009</v>
      </c>
      <c r="H10695" s="2">
        <f>E10695-G10695</f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  <c r="P10695" s="2" t="s">
        <v>34</v>
      </c>
    </row>
    <row r="10696" spans="1:16" ht="14.25" hidden="1" customHeight="1" x14ac:dyDescent="0.3">
      <c r="A10696" s="2" t="s">
        <v>10727</v>
      </c>
      <c r="B10696" s="2" t="str">
        <f>RIGHT(DmartSalesData[[#This Row],[order_id]],6)</f>
        <v>110694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>E10696*F10696</f>
        <v>570.66300000000001</v>
      </c>
      <c r="H10696" s="2">
        <f>E10696-G10696</f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  <c r="P10696" s="2" t="s">
        <v>34</v>
      </c>
    </row>
    <row r="10697" spans="1:16" ht="14.25" hidden="1" customHeight="1" x14ac:dyDescent="0.3">
      <c r="A10697" s="2" t="s">
        <v>10728</v>
      </c>
      <c r="B10697" s="2" t="str">
        <f>RIGHT(DmartSalesData[[#This Row],[order_id]],6)</f>
        <v>110695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>E10697*F10697</f>
        <v>92.143000000000001</v>
      </c>
      <c r="H10697" s="2">
        <f>E10697-G10697</f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  <c r="P10697" s="2" t="s">
        <v>17</v>
      </c>
    </row>
    <row r="10698" spans="1:16" ht="14.25" hidden="1" customHeight="1" x14ac:dyDescent="0.3">
      <c r="A10698" s="2" t="s">
        <v>10729</v>
      </c>
      <c r="B10698" s="2" t="str">
        <f>RIGHT(DmartSalesData[[#This Row],[order_id]],6)</f>
        <v>110696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>E10698*F10698</f>
        <v>940.95320000000004</v>
      </c>
      <c r="H10698" s="2">
        <f>E10698-G10698</f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  <c r="P10698" s="2" t="s">
        <v>48</v>
      </c>
    </row>
    <row r="10699" spans="1:16" ht="14.25" hidden="1" customHeight="1" x14ac:dyDescent="0.3">
      <c r="A10699" s="2" t="s">
        <v>10730</v>
      </c>
      <c r="B10699" s="2" t="str">
        <f>RIGHT(DmartSalesData[[#This Row],[order_id]],6)</f>
        <v>110697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>E10699*F10699</f>
        <v>53.096000000000004</v>
      </c>
      <c r="H10699" s="2">
        <f>E10699-G10699</f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  <c r="P10699" s="2" t="s">
        <v>39</v>
      </c>
    </row>
    <row r="10700" spans="1:16" ht="14.25" hidden="1" customHeight="1" x14ac:dyDescent="0.3">
      <c r="A10700" s="2" t="s">
        <v>10731</v>
      </c>
      <c r="B10700" s="2" t="str">
        <f>RIGHT(DmartSalesData[[#This Row],[order_id]],6)</f>
        <v>110698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>E10700*F10700</f>
        <v>249.42599999999999</v>
      </c>
      <c r="H10700" s="2">
        <f>E10700-G10700</f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  <c r="P10700" s="2" t="s">
        <v>17</v>
      </c>
    </row>
    <row r="10701" spans="1:16" ht="14.25" hidden="1" customHeight="1" x14ac:dyDescent="0.3">
      <c r="A10701" s="2" t="s">
        <v>10723</v>
      </c>
      <c r="B10701" s="2" t="str">
        <f>RIGHT(DmartSalesData[[#This Row],[order_id]],6)</f>
        <v>110690</v>
      </c>
      <c r="C10701" s="2" t="s">
        <v>19</v>
      </c>
      <c r="D10701" s="2" t="s">
        <v>26</v>
      </c>
      <c r="E10701" s="2">
        <v>2920.26</v>
      </c>
      <c r="F10701" s="2">
        <v>0.45</v>
      </c>
      <c r="G10701" s="2">
        <f>E10701*F10701</f>
        <v>1314.1170000000002</v>
      </c>
      <c r="H10701" s="2">
        <f>E10701-G10701</f>
        <v>1606.143</v>
      </c>
      <c r="I10701" s="2">
        <v>9</v>
      </c>
      <c r="J10701" s="3">
        <v>44998</v>
      </c>
      <c r="K10701" s="3">
        <v>45001</v>
      </c>
      <c r="L10701" s="2" t="s">
        <v>21</v>
      </c>
      <c r="M10701" s="2" t="s">
        <v>16</v>
      </c>
      <c r="N10701" s="2">
        <v>844.5</v>
      </c>
      <c r="O10701" s="2" t="s">
        <v>28</v>
      </c>
      <c r="P10701" s="2" t="s">
        <v>28</v>
      </c>
    </row>
    <row r="10702" spans="1:16" ht="14.25" hidden="1" customHeight="1" x14ac:dyDescent="0.3">
      <c r="A10702" s="2" t="s">
        <v>10733</v>
      </c>
      <c r="B10702" s="2" t="str">
        <f>RIGHT(DmartSalesData[[#This Row],[order_id]],6)</f>
        <v>110700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>E10702*F10702</f>
        <v>769.49819999999988</v>
      </c>
      <c r="H10702" s="2">
        <f>E10702-G10702</f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  <c r="P10702" s="2" t="s">
        <v>23</v>
      </c>
    </row>
    <row r="10703" spans="1:16" ht="14.25" hidden="1" customHeight="1" x14ac:dyDescent="0.3">
      <c r="A10703" s="2" t="s">
        <v>10734</v>
      </c>
      <c r="B10703" s="2" t="str">
        <f>RIGHT(DmartSalesData[[#This Row],[order_id]],6)</f>
        <v>110701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>E10703*F10703</f>
        <v>497.14699999999999</v>
      </c>
      <c r="H10703" s="2">
        <f>E10703-G10703</f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  <c r="P10703" s="2" t="s">
        <v>28</v>
      </c>
    </row>
    <row r="10704" spans="1:16" ht="14.25" hidden="1" customHeight="1" x14ac:dyDescent="0.3">
      <c r="A10704" s="2" t="s">
        <v>10735</v>
      </c>
      <c r="B10704" s="2" t="str">
        <f>RIGHT(DmartSalesData[[#This Row],[order_id]],6)</f>
        <v>110702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>E10704*F10704</f>
        <v>95.31</v>
      </c>
      <c r="H10704" s="2">
        <f>E10704-G10704</f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  <c r="P10704" s="2" t="s">
        <v>28</v>
      </c>
    </row>
    <row r="10705" spans="1:16" ht="14.25" hidden="1" customHeight="1" x14ac:dyDescent="0.3">
      <c r="A10705" s="2" t="s">
        <v>10732</v>
      </c>
      <c r="B10705" s="2" t="str">
        <f>RIGHT(DmartSalesData[[#This Row],[order_id]],6)</f>
        <v>110699</v>
      </c>
      <c r="C10705" s="2" t="s">
        <v>13</v>
      </c>
      <c r="D10705" s="2" t="s">
        <v>14</v>
      </c>
      <c r="E10705" s="2">
        <v>4935.67</v>
      </c>
      <c r="F10705" s="2">
        <v>0.21</v>
      </c>
      <c r="G10705" s="2">
        <f>E10705*F10705</f>
        <v>1036.4907000000001</v>
      </c>
      <c r="H10705" s="2">
        <f>E10705-G10705</f>
        <v>3899.1792999999998</v>
      </c>
      <c r="I10705" s="2">
        <v>2</v>
      </c>
      <c r="J10705" s="3">
        <v>44941</v>
      </c>
      <c r="K10705" s="3">
        <v>44945</v>
      </c>
      <c r="L10705" s="2" t="s">
        <v>15</v>
      </c>
      <c r="M10705" s="2" t="s">
        <v>22</v>
      </c>
      <c r="N10705" s="2">
        <v>1145.71</v>
      </c>
      <c r="O10705" s="2" t="s">
        <v>23</v>
      </c>
      <c r="P10705" s="2" t="s">
        <v>23</v>
      </c>
    </row>
    <row r="10706" spans="1:16" ht="14.25" hidden="1" customHeight="1" x14ac:dyDescent="0.3">
      <c r="A10706" s="2" t="s">
        <v>10736</v>
      </c>
      <c r="B10706" s="2" t="str">
        <f>RIGHT(DmartSalesData[[#This Row],[order_id]],6)</f>
        <v>110703</v>
      </c>
      <c r="C10706" s="2" t="s">
        <v>41</v>
      </c>
      <c r="D10706" s="2" t="s">
        <v>33</v>
      </c>
      <c r="E10706" s="2">
        <v>4601.3</v>
      </c>
      <c r="F10706" s="2">
        <v>0.24</v>
      </c>
      <c r="G10706" s="2">
        <f>E10706*F10706</f>
        <v>1104.3119999999999</v>
      </c>
      <c r="H10706" s="2">
        <f>E10706-G10706</f>
        <v>3496.9880000000003</v>
      </c>
      <c r="I10706" s="2">
        <v>3</v>
      </c>
      <c r="J10706" s="3">
        <v>45187</v>
      </c>
      <c r="K10706" s="3">
        <v>45192</v>
      </c>
      <c r="L10706" s="2" t="s">
        <v>21</v>
      </c>
      <c r="M10706" s="2" t="s">
        <v>16</v>
      </c>
      <c r="N10706" s="2">
        <v>705.57</v>
      </c>
      <c r="O10706" s="2" t="s">
        <v>34</v>
      </c>
      <c r="P10706" s="2" t="s">
        <v>34</v>
      </c>
    </row>
    <row r="10707" spans="1:16" ht="14.25" hidden="1" customHeight="1" x14ac:dyDescent="0.3">
      <c r="A10707" s="2" t="s">
        <v>10738</v>
      </c>
      <c r="B10707" s="2" t="str">
        <f>RIGHT(DmartSalesData[[#This Row],[order_id]],6)</f>
        <v>110705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>E10707*F10707</f>
        <v>301.44060000000002</v>
      </c>
      <c r="H10707" s="2">
        <f>E10707-G10707</f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  <c r="P10707" s="2" t="s">
        <v>48</v>
      </c>
    </row>
    <row r="10708" spans="1:16" ht="14.25" hidden="1" customHeight="1" x14ac:dyDescent="0.3">
      <c r="A10708" s="2" t="s">
        <v>10737</v>
      </c>
      <c r="B10708" s="2" t="str">
        <f>RIGHT(DmartSalesData[[#This Row],[order_id]],6)</f>
        <v>110704</v>
      </c>
      <c r="C10708" s="2" t="s">
        <v>25</v>
      </c>
      <c r="D10708" s="2" t="s">
        <v>14</v>
      </c>
      <c r="E10708" s="2">
        <v>4501.6499999999996</v>
      </c>
      <c r="F10708" s="2">
        <v>0.4</v>
      </c>
      <c r="G10708" s="2">
        <f>E10708*F10708</f>
        <v>1800.6599999999999</v>
      </c>
      <c r="H10708" s="2">
        <f>E10708-G10708</f>
        <v>2700.99</v>
      </c>
      <c r="I10708" s="2">
        <v>7</v>
      </c>
      <c r="J10708" s="3">
        <v>45534</v>
      </c>
      <c r="K10708" s="3">
        <v>45538</v>
      </c>
      <c r="L10708" s="2" t="s">
        <v>15</v>
      </c>
      <c r="M10708" s="2" t="s">
        <v>27</v>
      </c>
      <c r="N10708" s="2">
        <v>473.43</v>
      </c>
      <c r="O10708" s="2" t="s">
        <v>17</v>
      </c>
      <c r="P10708" s="2" t="s">
        <v>17</v>
      </c>
    </row>
    <row r="10709" spans="1:16" ht="14.25" hidden="1" customHeight="1" x14ac:dyDescent="0.3">
      <c r="A10709" s="2" t="s">
        <v>10740</v>
      </c>
      <c r="B10709" s="2" t="str">
        <f>RIGHT(DmartSalesData[[#This Row],[order_id]],6)</f>
        <v>110707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>E10709*F10709</f>
        <v>186.99359999999999</v>
      </c>
      <c r="H10709" s="2">
        <f>E10709-G10709</f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  <c r="P10709" s="2" t="s">
        <v>39</v>
      </c>
    </row>
    <row r="10710" spans="1:16" ht="14.25" hidden="1" customHeight="1" x14ac:dyDescent="0.3">
      <c r="A10710" s="2" t="s">
        <v>10741</v>
      </c>
      <c r="B10710" s="2" t="str">
        <f>RIGHT(DmartSalesData[[#This Row],[order_id]],6)</f>
        <v>110708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>E10710*F10710</f>
        <v>552.928</v>
      </c>
      <c r="H10710" s="2">
        <f>E10710-G10710</f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  <c r="P10710" s="2" t="s">
        <v>17</v>
      </c>
    </row>
    <row r="10711" spans="1:16" ht="14.25" hidden="1" customHeight="1" x14ac:dyDescent="0.3">
      <c r="A10711" s="2" t="s">
        <v>10742</v>
      </c>
      <c r="B10711" s="2" t="str">
        <f>RIGHT(DmartSalesData[[#This Row],[order_id]],6)</f>
        <v>110709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>E10711*F10711</f>
        <v>11.248200000000001</v>
      </c>
      <c r="H10711" s="2">
        <f>E10711-G10711</f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  <c r="P10711" s="2" t="s">
        <v>48</v>
      </c>
    </row>
    <row r="10712" spans="1:16" ht="14.25" hidden="1" customHeight="1" x14ac:dyDescent="0.3">
      <c r="A10712" s="2" t="s">
        <v>10739</v>
      </c>
      <c r="B10712" s="2" t="str">
        <f>RIGHT(DmartSalesData[[#This Row],[order_id]],6)</f>
        <v>110706</v>
      </c>
      <c r="C10712" s="2" t="s">
        <v>13</v>
      </c>
      <c r="D10712" s="2" t="s">
        <v>26</v>
      </c>
      <c r="E10712" s="2">
        <v>4163.43</v>
      </c>
      <c r="F10712" s="2">
        <v>0.32</v>
      </c>
      <c r="G10712" s="2">
        <f>E10712*F10712</f>
        <v>1332.2976000000001</v>
      </c>
      <c r="H10712" s="2">
        <f>E10712-G10712</f>
        <v>2831.1324000000004</v>
      </c>
      <c r="I10712" s="2">
        <v>9</v>
      </c>
      <c r="J10712" s="3">
        <v>45314</v>
      </c>
      <c r="K10712" s="3">
        <v>45319</v>
      </c>
      <c r="L10712" s="2" t="s">
        <v>31</v>
      </c>
      <c r="M10712" s="2" t="s">
        <v>16</v>
      </c>
      <c r="N10712" s="2">
        <v>1118.17</v>
      </c>
      <c r="O10712" s="2" t="s">
        <v>23</v>
      </c>
      <c r="P10712" s="2" t="s">
        <v>23</v>
      </c>
    </row>
    <row r="10713" spans="1:16" ht="14.25" hidden="1" customHeight="1" x14ac:dyDescent="0.3">
      <c r="A10713" s="2" t="s">
        <v>10743</v>
      </c>
      <c r="B10713" s="2" t="str">
        <f>RIGHT(DmartSalesData[[#This Row],[order_id]],6)</f>
        <v>110710</v>
      </c>
      <c r="C10713" s="2" t="s">
        <v>19</v>
      </c>
      <c r="D10713" s="2" t="s">
        <v>14</v>
      </c>
      <c r="E10713" s="2">
        <v>4993.09</v>
      </c>
      <c r="F10713" s="2">
        <v>0.25</v>
      </c>
      <c r="G10713" s="2">
        <f>E10713*F10713</f>
        <v>1248.2725</v>
      </c>
      <c r="H10713" s="2">
        <f>E10713-G10713</f>
        <v>3744.8175000000001</v>
      </c>
      <c r="I10713" s="2">
        <v>4</v>
      </c>
      <c r="J10713" s="3">
        <v>45614</v>
      </c>
      <c r="K10713" s="3">
        <v>45616</v>
      </c>
      <c r="L10713" s="2" t="s">
        <v>21</v>
      </c>
      <c r="M10713" s="2" t="s">
        <v>27</v>
      </c>
      <c r="N10713" s="2">
        <v>824.62</v>
      </c>
      <c r="O10713" s="2" t="s">
        <v>28</v>
      </c>
      <c r="P10713" s="2" t="s">
        <v>28</v>
      </c>
    </row>
    <row r="10714" spans="1:16" ht="14.25" hidden="1" customHeight="1" x14ac:dyDescent="0.3">
      <c r="A10714" s="2" t="s">
        <v>10745</v>
      </c>
      <c r="B10714" s="2" t="str">
        <f>RIGHT(DmartSalesData[[#This Row],[order_id]],6)</f>
        <v>110712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>E10714*F10714</f>
        <v>411.03680000000003</v>
      </c>
      <c r="H10714" s="2">
        <f>E10714-G10714</f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  <c r="P10714" s="2" t="s">
        <v>39</v>
      </c>
    </row>
    <row r="10715" spans="1:16" ht="14.25" hidden="1" customHeight="1" x14ac:dyDescent="0.3">
      <c r="A10715" s="2" t="s">
        <v>10744</v>
      </c>
      <c r="B10715" s="2" t="str">
        <f>RIGHT(DmartSalesData[[#This Row],[order_id]],6)</f>
        <v>110711</v>
      </c>
      <c r="C10715" s="2" t="s">
        <v>19</v>
      </c>
      <c r="D10715" s="2" t="s">
        <v>26</v>
      </c>
      <c r="E10715" s="2">
        <v>3829.37</v>
      </c>
      <c r="F10715" s="2">
        <v>0.28999999999999998</v>
      </c>
      <c r="G10715" s="2">
        <f>E10715*F10715</f>
        <v>1110.5173</v>
      </c>
      <c r="H10715" s="2">
        <f>E10715-G10715</f>
        <v>2718.8526999999999</v>
      </c>
      <c r="I10715" s="2">
        <v>6</v>
      </c>
      <c r="J10715" s="3">
        <v>45267</v>
      </c>
      <c r="K10715" s="3">
        <v>45270</v>
      </c>
      <c r="L10715" s="2" t="s">
        <v>21</v>
      </c>
      <c r="M10715" s="2" t="s">
        <v>16</v>
      </c>
      <c r="N10715" s="2">
        <v>609.99</v>
      </c>
      <c r="O10715" s="2" t="s">
        <v>23</v>
      </c>
      <c r="P10715" s="2" t="s">
        <v>23</v>
      </c>
    </row>
    <row r="10716" spans="1:16" ht="14.25" hidden="1" customHeight="1" x14ac:dyDescent="0.3">
      <c r="A10716" s="2" t="s">
        <v>10747</v>
      </c>
      <c r="B10716" s="2" t="str">
        <f>RIGHT(DmartSalesData[[#This Row],[order_id]],6)</f>
        <v>110714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>E10716*F10716</f>
        <v>46.116300000000003</v>
      </c>
      <c r="H10716" s="2">
        <f>E10716-G10716</f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  <c r="P10716" s="2" t="s">
        <v>48</v>
      </c>
    </row>
    <row r="10717" spans="1:16" ht="14.25" hidden="1" customHeight="1" x14ac:dyDescent="0.3">
      <c r="A10717" s="2" t="s">
        <v>10748</v>
      </c>
      <c r="B10717" s="2" t="str">
        <f>RIGHT(DmartSalesData[[#This Row],[order_id]],6)</f>
        <v>110715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>E10717*F10717</f>
        <v>102.28270000000001</v>
      </c>
      <c r="H10717" s="2">
        <f>E10717-G10717</f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  <c r="P10717" s="2" t="s">
        <v>23</v>
      </c>
    </row>
    <row r="10718" spans="1:16" ht="14.25" hidden="1" customHeight="1" x14ac:dyDescent="0.3">
      <c r="A10718" s="2" t="s">
        <v>10749</v>
      </c>
      <c r="B10718" s="2" t="str">
        <f>RIGHT(DmartSalesData[[#This Row],[order_id]],6)</f>
        <v>110716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>E10718*F10718</f>
        <v>655.20600000000002</v>
      </c>
      <c r="H10718" s="2">
        <f>E10718-G10718</f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  <c r="P10718" s="2" t="s">
        <v>23</v>
      </c>
    </row>
    <row r="10719" spans="1:16" ht="14.25" hidden="1" customHeight="1" x14ac:dyDescent="0.3">
      <c r="A10719" s="2" t="s">
        <v>10750</v>
      </c>
      <c r="B10719" s="2" t="str">
        <f>RIGHT(DmartSalesData[[#This Row],[order_id]],6)</f>
        <v>110717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>E10719*F10719</f>
        <v>901.09379999999987</v>
      </c>
      <c r="H10719" s="2">
        <f>E10719-G10719</f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  <c r="P10719" s="2" t="s">
        <v>17</v>
      </c>
    </row>
    <row r="10720" spans="1:16" ht="14.25" hidden="1" customHeight="1" x14ac:dyDescent="0.3">
      <c r="A10720" s="2" t="s">
        <v>10751</v>
      </c>
      <c r="B10720" s="2" t="str">
        <f>RIGHT(DmartSalesData[[#This Row],[order_id]],6)</f>
        <v>110718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>E10720*F10720</f>
        <v>5.3990999999999998</v>
      </c>
      <c r="H10720" s="2">
        <f>E10720-G10720</f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  <c r="P10720" s="2" t="s">
        <v>17</v>
      </c>
    </row>
    <row r="10721" spans="1:16" ht="14.25" hidden="1" customHeight="1" x14ac:dyDescent="0.3">
      <c r="A10721" s="2" t="s">
        <v>10752</v>
      </c>
      <c r="B10721" s="2" t="str">
        <f>RIGHT(DmartSalesData[[#This Row],[order_id]],6)</f>
        <v>110719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>E10721*F10721</f>
        <v>237.61709999999999</v>
      </c>
      <c r="H10721" s="2">
        <f>E10721-G10721</f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  <c r="P10721" s="2" t="s">
        <v>17</v>
      </c>
    </row>
    <row r="10722" spans="1:16" ht="14.25" hidden="1" customHeight="1" x14ac:dyDescent="0.3">
      <c r="A10722" s="2" t="s">
        <v>10746</v>
      </c>
      <c r="B10722" s="2" t="str">
        <f>RIGHT(DmartSalesData[[#This Row],[order_id]],6)</f>
        <v>110713</v>
      </c>
      <c r="C10722" s="2" t="s">
        <v>19</v>
      </c>
      <c r="D10722" s="2" t="s">
        <v>33</v>
      </c>
      <c r="E10722" s="2">
        <v>3450.59</v>
      </c>
      <c r="F10722" s="2">
        <v>0.44</v>
      </c>
      <c r="G10722" s="2">
        <f>E10722*F10722</f>
        <v>1518.2596000000001</v>
      </c>
      <c r="H10722" s="2">
        <f>E10722-G10722</f>
        <v>1932.3304000000001</v>
      </c>
      <c r="I10722" s="2">
        <v>9</v>
      </c>
      <c r="J10722" s="3">
        <v>45230</v>
      </c>
      <c r="K10722" s="3">
        <v>45231</v>
      </c>
      <c r="L10722" s="2" t="s">
        <v>21</v>
      </c>
      <c r="M10722" s="2" t="s">
        <v>16</v>
      </c>
      <c r="N10722" s="2">
        <v>342.01</v>
      </c>
      <c r="O10722" s="2" t="s">
        <v>39</v>
      </c>
      <c r="P10722" s="2" t="s">
        <v>39</v>
      </c>
    </row>
    <row r="10723" spans="1:16" ht="14.25" hidden="1" customHeight="1" x14ac:dyDescent="0.3">
      <c r="A10723" s="2" t="s">
        <v>10754</v>
      </c>
      <c r="B10723" s="2" t="str">
        <f>RIGHT(DmartSalesData[[#This Row],[order_id]],6)</f>
        <v>110721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>E10723*F10723</f>
        <v>826.89360000000011</v>
      </c>
      <c r="H10723" s="2">
        <f>E10723-G10723</f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  <c r="P10723" s="2" t="s">
        <v>48</v>
      </c>
    </row>
    <row r="10724" spans="1:16" ht="14.25" hidden="1" customHeight="1" x14ac:dyDescent="0.3">
      <c r="A10724" s="2" t="s">
        <v>10755</v>
      </c>
      <c r="B10724" s="2" t="str">
        <f>RIGHT(DmartSalesData[[#This Row],[order_id]],6)</f>
        <v>110722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>E10724*F10724</f>
        <v>272.7396</v>
      </c>
      <c r="H10724" s="2">
        <f>E10724-G10724</f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  <c r="P10724" s="2" t="s">
        <v>34</v>
      </c>
    </row>
    <row r="10725" spans="1:16" ht="14.25" hidden="1" customHeight="1" x14ac:dyDescent="0.3">
      <c r="A10725" s="2" t="s">
        <v>10756</v>
      </c>
      <c r="B10725" s="2" t="str">
        <f>RIGHT(DmartSalesData[[#This Row],[order_id]],6)</f>
        <v>110723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>E10725*F10725</f>
        <v>90.512999999999991</v>
      </c>
      <c r="H10725" s="2">
        <f>E10725-G10725</f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  <c r="P10725" s="2" t="s">
        <v>39</v>
      </c>
    </row>
    <row r="10726" spans="1:16" ht="14.25" hidden="1" customHeight="1" x14ac:dyDescent="0.3">
      <c r="A10726" s="2" t="s">
        <v>10757</v>
      </c>
      <c r="B10726" s="2" t="str">
        <f>RIGHT(DmartSalesData[[#This Row],[order_id]],6)</f>
        <v>110724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>E10726*F10726</f>
        <v>67.671999999999997</v>
      </c>
      <c r="H10726" s="2">
        <f>E10726-G10726</f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  <c r="P10726" s="2" t="s">
        <v>23</v>
      </c>
    </row>
    <row r="10727" spans="1:16" ht="14.25" hidden="1" customHeight="1" x14ac:dyDescent="0.3">
      <c r="A10727" s="2" t="s">
        <v>10758</v>
      </c>
      <c r="B10727" s="2" t="str">
        <f>RIGHT(DmartSalesData[[#This Row],[order_id]],6)</f>
        <v>110725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>E10727*F10727</f>
        <v>944.40300000000013</v>
      </c>
      <c r="H10727" s="2">
        <f>E10727-G10727</f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  <c r="P10727" s="2" t="s">
        <v>39</v>
      </c>
    </row>
    <row r="10728" spans="1:16" ht="14.25" hidden="1" customHeight="1" x14ac:dyDescent="0.3">
      <c r="A10728" s="2" t="s">
        <v>10759</v>
      </c>
      <c r="B10728" s="2" t="str">
        <f>RIGHT(DmartSalesData[[#This Row],[order_id]],6)</f>
        <v>110726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>E10728*F10728</f>
        <v>32.151299999999999</v>
      </c>
      <c r="H10728" s="2">
        <f>E10728-G10728</f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  <c r="P10728" s="2" t="s">
        <v>17</v>
      </c>
    </row>
    <row r="10729" spans="1:16" ht="14.25" hidden="1" customHeight="1" x14ac:dyDescent="0.3">
      <c r="A10729" s="2" t="s">
        <v>10753</v>
      </c>
      <c r="B10729" s="2" t="str">
        <f>RIGHT(DmartSalesData[[#This Row],[order_id]],6)</f>
        <v>110720</v>
      </c>
      <c r="C10729" s="2" t="s">
        <v>19</v>
      </c>
      <c r="D10729" s="2" t="s">
        <v>26</v>
      </c>
      <c r="E10729" s="2">
        <v>2622.83</v>
      </c>
      <c r="F10729" s="2">
        <v>0.42</v>
      </c>
      <c r="G10729" s="2">
        <f>E10729*F10729</f>
        <v>1101.5886</v>
      </c>
      <c r="H10729" s="2">
        <f>E10729-G10729</f>
        <v>1521.2413999999999</v>
      </c>
      <c r="I10729" s="2">
        <v>6</v>
      </c>
      <c r="J10729" s="3">
        <v>45300</v>
      </c>
      <c r="K10729" s="3">
        <v>45302</v>
      </c>
      <c r="L10729" s="2" t="s">
        <v>31</v>
      </c>
      <c r="M10729" s="2" t="s">
        <v>27</v>
      </c>
      <c r="N10729" s="2">
        <v>733.06</v>
      </c>
      <c r="O10729" s="2" t="s">
        <v>39</v>
      </c>
      <c r="P10729" s="2" t="s">
        <v>39</v>
      </c>
    </row>
    <row r="10730" spans="1:16" ht="14.25" hidden="1" customHeight="1" x14ac:dyDescent="0.3">
      <c r="A10730" s="2" t="s">
        <v>10761</v>
      </c>
      <c r="B10730" s="2" t="str">
        <f>RIGHT(DmartSalesData[[#This Row],[order_id]],6)</f>
        <v>110728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>E10730*F10730</f>
        <v>307.04520000000002</v>
      </c>
      <c r="H10730" s="2">
        <f>E10730-G10730</f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  <c r="P10730" s="2" t="s">
        <v>23</v>
      </c>
    </row>
    <row r="10731" spans="1:16" ht="14.25" hidden="1" customHeight="1" x14ac:dyDescent="0.3">
      <c r="A10731" s="2" t="s">
        <v>10760</v>
      </c>
      <c r="B10731" s="2" t="str">
        <f>RIGHT(DmartSalesData[[#This Row],[order_id]],6)</f>
        <v>110727</v>
      </c>
      <c r="C10731" s="2" t="s">
        <v>25</v>
      </c>
      <c r="D10731" s="2" t="s">
        <v>33</v>
      </c>
      <c r="E10731" s="2">
        <v>4657.84</v>
      </c>
      <c r="F10731" s="2">
        <v>0.28000000000000003</v>
      </c>
      <c r="G10731" s="2">
        <f>E10731*F10731</f>
        <v>1304.1952000000001</v>
      </c>
      <c r="H10731" s="2">
        <f>E10731-G10731</f>
        <v>3353.6448</v>
      </c>
      <c r="I10731" s="2">
        <v>3</v>
      </c>
      <c r="J10731" s="3">
        <v>45092</v>
      </c>
      <c r="K10731" s="3">
        <v>45093</v>
      </c>
      <c r="L10731" s="2" t="s">
        <v>15</v>
      </c>
      <c r="M10731" s="2" t="s">
        <v>22</v>
      </c>
      <c r="N10731" s="2">
        <v>1102.45</v>
      </c>
      <c r="O10731" s="2" t="s">
        <v>34</v>
      </c>
      <c r="P10731" s="2" t="s">
        <v>34</v>
      </c>
    </row>
    <row r="10732" spans="1:16" ht="14.25" hidden="1" customHeight="1" x14ac:dyDescent="0.3">
      <c r="A10732" s="2" t="s">
        <v>10763</v>
      </c>
      <c r="B10732" s="2" t="str">
        <f>RIGHT(DmartSalesData[[#This Row],[order_id]],6)</f>
        <v>110730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>E10732*F10732</f>
        <v>5.7725999999999997</v>
      </c>
      <c r="H10732" s="2">
        <f>E10732-G10732</f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  <c r="P10732" s="2" t="s">
        <v>28</v>
      </c>
    </row>
    <row r="10733" spans="1:16" ht="14.25" hidden="1" customHeight="1" x14ac:dyDescent="0.3">
      <c r="A10733" s="2" t="s">
        <v>10764</v>
      </c>
      <c r="B10733" s="2" t="str">
        <f>RIGHT(DmartSalesData[[#This Row],[order_id]],6)</f>
        <v>110731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>E10733*F10733</f>
        <v>279.19350000000003</v>
      </c>
      <c r="H10733" s="2">
        <f>E10733-G10733</f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  <c r="P10733" s="2" t="s">
        <v>34</v>
      </c>
    </row>
    <row r="10734" spans="1:16" ht="14.25" hidden="1" customHeight="1" x14ac:dyDescent="0.3">
      <c r="A10734" s="2" t="s">
        <v>10765</v>
      </c>
      <c r="B10734" s="2" t="str">
        <f>RIGHT(DmartSalesData[[#This Row],[order_id]],6)</f>
        <v>110732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>E10734*F10734</f>
        <v>155.68559999999999</v>
      </c>
      <c r="H10734" s="2">
        <f>E10734-G10734</f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  <c r="P10734" s="2" t="s">
        <v>17</v>
      </c>
    </row>
    <row r="10735" spans="1:16" ht="14.25" hidden="1" customHeight="1" x14ac:dyDescent="0.3">
      <c r="A10735" s="2" t="s">
        <v>10766</v>
      </c>
      <c r="B10735" s="2" t="str">
        <f>RIGHT(DmartSalesData[[#This Row],[order_id]],6)</f>
        <v>110733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>E10735*F10735</f>
        <v>285.68400000000003</v>
      </c>
      <c r="H10735" s="2">
        <f>E10735-G10735</f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  <c r="P10735" s="2" t="s">
        <v>28</v>
      </c>
    </row>
    <row r="10736" spans="1:16" ht="14.25" hidden="1" customHeight="1" x14ac:dyDescent="0.3">
      <c r="A10736" s="2" t="s">
        <v>10767</v>
      </c>
      <c r="B10736" s="2" t="str">
        <f>RIGHT(DmartSalesData[[#This Row],[order_id]],6)</f>
        <v>110734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>E10736*F10736</f>
        <v>473.76889999999997</v>
      </c>
      <c r="H10736" s="2">
        <f>E10736-G10736</f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  <c r="P10736" s="2" t="s">
        <v>34</v>
      </c>
    </row>
    <row r="10737" spans="1:16" ht="14.25" hidden="1" customHeight="1" x14ac:dyDescent="0.3">
      <c r="A10737" s="2" t="s">
        <v>10762</v>
      </c>
      <c r="B10737" s="2" t="str">
        <f>RIGHT(DmartSalesData[[#This Row],[order_id]],6)</f>
        <v>110729</v>
      </c>
      <c r="C10737" s="2" t="s">
        <v>41</v>
      </c>
      <c r="D10737" s="2" t="s">
        <v>20</v>
      </c>
      <c r="E10737" s="2">
        <v>3467.93</v>
      </c>
      <c r="F10737" s="2">
        <v>0.32</v>
      </c>
      <c r="G10737" s="2">
        <f>E10737*F10737</f>
        <v>1109.7375999999999</v>
      </c>
      <c r="H10737" s="2">
        <f>E10737-G10737</f>
        <v>2358.1923999999999</v>
      </c>
      <c r="I10737" s="2">
        <v>6</v>
      </c>
      <c r="J10737" s="3">
        <v>45425</v>
      </c>
      <c r="K10737" s="3">
        <v>45426</v>
      </c>
      <c r="L10737" s="2" t="s">
        <v>21</v>
      </c>
      <c r="M10737" s="2" t="s">
        <v>27</v>
      </c>
      <c r="N10737" s="2">
        <v>739.08</v>
      </c>
      <c r="O10737" s="2" t="s">
        <v>34</v>
      </c>
      <c r="P10737" s="2" t="s">
        <v>34</v>
      </c>
    </row>
    <row r="10738" spans="1:16" ht="14.25" hidden="1" customHeight="1" x14ac:dyDescent="0.3">
      <c r="A10738" s="2" t="s">
        <v>10769</v>
      </c>
      <c r="B10738" s="2" t="str">
        <f>RIGHT(DmartSalesData[[#This Row],[order_id]],6)</f>
        <v>110736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>E10738*F10738</f>
        <v>35.045999999999999</v>
      </c>
      <c r="H10738" s="2">
        <f>E10738-G10738</f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  <c r="P10738" s="2" t="s">
        <v>28</v>
      </c>
    </row>
    <row r="10739" spans="1:16" ht="14.25" hidden="1" customHeight="1" x14ac:dyDescent="0.3">
      <c r="A10739" s="2" t="s">
        <v>10770</v>
      </c>
      <c r="B10739" s="2" t="str">
        <f>RIGHT(DmartSalesData[[#This Row],[order_id]],6)</f>
        <v>110737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>E10739*F10739</f>
        <v>138.05040000000002</v>
      </c>
      <c r="H10739" s="2">
        <f>E10739-G10739</f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  <c r="P10739" s="2" t="s">
        <v>28</v>
      </c>
    </row>
    <row r="10740" spans="1:16" ht="14.25" hidden="1" customHeight="1" x14ac:dyDescent="0.3">
      <c r="A10740" s="2" t="s">
        <v>10771</v>
      </c>
      <c r="B10740" s="2" t="str">
        <f>RIGHT(DmartSalesData[[#This Row],[order_id]],6)</f>
        <v>110738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>E10740*F10740</f>
        <v>579.71479999999997</v>
      </c>
      <c r="H10740" s="2">
        <f>E10740-G10740</f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  <c r="P10740" s="2" t="s">
        <v>23</v>
      </c>
    </row>
    <row r="10741" spans="1:16" ht="14.25" hidden="1" customHeight="1" x14ac:dyDescent="0.3">
      <c r="A10741" s="2" t="s">
        <v>10772</v>
      </c>
      <c r="B10741" s="2" t="str">
        <f>RIGHT(DmartSalesData[[#This Row],[order_id]],6)</f>
        <v>110739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>E10741*F10741</f>
        <v>107.0044</v>
      </c>
      <c r="H10741" s="2">
        <f>E10741-G10741</f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  <c r="P10741" s="2" t="s">
        <v>23</v>
      </c>
    </row>
    <row r="10742" spans="1:16" ht="14.25" hidden="1" customHeight="1" x14ac:dyDescent="0.3">
      <c r="A10742" s="2" t="s">
        <v>10768</v>
      </c>
      <c r="B10742" s="2" t="str">
        <f>RIGHT(DmartSalesData[[#This Row],[order_id]],6)</f>
        <v>110735</v>
      </c>
      <c r="C10742" s="2" t="s">
        <v>41</v>
      </c>
      <c r="D10742" s="2" t="s">
        <v>36</v>
      </c>
      <c r="E10742" s="2">
        <v>3745.13</v>
      </c>
      <c r="F10742" s="2">
        <v>0.31</v>
      </c>
      <c r="G10742" s="2">
        <f>E10742*F10742</f>
        <v>1160.9902999999999</v>
      </c>
      <c r="H10742" s="2">
        <f>E10742-G10742</f>
        <v>2584.1397000000002</v>
      </c>
      <c r="I10742" s="2">
        <v>8</v>
      </c>
      <c r="J10742" s="3">
        <v>45538</v>
      </c>
      <c r="K10742" s="3">
        <v>45541</v>
      </c>
      <c r="L10742" s="2" t="s">
        <v>31</v>
      </c>
      <c r="M10742" s="2" t="s">
        <v>16</v>
      </c>
      <c r="N10742" s="2">
        <v>738.44</v>
      </c>
      <c r="O10742" s="2" t="s">
        <v>48</v>
      </c>
      <c r="P10742" s="2" t="s">
        <v>48</v>
      </c>
    </row>
    <row r="10743" spans="1:16" ht="14.25" hidden="1" customHeight="1" x14ac:dyDescent="0.3">
      <c r="A10743" s="2" t="s">
        <v>10774</v>
      </c>
      <c r="B10743" s="2" t="str">
        <f>RIGHT(DmartSalesData[[#This Row],[order_id]],6)</f>
        <v>110741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>E10743*F10743</f>
        <v>33.916400000000003</v>
      </c>
      <c r="H10743" s="2">
        <f>E10743-G10743</f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  <c r="P10743" s="2" t="s">
        <v>34</v>
      </c>
    </row>
    <row r="10744" spans="1:16" ht="14.25" hidden="1" customHeight="1" x14ac:dyDescent="0.3">
      <c r="A10744" s="2" t="s">
        <v>10775</v>
      </c>
      <c r="B10744" s="2" t="str">
        <f>RIGHT(DmartSalesData[[#This Row],[order_id]],6)</f>
        <v>110742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>E10744*F10744</f>
        <v>822.28400000000011</v>
      </c>
      <c r="H10744" s="2">
        <f>E10744-G10744</f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  <c r="P10744" s="2" t="s">
        <v>34</v>
      </c>
    </row>
    <row r="10745" spans="1:16" ht="14.25" hidden="1" customHeight="1" x14ac:dyDescent="0.3">
      <c r="A10745" s="2" t="s">
        <v>10776</v>
      </c>
      <c r="B10745" s="2" t="str">
        <f>RIGHT(DmartSalesData[[#This Row],[order_id]],6)</f>
        <v>110743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>E10745*F10745</f>
        <v>800.68520000000001</v>
      </c>
      <c r="H10745" s="2">
        <f>E10745-G10745</f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  <c r="P10745" s="2" t="s">
        <v>39</v>
      </c>
    </row>
    <row r="10746" spans="1:16" ht="14.25" hidden="1" customHeight="1" x14ac:dyDescent="0.3">
      <c r="A10746" s="2" t="s">
        <v>10777</v>
      </c>
      <c r="B10746" s="2" t="str">
        <f>RIGHT(DmartSalesData[[#This Row],[order_id]],6)</f>
        <v>110744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>E10746*F10746</f>
        <v>854.67200000000003</v>
      </c>
      <c r="H10746" s="2">
        <f>E10746-G10746</f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  <c r="P10746" s="2" t="s">
        <v>17</v>
      </c>
    </row>
    <row r="10747" spans="1:16" ht="14.25" hidden="1" customHeight="1" x14ac:dyDescent="0.3">
      <c r="A10747" s="2" t="s">
        <v>10773</v>
      </c>
      <c r="B10747" s="2" t="str">
        <f>RIGHT(DmartSalesData[[#This Row],[order_id]],6)</f>
        <v>110740</v>
      </c>
      <c r="C10747" s="2" t="s">
        <v>25</v>
      </c>
      <c r="D10747" s="2" t="s">
        <v>36</v>
      </c>
      <c r="E10747" s="2">
        <v>4831.43</v>
      </c>
      <c r="F10747" s="2">
        <v>0.33</v>
      </c>
      <c r="G10747" s="2">
        <f>E10747*F10747</f>
        <v>1594.3719000000001</v>
      </c>
      <c r="H10747" s="2">
        <f>E10747-G10747</f>
        <v>3237.0581000000002</v>
      </c>
      <c r="I10747" s="2">
        <v>6</v>
      </c>
      <c r="J10747" s="3">
        <v>45599</v>
      </c>
      <c r="K10747" s="3">
        <v>45602</v>
      </c>
      <c r="L10747" s="2" t="s">
        <v>15</v>
      </c>
      <c r="M10747" s="2" t="s">
        <v>22</v>
      </c>
      <c r="N10747" s="2">
        <v>1354.77</v>
      </c>
      <c r="O10747" s="2" t="s">
        <v>17</v>
      </c>
      <c r="P10747" s="2" t="s">
        <v>17</v>
      </c>
    </row>
    <row r="10748" spans="1:16" ht="14.25" hidden="1" customHeight="1" x14ac:dyDescent="0.3">
      <c r="A10748" s="2" t="s">
        <v>10779</v>
      </c>
      <c r="B10748" s="2" t="str">
        <f>RIGHT(DmartSalesData[[#This Row],[order_id]],6)</f>
        <v>110746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>E10748*F10748</f>
        <v>464.17979999999994</v>
      </c>
      <c r="H10748" s="2">
        <f>E10748-G10748</f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  <c r="P10748" s="2" t="s">
        <v>48</v>
      </c>
    </row>
    <row r="10749" spans="1:16" ht="14.25" hidden="1" customHeight="1" x14ac:dyDescent="0.3">
      <c r="A10749" s="2" t="s">
        <v>10780</v>
      </c>
      <c r="B10749" s="2" t="str">
        <f>RIGHT(DmartSalesData[[#This Row],[order_id]],6)</f>
        <v>110747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>E10749*F10749</f>
        <v>945.74019999999996</v>
      </c>
      <c r="H10749" s="2">
        <f>E10749-G10749</f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  <c r="P10749" s="2" t="s">
        <v>39</v>
      </c>
    </row>
    <row r="10750" spans="1:16" ht="14.25" hidden="1" customHeight="1" x14ac:dyDescent="0.3">
      <c r="A10750" s="2" t="s">
        <v>10781</v>
      </c>
      <c r="B10750" s="2" t="str">
        <f>RIGHT(DmartSalesData[[#This Row],[order_id]],6)</f>
        <v>110748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>E10750*F10750</f>
        <v>163.6011</v>
      </c>
      <c r="H10750" s="2">
        <f>E10750-G10750</f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  <c r="P10750" s="2" t="s">
        <v>23</v>
      </c>
    </row>
    <row r="10751" spans="1:16" ht="14.25" hidden="1" customHeight="1" x14ac:dyDescent="0.3">
      <c r="A10751" s="2" t="s">
        <v>10782</v>
      </c>
      <c r="B10751" s="2" t="str">
        <f>RIGHT(DmartSalesData[[#This Row],[order_id]],6)</f>
        <v>110749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>E10751*F10751</f>
        <v>69.555199999999999</v>
      </c>
      <c r="H10751" s="2">
        <f>E10751-G10751</f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  <c r="P10751" s="2" t="s">
        <v>48</v>
      </c>
    </row>
    <row r="10752" spans="1:16" ht="14.25" hidden="1" customHeight="1" x14ac:dyDescent="0.3">
      <c r="A10752" s="2" t="s">
        <v>10778</v>
      </c>
      <c r="B10752" s="2" t="str">
        <f>RIGHT(DmartSalesData[[#This Row],[order_id]],6)</f>
        <v>110745</v>
      </c>
      <c r="C10752" s="2" t="s">
        <v>25</v>
      </c>
      <c r="D10752" s="2" t="s">
        <v>26</v>
      </c>
      <c r="E10752" s="2">
        <v>3498.06</v>
      </c>
      <c r="F10752" s="2">
        <v>0.44</v>
      </c>
      <c r="G10752" s="2">
        <f>E10752*F10752</f>
        <v>1539.1464000000001</v>
      </c>
      <c r="H10752" s="2">
        <f>E10752-G10752</f>
        <v>1958.9135999999999</v>
      </c>
      <c r="I10752" s="2">
        <v>5</v>
      </c>
      <c r="J10752" s="3">
        <v>45634</v>
      </c>
      <c r="K10752" s="3">
        <v>45635</v>
      </c>
      <c r="L10752" s="2" t="s">
        <v>21</v>
      </c>
      <c r="M10752" s="2" t="s">
        <v>16</v>
      </c>
      <c r="N10752" s="2">
        <v>713.95</v>
      </c>
      <c r="O10752" s="2" t="s">
        <v>34</v>
      </c>
      <c r="P10752" s="2" t="s">
        <v>34</v>
      </c>
    </row>
    <row r="10753" spans="1:16" ht="14.25" hidden="1" customHeight="1" x14ac:dyDescent="0.3">
      <c r="A10753" s="2" t="s">
        <v>10784</v>
      </c>
      <c r="B10753" s="2" t="str">
        <f>RIGHT(DmartSalesData[[#This Row],[order_id]],6)</f>
        <v>110751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>E10753*F10753</f>
        <v>335.15019999999998</v>
      </c>
      <c r="H10753" s="2">
        <f>E10753-G10753</f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  <c r="P10753" s="2" t="s">
        <v>23</v>
      </c>
    </row>
    <row r="10754" spans="1:16" ht="14.25" hidden="1" customHeight="1" x14ac:dyDescent="0.3">
      <c r="A10754" s="2" t="s">
        <v>10785</v>
      </c>
      <c r="B10754" s="2" t="str">
        <f>RIGHT(DmartSalesData[[#This Row],[order_id]],6)</f>
        <v>110752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>E10754*F10754</f>
        <v>236.196</v>
      </c>
      <c r="H10754" s="2">
        <f>E10754-G10754</f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  <c r="P10754" s="2" t="s">
        <v>23</v>
      </c>
    </row>
    <row r="10755" spans="1:16" ht="14.25" hidden="1" customHeight="1" x14ac:dyDescent="0.3">
      <c r="A10755" s="2" t="s">
        <v>10786</v>
      </c>
      <c r="B10755" s="2" t="str">
        <f>RIGHT(DmartSalesData[[#This Row],[order_id]],6)</f>
        <v>110753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>E10755*F10755</f>
        <v>590.78399999999999</v>
      </c>
      <c r="H10755" s="2">
        <f>E10755-G10755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  <c r="P10755" s="2" t="s">
        <v>17</v>
      </c>
    </row>
    <row r="10756" spans="1:16" ht="14.25" hidden="1" customHeight="1" x14ac:dyDescent="0.3">
      <c r="A10756" s="2" t="s">
        <v>10787</v>
      </c>
      <c r="B10756" s="2" t="str">
        <f>RIGHT(DmartSalesData[[#This Row],[order_id]],6)</f>
        <v>110754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>E10756*F10756</f>
        <v>795.66200000000003</v>
      </c>
      <c r="H10756" s="2">
        <f>E10756-G10756</f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  <c r="P10756" s="2" t="s">
        <v>23</v>
      </c>
    </row>
    <row r="10757" spans="1:16" ht="14.25" hidden="1" customHeight="1" x14ac:dyDescent="0.3">
      <c r="A10757" s="2" t="s">
        <v>10783</v>
      </c>
      <c r="B10757" s="2" t="str">
        <f>RIGHT(DmartSalesData[[#This Row],[order_id]],6)</f>
        <v>110750</v>
      </c>
      <c r="C10757" s="2" t="s">
        <v>25</v>
      </c>
      <c r="D10757" s="2" t="s">
        <v>33</v>
      </c>
      <c r="E10757" s="2">
        <v>4471.74</v>
      </c>
      <c r="F10757" s="2">
        <v>0.34</v>
      </c>
      <c r="G10757" s="2">
        <f>E10757*F10757</f>
        <v>1520.3915999999999</v>
      </c>
      <c r="H10757" s="2">
        <f>E10757-G10757</f>
        <v>2951.3483999999999</v>
      </c>
      <c r="I10757" s="2">
        <v>4</v>
      </c>
      <c r="J10757" s="3">
        <v>45597</v>
      </c>
      <c r="K10757" s="3">
        <v>45604</v>
      </c>
      <c r="L10757" s="2" t="s">
        <v>21</v>
      </c>
      <c r="M10757" s="2" t="s">
        <v>27</v>
      </c>
      <c r="N10757" s="2">
        <v>257.70999999999998</v>
      </c>
      <c r="O10757" s="2" t="s">
        <v>28</v>
      </c>
      <c r="P10757" s="2" t="s">
        <v>28</v>
      </c>
    </row>
    <row r="10758" spans="1:16" ht="14.25" hidden="1" customHeight="1" x14ac:dyDescent="0.3">
      <c r="A10758" s="2" t="s">
        <v>10788</v>
      </c>
      <c r="B10758" s="2" t="str">
        <f>RIGHT(DmartSalesData[[#This Row],[order_id]],6)</f>
        <v>110755</v>
      </c>
      <c r="C10758" s="2" t="s">
        <v>25</v>
      </c>
      <c r="D10758" s="2" t="s">
        <v>20</v>
      </c>
      <c r="E10758" s="2">
        <v>4777.88</v>
      </c>
      <c r="F10758" s="2">
        <v>0.24</v>
      </c>
      <c r="G10758" s="2">
        <f>E10758*F10758</f>
        <v>1146.6912</v>
      </c>
      <c r="H10758" s="2">
        <f>E10758-G10758</f>
        <v>3631.1887999999999</v>
      </c>
      <c r="I10758" s="2">
        <v>2</v>
      </c>
      <c r="J10758" s="3">
        <v>45001</v>
      </c>
      <c r="K10758" s="3">
        <v>45004</v>
      </c>
      <c r="L10758" s="2" t="s">
        <v>31</v>
      </c>
      <c r="M10758" s="2" t="s">
        <v>27</v>
      </c>
      <c r="N10758" s="2">
        <v>509.73</v>
      </c>
      <c r="O10758" s="2" t="s">
        <v>48</v>
      </c>
      <c r="P10758" s="2" t="s">
        <v>48</v>
      </c>
    </row>
    <row r="10759" spans="1:16" ht="14.25" hidden="1" customHeight="1" x14ac:dyDescent="0.3">
      <c r="A10759" s="2" t="s">
        <v>10790</v>
      </c>
      <c r="B10759" s="2" t="str">
        <f>RIGHT(DmartSalesData[[#This Row],[order_id]],6)</f>
        <v>110757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>E10759*F10759</f>
        <v>296.67470000000003</v>
      </c>
      <c r="H10759" s="2">
        <f>E10759-G10759</f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  <c r="P10759" s="2" t="s">
        <v>28</v>
      </c>
    </row>
    <row r="10760" spans="1:16" ht="14.25" hidden="1" customHeight="1" x14ac:dyDescent="0.3">
      <c r="A10760" s="2" t="s">
        <v>10791</v>
      </c>
      <c r="B10760" s="2" t="str">
        <f>RIGHT(DmartSalesData[[#This Row],[order_id]],6)</f>
        <v>110758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>E10760*F10760</f>
        <v>712.79099999999994</v>
      </c>
      <c r="H10760" s="2">
        <f>E10760-G10760</f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  <c r="P10760" s="2" t="s">
        <v>28</v>
      </c>
    </row>
    <row r="10761" spans="1:16" ht="14.25" hidden="1" customHeight="1" x14ac:dyDescent="0.3">
      <c r="A10761" s="2" t="s">
        <v>10792</v>
      </c>
      <c r="B10761" s="2" t="str">
        <f>RIGHT(DmartSalesData[[#This Row],[order_id]],6)</f>
        <v>110759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>E10761*F10761</f>
        <v>759.52890000000014</v>
      </c>
      <c r="H10761" s="2">
        <f>E10761-G10761</f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  <c r="P10761" s="2" t="s">
        <v>39</v>
      </c>
    </row>
    <row r="10762" spans="1:16" ht="14.25" hidden="1" customHeight="1" x14ac:dyDescent="0.3">
      <c r="A10762" s="2" t="s">
        <v>10793</v>
      </c>
      <c r="B10762" s="2" t="str">
        <f>RIGHT(DmartSalesData[[#This Row],[order_id]],6)</f>
        <v>110760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>E10762*F10762</f>
        <v>517.01779999999997</v>
      </c>
      <c r="H10762" s="2">
        <f>E10762-G10762</f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  <c r="P10762" s="2" t="s">
        <v>48</v>
      </c>
    </row>
    <row r="10763" spans="1:16" ht="14.25" hidden="1" customHeight="1" x14ac:dyDescent="0.3">
      <c r="A10763" s="2" t="s">
        <v>10789</v>
      </c>
      <c r="B10763" s="2" t="str">
        <f>RIGHT(DmartSalesData[[#This Row],[order_id]],6)</f>
        <v>110756</v>
      </c>
      <c r="C10763" s="2" t="s">
        <v>19</v>
      </c>
      <c r="D10763" s="2" t="s">
        <v>36</v>
      </c>
      <c r="E10763" s="2">
        <v>3968.91</v>
      </c>
      <c r="F10763" s="2">
        <v>0.36</v>
      </c>
      <c r="G10763" s="2">
        <f>E10763*F10763</f>
        <v>1428.8075999999999</v>
      </c>
      <c r="H10763" s="2">
        <f>E10763-G10763</f>
        <v>2540.1023999999998</v>
      </c>
      <c r="I10763" s="2">
        <v>9</v>
      </c>
      <c r="J10763" s="3">
        <v>45299</v>
      </c>
      <c r="K10763" s="3">
        <v>45303</v>
      </c>
      <c r="L10763" s="2" t="s">
        <v>21</v>
      </c>
      <c r="M10763" s="2" t="s">
        <v>27</v>
      </c>
      <c r="N10763" s="2">
        <v>527.01</v>
      </c>
      <c r="O10763" s="2" t="s">
        <v>17</v>
      </c>
      <c r="P10763" s="2" t="s">
        <v>17</v>
      </c>
    </row>
    <row r="10764" spans="1:16" ht="14.25" hidden="1" customHeight="1" x14ac:dyDescent="0.3">
      <c r="A10764" s="2" t="s">
        <v>10795</v>
      </c>
      <c r="B10764" s="2" t="str">
        <f>RIGHT(DmartSalesData[[#This Row],[order_id]],6)</f>
        <v>110762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>E10764*F10764</f>
        <v>198.297</v>
      </c>
      <c r="H10764" s="2">
        <f>E10764-G10764</f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  <c r="P10764" s="2" t="s">
        <v>23</v>
      </c>
    </row>
    <row r="10765" spans="1:16" ht="14.25" hidden="1" customHeight="1" x14ac:dyDescent="0.3">
      <c r="A10765" s="2" t="s">
        <v>10796</v>
      </c>
      <c r="B10765" s="2" t="str">
        <f>RIGHT(DmartSalesData[[#This Row],[order_id]],6)</f>
        <v>110763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>E10765*F10765</f>
        <v>156.36239999999998</v>
      </c>
      <c r="H10765" s="2">
        <f>E10765-G10765</f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  <c r="P10765" s="2" t="s">
        <v>48</v>
      </c>
    </row>
    <row r="10766" spans="1:16" ht="14.25" hidden="1" customHeight="1" x14ac:dyDescent="0.3">
      <c r="A10766" s="2" t="s">
        <v>10797</v>
      </c>
      <c r="B10766" s="2" t="str">
        <f>RIGHT(DmartSalesData[[#This Row],[order_id]],6)</f>
        <v>110764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>E10766*F10766</f>
        <v>394.81200000000001</v>
      </c>
      <c r="H10766" s="2">
        <f>E10766-G10766</f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  <c r="P10766" s="2" t="s">
        <v>17</v>
      </c>
    </row>
    <row r="10767" spans="1:16" ht="14.25" hidden="1" customHeight="1" x14ac:dyDescent="0.3">
      <c r="A10767" s="2" t="s">
        <v>10798</v>
      </c>
      <c r="B10767" s="2" t="str">
        <f>RIGHT(DmartSalesData[[#This Row],[order_id]],6)</f>
        <v>110765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>E10767*F10767</f>
        <v>666.16060000000004</v>
      </c>
      <c r="H10767" s="2">
        <f>E10767-G10767</f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  <c r="P10767" s="2" t="s">
        <v>39</v>
      </c>
    </row>
    <row r="10768" spans="1:16" ht="14.25" hidden="1" customHeight="1" x14ac:dyDescent="0.3">
      <c r="A10768" s="2" t="s">
        <v>10799</v>
      </c>
      <c r="B10768" s="2" t="str">
        <f>RIGHT(DmartSalesData[[#This Row],[order_id]],6)</f>
        <v>110766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>E10768*F10768</f>
        <v>498.95779999999996</v>
      </c>
      <c r="H10768" s="2">
        <f>E10768-G10768</f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  <c r="P10768" s="2" t="s">
        <v>28</v>
      </c>
    </row>
    <row r="10769" spans="1:16" ht="14.25" hidden="1" customHeight="1" x14ac:dyDescent="0.3">
      <c r="A10769" s="2" t="s">
        <v>10800</v>
      </c>
      <c r="B10769" s="2" t="str">
        <f>RIGHT(DmartSalesData[[#This Row],[order_id]],6)</f>
        <v>110767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>E10769*F10769</f>
        <v>311.34249999999997</v>
      </c>
      <c r="H10769" s="2">
        <f>E10769-G10769</f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  <c r="P10769" s="2" t="s">
        <v>48</v>
      </c>
    </row>
    <row r="10770" spans="1:16" ht="14.25" hidden="1" customHeight="1" x14ac:dyDescent="0.3">
      <c r="A10770" s="2" t="s">
        <v>10801</v>
      </c>
      <c r="B10770" s="2" t="str">
        <f>RIGHT(DmartSalesData[[#This Row],[order_id]],6)</f>
        <v>110768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>E10770*F10770</f>
        <v>101.41600000000001</v>
      </c>
      <c r="H10770" s="2">
        <f>E10770-G10770</f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  <c r="P10770" s="2" t="s">
        <v>28</v>
      </c>
    </row>
    <row r="10771" spans="1:16" ht="14.25" hidden="1" customHeight="1" x14ac:dyDescent="0.3">
      <c r="A10771" s="2" t="s">
        <v>10802</v>
      </c>
      <c r="B10771" s="2" t="str">
        <f>RIGHT(DmartSalesData[[#This Row],[order_id]],6)</f>
        <v>110769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>E10771*F10771</f>
        <v>121.6356</v>
      </c>
      <c r="H10771" s="2">
        <f>E10771-G10771</f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  <c r="P10771" s="2" t="s">
        <v>48</v>
      </c>
    </row>
    <row r="10772" spans="1:16" ht="14.25" hidden="1" customHeight="1" x14ac:dyDescent="0.3">
      <c r="A10772" s="2" t="s">
        <v>10803</v>
      </c>
      <c r="B10772" s="2" t="str">
        <f>RIGHT(DmartSalesData[[#This Row],[order_id]],6)</f>
        <v>110770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>E10772*F10772</f>
        <v>750.79679999999996</v>
      </c>
      <c r="H10772" s="2">
        <f>E10772-G10772</f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  <c r="P10772" s="2" t="s">
        <v>39</v>
      </c>
    </row>
    <row r="10773" spans="1:16" ht="14.25" hidden="1" customHeight="1" x14ac:dyDescent="0.3">
      <c r="A10773" s="2" t="s">
        <v>10804</v>
      </c>
      <c r="B10773" s="2" t="str">
        <f>RIGHT(DmartSalesData[[#This Row],[order_id]],6)</f>
        <v>110771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>E10773*F10773</f>
        <v>413.08800000000002</v>
      </c>
      <c r="H10773" s="2">
        <f>E10773-G10773</f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  <c r="P10773" s="2" t="s">
        <v>48</v>
      </c>
    </row>
    <row r="10774" spans="1:16" ht="14.25" hidden="1" customHeight="1" x14ac:dyDescent="0.3">
      <c r="A10774" s="2" t="s">
        <v>10805</v>
      </c>
      <c r="B10774" s="2" t="str">
        <f>RIGHT(DmartSalesData[[#This Row],[order_id]],6)</f>
        <v>110772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>E10774*F10774</f>
        <v>458.98079999999999</v>
      </c>
      <c r="H10774" s="2">
        <f>E10774-G10774</f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  <c r="P10774" s="2" t="s">
        <v>39</v>
      </c>
    </row>
    <row r="10775" spans="1:16" ht="14.25" hidden="1" customHeight="1" x14ac:dyDescent="0.3">
      <c r="A10775" s="2" t="s">
        <v>10806</v>
      </c>
      <c r="B10775" s="2" t="str">
        <f>RIGHT(DmartSalesData[[#This Row],[order_id]],6)</f>
        <v>110773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>E10775*F10775</f>
        <v>942.89279999999997</v>
      </c>
      <c r="H10775" s="2">
        <f>E10775-G10775</f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  <c r="P10775" s="2" t="s">
        <v>17</v>
      </c>
    </row>
    <row r="10776" spans="1:16" ht="14.25" hidden="1" customHeight="1" x14ac:dyDescent="0.3">
      <c r="A10776" s="2" t="s">
        <v>10794</v>
      </c>
      <c r="B10776" s="2" t="str">
        <f>RIGHT(DmartSalesData[[#This Row],[order_id]],6)</f>
        <v>110761</v>
      </c>
      <c r="C10776" s="2" t="s">
        <v>25</v>
      </c>
      <c r="D10776" s="2" t="s">
        <v>26</v>
      </c>
      <c r="E10776" s="2">
        <v>3831.9</v>
      </c>
      <c r="F10776" s="2">
        <v>0.27</v>
      </c>
      <c r="G10776" s="2">
        <f>E10776*F10776</f>
        <v>1034.6130000000001</v>
      </c>
      <c r="H10776" s="2">
        <f>E10776-G10776</f>
        <v>2797.2870000000003</v>
      </c>
      <c r="I10776" s="2">
        <v>6</v>
      </c>
      <c r="J10776" s="3">
        <v>45590</v>
      </c>
      <c r="K10776" s="3">
        <v>45596</v>
      </c>
      <c r="L10776" s="2" t="s">
        <v>31</v>
      </c>
      <c r="M10776" s="2" t="s">
        <v>22</v>
      </c>
      <c r="N10776" s="2">
        <v>883.52</v>
      </c>
      <c r="O10776" s="2" t="s">
        <v>28</v>
      </c>
      <c r="P10776" s="2" t="s">
        <v>28</v>
      </c>
    </row>
    <row r="10777" spans="1:16" ht="14.25" hidden="1" customHeight="1" x14ac:dyDescent="0.3">
      <c r="A10777" s="2" t="s">
        <v>10807</v>
      </c>
      <c r="B10777" s="2" t="str">
        <f>RIGHT(DmartSalesData[[#This Row],[order_id]],6)</f>
        <v>110774</v>
      </c>
      <c r="C10777" s="2" t="s">
        <v>41</v>
      </c>
      <c r="D10777" s="2" t="s">
        <v>33</v>
      </c>
      <c r="E10777" s="2">
        <v>4356.5200000000004</v>
      </c>
      <c r="F10777" s="2">
        <v>0.34</v>
      </c>
      <c r="G10777" s="2">
        <f>E10777*F10777</f>
        <v>1481.2168000000001</v>
      </c>
      <c r="H10777" s="2">
        <f>E10777-G10777</f>
        <v>2875.3032000000003</v>
      </c>
      <c r="I10777" s="2">
        <v>6</v>
      </c>
      <c r="J10777" s="3">
        <v>45214</v>
      </c>
      <c r="K10777" s="3">
        <v>45220</v>
      </c>
      <c r="L10777" s="2" t="s">
        <v>15</v>
      </c>
      <c r="M10777" s="2" t="s">
        <v>16</v>
      </c>
      <c r="N10777" s="2">
        <v>802.84</v>
      </c>
      <c r="O10777" s="2" t="s">
        <v>17</v>
      </c>
      <c r="P10777" s="2" t="s">
        <v>17</v>
      </c>
    </row>
    <row r="10778" spans="1:16" ht="14.25" hidden="1" customHeight="1" x14ac:dyDescent="0.3">
      <c r="A10778" s="2" t="s">
        <v>10809</v>
      </c>
      <c r="B10778" s="2" t="str">
        <f>RIGHT(DmartSalesData[[#This Row],[order_id]],6)</f>
        <v>110776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>E10778*F10778</f>
        <v>122.8854</v>
      </c>
      <c r="H10778" s="2">
        <f>E10778-G10778</f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  <c r="P10778" s="2" t="s">
        <v>17</v>
      </c>
    </row>
    <row r="10779" spans="1:16" ht="14.25" hidden="1" customHeight="1" x14ac:dyDescent="0.3">
      <c r="A10779" s="2" t="s">
        <v>10810</v>
      </c>
      <c r="B10779" s="2" t="str">
        <f>RIGHT(DmartSalesData[[#This Row],[order_id]],6)</f>
        <v>110777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>E10779*F10779</f>
        <v>235.6317</v>
      </c>
      <c r="H10779" s="2">
        <f>E10779-G10779</f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  <c r="P10779" s="2" t="s">
        <v>28</v>
      </c>
    </row>
    <row r="10780" spans="1:16" ht="14.25" hidden="1" customHeight="1" x14ac:dyDescent="0.3">
      <c r="A10780" s="2" t="s">
        <v>10811</v>
      </c>
      <c r="B10780" s="2" t="str">
        <f>RIGHT(DmartSalesData[[#This Row],[order_id]],6)</f>
        <v>110778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>E10780*F10780</f>
        <v>136.83750000000001</v>
      </c>
      <c r="H10780" s="2">
        <f>E10780-G10780</f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  <c r="P10780" s="2" t="s">
        <v>39</v>
      </c>
    </row>
    <row r="10781" spans="1:16" ht="14.25" hidden="1" customHeight="1" x14ac:dyDescent="0.3">
      <c r="A10781" s="2" t="s">
        <v>10808</v>
      </c>
      <c r="B10781" s="2" t="str">
        <f>RIGHT(DmartSalesData[[#This Row],[order_id]],6)</f>
        <v>110775</v>
      </c>
      <c r="C10781" s="2" t="s">
        <v>19</v>
      </c>
      <c r="D10781" s="2" t="s">
        <v>36</v>
      </c>
      <c r="E10781" s="2">
        <v>3675.36</v>
      </c>
      <c r="F10781" s="2">
        <v>0.36</v>
      </c>
      <c r="G10781" s="2">
        <f>E10781*F10781</f>
        <v>1323.1296</v>
      </c>
      <c r="H10781" s="2">
        <f>E10781-G10781</f>
        <v>2352.2304000000004</v>
      </c>
      <c r="I10781" s="2">
        <v>1</v>
      </c>
      <c r="J10781" s="3">
        <v>45583</v>
      </c>
      <c r="K10781" s="3">
        <v>45587</v>
      </c>
      <c r="L10781" s="2" t="s">
        <v>15</v>
      </c>
      <c r="M10781" s="2" t="s">
        <v>22</v>
      </c>
      <c r="N10781" s="2">
        <v>553.28</v>
      </c>
      <c r="O10781" s="2" t="s">
        <v>23</v>
      </c>
      <c r="P10781" s="2" t="s">
        <v>23</v>
      </c>
    </row>
    <row r="10782" spans="1:16" ht="14.25" hidden="1" customHeight="1" x14ac:dyDescent="0.3">
      <c r="A10782" s="2" t="s">
        <v>10813</v>
      </c>
      <c r="B10782" s="2" t="str">
        <f>RIGHT(DmartSalesData[[#This Row],[order_id]],6)</f>
        <v>110780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>E10782*F10782</f>
        <v>506.5086</v>
      </c>
      <c r="H10782" s="2">
        <f>E10782-G10782</f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  <c r="P10782" s="2" t="s">
        <v>23</v>
      </c>
    </row>
    <row r="10783" spans="1:16" ht="14.25" hidden="1" customHeight="1" x14ac:dyDescent="0.3">
      <c r="A10783" s="2" t="s">
        <v>10812</v>
      </c>
      <c r="B10783" s="2" t="str">
        <f>RIGHT(DmartSalesData[[#This Row],[order_id]],6)</f>
        <v>110779</v>
      </c>
      <c r="C10783" s="2" t="s">
        <v>13</v>
      </c>
      <c r="D10783" s="2" t="s">
        <v>20</v>
      </c>
      <c r="E10783" s="2">
        <v>4791.7299999999996</v>
      </c>
      <c r="F10783" s="2">
        <v>0.4</v>
      </c>
      <c r="G10783" s="2">
        <f>E10783*F10783</f>
        <v>1916.692</v>
      </c>
      <c r="H10783" s="2">
        <f>E10783-G10783</f>
        <v>2875.0379999999996</v>
      </c>
      <c r="I10783" s="2">
        <v>4</v>
      </c>
      <c r="J10783" s="3">
        <v>44995</v>
      </c>
      <c r="K10783" s="3">
        <v>45001</v>
      </c>
      <c r="L10783" s="2" t="s">
        <v>21</v>
      </c>
      <c r="M10783" s="2" t="s">
        <v>16</v>
      </c>
      <c r="N10783" s="2">
        <v>404.14</v>
      </c>
      <c r="O10783" s="2" t="s">
        <v>48</v>
      </c>
      <c r="P10783" s="2" t="s">
        <v>48</v>
      </c>
    </row>
    <row r="10784" spans="1:16" ht="14.25" hidden="1" customHeight="1" x14ac:dyDescent="0.3">
      <c r="A10784" s="2" t="s">
        <v>10814</v>
      </c>
      <c r="B10784" s="2" t="str">
        <f>RIGHT(DmartSalesData[[#This Row],[order_id]],6)</f>
        <v>110781</v>
      </c>
      <c r="C10784" s="2" t="s">
        <v>25</v>
      </c>
      <c r="D10784" s="2" t="s">
        <v>26</v>
      </c>
      <c r="E10784" s="2">
        <v>4669.84</v>
      </c>
      <c r="F10784" s="2">
        <v>0.45</v>
      </c>
      <c r="G10784" s="2">
        <f>E10784*F10784</f>
        <v>2101.4280000000003</v>
      </c>
      <c r="H10784" s="2">
        <f>E10784-G10784</f>
        <v>2568.4119999999998</v>
      </c>
      <c r="I10784" s="2">
        <v>6</v>
      </c>
      <c r="J10784" s="3">
        <v>45013</v>
      </c>
      <c r="K10784" s="3">
        <v>45019</v>
      </c>
      <c r="L10784" s="2" t="s">
        <v>21</v>
      </c>
      <c r="M10784" s="2" t="s">
        <v>22</v>
      </c>
      <c r="N10784" s="2">
        <v>653.64</v>
      </c>
      <c r="O10784" s="2" t="s">
        <v>34</v>
      </c>
      <c r="P10784" s="2" t="s">
        <v>34</v>
      </c>
    </row>
    <row r="10785" spans="1:16" ht="14.25" hidden="1" customHeight="1" x14ac:dyDescent="0.3">
      <c r="A10785" s="2" t="s">
        <v>10816</v>
      </c>
      <c r="B10785" s="2" t="str">
        <f>RIGHT(DmartSalesData[[#This Row],[order_id]],6)</f>
        <v>110783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>E10785*F10785</f>
        <v>364.21970000000005</v>
      </c>
      <c r="H10785" s="2">
        <f>E10785-G10785</f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  <c r="P10785" s="2" t="s">
        <v>28</v>
      </c>
    </row>
    <row r="10786" spans="1:16" ht="14.25" hidden="1" customHeight="1" x14ac:dyDescent="0.3">
      <c r="A10786" s="2" t="s">
        <v>10817</v>
      </c>
      <c r="B10786" s="2" t="str">
        <f>RIGHT(DmartSalesData[[#This Row],[order_id]],6)</f>
        <v>110784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>E10786*F10786</f>
        <v>629.24040000000002</v>
      </c>
      <c r="H10786" s="2">
        <f>E10786-G10786</f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  <c r="P10786" s="2" t="s">
        <v>17</v>
      </c>
    </row>
    <row r="10787" spans="1:16" ht="14.25" hidden="1" customHeight="1" x14ac:dyDescent="0.3">
      <c r="A10787" s="2" t="s">
        <v>10815</v>
      </c>
      <c r="B10787" s="2" t="str">
        <f>RIGHT(DmartSalesData[[#This Row],[order_id]],6)</f>
        <v>110782</v>
      </c>
      <c r="C10787" s="2" t="s">
        <v>25</v>
      </c>
      <c r="D10787" s="2" t="s">
        <v>36</v>
      </c>
      <c r="E10787" s="2">
        <v>4186.6400000000003</v>
      </c>
      <c r="F10787" s="2">
        <v>0.45</v>
      </c>
      <c r="G10787" s="2">
        <f>E10787*F10787</f>
        <v>1883.9880000000003</v>
      </c>
      <c r="H10787" s="2">
        <f>E10787-G10787</f>
        <v>2302.652</v>
      </c>
      <c r="I10787" s="2">
        <v>6</v>
      </c>
      <c r="J10787" s="3">
        <v>45571</v>
      </c>
      <c r="K10787" s="3">
        <v>45574</v>
      </c>
      <c r="L10787" s="2" t="s">
        <v>15</v>
      </c>
      <c r="M10787" s="2" t="s">
        <v>16</v>
      </c>
      <c r="N10787" s="2">
        <v>502.09</v>
      </c>
      <c r="O10787" s="2" t="s">
        <v>17</v>
      </c>
      <c r="P10787" s="2" t="s">
        <v>17</v>
      </c>
    </row>
    <row r="10788" spans="1:16" ht="14.25" hidden="1" customHeight="1" x14ac:dyDescent="0.3">
      <c r="A10788" s="2" t="s">
        <v>10819</v>
      </c>
      <c r="B10788" s="2" t="str">
        <f>RIGHT(DmartSalesData[[#This Row],[order_id]],6)</f>
        <v>110786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>E10788*F10788</f>
        <v>373.40159999999997</v>
      </c>
      <c r="H10788" s="2">
        <f>E10788-G10788</f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  <c r="P10788" s="2" t="s">
        <v>23</v>
      </c>
    </row>
    <row r="10789" spans="1:16" ht="14.25" hidden="1" customHeight="1" x14ac:dyDescent="0.3">
      <c r="A10789" s="2" t="s">
        <v>10820</v>
      </c>
      <c r="B10789" s="2" t="str">
        <f>RIGHT(DmartSalesData[[#This Row],[order_id]],6)</f>
        <v>110787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>E10789*F10789</f>
        <v>88.368299999999991</v>
      </c>
      <c r="H10789" s="2">
        <f>E10789-G10789</f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  <c r="P10789" s="2" t="s">
        <v>28</v>
      </c>
    </row>
    <row r="10790" spans="1:16" ht="14.25" hidden="1" customHeight="1" x14ac:dyDescent="0.3">
      <c r="A10790" s="2" t="s">
        <v>10821</v>
      </c>
      <c r="B10790" s="2" t="str">
        <f>RIGHT(DmartSalesData[[#This Row],[order_id]],6)</f>
        <v>110788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>E10790*F10790</f>
        <v>444.42180000000002</v>
      </c>
      <c r="H10790" s="2">
        <f>E10790-G10790</f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  <c r="P10790" s="2" t="s">
        <v>39</v>
      </c>
    </row>
    <row r="10791" spans="1:16" ht="14.25" hidden="1" customHeight="1" x14ac:dyDescent="0.3">
      <c r="A10791" s="2" t="s">
        <v>10822</v>
      </c>
      <c r="B10791" s="2" t="str">
        <f>RIGHT(DmartSalesData[[#This Row],[order_id]],6)</f>
        <v>110789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>E10791*F10791</f>
        <v>636.02909999999997</v>
      </c>
      <c r="H10791" s="2">
        <f>E10791-G10791</f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  <c r="P10791" s="2" t="s">
        <v>23</v>
      </c>
    </row>
    <row r="10792" spans="1:16" ht="14.25" hidden="1" customHeight="1" x14ac:dyDescent="0.3">
      <c r="A10792" s="2" t="s">
        <v>10823</v>
      </c>
      <c r="B10792" s="2" t="str">
        <f>RIGHT(DmartSalesData[[#This Row],[order_id]],6)</f>
        <v>110790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>E10792*F10792</f>
        <v>328.03800000000001</v>
      </c>
      <c r="H10792" s="2">
        <f>E10792-G10792</f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  <c r="P10792" s="2" t="s">
        <v>23</v>
      </c>
    </row>
    <row r="10793" spans="1:16" ht="14.25" hidden="1" customHeight="1" x14ac:dyDescent="0.3">
      <c r="A10793" s="2" t="s">
        <v>10824</v>
      </c>
      <c r="B10793" s="2" t="str">
        <f>RIGHT(DmartSalesData[[#This Row],[order_id]],6)</f>
        <v>110791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>E10793*F10793</f>
        <v>98.939799999999991</v>
      </c>
      <c r="H10793" s="2">
        <f>E10793-G10793</f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  <c r="P10793" s="2" t="s">
        <v>28</v>
      </c>
    </row>
    <row r="10794" spans="1:16" ht="14.25" hidden="1" customHeight="1" x14ac:dyDescent="0.3">
      <c r="A10794" s="2" t="s">
        <v>10825</v>
      </c>
      <c r="B10794" s="2" t="str">
        <f>RIGHT(DmartSalesData[[#This Row],[order_id]],6)</f>
        <v>110792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>E10794*F10794</f>
        <v>506.90399999999994</v>
      </c>
      <c r="H10794" s="2">
        <f>E10794-G10794</f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  <c r="P10794" s="2" t="s">
        <v>17</v>
      </c>
    </row>
    <row r="10795" spans="1:16" ht="14.25" hidden="1" customHeight="1" x14ac:dyDescent="0.3">
      <c r="A10795" s="2" t="s">
        <v>10818</v>
      </c>
      <c r="B10795" s="2" t="str">
        <f>RIGHT(DmartSalesData[[#This Row],[order_id]],6)</f>
        <v>110785</v>
      </c>
      <c r="C10795" s="2" t="s">
        <v>19</v>
      </c>
      <c r="D10795" s="2" t="s">
        <v>26</v>
      </c>
      <c r="E10795" s="2">
        <v>4303.9399999999996</v>
      </c>
      <c r="F10795" s="2">
        <v>0.33</v>
      </c>
      <c r="G10795" s="2">
        <f>E10795*F10795</f>
        <v>1420.3001999999999</v>
      </c>
      <c r="H10795" s="2">
        <f>E10795-G10795</f>
        <v>2883.6397999999999</v>
      </c>
      <c r="I10795" s="2">
        <v>7</v>
      </c>
      <c r="J10795" s="3">
        <v>44999</v>
      </c>
      <c r="K10795" s="3">
        <v>45001</v>
      </c>
      <c r="L10795" s="2" t="s">
        <v>15</v>
      </c>
      <c r="M10795" s="2" t="s">
        <v>27</v>
      </c>
      <c r="N10795" s="2">
        <v>498.4</v>
      </c>
      <c r="O10795" s="2" t="s">
        <v>17</v>
      </c>
      <c r="P10795" s="2" t="s">
        <v>17</v>
      </c>
    </row>
    <row r="10796" spans="1:16" ht="14.25" hidden="1" customHeight="1" x14ac:dyDescent="0.3">
      <c r="A10796" s="2" t="s">
        <v>10827</v>
      </c>
      <c r="B10796" s="2" t="str">
        <f>RIGHT(DmartSalesData[[#This Row],[order_id]],6)</f>
        <v>110794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>E10796*F10796</f>
        <v>170.88</v>
      </c>
      <c r="H10796" s="2">
        <f>E10796-G10796</f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  <c r="P10796" s="2" t="s">
        <v>48</v>
      </c>
    </row>
    <row r="10797" spans="1:16" ht="14.25" hidden="1" customHeight="1" x14ac:dyDescent="0.3">
      <c r="A10797" s="2" t="s">
        <v>10828</v>
      </c>
      <c r="B10797" s="2" t="str">
        <f>RIGHT(DmartSalesData[[#This Row],[order_id]],6)</f>
        <v>110795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>E10797*F10797</f>
        <v>238.14570000000003</v>
      </c>
      <c r="H10797" s="2">
        <f>E10797-G10797</f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  <c r="P10797" s="2" t="s">
        <v>17</v>
      </c>
    </row>
    <row r="10798" spans="1:16" ht="14.25" hidden="1" customHeight="1" x14ac:dyDescent="0.3">
      <c r="A10798" s="2" t="s">
        <v>10829</v>
      </c>
      <c r="B10798" s="2" t="str">
        <f>RIGHT(DmartSalesData[[#This Row],[order_id]],6)</f>
        <v>110796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>E10798*F10798</f>
        <v>427.16520000000003</v>
      </c>
      <c r="H10798" s="2">
        <f>E10798-G10798</f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  <c r="P10798" s="2" t="s">
        <v>23</v>
      </c>
    </row>
    <row r="10799" spans="1:16" ht="14.25" hidden="1" customHeight="1" x14ac:dyDescent="0.3">
      <c r="A10799" s="2" t="s">
        <v>10826</v>
      </c>
      <c r="B10799" s="2" t="str">
        <f>RIGHT(DmartSalesData[[#This Row],[order_id]],6)</f>
        <v>110793</v>
      </c>
      <c r="C10799" s="2" t="s">
        <v>19</v>
      </c>
      <c r="D10799" s="2" t="s">
        <v>20</v>
      </c>
      <c r="E10799" s="2">
        <v>4047.49</v>
      </c>
      <c r="F10799" s="2">
        <v>0.34</v>
      </c>
      <c r="G10799" s="2">
        <f>E10799*F10799</f>
        <v>1376.1466</v>
      </c>
      <c r="H10799" s="2">
        <f>E10799-G10799</f>
        <v>2671.3433999999997</v>
      </c>
      <c r="I10799" s="2">
        <v>9</v>
      </c>
      <c r="J10799" s="3">
        <v>44928</v>
      </c>
      <c r="K10799" s="3">
        <v>44932</v>
      </c>
      <c r="L10799" s="2" t="s">
        <v>21</v>
      </c>
      <c r="M10799" s="2" t="s">
        <v>22</v>
      </c>
      <c r="N10799" s="2">
        <v>1103.48</v>
      </c>
      <c r="O10799" s="2" t="s">
        <v>28</v>
      </c>
      <c r="P10799" s="2" t="s">
        <v>28</v>
      </c>
    </row>
    <row r="10800" spans="1:16" ht="14.25" hidden="1" customHeight="1" x14ac:dyDescent="0.3">
      <c r="A10800" s="2" t="s">
        <v>10831</v>
      </c>
      <c r="B10800" s="2" t="str">
        <f>RIGHT(DmartSalesData[[#This Row],[order_id]],6)</f>
        <v>110798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>E10800*F10800</f>
        <v>18.086400000000001</v>
      </c>
      <c r="H10800" s="2">
        <f>E10800-G10800</f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  <c r="P10800" s="2" t="s">
        <v>48</v>
      </c>
    </row>
    <row r="10801" spans="1:16" ht="14.25" hidden="1" customHeight="1" x14ac:dyDescent="0.3">
      <c r="A10801" s="2" t="s">
        <v>10830</v>
      </c>
      <c r="B10801" s="2" t="str">
        <f>RIGHT(DmartSalesData[[#This Row],[order_id]],6)</f>
        <v>110797</v>
      </c>
      <c r="C10801" s="2" t="s">
        <v>25</v>
      </c>
      <c r="D10801" s="2" t="s">
        <v>33</v>
      </c>
      <c r="E10801" s="2">
        <v>4886.5</v>
      </c>
      <c r="F10801" s="2">
        <v>0.47</v>
      </c>
      <c r="G10801" s="2">
        <f>E10801*F10801</f>
        <v>2296.6549999999997</v>
      </c>
      <c r="H10801" s="2">
        <f>E10801-G10801</f>
        <v>2589.8450000000003</v>
      </c>
      <c r="I10801" s="2">
        <v>9</v>
      </c>
      <c r="J10801" s="3">
        <v>45475</v>
      </c>
      <c r="K10801" s="3">
        <v>45481</v>
      </c>
      <c r="L10801" s="2" t="s">
        <v>15</v>
      </c>
      <c r="M10801" s="2" t="s">
        <v>27</v>
      </c>
      <c r="N10801" s="2">
        <v>687.33</v>
      </c>
      <c r="O10801" s="2" t="s">
        <v>48</v>
      </c>
      <c r="P10801" s="2" t="s">
        <v>48</v>
      </c>
    </row>
    <row r="10802" spans="1:16" ht="14.25" hidden="1" customHeight="1" x14ac:dyDescent="0.3">
      <c r="A10802" s="2" t="s">
        <v>10833</v>
      </c>
      <c r="B10802" s="2" t="str">
        <f>RIGHT(DmartSalesData[[#This Row],[order_id]],6)</f>
        <v>110800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>E10802*F10802</f>
        <v>275.90639999999996</v>
      </c>
      <c r="H10802" s="2">
        <f>E10802-G10802</f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  <c r="P10802" s="2" t="s">
        <v>34</v>
      </c>
    </row>
    <row r="10803" spans="1:16" ht="14.25" hidden="1" customHeight="1" x14ac:dyDescent="0.3">
      <c r="A10803" s="2" t="s">
        <v>10832</v>
      </c>
      <c r="B10803" s="2" t="str">
        <f>RIGHT(DmartSalesData[[#This Row],[order_id]],6)</f>
        <v>110799</v>
      </c>
      <c r="C10803" s="2" t="s">
        <v>25</v>
      </c>
      <c r="D10803" s="2" t="s">
        <v>36</v>
      </c>
      <c r="E10803" s="2">
        <v>3636.18</v>
      </c>
      <c r="F10803" s="2">
        <v>0.49</v>
      </c>
      <c r="G10803" s="2">
        <f>E10803*F10803</f>
        <v>1781.7281999999998</v>
      </c>
      <c r="H10803" s="2">
        <f>E10803-G10803</f>
        <v>1854.4518</v>
      </c>
      <c r="I10803" s="2">
        <v>4</v>
      </c>
      <c r="J10803" s="3">
        <v>45018</v>
      </c>
      <c r="K10803" s="3">
        <v>45023</v>
      </c>
      <c r="L10803" s="2" t="s">
        <v>31</v>
      </c>
      <c r="M10803" s="2" t="s">
        <v>16</v>
      </c>
      <c r="N10803" s="2">
        <v>198.81</v>
      </c>
      <c r="O10803" s="2" t="s">
        <v>34</v>
      </c>
      <c r="P10803" s="2" t="s">
        <v>34</v>
      </c>
    </row>
    <row r="10804" spans="1:16" ht="14.25" hidden="1" customHeight="1" x14ac:dyDescent="0.3">
      <c r="A10804" s="2" t="s">
        <v>10835</v>
      </c>
      <c r="B10804" s="2" t="str">
        <f>RIGHT(DmartSalesData[[#This Row],[order_id]],6)</f>
        <v>110802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>E10804*F10804</f>
        <v>520</v>
      </c>
      <c r="H10804" s="2">
        <f>E10804-G10804</f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  <c r="P10804" s="2" t="s">
        <v>28</v>
      </c>
    </row>
    <row r="10805" spans="1:16" ht="14.25" hidden="1" customHeight="1" x14ac:dyDescent="0.3">
      <c r="A10805" s="2" t="s">
        <v>10836</v>
      </c>
      <c r="B10805" s="2" t="str">
        <f>RIGHT(DmartSalesData[[#This Row],[order_id]],6)</f>
        <v>110803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>E10805*F10805</f>
        <v>162.83040000000003</v>
      </c>
      <c r="H10805" s="2">
        <f>E10805-G10805</f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  <c r="P10805" s="2" t="s">
        <v>23</v>
      </c>
    </row>
    <row r="10806" spans="1:16" ht="14.25" hidden="1" customHeight="1" x14ac:dyDescent="0.3">
      <c r="A10806" s="2" t="s">
        <v>10837</v>
      </c>
      <c r="B10806" s="2" t="str">
        <f>RIGHT(DmartSalesData[[#This Row],[order_id]],6)</f>
        <v>110804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>E10806*F10806</f>
        <v>664.221</v>
      </c>
      <c r="H10806" s="2">
        <f>E10806-G10806</f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  <c r="P10806" s="2" t="s">
        <v>23</v>
      </c>
    </row>
    <row r="10807" spans="1:16" ht="14.25" hidden="1" customHeight="1" x14ac:dyDescent="0.3">
      <c r="A10807" s="2" t="s">
        <v>10838</v>
      </c>
      <c r="B10807" s="2" t="str">
        <f>RIGHT(DmartSalesData[[#This Row],[order_id]],6)</f>
        <v>110805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>E10807*F10807</f>
        <v>204.31950000000001</v>
      </c>
      <c r="H10807" s="2">
        <f>E10807-G10807</f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  <c r="P10807" s="2" t="s">
        <v>17</v>
      </c>
    </row>
    <row r="10808" spans="1:16" ht="14.25" hidden="1" customHeight="1" x14ac:dyDescent="0.3">
      <c r="A10808" s="2" t="s">
        <v>10839</v>
      </c>
      <c r="B10808" s="2" t="str">
        <f>RIGHT(DmartSalesData[[#This Row],[order_id]],6)</f>
        <v>110806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>E10808*F10808</f>
        <v>421.4606</v>
      </c>
      <c r="H10808" s="2">
        <f>E10808-G10808</f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  <c r="P10808" s="2" t="s">
        <v>48</v>
      </c>
    </row>
    <row r="10809" spans="1:16" ht="14.25" hidden="1" customHeight="1" x14ac:dyDescent="0.3">
      <c r="A10809" s="2" t="s">
        <v>10840</v>
      </c>
      <c r="B10809" s="2" t="str">
        <f>RIGHT(DmartSalesData[[#This Row],[order_id]],6)</f>
        <v>110807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>E10809*F10809</f>
        <v>238.2432</v>
      </c>
      <c r="H10809" s="2">
        <f>E10809-G10809</f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  <c r="P10809" s="2" t="s">
        <v>17</v>
      </c>
    </row>
    <row r="10810" spans="1:16" ht="14.25" hidden="1" customHeight="1" x14ac:dyDescent="0.3">
      <c r="A10810" s="2" t="s">
        <v>10841</v>
      </c>
      <c r="B10810" s="2" t="str">
        <f>RIGHT(DmartSalesData[[#This Row],[order_id]],6)</f>
        <v>110808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>E10810*F10810</f>
        <v>36.505300000000005</v>
      </c>
      <c r="H10810" s="2">
        <f>E10810-G10810</f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  <c r="P10810" s="2" t="s">
        <v>23</v>
      </c>
    </row>
    <row r="10811" spans="1:16" ht="14.25" hidden="1" customHeight="1" x14ac:dyDescent="0.3">
      <c r="A10811" s="2" t="s">
        <v>10834</v>
      </c>
      <c r="B10811" s="2" t="str">
        <f>RIGHT(DmartSalesData[[#This Row],[order_id]],6)</f>
        <v>110801</v>
      </c>
      <c r="C10811" s="2" t="s">
        <v>19</v>
      </c>
      <c r="D10811" s="2" t="s">
        <v>26</v>
      </c>
      <c r="E10811" s="2">
        <v>4075.12</v>
      </c>
      <c r="F10811" s="2">
        <v>0.49</v>
      </c>
      <c r="G10811" s="2">
        <f>E10811*F10811</f>
        <v>1996.8088</v>
      </c>
      <c r="H10811" s="2">
        <f>E10811-G10811</f>
        <v>2078.3112000000001</v>
      </c>
      <c r="I10811" s="2">
        <v>7</v>
      </c>
      <c r="J10811" s="3">
        <v>45125</v>
      </c>
      <c r="K10811" s="3">
        <v>45126</v>
      </c>
      <c r="L10811" s="2" t="s">
        <v>15</v>
      </c>
      <c r="M10811" s="2" t="s">
        <v>22</v>
      </c>
      <c r="N10811" s="2">
        <v>455.67</v>
      </c>
      <c r="O10811" s="2" t="s">
        <v>17</v>
      </c>
      <c r="P10811" s="2" t="s">
        <v>17</v>
      </c>
    </row>
    <row r="10812" spans="1:16" ht="14.25" hidden="1" customHeight="1" x14ac:dyDescent="0.3">
      <c r="A10812" s="2" t="s">
        <v>10843</v>
      </c>
      <c r="B10812" s="2" t="str">
        <f>RIGHT(DmartSalesData[[#This Row],[order_id]],6)</f>
        <v>110810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>E10812*F10812</f>
        <v>299.75920000000002</v>
      </c>
      <c r="H10812" s="2">
        <f>E10812-G10812</f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  <c r="P10812" s="2" t="s">
        <v>28</v>
      </c>
    </row>
    <row r="10813" spans="1:16" ht="14.25" hidden="1" customHeight="1" x14ac:dyDescent="0.3">
      <c r="A10813" s="2" t="s">
        <v>10842</v>
      </c>
      <c r="B10813" s="2" t="str">
        <f>RIGHT(DmartSalesData[[#This Row],[order_id]],6)</f>
        <v>110809</v>
      </c>
      <c r="C10813" s="2" t="s">
        <v>41</v>
      </c>
      <c r="D10813" s="2" t="s">
        <v>14</v>
      </c>
      <c r="E10813" s="2">
        <v>2093.5</v>
      </c>
      <c r="F10813" s="2">
        <v>0.48</v>
      </c>
      <c r="G10813" s="2">
        <f>E10813*F10813</f>
        <v>1004.88</v>
      </c>
      <c r="H10813" s="2">
        <f>E10813-G10813</f>
        <v>1088.6199999999999</v>
      </c>
      <c r="I10813" s="2">
        <v>2</v>
      </c>
      <c r="J10813" s="3">
        <v>45186</v>
      </c>
      <c r="K10813" s="3">
        <v>45187</v>
      </c>
      <c r="L10813" s="2" t="s">
        <v>31</v>
      </c>
      <c r="M10813" s="2" t="s">
        <v>16</v>
      </c>
      <c r="N10813" s="2">
        <v>505.3</v>
      </c>
      <c r="O10813" s="2" t="s">
        <v>39</v>
      </c>
      <c r="P10813" s="2" t="s">
        <v>39</v>
      </c>
    </row>
    <row r="10814" spans="1:16" ht="14.25" hidden="1" customHeight="1" x14ac:dyDescent="0.3">
      <c r="A10814" s="2" t="s">
        <v>10845</v>
      </c>
      <c r="B10814" s="2" t="str">
        <f>RIGHT(DmartSalesData[[#This Row],[order_id]],6)</f>
        <v>110812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>E10814*F10814</f>
        <v>218.32920000000001</v>
      </c>
      <c r="H10814" s="2">
        <f>E10814-G10814</f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  <c r="P10814" s="2" t="s">
        <v>28</v>
      </c>
    </row>
    <row r="10815" spans="1:16" ht="14.25" hidden="1" customHeight="1" x14ac:dyDescent="0.3">
      <c r="A10815" s="2" t="s">
        <v>10846</v>
      </c>
      <c r="B10815" s="2" t="str">
        <f>RIGHT(DmartSalesData[[#This Row],[order_id]],6)</f>
        <v>110813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>E10815*F10815</f>
        <v>699.98879999999997</v>
      </c>
      <c r="H10815" s="2">
        <f>E10815-G10815</f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  <c r="P10815" s="2" t="s">
        <v>28</v>
      </c>
    </row>
    <row r="10816" spans="1:16" ht="14.25" hidden="1" customHeight="1" x14ac:dyDescent="0.3">
      <c r="A10816" s="2" t="s">
        <v>10847</v>
      </c>
      <c r="B10816" s="2" t="str">
        <f>RIGHT(DmartSalesData[[#This Row],[order_id]],6)</f>
        <v>110814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>E10816*F10816</f>
        <v>276.90119999999996</v>
      </c>
      <c r="H10816" s="2">
        <f>E10816-G10816</f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  <c r="P10816" s="2" t="s">
        <v>48</v>
      </c>
    </row>
    <row r="10817" spans="1:16" ht="14.25" hidden="1" customHeight="1" x14ac:dyDescent="0.3">
      <c r="A10817" s="2" t="s">
        <v>10844</v>
      </c>
      <c r="B10817" s="2" t="str">
        <f>RIGHT(DmartSalesData[[#This Row],[order_id]],6)</f>
        <v>110811</v>
      </c>
      <c r="C10817" s="2" t="s">
        <v>13</v>
      </c>
      <c r="D10817" s="2" t="s">
        <v>36</v>
      </c>
      <c r="E10817" s="2">
        <v>3733.82</v>
      </c>
      <c r="F10817" s="2">
        <v>0.47</v>
      </c>
      <c r="G10817" s="2">
        <f>E10817*F10817</f>
        <v>1754.8953999999999</v>
      </c>
      <c r="H10817" s="2">
        <f>E10817-G10817</f>
        <v>1978.9246000000003</v>
      </c>
      <c r="I10817" s="2">
        <v>5</v>
      </c>
      <c r="J10817" s="3">
        <v>45025</v>
      </c>
      <c r="K10817" s="3">
        <v>45026</v>
      </c>
      <c r="L10817" s="2" t="s">
        <v>21</v>
      </c>
      <c r="M10817" s="2" t="s">
        <v>22</v>
      </c>
      <c r="N10817" s="2">
        <v>939.87</v>
      </c>
      <c r="O10817" s="2" t="s">
        <v>23</v>
      </c>
      <c r="P10817" s="2" t="s">
        <v>23</v>
      </c>
    </row>
    <row r="10818" spans="1:16" ht="14.25" hidden="1" customHeight="1" x14ac:dyDescent="0.3">
      <c r="A10818" s="2" t="s">
        <v>10849</v>
      </c>
      <c r="B10818" s="2" t="str">
        <f>RIGHT(DmartSalesData[[#This Row],[order_id]],6)</f>
        <v>110816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>E10818*F10818</f>
        <v>302.32799999999997</v>
      </c>
      <c r="H10818" s="2">
        <f>E10818-G10818</f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  <c r="P10818" s="2" t="s">
        <v>39</v>
      </c>
    </row>
    <row r="10819" spans="1:16" ht="14.25" hidden="1" customHeight="1" x14ac:dyDescent="0.3">
      <c r="A10819" s="2" t="s">
        <v>10848</v>
      </c>
      <c r="B10819" s="2" t="str">
        <f>RIGHT(DmartSalesData[[#This Row],[order_id]],6)</f>
        <v>110815</v>
      </c>
      <c r="C10819" s="2" t="s">
        <v>19</v>
      </c>
      <c r="D10819" s="2" t="s">
        <v>36</v>
      </c>
      <c r="E10819" s="2">
        <v>4658.72</v>
      </c>
      <c r="F10819" s="2">
        <v>0.26</v>
      </c>
      <c r="G10819" s="2">
        <f>E10819*F10819</f>
        <v>1211.2672</v>
      </c>
      <c r="H10819" s="2">
        <f>E10819-G10819</f>
        <v>3447.4528</v>
      </c>
      <c r="I10819" s="2">
        <v>8</v>
      </c>
      <c r="J10819" s="3">
        <v>45353</v>
      </c>
      <c r="K10819" s="3">
        <v>45355</v>
      </c>
      <c r="L10819" s="2" t="s">
        <v>15</v>
      </c>
      <c r="M10819" s="2" t="s">
        <v>16</v>
      </c>
      <c r="N10819" s="2">
        <v>841.57</v>
      </c>
      <c r="O10819" s="2" t="s">
        <v>48</v>
      </c>
      <c r="P10819" s="2" t="s">
        <v>48</v>
      </c>
    </row>
    <row r="10820" spans="1:16" ht="14.25" hidden="1" customHeight="1" x14ac:dyDescent="0.3">
      <c r="A10820" s="2" t="s">
        <v>10851</v>
      </c>
      <c r="B10820" s="2" t="str">
        <f>RIGHT(DmartSalesData[[#This Row],[order_id]],6)</f>
        <v>110818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>E10820*F10820</f>
        <v>314.52320000000003</v>
      </c>
      <c r="H10820" s="2">
        <f>E10820-G10820</f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  <c r="P10820" s="2" t="s">
        <v>48</v>
      </c>
    </row>
    <row r="10821" spans="1:16" ht="14.25" hidden="1" customHeight="1" x14ac:dyDescent="0.3">
      <c r="A10821" s="2" t="s">
        <v>10852</v>
      </c>
      <c r="B10821" s="2" t="str">
        <f>RIGHT(DmartSalesData[[#This Row],[order_id]],6)</f>
        <v>110819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>E10821*F10821</f>
        <v>536.63739999999996</v>
      </c>
      <c r="H10821" s="2">
        <f>E10821-G10821</f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  <c r="P10821" s="2" t="s">
        <v>17</v>
      </c>
    </row>
    <row r="10822" spans="1:16" ht="14.25" hidden="1" customHeight="1" x14ac:dyDescent="0.3">
      <c r="A10822" s="2" t="s">
        <v>10853</v>
      </c>
      <c r="B10822" s="2" t="str">
        <f>RIGHT(DmartSalesData[[#This Row],[order_id]],6)</f>
        <v>110820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>E10822*F10822</f>
        <v>793.27139999999997</v>
      </c>
      <c r="H10822" s="2">
        <f>E10822-G10822</f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  <c r="P10822" s="2" t="s">
        <v>23</v>
      </c>
    </row>
    <row r="10823" spans="1:16" ht="14.25" hidden="1" customHeight="1" x14ac:dyDescent="0.3">
      <c r="A10823" s="2" t="s">
        <v>10854</v>
      </c>
      <c r="B10823" s="2" t="str">
        <f>RIGHT(DmartSalesData[[#This Row],[order_id]],6)</f>
        <v>110821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>E10823*F10823</f>
        <v>361.20659999999998</v>
      </c>
      <c r="H10823" s="2">
        <f>E10823-G10823</f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  <c r="P10823" s="2" t="s">
        <v>34</v>
      </c>
    </row>
    <row r="10824" spans="1:16" ht="14.25" hidden="1" customHeight="1" x14ac:dyDescent="0.3">
      <c r="A10824" s="2" t="s">
        <v>10855</v>
      </c>
      <c r="B10824" s="2" t="str">
        <f>RIGHT(DmartSalesData[[#This Row],[order_id]],6)</f>
        <v>110822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>E10824*F10824</f>
        <v>70.793999999999997</v>
      </c>
      <c r="H10824" s="2">
        <f>E10824-G10824</f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  <c r="P10824" s="2" t="s">
        <v>23</v>
      </c>
    </row>
    <row r="10825" spans="1:16" ht="14.25" hidden="1" customHeight="1" x14ac:dyDescent="0.3">
      <c r="A10825" s="2" t="s">
        <v>10856</v>
      </c>
      <c r="B10825" s="2" t="str">
        <f>RIGHT(DmartSalesData[[#This Row],[order_id]],6)</f>
        <v>110823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>E10825*F10825</f>
        <v>831.73199999999997</v>
      </c>
      <c r="H10825" s="2">
        <f>E10825-G10825</f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  <c r="P10825" s="2" t="s">
        <v>34</v>
      </c>
    </row>
    <row r="10826" spans="1:16" ht="14.25" hidden="1" customHeight="1" x14ac:dyDescent="0.3">
      <c r="A10826" s="2" t="s">
        <v>10857</v>
      </c>
      <c r="B10826" s="2" t="str">
        <f>RIGHT(DmartSalesData[[#This Row],[order_id]],6)</f>
        <v>110824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>E10826*F10826</f>
        <v>935.94</v>
      </c>
      <c r="H10826" s="2">
        <f>E10826-G10826</f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  <c r="P10826" s="2" t="s">
        <v>39</v>
      </c>
    </row>
    <row r="10827" spans="1:16" ht="14.25" hidden="1" customHeight="1" x14ac:dyDescent="0.3">
      <c r="A10827" s="2" t="s">
        <v>10858</v>
      </c>
      <c r="B10827" s="2" t="str">
        <f>RIGHT(DmartSalesData[[#This Row],[order_id]],6)</f>
        <v>110825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>E10827*F10827</f>
        <v>123.31600000000002</v>
      </c>
      <c r="H10827" s="2">
        <f>E10827-G10827</f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  <c r="P10827" s="2" t="s">
        <v>23</v>
      </c>
    </row>
    <row r="10828" spans="1:16" ht="14.25" hidden="1" customHeight="1" x14ac:dyDescent="0.3">
      <c r="A10828" s="2" t="s">
        <v>10859</v>
      </c>
      <c r="B10828" s="2" t="str">
        <f>RIGHT(DmartSalesData[[#This Row],[order_id]],6)</f>
        <v>110826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>E10828*F10828</f>
        <v>340.83749999999998</v>
      </c>
      <c r="H10828" s="2">
        <f>E10828-G10828</f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  <c r="P10828" s="2" t="s">
        <v>28</v>
      </c>
    </row>
    <row r="10829" spans="1:16" ht="14.25" hidden="1" customHeight="1" x14ac:dyDescent="0.3">
      <c r="A10829" s="2" t="s">
        <v>10860</v>
      </c>
      <c r="B10829" s="2" t="str">
        <f>RIGHT(DmartSalesData[[#This Row],[order_id]],6)</f>
        <v>110827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>E10829*F10829</f>
        <v>874.63679999999999</v>
      </c>
      <c r="H10829" s="2">
        <f>E10829-G10829</f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  <c r="P10829" s="2" t="s">
        <v>39</v>
      </c>
    </row>
    <row r="10830" spans="1:16" ht="14.25" hidden="1" customHeight="1" x14ac:dyDescent="0.3">
      <c r="A10830" s="2" t="s">
        <v>10861</v>
      </c>
      <c r="B10830" s="2" t="str">
        <f>RIGHT(DmartSalesData[[#This Row],[order_id]],6)</f>
        <v>110828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>E10830*F10830</f>
        <v>753.63329999999996</v>
      </c>
      <c r="H10830" s="2">
        <f>E10830-G10830</f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  <c r="P10830" s="2" t="s">
        <v>39</v>
      </c>
    </row>
    <row r="10831" spans="1:16" ht="14.25" hidden="1" customHeight="1" x14ac:dyDescent="0.3">
      <c r="A10831" s="2" t="s">
        <v>10862</v>
      </c>
      <c r="B10831" s="2" t="str">
        <f>RIGHT(DmartSalesData[[#This Row],[order_id]],6)</f>
        <v>110829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>E10831*F10831</f>
        <v>183.86410000000001</v>
      </c>
      <c r="H10831" s="2">
        <f>E10831-G10831</f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  <c r="P10831" s="2" t="s">
        <v>39</v>
      </c>
    </row>
    <row r="10832" spans="1:16" ht="14.25" hidden="1" customHeight="1" x14ac:dyDescent="0.3">
      <c r="A10832" s="2" t="s">
        <v>10863</v>
      </c>
      <c r="B10832" s="2" t="str">
        <f>RIGHT(DmartSalesData[[#This Row],[order_id]],6)</f>
        <v>110830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>E10832*F10832</f>
        <v>598.75400000000002</v>
      </c>
      <c r="H10832" s="2">
        <f>E10832-G10832</f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  <c r="P10832" s="2" t="s">
        <v>34</v>
      </c>
    </row>
    <row r="10833" spans="1:16" ht="14.25" hidden="1" customHeight="1" x14ac:dyDescent="0.3">
      <c r="A10833" s="2" t="s">
        <v>10850</v>
      </c>
      <c r="B10833" s="2" t="str">
        <f>RIGHT(DmartSalesData[[#This Row],[order_id]],6)</f>
        <v>110817</v>
      </c>
      <c r="C10833" s="2" t="s">
        <v>41</v>
      </c>
      <c r="D10833" s="2" t="s">
        <v>20</v>
      </c>
      <c r="E10833" s="2">
        <v>3301.4</v>
      </c>
      <c r="F10833" s="2">
        <v>0.43</v>
      </c>
      <c r="G10833" s="2">
        <f>E10833*F10833</f>
        <v>1419.6020000000001</v>
      </c>
      <c r="H10833" s="2">
        <f>E10833-G10833</f>
        <v>1881.798</v>
      </c>
      <c r="I10833" s="2">
        <v>6</v>
      </c>
      <c r="J10833" s="3">
        <v>45321</v>
      </c>
      <c r="K10833" s="3">
        <v>45327</v>
      </c>
      <c r="L10833" s="2" t="s">
        <v>21</v>
      </c>
      <c r="M10833" s="2" t="s">
        <v>22</v>
      </c>
      <c r="N10833" s="2">
        <v>918.6</v>
      </c>
      <c r="O10833" s="2" t="s">
        <v>23</v>
      </c>
      <c r="P10833" s="2" t="s">
        <v>23</v>
      </c>
    </row>
    <row r="10834" spans="1:16" ht="14.25" hidden="1" customHeight="1" x14ac:dyDescent="0.3">
      <c r="A10834" s="2" t="s">
        <v>10865</v>
      </c>
      <c r="B10834" s="2" t="str">
        <f>RIGHT(DmartSalesData[[#This Row],[order_id]],6)</f>
        <v>110832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>E10834*F10834</f>
        <v>37.233899999999998</v>
      </c>
      <c r="H10834" s="2">
        <f>E10834-G10834</f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  <c r="P10834" s="2" t="s">
        <v>28</v>
      </c>
    </row>
    <row r="10835" spans="1:16" ht="14.25" hidden="1" customHeight="1" x14ac:dyDescent="0.3">
      <c r="A10835" s="2" t="s">
        <v>10864</v>
      </c>
      <c r="B10835" s="2" t="str">
        <f>RIGHT(DmartSalesData[[#This Row],[order_id]],6)</f>
        <v>110831</v>
      </c>
      <c r="C10835" s="2" t="s">
        <v>25</v>
      </c>
      <c r="D10835" s="2" t="s">
        <v>20</v>
      </c>
      <c r="E10835" s="2">
        <v>3490.55</v>
      </c>
      <c r="F10835" s="2">
        <v>0.3</v>
      </c>
      <c r="G10835" s="2">
        <f>E10835*F10835</f>
        <v>1047.165</v>
      </c>
      <c r="H10835" s="2">
        <f>E10835-G10835</f>
        <v>2443.3850000000002</v>
      </c>
      <c r="I10835" s="2">
        <v>5</v>
      </c>
      <c r="J10835" s="3">
        <v>45463</v>
      </c>
      <c r="K10835" s="3">
        <v>45465</v>
      </c>
      <c r="L10835" s="2" t="s">
        <v>15</v>
      </c>
      <c r="M10835" s="2" t="s">
        <v>27</v>
      </c>
      <c r="N10835" s="2">
        <v>967.84</v>
      </c>
      <c r="O10835" s="2" t="s">
        <v>39</v>
      </c>
      <c r="P10835" s="2" t="s">
        <v>39</v>
      </c>
    </row>
    <row r="10836" spans="1:16" ht="14.25" hidden="1" customHeight="1" x14ac:dyDescent="0.3">
      <c r="A10836" s="2" t="s">
        <v>10866</v>
      </c>
      <c r="B10836" s="2" t="str">
        <f>RIGHT(DmartSalesData[[#This Row],[order_id]],6)</f>
        <v>110833</v>
      </c>
      <c r="C10836" s="2" t="s">
        <v>13</v>
      </c>
      <c r="D10836" s="2" t="s">
        <v>33</v>
      </c>
      <c r="E10836" s="2">
        <v>3779.53</v>
      </c>
      <c r="F10836" s="2">
        <v>0.27</v>
      </c>
      <c r="G10836" s="2">
        <f>E10836*F10836</f>
        <v>1020.4731000000002</v>
      </c>
      <c r="H10836" s="2">
        <f>E10836-G10836</f>
        <v>2759.0569</v>
      </c>
      <c r="I10836" s="2">
        <v>5</v>
      </c>
      <c r="J10836" s="3">
        <v>45038</v>
      </c>
      <c r="K10836" s="3">
        <v>45044</v>
      </c>
      <c r="L10836" s="2" t="s">
        <v>31</v>
      </c>
      <c r="M10836" s="2" t="s">
        <v>16</v>
      </c>
      <c r="N10836" s="2">
        <v>1010.61</v>
      </c>
      <c r="O10836" s="2" t="s">
        <v>23</v>
      </c>
      <c r="P10836" s="2" t="s">
        <v>23</v>
      </c>
    </row>
    <row r="10837" spans="1:16" ht="14.25" hidden="1" customHeight="1" x14ac:dyDescent="0.3">
      <c r="A10837" s="2" t="s">
        <v>10868</v>
      </c>
      <c r="B10837" s="2" t="str">
        <f>RIGHT(DmartSalesData[[#This Row],[order_id]],6)</f>
        <v>110835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>E10837*F10837</f>
        <v>14.576000000000001</v>
      </c>
      <c r="H10837" s="2">
        <f>E10837-G10837</f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  <c r="P10837" s="2" t="s">
        <v>48</v>
      </c>
    </row>
    <row r="10838" spans="1:16" ht="14.25" hidden="1" customHeight="1" x14ac:dyDescent="0.3">
      <c r="A10838" s="2" t="s">
        <v>10869</v>
      </c>
      <c r="B10838" s="2" t="str">
        <f>RIGHT(DmartSalesData[[#This Row],[order_id]],6)</f>
        <v>110836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>E10838*F10838</f>
        <v>503.56319999999994</v>
      </c>
      <c r="H10838" s="2">
        <f>E10838-G10838</f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  <c r="P10838" s="2" t="s">
        <v>34</v>
      </c>
    </row>
    <row r="10839" spans="1:16" ht="14.25" hidden="1" customHeight="1" x14ac:dyDescent="0.3">
      <c r="A10839" s="2" t="s">
        <v>10870</v>
      </c>
      <c r="B10839" s="2" t="str">
        <f>RIGHT(DmartSalesData[[#This Row],[order_id]],6)</f>
        <v>110837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>E10839*F10839</f>
        <v>331.57080000000002</v>
      </c>
      <c r="H10839" s="2">
        <f>E10839-G10839</f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  <c r="P10839" s="2" t="s">
        <v>28</v>
      </c>
    </row>
    <row r="10840" spans="1:16" ht="14.25" hidden="1" customHeight="1" x14ac:dyDescent="0.3">
      <c r="A10840" s="2" t="s">
        <v>10871</v>
      </c>
      <c r="B10840" s="2" t="str">
        <f>RIGHT(DmartSalesData[[#This Row],[order_id]],6)</f>
        <v>110838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>E10840*F10840</f>
        <v>58.422000000000004</v>
      </c>
      <c r="H10840" s="2">
        <f>E10840-G10840</f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  <c r="P10840" s="2" t="s">
        <v>48</v>
      </c>
    </row>
    <row r="10841" spans="1:16" ht="14.25" hidden="1" customHeight="1" x14ac:dyDescent="0.3">
      <c r="A10841" s="2" t="s">
        <v>10872</v>
      </c>
      <c r="B10841" s="2" t="str">
        <f>RIGHT(DmartSalesData[[#This Row],[order_id]],6)</f>
        <v>110839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>E10841*F10841</f>
        <v>884.73410000000001</v>
      </c>
      <c r="H10841" s="2">
        <f>E10841-G10841</f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  <c r="P10841" s="2" t="s">
        <v>23</v>
      </c>
    </row>
    <row r="10842" spans="1:16" ht="14.25" hidden="1" customHeight="1" x14ac:dyDescent="0.3">
      <c r="A10842" s="2" t="s">
        <v>10873</v>
      </c>
      <c r="B10842" s="2" t="str">
        <f>RIGHT(DmartSalesData[[#This Row],[order_id]],6)</f>
        <v>110840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>E10842*F10842</f>
        <v>554.01640000000009</v>
      </c>
      <c r="H10842" s="2">
        <f>E10842-G10842</f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  <c r="P10842" s="2" t="s">
        <v>34</v>
      </c>
    </row>
    <row r="10843" spans="1:16" ht="14.25" hidden="1" customHeight="1" x14ac:dyDescent="0.3">
      <c r="A10843" s="2" t="s">
        <v>10874</v>
      </c>
      <c r="B10843" s="2" t="str">
        <f>RIGHT(DmartSalesData[[#This Row],[order_id]],6)</f>
        <v>110841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>E10843*F10843</f>
        <v>153.876</v>
      </c>
      <c r="H10843" s="2">
        <f>E10843-G10843</f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  <c r="P10843" s="2" t="s">
        <v>39</v>
      </c>
    </row>
    <row r="10844" spans="1:16" ht="14.25" customHeight="1" x14ac:dyDescent="0.3">
      <c r="A10844" s="2" t="s">
        <v>5721</v>
      </c>
      <c r="B10844" s="2" t="str">
        <f>RIGHT(DmartSalesData[[#This Row],[order_id]],6)</f>
        <v>105688</v>
      </c>
      <c r="C10844" s="2" t="s">
        <v>13</v>
      </c>
      <c r="D10844" s="2" t="s">
        <v>26</v>
      </c>
      <c r="E10844" s="2">
        <v>110.94</v>
      </c>
      <c r="F10844" s="2">
        <v>0.24</v>
      </c>
      <c r="G10844" s="2">
        <f>E10844*F10844</f>
        <v>26.625599999999999</v>
      </c>
      <c r="H10844" s="2">
        <f>E10844-G10844</f>
        <v>84.314400000000006</v>
      </c>
      <c r="I10844" s="2">
        <v>8</v>
      </c>
      <c r="J10844" s="3">
        <v>45174</v>
      </c>
      <c r="K10844" s="3">
        <v>45176</v>
      </c>
      <c r="L10844" s="2" t="s">
        <v>31</v>
      </c>
      <c r="M10844" s="2" t="s">
        <v>27</v>
      </c>
      <c r="N10844" s="2">
        <v>18.670000000000002</v>
      </c>
      <c r="O10844" s="2" t="s">
        <v>48</v>
      </c>
      <c r="P10844" s="2" t="s">
        <v>48</v>
      </c>
    </row>
    <row r="10845" spans="1:16" ht="14.25" hidden="1" customHeight="1" x14ac:dyDescent="0.3">
      <c r="A10845" s="2" t="s">
        <v>10876</v>
      </c>
      <c r="B10845" s="2" t="str">
        <f>RIGHT(DmartSalesData[[#This Row],[order_id]],6)</f>
        <v>110843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>E10845*F10845</f>
        <v>185.07059999999998</v>
      </c>
      <c r="H10845" s="2">
        <f>E10845-G10845</f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  <c r="P10845" s="2" t="s">
        <v>48</v>
      </c>
    </row>
    <row r="10846" spans="1:16" ht="14.25" hidden="1" customHeight="1" x14ac:dyDescent="0.3">
      <c r="A10846" s="2" t="s">
        <v>10877</v>
      </c>
      <c r="B10846" s="2" t="str">
        <f>RIGHT(DmartSalesData[[#This Row],[order_id]],6)</f>
        <v>110844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>E10846*F10846</f>
        <v>174.98849999999999</v>
      </c>
      <c r="H10846" s="2">
        <f>E10846-G10846</f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  <c r="P10846" s="2" t="s">
        <v>48</v>
      </c>
    </row>
    <row r="10847" spans="1:16" ht="14.25" hidden="1" customHeight="1" x14ac:dyDescent="0.3">
      <c r="A10847" s="2" t="s">
        <v>10878</v>
      </c>
      <c r="B10847" s="2" t="str">
        <f>RIGHT(DmartSalesData[[#This Row],[order_id]],6)</f>
        <v>110845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>E10847*F10847</f>
        <v>213.82560000000001</v>
      </c>
      <c r="H10847" s="2">
        <f>E10847-G10847</f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  <c r="P10847" s="2" t="s">
        <v>48</v>
      </c>
    </row>
    <row r="10848" spans="1:16" ht="14.25" hidden="1" customHeight="1" x14ac:dyDescent="0.3">
      <c r="A10848" s="2" t="s">
        <v>10879</v>
      </c>
      <c r="B10848" s="2" t="str">
        <f>RIGHT(DmartSalesData[[#This Row],[order_id]],6)</f>
        <v>110846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>E10848*F10848</f>
        <v>197.64479999999998</v>
      </c>
      <c r="H10848" s="2">
        <f>E10848-G10848</f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  <c r="P10848" s="2" t="s">
        <v>23</v>
      </c>
    </row>
    <row r="10849" spans="1:16" ht="14.25" hidden="1" customHeight="1" x14ac:dyDescent="0.3">
      <c r="A10849" s="2" t="s">
        <v>10880</v>
      </c>
      <c r="B10849" s="2" t="str">
        <f>RIGHT(DmartSalesData[[#This Row],[order_id]],6)</f>
        <v>110847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>E10849*F10849</f>
        <v>30.137800000000002</v>
      </c>
      <c r="H10849" s="2">
        <f>E10849-G10849</f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  <c r="P10849" s="2" t="s">
        <v>39</v>
      </c>
    </row>
    <row r="10850" spans="1:16" ht="14.25" hidden="1" customHeight="1" x14ac:dyDescent="0.3">
      <c r="A10850" s="2" t="s">
        <v>10881</v>
      </c>
      <c r="B10850" s="2" t="str">
        <f>RIGHT(DmartSalesData[[#This Row],[order_id]],6)</f>
        <v>110848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>E10850*F10850</f>
        <v>50.793199999999999</v>
      </c>
      <c r="H10850" s="2">
        <f>E10850-G10850</f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  <c r="P10850" s="2" t="s">
        <v>23</v>
      </c>
    </row>
    <row r="10851" spans="1:16" ht="14.25" hidden="1" customHeight="1" x14ac:dyDescent="0.3">
      <c r="A10851" s="2" t="s">
        <v>10867</v>
      </c>
      <c r="B10851" s="2" t="str">
        <f>RIGHT(DmartSalesData[[#This Row],[order_id]],6)</f>
        <v>110834</v>
      </c>
      <c r="C10851" s="2" t="s">
        <v>25</v>
      </c>
      <c r="D10851" s="2" t="s">
        <v>14</v>
      </c>
      <c r="E10851" s="2">
        <v>4780.0200000000004</v>
      </c>
      <c r="F10851" s="2">
        <v>0.26</v>
      </c>
      <c r="G10851" s="2">
        <f>E10851*F10851</f>
        <v>1242.8052000000002</v>
      </c>
      <c r="H10851" s="2">
        <f>E10851-G10851</f>
        <v>3537.2148000000002</v>
      </c>
      <c r="I10851" s="2">
        <v>3</v>
      </c>
      <c r="J10851" s="3">
        <v>45237</v>
      </c>
      <c r="K10851" s="3">
        <v>45238</v>
      </c>
      <c r="L10851" s="2" t="s">
        <v>21</v>
      </c>
      <c r="M10851" s="2" t="s">
        <v>27</v>
      </c>
      <c r="N10851" s="2">
        <v>1018.42</v>
      </c>
      <c r="O10851" s="2" t="s">
        <v>48</v>
      </c>
      <c r="P10851" s="2" t="s">
        <v>48</v>
      </c>
    </row>
    <row r="10852" spans="1:16" ht="14.25" hidden="1" customHeight="1" x14ac:dyDescent="0.3">
      <c r="A10852" s="2" t="s">
        <v>10883</v>
      </c>
      <c r="B10852" s="2" t="str">
        <f>RIGHT(DmartSalesData[[#This Row],[order_id]],6)</f>
        <v>110850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>E10852*F10852</f>
        <v>313.80929999999995</v>
      </c>
      <c r="H10852" s="2">
        <f>E10852-G10852</f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  <c r="P10852" s="2" t="s">
        <v>48</v>
      </c>
    </row>
    <row r="10853" spans="1:16" ht="14.25" hidden="1" customHeight="1" x14ac:dyDescent="0.3">
      <c r="A10853" s="2" t="s">
        <v>10884</v>
      </c>
      <c r="B10853" s="2" t="str">
        <f>RIGHT(DmartSalesData[[#This Row],[order_id]],6)</f>
        <v>110851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>E10853*F10853</f>
        <v>203.98679999999999</v>
      </c>
      <c r="H10853" s="2">
        <f>E10853-G10853</f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  <c r="P10853" s="2" t="s">
        <v>39</v>
      </c>
    </row>
    <row r="10854" spans="1:16" ht="14.25" hidden="1" customHeight="1" x14ac:dyDescent="0.3">
      <c r="A10854" s="2" t="s">
        <v>10885</v>
      </c>
      <c r="B10854" s="2" t="str">
        <f>RIGHT(DmartSalesData[[#This Row],[order_id]],6)</f>
        <v>110852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>E10854*F10854</f>
        <v>3.7807999999999997</v>
      </c>
      <c r="H10854" s="2">
        <f>E10854-G10854</f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  <c r="P10854" s="2" t="s">
        <v>23</v>
      </c>
    </row>
    <row r="10855" spans="1:16" ht="14.25" hidden="1" customHeight="1" x14ac:dyDescent="0.3">
      <c r="A10855" s="2" t="s">
        <v>10886</v>
      </c>
      <c r="B10855" s="2" t="str">
        <f>RIGHT(DmartSalesData[[#This Row],[order_id]],6)</f>
        <v>110853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>E10855*F10855</f>
        <v>558.83100000000002</v>
      </c>
      <c r="H10855" s="2">
        <f>E10855-G10855</f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  <c r="P10855" s="2" t="s">
        <v>39</v>
      </c>
    </row>
    <row r="10856" spans="1:16" ht="14.25" hidden="1" customHeight="1" x14ac:dyDescent="0.3">
      <c r="A10856" s="2" t="s">
        <v>10882</v>
      </c>
      <c r="B10856" s="2" t="str">
        <f>RIGHT(DmartSalesData[[#This Row],[order_id]],6)</f>
        <v>110849</v>
      </c>
      <c r="C10856" s="2" t="s">
        <v>13</v>
      </c>
      <c r="D10856" s="2" t="s">
        <v>36</v>
      </c>
      <c r="E10856" s="2">
        <v>4175.58</v>
      </c>
      <c r="F10856" s="2">
        <v>0.36</v>
      </c>
      <c r="G10856" s="2">
        <f>E10856*F10856</f>
        <v>1503.2087999999999</v>
      </c>
      <c r="H10856" s="2">
        <f>E10856-G10856</f>
        <v>2672.3712</v>
      </c>
      <c r="I10856" s="2">
        <v>1</v>
      </c>
      <c r="J10856" s="3">
        <v>45521</v>
      </c>
      <c r="K10856" s="3">
        <v>45528</v>
      </c>
      <c r="L10856" s="2" t="s">
        <v>21</v>
      </c>
      <c r="M10856" s="2" t="s">
        <v>16</v>
      </c>
      <c r="N10856" s="2">
        <v>723.52</v>
      </c>
      <c r="O10856" s="2" t="s">
        <v>34</v>
      </c>
      <c r="P10856" s="2" t="s">
        <v>34</v>
      </c>
    </row>
    <row r="10857" spans="1:16" ht="14.25" hidden="1" customHeight="1" x14ac:dyDescent="0.3">
      <c r="A10857" s="2" t="s">
        <v>10888</v>
      </c>
      <c r="B10857" s="2" t="str">
        <f>RIGHT(DmartSalesData[[#This Row],[order_id]],6)</f>
        <v>110855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>E10857*F10857</f>
        <v>111.7818</v>
      </c>
      <c r="H10857" s="2">
        <f>E10857-G10857</f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  <c r="P10857" s="2" t="s">
        <v>34</v>
      </c>
    </row>
    <row r="10858" spans="1:16" ht="14.25" hidden="1" customHeight="1" x14ac:dyDescent="0.3">
      <c r="A10858" s="2" t="s">
        <v>10889</v>
      </c>
      <c r="B10858" s="2" t="str">
        <f>RIGHT(DmartSalesData[[#This Row],[order_id]],6)</f>
        <v>110856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>E10858*F10858</f>
        <v>568.57920000000001</v>
      </c>
      <c r="H10858" s="2">
        <f>E10858-G10858</f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  <c r="P10858" s="2" t="s">
        <v>34</v>
      </c>
    </row>
    <row r="10859" spans="1:16" ht="14.25" hidden="1" customHeight="1" x14ac:dyDescent="0.3">
      <c r="A10859" s="2" t="s">
        <v>10890</v>
      </c>
      <c r="B10859" s="2" t="str">
        <f>RIGHT(DmartSalesData[[#This Row],[order_id]],6)</f>
        <v>110857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>E10859*F10859</f>
        <v>948.80680000000007</v>
      </c>
      <c r="H10859" s="2">
        <f>E10859-G10859</f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  <c r="P10859" s="2" t="s">
        <v>34</v>
      </c>
    </row>
    <row r="10860" spans="1:16" ht="14.25" hidden="1" customHeight="1" x14ac:dyDescent="0.3">
      <c r="A10860" s="2" t="s">
        <v>10891</v>
      </c>
      <c r="B10860" s="2" t="str">
        <f>RIGHT(DmartSalesData[[#This Row],[order_id]],6)</f>
        <v>110858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>E10860*F10860</f>
        <v>931.39420000000007</v>
      </c>
      <c r="H10860" s="2">
        <f>E10860-G10860</f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  <c r="P10860" s="2" t="s">
        <v>23</v>
      </c>
    </row>
    <row r="10861" spans="1:16" ht="14.25" hidden="1" customHeight="1" x14ac:dyDescent="0.3">
      <c r="A10861" s="2" t="s">
        <v>10892</v>
      </c>
      <c r="B10861" s="2" t="str">
        <f>RIGHT(DmartSalesData[[#This Row],[order_id]],6)</f>
        <v>110859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>E10861*F10861</f>
        <v>725.74400000000003</v>
      </c>
      <c r="H10861" s="2">
        <f>E10861-G10861</f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  <c r="P10861" s="2" t="s">
        <v>34</v>
      </c>
    </row>
    <row r="10862" spans="1:16" ht="14.25" hidden="1" customHeight="1" x14ac:dyDescent="0.3">
      <c r="A10862" s="2" t="s">
        <v>10887</v>
      </c>
      <c r="B10862" s="2" t="str">
        <f>RIGHT(DmartSalesData[[#This Row],[order_id]],6)</f>
        <v>110854</v>
      </c>
      <c r="C10862" s="2" t="s">
        <v>19</v>
      </c>
      <c r="D10862" s="2" t="s">
        <v>36</v>
      </c>
      <c r="E10862" s="2">
        <v>2590.2199999999998</v>
      </c>
      <c r="F10862" s="2">
        <v>0.41</v>
      </c>
      <c r="G10862" s="2">
        <f>E10862*F10862</f>
        <v>1061.9902</v>
      </c>
      <c r="H10862" s="2">
        <f>E10862-G10862</f>
        <v>1528.2297999999998</v>
      </c>
      <c r="I10862" s="2">
        <v>6</v>
      </c>
      <c r="J10862" s="3">
        <v>45261</v>
      </c>
      <c r="K10862" s="3">
        <v>45262</v>
      </c>
      <c r="L10862" s="2" t="s">
        <v>15</v>
      </c>
      <c r="M10862" s="2" t="s">
        <v>16</v>
      </c>
      <c r="N10862" s="2">
        <v>730.54</v>
      </c>
      <c r="O10862" s="2" t="s">
        <v>23</v>
      </c>
      <c r="P10862" s="2" t="s">
        <v>23</v>
      </c>
    </row>
    <row r="10863" spans="1:16" ht="14.25" hidden="1" customHeight="1" x14ac:dyDescent="0.3">
      <c r="A10863" s="2" t="s">
        <v>10894</v>
      </c>
      <c r="B10863" s="2" t="str">
        <f>RIGHT(DmartSalesData[[#This Row],[order_id]],6)</f>
        <v>110861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>E10863*F10863</f>
        <v>406.31119999999999</v>
      </c>
      <c r="H10863" s="2">
        <f>E10863-G10863</f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  <c r="P10863" s="2" t="s">
        <v>23</v>
      </c>
    </row>
    <row r="10864" spans="1:16" ht="14.25" hidden="1" customHeight="1" x14ac:dyDescent="0.3">
      <c r="A10864" s="2" t="s">
        <v>10895</v>
      </c>
      <c r="B10864" s="2" t="str">
        <f>RIGHT(DmartSalesData[[#This Row],[order_id]],6)</f>
        <v>110862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>E10864*F10864</f>
        <v>16.698599999999999</v>
      </c>
      <c r="H10864" s="2">
        <f>E10864-G10864</f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  <c r="P10864" s="2" t="s">
        <v>17</v>
      </c>
    </row>
    <row r="10865" spans="1:16" ht="14.25" hidden="1" customHeight="1" x14ac:dyDescent="0.3">
      <c r="A10865" s="2" t="s">
        <v>10893</v>
      </c>
      <c r="B10865" s="2" t="str">
        <f>RIGHT(DmartSalesData[[#This Row],[order_id]],6)</f>
        <v>110860</v>
      </c>
      <c r="C10865" s="2" t="s">
        <v>19</v>
      </c>
      <c r="D10865" s="2" t="s">
        <v>33</v>
      </c>
      <c r="E10865" s="2">
        <v>2758.52</v>
      </c>
      <c r="F10865" s="2">
        <v>0.49</v>
      </c>
      <c r="G10865" s="2">
        <f>E10865*F10865</f>
        <v>1351.6748</v>
      </c>
      <c r="H10865" s="2">
        <f>E10865-G10865</f>
        <v>1406.8452</v>
      </c>
      <c r="I10865" s="2">
        <v>4</v>
      </c>
      <c r="J10865" s="3">
        <v>45495</v>
      </c>
      <c r="K10865" s="3">
        <v>45502</v>
      </c>
      <c r="L10865" s="2" t="s">
        <v>31</v>
      </c>
      <c r="M10865" s="2" t="s">
        <v>16</v>
      </c>
      <c r="N10865" s="2">
        <v>400.46</v>
      </c>
      <c r="O10865" s="2" t="s">
        <v>39</v>
      </c>
      <c r="P10865" s="2" t="s">
        <v>39</v>
      </c>
    </row>
    <row r="10866" spans="1:16" ht="14.25" hidden="1" customHeight="1" x14ac:dyDescent="0.3">
      <c r="A10866" s="2" t="s">
        <v>10896</v>
      </c>
      <c r="B10866" s="2" t="str">
        <f>RIGHT(DmartSalesData[[#This Row],[order_id]],6)</f>
        <v>110863</v>
      </c>
      <c r="C10866" s="2" t="s">
        <v>13</v>
      </c>
      <c r="D10866" s="2" t="s">
        <v>36</v>
      </c>
      <c r="E10866" s="2">
        <v>3915.52</v>
      </c>
      <c r="F10866" s="2">
        <v>0.26</v>
      </c>
      <c r="G10866" s="2">
        <f>E10866*F10866</f>
        <v>1018.0352</v>
      </c>
      <c r="H10866" s="2">
        <f>E10866-G10866</f>
        <v>2897.4848000000002</v>
      </c>
      <c r="I10866" s="2">
        <v>8</v>
      </c>
      <c r="J10866" s="3">
        <v>45433</v>
      </c>
      <c r="K10866" s="3">
        <v>45440</v>
      </c>
      <c r="L10866" s="2" t="s">
        <v>21</v>
      </c>
      <c r="M10866" s="2" t="s">
        <v>16</v>
      </c>
      <c r="N10866" s="2">
        <v>795.62</v>
      </c>
      <c r="O10866" s="2" t="s">
        <v>48</v>
      </c>
      <c r="P10866" s="2" t="s">
        <v>48</v>
      </c>
    </row>
    <row r="10867" spans="1:16" ht="14.25" hidden="1" customHeight="1" x14ac:dyDescent="0.3">
      <c r="A10867" s="2" t="s">
        <v>10897</v>
      </c>
      <c r="B10867" s="2" t="str">
        <f>RIGHT(DmartSalesData[[#This Row],[order_id]],6)</f>
        <v>110864</v>
      </c>
      <c r="C10867" s="2" t="s">
        <v>13</v>
      </c>
      <c r="D10867" s="2" t="s">
        <v>26</v>
      </c>
      <c r="E10867" s="2">
        <v>3613.23</v>
      </c>
      <c r="F10867" s="2">
        <v>0.3</v>
      </c>
      <c r="G10867" s="2">
        <f>E10867*F10867</f>
        <v>1083.9690000000001</v>
      </c>
      <c r="H10867" s="2">
        <f>E10867-G10867</f>
        <v>2529.261</v>
      </c>
      <c r="I10867" s="2">
        <v>2</v>
      </c>
      <c r="J10867" s="3">
        <v>45407</v>
      </c>
      <c r="K10867" s="3">
        <v>45413</v>
      </c>
      <c r="L10867" s="2" t="s">
        <v>21</v>
      </c>
      <c r="M10867" s="2" t="s">
        <v>22</v>
      </c>
      <c r="N10867" s="2">
        <v>978.08</v>
      </c>
      <c r="O10867" s="2" t="s">
        <v>39</v>
      </c>
      <c r="P10867" s="2" t="s">
        <v>39</v>
      </c>
    </row>
    <row r="10868" spans="1:16" ht="14.25" hidden="1" customHeight="1" x14ac:dyDescent="0.3">
      <c r="A10868" s="2" t="s">
        <v>10899</v>
      </c>
      <c r="B10868" s="2" t="str">
        <f>RIGHT(DmartSalesData[[#This Row],[order_id]],6)</f>
        <v>110866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>E10868*F10868</f>
        <v>891.42899999999986</v>
      </c>
      <c r="H10868" s="2">
        <f>E10868-G10868</f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  <c r="P10868" s="2" t="s">
        <v>23</v>
      </c>
    </row>
    <row r="10869" spans="1:16" ht="14.25" hidden="1" customHeight="1" x14ac:dyDescent="0.3">
      <c r="A10869" s="2" t="s">
        <v>10900</v>
      </c>
      <c r="B10869" s="2" t="str">
        <f>RIGHT(DmartSalesData[[#This Row],[order_id]],6)</f>
        <v>110867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>E10869*F10869</f>
        <v>136.011</v>
      </c>
      <c r="H10869" s="2">
        <f>E10869-G10869</f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  <c r="P10869" s="2" t="s">
        <v>23</v>
      </c>
    </row>
    <row r="10870" spans="1:16" ht="14.25" hidden="1" customHeight="1" x14ac:dyDescent="0.3">
      <c r="A10870" s="2" t="s">
        <v>10901</v>
      </c>
      <c r="B10870" s="2" t="str">
        <f>RIGHT(DmartSalesData[[#This Row],[order_id]],6)</f>
        <v>110868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>E10870*F10870</f>
        <v>138.44159999999999</v>
      </c>
      <c r="H10870" s="2">
        <f>E10870-G10870</f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  <c r="P10870" s="2" t="s">
        <v>17</v>
      </c>
    </row>
    <row r="10871" spans="1:16" ht="14.25" hidden="1" customHeight="1" x14ac:dyDescent="0.3">
      <c r="A10871" s="2" t="s">
        <v>10902</v>
      </c>
      <c r="B10871" s="2" t="str">
        <f>RIGHT(DmartSalesData[[#This Row],[order_id]],6)</f>
        <v>110869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>E10871*F10871</f>
        <v>13.710899999999999</v>
      </c>
      <c r="H10871" s="2">
        <f>E10871-G10871</f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  <c r="P10871" s="2" t="s">
        <v>28</v>
      </c>
    </row>
    <row r="10872" spans="1:16" ht="14.25" hidden="1" customHeight="1" x14ac:dyDescent="0.3">
      <c r="A10872" s="2" t="s">
        <v>10903</v>
      </c>
      <c r="B10872" s="2" t="str">
        <f>RIGHT(DmartSalesData[[#This Row],[order_id]],6)</f>
        <v>110870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>E10872*F10872</f>
        <v>496.16489999999999</v>
      </c>
      <c r="H10872" s="2">
        <f>E10872-G10872</f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  <c r="P10872" s="2" t="s">
        <v>48</v>
      </c>
    </row>
    <row r="10873" spans="1:16" ht="14.25" hidden="1" customHeight="1" x14ac:dyDescent="0.3">
      <c r="A10873" s="2" t="s">
        <v>10904</v>
      </c>
      <c r="B10873" s="2" t="str">
        <f>RIGHT(DmartSalesData[[#This Row],[order_id]],6)</f>
        <v>110871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>E10873*F10873</f>
        <v>121.38</v>
      </c>
      <c r="H10873" s="2">
        <f>E10873-G10873</f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  <c r="P10873" s="2" t="s">
        <v>28</v>
      </c>
    </row>
    <row r="10874" spans="1:16" ht="14.25" hidden="1" customHeight="1" x14ac:dyDescent="0.3">
      <c r="A10874" s="2" t="s">
        <v>10905</v>
      </c>
      <c r="B10874" s="2" t="str">
        <f>RIGHT(DmartSalesData[[#This Row],[order_id]],6)</f>
        <v>110872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>E10874*F10874</f>
        <v>376.77900000000005</v>
      </c>
      <c r="H10874" s="2">
        <f>E10874-G10874</f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  <c r="P10874" s="2" t="s">
        <v>39</v>
      </c>
    </row>
    <row r="10875" spans="1:16" ht="14.25" hidden="1" customHeight="1" x14ac:dyDescent="0.3">
      <c r="A10875" s="2" t="s">
        <v>10906</v>
      </c>
      <c r="B10875" s="2" t="str">
        <f>RIGHT(DmartSalesData[[#This Row],[order_id]],6)</f>
        <v>110873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>E10875*F10875</f>
        <v>331.57439999999997</v>
      </c>
      <c r="H10875" s="2">
        <f>E10875-G10875</f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  <c r="P10875" s="2" t="s">
        <v>48</v>
      </c>
    </row>
    <row r="10876" spans="1:16" ht="14.25" hidden="1" customHeight="1" x14ac:dyDescent="0.3">
      <c r="A10876" s="2" t="s">
        <v>10907</v>
      </c>
      <c r="B10876" s="2" t="str">
        <f>RIGHT(DmartSalesData[[#This Row],[order_id]],6)</f>
        <v>110874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>E10876*F10876</f>
        <v>216.49800000000002</v>
      </c>
      <c r="H10876" s="2">
        <f>E10876-G10876</f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  <c r="P10876" s="2" t="s">
        <v>39</v>
      </c>
    </row>
    <row r="10877" spans="1:16" ht="14.25" hidden="1" customHeight="1" x14ac:dyDescent="0.3">
      <c r="A10877" s="2" t="s">
        <v>10898</v>
      </c>
      <c r="B10877" s="2" t="str">
        <f>RIGHT(DmartSalesData[[#This Row],[order_id]],6)</f>
        <v>110865</v>
      </c>
      <c r="C10877" s="2" t="s">
        <v>41</v>
      </c>
      <c r="D10877" s="2" t="s">
        <v>26</v>
      </c>
      <c r="E10877" s="2">
        <v>2103.13</v>
      </c>
      <c r="F10877" s="2">
        <v>0.48</v>
      </c>
      <c r="G10877" s="2">
        <f>E10877*F10877</f>
        <v>1009.5024</v>
      </c>
      <c r="H10877" s="2">
        <f>E10877-G10877</f>
        <v>1093.6276000000003</v>
      </c>
      <c r="I10877" s="2">
        <v>4</v>
      </c>
      <c r="J10877" s="3">
        <v>45406</v>
      </c>
      <c r="K10877" s="3">
        <v>45407</v>
      </c>
      <c r="L10877" s="2" t="s">
        <v>21</v>
      </c>
      <c r="M10877" s="2" t="s">
        <v>16</v>
      </c>
      <c r="N10877" s="2">
        <v>568.30999999999995</v>
      </c>
      <c r="O10877" s="2" t="s">
        <v>28</v>
      </c>
      <c r="P10877" s="2" t="s">
        <v>28</v>
      </c>
    </row>
    <row r="10878" spans="1:16" ht="14.25" hidden="1" customHeight="1" x14ac:dyDescent="0.3">
      <c r="A10878" s="2" t="s">
        <v>10908</v>
      </c>
      <c r="B10878" s="2" t="str">
        <f>RIGHT(DmartSalesData[[#This Row],[order_id]],6)</f>
        <v>110875</v>
      </c>
      <c r="C10878" s="2" t="s">
        <v>13</v>
      </c>
      <c r="D10878" s="2" t="s">
        <v>20</v>
      </c>
      <c r="E10878" s="2">
        <v>4480.5200000000004</v>
      </c>
      <c r="F10878" s="2">
        <v>0.45</v>
      </c>
      <c r="G10878" s="2">
        <f>E10878*F10878</f>
        <v>2016.2340000000002</v>
      </c>
      <c r="H10878" s="2">
        <f>E10878-G10878</f>
        <v>2464.2860000000001</v>
      </c>
      <c r="I10878" s="2">
        <v>4</v>
      </c>
      <c r="J10878" s="3">
        <v>45253</v>
      </c>
      <c r="K10878" s="3">
        <v>45260</v>
      </c>
      <c r="L10878" s="2" t="s">
        <v>21</v>
      </c>
      <c r="M10878" s="2" t="s">
        <v>16</v>
      </c>
      <c r="N10878" s="2">
        <v>633.08000000000004</v>
      </c>
      <c r="O10878" s="2" t="s">
        <v>28</v>
      </c>
      <c r="P10878" s="2" t="s">
        <v>28</v>
      </c>
    </row>
    <row r="10879" spans="1:16" ht="14.25" hidden="1" customHeight="1" x14ac:dyDescent="0.3">
      <c r="A10879" s="2" t="s">
        <v>10910</v>
      </c>
      <c r="B10879" s="2" t="str">
        <f>RIGHT(DmartSalesData[[#This Row],[order_id]],6)</f>
        <v>110877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>E10879*F10879</f>
        <v>1146.4583999999998</v>
      </c>
      <c r="H10879" s="2">
        <f>E10879-G10879</f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  <c r="P10879" s="2" t="s">
        <v>28</v>
      </c>
    </row>
    <row r="10880" spans="1:16" ht="14.25" hidden="1" customHeight="1" x14ac:dyDescent="0.3">
      <c r="A10880" s="2" t="s">
        <v>10911</v>
      </c>
      <c r="B10880" s="2" t="str">
        <f>RIGHT(DmartSalesData[[#This Row],[order_id]],6)</f>
        <v>110878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>E10880*F10880</f>
        <v>721.34440000000006</v>
      </c>
      <c r="H10880" s="2">
        <f>E10880-G10880</f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  <c r="P10880" s="2" t="s">
        <v>28</v>
      </c>
    </row>
    <row r="10881" spans="1:16" ht="14.25" hidden="1" customHeight="1" x14ac:dyDescent="0.3">
      <c r="A10881" s="2" t="s">
        <v>10912</v>
      </c>
      <c r="B10881" s="2" t="str">
        <f>RIGHT(DmartSalesData[[#This Row],[order_id]],6)</f>
        <v>110879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>E10881*F10881</f>
        <v>2003.7049999999999</v>
      </c>
      <c r="H10881" s="2">
        <f>E10881-G10881</f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  <c r="P10881" s="2" t="s">
        <v>34</v>
      </c>
    </row>
    <row r="10882" spans="1:16" ht="14.25" hidden="1" customHeight="1" x14ac:dyDescent="0.3">
      <c r="A10882" s="2" t="s">
        <v>10913</v>
      </c>
      <c r="B10882" s="2" t="str">
        <f>RIGHT(DmartSalesData[[#This Row],[order_id]],6)</f>
        <v>110880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>E10882*F10882</f>
        <v>1123.5455999999999</v>
      </c>
      <c r="H10882" s="2">
        <f>E10882-G10882</f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  <c r="P10882" s="2" t="s">
        <v>23</v>
      </c>
    </row>
    <row r="10883" spans="1:16" ht="14.25" hidden="1" customHeight="1" x14ac:dyDescent="0.3">
      <c r="A10883" s="2" t="s">
        <v>10914</v>
      </c>
      <c r="B10883" s="2" t="str">
        <f>RIGHT(DmartSalesData[[#This Row],[order_id]],6)</f>
        <v>110881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>E10883*F10883</f>
        <v>79.527200000000008</v>
      </c>
      <c r="H10883" s="2">
        <f>E10883-G10883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  <c r="P10883" s="2" t="s">
        <v>34</v>
      </c>
    </row>
    <row r="10884" spans="1:16" ht="14.25" hidden="1" customHeight="1" x14ac:dyDescent="0.3">
      <c r="A10884" s="2" t="s">
        <v>10915</v>
      </c>
      <c r="B10884" s="2" t="str">
        <f>RIGHT(DmartSalesData[[#This Row],[order_id]],6)</f>
        <v>110882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>E10884*F10884</f>
        <v>0</v>
      </c>
      <c r="H10884" s="2">
        <f>E10884-G10884</f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  <c r="P10884" s="2" t="s">
        <v>34</v>
      </c>
    </row>
    <row r="10885" spans="1:16" ht="14.25" hidden="1" customHeight="1" x14ac:dyDescent="0.3">
      <c r="A10885" s="2" t="s">
        <v>10916</v>
      </c>
      <c r="B10885" s="2" t="str">
        <f>RIGHT(DmartSalesData[[#This Row],[order_id]],6)</f>
        <v>110883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>E10885*F10885</f>
        <v>1252.1522000000002</v>
      </c>
      <c r="H10885" s="2">
        <f>E10885-G10885</f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  <c r="P10885" s="2" t="s">
        <v>23</v>
      </c>
    </row>
    <row r="10886" spans="1:16" ht="14.25" hidden="1" customHeight="1" x14ac:dyDescent="0.3">
      <c r="A10886" s="2" t="s">
        <v>10917</v>
      </c>
      <c r="B10886" s="2" t="str">
        <f>RIGHT(DmartSalesData[[#This Row],[order_id]],6)</f>
        <v>110884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>E10886*F10886</f>
        <v>633.28060000000005</v>
      </c>
      <c r="H10886" s="2">
        <f>E10886-G10886</f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  <c r="P10886" s="2" t="s">
        <v>28</v>
      </c>
    </row>
    <row r="10887" spans="1:16" ht="14.25" hidden="1" customHeight="1" x14ac:dyDescent="0.3">
      <c r="A10887" s="2" t="s">
        <v>10918</v>
      </c>
      <c r="B10887" s="2" t="str">
        <f>RIGHT(DmartSalesData[[#This Row],[order_id]],6)</f>
        <v>110885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>E10887*F10887</f>
        <v>48.146000000000001</v>
      </c>
      <c r="H10887" s="2">
        <f>E10887-G10887</f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  <c r="P10887" s="2" t="s">
        <v>23</v>
      </c>
    </row>
    <row r="10888" spans="1:16" ht="14.25" hidden="1" customHeight="1" x14ac:dyDescent="0.3">
      <c r="A10888" s="2" t="s">
        <v>10919</v>
      </c>
      <c r="B10888" s="2" t="str">
        <f>RIGHT(DmartSalesData[[#This Row],[order_id]],6)</f>
        <v>110886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>E10888*F10888</f>
        <v>1371.5752</v>
      </c>
      <c r="H10888" s="2">
        <f>E10888-G10888</f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  <c r="P10888" s="2" t="s">
        <v>17</v>
      </c>
    </row>
    <row r="10889" spans="1:16" ht="14.25" hidden="1" customHeight="1" x14ac:dyDescent="0.3">
      <c r="A10889" s="2" t="s">
        <v>10920</v>
      </c>
      <c r="B10889" s="2" t="str">
        <f>RIGHT(DmartSalesData[[#This Row],[order_id]],6)</f>
        <v>110887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>E10889*F10889</f>
        <v>118.17849999999999</v>
      </c>
      <c r="H10889" s="2">
        <f>E10889-G10889</f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  <c r="P10889" s="2" t="s">
        <v>48</v>
      </c>
    </row>
    <row r="10890" spans="1:16" ht="14.25" hidden="1" customHeight="1" x14ac:dyDescent="0.3">
      <c r="A10890" s="2" t="s">
        <v>10921</v>
      </c>
      <c r="B10890" s="2" t="str">
        <f>RIGHT(DmartSalesData[[#This Row],[order_id]],6)</f>
        <v>110888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>E10890*F10890</f>
        <v>550.55200000000002</v>
      </c>
      <c r="H10890" s="2">
        <f>E10890-G10890</f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  <c r="P10890" s="2" t="s">
        <v>39</v>
      </c>
    </row>
    <row r="10891" spans="1:16" ht="14.25" hidden="1" customHeight="1" x14ac:dyDescent="0.3">
      <c r="A10891" s="2" t="s">
        <v>10922</v>
      </c>
      <c r="B10891" s="2" t="str">
        <f>RIGHT(DmartSalesData[[#This Row],[order_id]],6)</f>
        <v>110889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>E10891*F10891</f>
        <v>451.185</v>
      </c>
      <c r="H10891" s="2">
        <f>E10891-G10891</f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  <c r="P10891" s="2" t="s">
        <v>23</v>
      </c>
    </row>
    <row r="10892" spans="1:16" ht="14.25" hidden="1" customHeight="1" x14ac:dyDescent="0.3">
      <c r="A10892" s="2" t="s">
        <v>10923</v>
      </c>
      <c r="B10892" s="2" t="str">
        <f>RIGHT(DmartSalesData[[#This Row],[order_id]],6)</f>
        <v>110890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>E10892*F10892</f>
        <v>53.563200000000002</v>
      </c>
      <c r="H10892" s="2">
        <f>E10892-G10892</f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  <c r="P10892" s="2" t="s">
        <v>23</v>
      </c>
    </row>
    <row r="10893" spans="1:16" ht="14.25" hidden="1" customHeight="1" x14ac:dyDescent="0.3">
      <c r="A10893" s="2" t="s">
        <v>10924</v>
      </c>
      <c r="B10893" s="2" t="str">
        <f>RIGHT(DmartSalesData[[#This Row],[order_id]],6)</f>
        <v>110891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>E10893*F10893</f>
        <v>170.512</v>
      </c>
      <c r="H10893" s="2">
        <f>E10893-G10893</f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  <c r="P10893" s="2" t="s">
        <v>48</v>
      </c>
    </row>
    <row r="10894" spans="1:16" ht="14.25" hidden="1" customHeight="1" x14ac:dyDescent="0.3">
      <c r="A10894" s="2" t="s">
        <v>10925</v>
      </c>
      <c r="B10894" s="2" t="str">
        <f>RIGHT(DmartSalesData[[#This Row],[order_id]],6)</f>
        <v>110892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>E10894*F10894</f>
        <v>711.16460000000006</v>
      </c>
      <c r="H10894" s="2">
        <f>E10894-G10894</f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  <c r="P10894" s="2" t="s">
        <v>28</v>
      </c>
    </row>
    <row r="10895" spans="1:16" ht="14.25" hidden="1" customHeight="1" x14ac:dyDescent="0.3">
      <c r="A10895" s="2" t="s">
        <v>10926</v>
      </c>
      <c r="B10895" s="2" t="str">
        <f>RIGHT(DmartSalesData[[#This Row],[order_id]],6)</f>
        <v>110893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>E10895*F10895</f>
        <v>1969.4269000000002</v>
      </c>
      <c r="H10895" s="2">
        <f>E10895-G10895</f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  <c r="P10895" s="2" t="s">
        <v>39</v>
      </c>
    </row>
    <row r="10896" spans="1:16" ht="14.25" hidden="1" customHeight="1" x14ac:dyDescent="0.3">
      <c r="A10896" s="2" t="s">
        <v>10927</v>
      </c>
      <c r="B10896" s="2" t="str">
        <f>RIGHT(DmartSalesData[[#This Row],[order_id]],6)</f>
        <v>110894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>E10896*F10896</f>
        <v>705.39560000000006</v>
      </c>
      <c r="H10896" s="2">
        <f>E10896-G10896</f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  <c r="P10896" s="2" t="s">
        <v>28</v>
      </c>
    </row>
    <row r="10897" spans="1:16" ht="14.25" hidden="1" customHeight="1" x14ac:dyDescent="0.3">
      <c r="A10897" s="2" t="s">
        <v>10928</v>
      </c>
      <c r="B10897" s="2" t="str">
        <f>RIGHT(DmartSalesData[[#This Row],[order_id]],6)</f>
        <v>110895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>E10897*F10897</f>
        <v>1005.4268000000001</v>
      </c>
      <c r="H10897" s="2">
        <f>E10897-G10897</f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  <c r="P10897" s="2" t="s">
        <v>17</v>
      </c>
    </row>
    <row r="10898" spans="1:16" ht="14.25" hidden="1" customHeight="1" x14ac:dyDescent="0.3">
      <c r="A10898" s="2" t="s">
        <v>10929</v>
      </c>
      <c r="B10898" s="2" t="str">
        <f>RIGHT(DmartSalesData[[#This Row],[order_id]],6)</f>
        <v>110896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>E10898*F10898</f>
        <v>717.39530000000002</v>
      </c>
      <c r="H10898" s="2">
        <f>E10898-G10898</f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  <c r="P10898" s="2" t="s">
        <v>39</v>
      </c>
    </row>
    <row r="10899" spans="1:16" ht="14.25" hidden="1" customHeight="1" x14ac:dyDescent="0.3">
      <c r="A10899" s="2" t="s">
        <v>10930</v>
      </c>
      <c r="B10899" s="2" t="str">
        <f>RIGHT(DmartSalesData[[#This Row],[order_id]],6)</f>
        <v>110897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>E10899*F10899</f>
        <v>364.32690000000002</v>
      </c>
      <c r="H10899" s="2">
        <f>E10899-G10899</f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  <c r="P10899" s="2" t="s">
        <v>28</v>
      </c>
    </row>
    <row r="10900" spans="1:16" ht="14.25" hidden="1" customHeight="1" x14ac:dyDescent="0.3">
      <c r="A10900" s="2" t="s">
        <v>10931</v>
      </c>
      <c r="B10900" s="2" t="str">
        <f>RIGHT(DmartSalesData[[#This Row],[order_id]],6)</f>
        <v>110898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>E10900*F10900</f>
        <v>1038.6366</v>
      </c>
      <c r="H10900" s="2">
        <f>E10900-G10900</f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  <c r="P10900" s="2" t="s">
        <v>39</v>
      </c>
    </row>
    <row r="10901" spans="1:16" ht="14.25" hidden="1" customHeight="1" x14ac:dyDescent="0.3">
      <c r="A10901" s="2" t="s">
        <v>10932</v>
      </c>
      <c r="B10901" s="2" t="str">
        <f>RIGHT(DmartSalesData[[#This Row],[order_id]],6)</f>
        <v>110899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>E10901*F10901</f>
        <v>639.37240000000008</v>
      </c>
      <c r="H10901" s="2">
        <f>E10901-G10901</f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  <c r="P10901" s="2" t="s">
        <v>48</v>
      </c>
    </row>
    <row r="10902" spans="1:16" ht="14.25" hidden="1" customHeight="1" x14ac:dyDescent="0.3">
      <c r="A10902" s="2" t="s">
        <v>10933</v>
      </c>
      <c r="B10902" s="2" t="str">
        <f>RIGHT(DmartSalesData[[#This Row],[order_id]],6)</f>
        <v>110900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>E10902*F10902</f>
        <v>334.0652</v>
      </c>
      <c r="H10902" s="2">
        <f>E10902-G10902</f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  <c r="P10902" s="2" t="s">
        <v>48</v>
      </c>
    </row>
    <row r="10903" spans="1:16" ht="14.25" hidden="1" customHeight="1" x14ac:dyDescent="0.3">
      <c r="A10903" s="2" t="s">
        <v>10934</v>
      </c>
      <c r="B10903" s="2" t="str">
        <f>RIGHT(DmartSalesData[[#This Row],[order_id]],6)</f>
        <v>110901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>E10903*F10903</f>
        <v>619.67500000000007</v>
      </c>
      <c r="H10903" s="2">
        <f>E10903-G10903</f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  <c r="P10903" s="2" t="s">
        <v>17</v>
      </c>
    </row>
    <row r="10904" spans="1:16" ht="14.25" hidden="1" customHeight="1" x14ac:dyDescent="0.3">
      <c r="A10904" s="2" t="s">
        <v>10935</v>
      </c>
      <c r="B10904" s="2" t="str">
        <f>RIGHT(DmartSalesData[[#This Row],[order_id]],6)</f>
        <v>110902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>E10904*F10904</f>
        <v>205.32400000000001</v>
      </c>
      <c r="H10904" s="2">
        <f>E10904-G10904</f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  <c r="P10904" s="2" t="s">
        <v>17</v>
      </c>
    </row>
    <row r="10905" spans="1:16" ht="14.25" hidden="1" customHeight="1" x14ac:dyDescent="0.3">
      <c r="A10905" s="2" t="s">
        <v>10936</v>
      </c>
      <c r="B10905" s="2" t="str">
        <f>RIGHT(DmartSalesData[[#This Row],[order_id]],6)</f>
        <v>110903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>E10905*F10905</f>
        <v>60.455999999999996</v>
      </c>
      <c r="H10905" s="2">
        <f>E10905-G10905</f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  <c r="P10905" s="2" t="s">
        <v>23</v>
      </c>
    </row>
    <row r="10906" spans="1:16" ht="14.25" hidden="1" customHeight="1" x14ac:dyDescent="0.3">
      <c r="A10906" s="2" t="s">
        <v>10937</v>
      </c>
      <c r="B10906" s="2" t="str">
        <f>RIGHT(DmartSalesData[[#This Row],[order_id]],6)</f>
        <v>110904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>E10906*F10906</f>
        <v>618.0551999999999</v>
      </c>
      <c r="H10906" s="2">
        <f>E10906-G10906</f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  <c r="P10906" s="2" t="s">
        <v>17</v>
      </c>
    </row>
    <row r="10907" spans="1:16" ht="14.25" hidden="1" customHeight="1" x14ac:dyDescent="0.3">
      <c r="A10907" s="2" t="s">
        <v>10938</v>
      </c>
      <c r="B10907" s="2" t="str">
        <f>RIGHT(DmartSalesData[[#This Row],[order_id]],6)</f>
        <v>110905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>E10907*F10907</f>
        <v>112.5531</v>
      </c>
      <c r="H10907" s="2">
        <f>E10907-G10907</f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  <c r="P10907" s="2" t="s">
        <v>23</v>
      </c>
    </row>
    <row r="10908" spans="1:16" ht="14.25" hidden="1" customHeight="1" x14ac:dyDescent="0.3">
      <c r="A10908" s="2" t="s">
        <v>10939</v>
      </c>
      <c r="B10908" s="2" t="str">
        <f>RIGHT(DmartSalesData[[#This Row],[order_id]],6)</f>
        <v>110906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>E10908*F10908</f>
        <v>126.63040000000001</v>
      </c>
      <c r="H10908" s="2">
        <f>E10908-G10908</f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  <c r="P10908" s="2" t="s">
        <v>17</v>
      </c>
    </row>
    <row r="10909" spans="1:16" ht="14.25" hidden="1" customHeight="1" x14ac:dyDescent="0.3">
      <c r="A10909" s="2" t="s">
        <v>10940</v>
      </c>
      <c r="B10909" s="2" t="str">
        <f>RIGHT(DmartSalesData[[#This Row],[order_id]],6)</f>
        <v>110907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>E10909*F10909</f>
        <v>140.86240000000001</v>
      </c>
      <c r="H10909" s="2">
        <f>E10909-G10909</f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  <c r="P10909" s="2" t="s">
        <v>17</v>
      </c>
    </row>
    <row r="10910" spans="1:16" ht="14.25" hidden="1" customHeight="1" x14ac:dyDescent="0.3">
      <c r="A10910" s="2" t="s">
        <v>10941</v>
      </c>
      <c r="B10910" s="2" t="str">
        <f>RIGHT(DmartSalesData[[#This Row],[order_id]],6)</f>
        <v>110908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>E10910*F10910</f>
        <v>328.20479999999998</v>
      </c>
      <c r="H10910" s="2">
        <f>E10910-G10910</f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  <c r="P10910" s="2" t="s">
        <v>17</v>
      </c>
    </row>
    <row r="10911" spans="1:16" ht="14.25" hidden="1" customHeight="1" x14ac:dyDescent="0.3">
      <c r="A10911" s="2" t="s">
        <v>10942</v>
      </c>
      <c r="B10911" s="2" t="str">
        <f>RIGHT(DmartSalesData[[#This Row],[order_id]],6)</f>
        <v>110909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>E10911*F10911</f>
        <v>847.9624</v>
      </c>
      <c r="H10911" s="2">
        <f>E10911-G10911</f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  <c r="P10911" s="2" t="s">
        <v>48</v>
      </c>
    </row>
    <row r="10912" spans="1:16" ht="14.25" hidden="1" customHeight="1" x14ac:dyDescent="0.3">
      <c r="A10912" s="2" t="s">
        <v>10943</v>
      </c>
      <c r="B10912" s="2" t="str">
        <f>RIGHT(DmartSalesData[[#This Row],[order_id]],6)</f>
        <v>110910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>E10912*F10912</f>
        <v>1216.6769999999999</v>
      </c>
      <c r="H10912" s="2">
        <f>E10912-G10912</f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  <c r="P10912" s="2" t="s">
        <v>17</v>
      </c>
    </row>
    <row r="10913" spans="1:16" ht="14.25" hidden="1" customHeight="1" x14ac:dyDescent="0.3">
      <c r="A10913" s="2" t="s">
        <v>10944</v>
      </c>
      <c r="B10913" s="2" t="str">
        <f>RIGHT(DmartSalesData[[#This Row],[order_id]],6)</f>
        <v>110911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>E10913*F10913</f>
        <v>793.95360000000005</v>
      </c>
      <c r="H10913" s="2">
        <f>E10913-G10913</f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  <c r="P10913" s="2" t="s">
        <v>34</v>
      </c>
    </row>
    <row r="10914" spans="1:16" ht="14.25" hidden="1" customHeight="1" x14ac:dyDescent="0.3">
      <c r="A10914" s="2" t="s">
        <v>10945</v>
      </c>
      <c r="B10914" s="2" t="str">
        <f>RIGHT(DmartSalesData[[#This Row],[order_id]],6)</f>
        <v>110912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>E10914*F10914</f>
        <v>298.14600000000002</v>
      </c>
      <c r="H10914" s="2">
        <f>E10914-G10914</f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  <c r="P10914" s="2" t="s">
        <v>28</v>
      </c>
    </row>
    <row r="10915" spans="1:16" ht="14.25" hidden="1" customHeight="1" x14ac:dyDescent="0.3">
      <c r="A10915" s="2" t="s">
        <v>10946</v>
      </c>
      <c r="B10915" s="2" t="str">
        <f>RIGHT(DmartSalesData[[#This Row],[order_id]],6)</f>
        <v>110913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>E10915*F10915</f>
        <v>167.6337</v>
      </c>
      <c r="H10915" s="2">
        <f>E10915-G10915</f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  <c r="P10915" s="2" t="s">
        <v>48</v>
      </c>
    </row>
    <row r="10916" spans="1:16" ht="14.25" hidden="1" customHeight="1" x14ac:dyDescent="0.3">
      <c r="A10916" s="2" t="s">
        <v>10947</v>
      </c>
      <c r="B10916" s="2" t="str">
        <f>RIGHT(DmartSalesData[[#This Row],[order_id]],6)</f>
        <v>110914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>E10916*F10916</f>
        <v>204.31180000000001</v>
      </c>
      <c r="H10916" s="2">
        <f>E10916-G10916</f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  <c r="P10916" s="2" t="s">
        <v>28</v>
      </c>
    </row>
    <row r="10917" spans="1:16" ht="14.25" hidden="1" customHeight="1" x14ac:dyDescent="0.3">
      <c r="A10917" s="2" t="s">
        <v>10948</v>
      </c>
      <c r="B10917" s="2" t="str">
        <f>RIGHT(DmartSalesData[[#This Row],[order_id]],6)</f>
        <v>110915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>E10917*F10917</f>
        <v>219.3056</v>
      </c>
      <c r="H10917" s="2">
        <f>E10917-G10917</f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  <c r="P10917" s="2" t="s">
        <v>48</v>
      </c>
    </row>
    <row r="10918" spans="1:16" ht="14.25" hidden="1" customHeight="1" x14ac:dyDescent="0.3">
      <c r="A10918" s="2" t="s">
        <v>10949</v>
      </c>
      <c r="B10918" s="2" t="str">
        <f>RIGHT(DmartSalesData[[#This Row],[order_id]],6)</f>
        <v>110916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>E10918*F10918</f>
        <v>1224.2516000000001</v>
      </c>
      <c r="H10918" s="2">
        <f>E10918-G10918</f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  <c r="P10918" s="2" t="s">
        <v>23</v>
      </c>
    </row>
    <row r="10919" spans="1:16" ht="14.25" hidden="1" customHeight="1" x14ac:dyDescent="0.3">
      <c r="A10919" s="2" t="s">
        <v>10950</v>
      </c>
      <c r="B10919" s="2" t="str">
        <f>RIGHT(DmartSalesData[[#This Row],[order_id]],6)</f>
        <v>110917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>E10919*F10919</f>
        <v>369.99450000000002</v>
      </c>
      <c r="H10919" s="2">
        <f>E10919-G10919</f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  <c r="P10919" s="2" t="s">
        <v>48</v>
      </c>
    </row>
    <row r="10920" spans="1:16" ht="14.25" hidden="1" customHeight="1" x14ac:dyDescent="0.3">
      <c r="A10920" s="2" t="s">
        <v>10951</v>
      </c>
      <c r="B10920" s="2" t="str">
        <f>RIGHT(DmartSalesData[[#This Row],[order_id]],6)</f>
        <v>110918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>E10920*F10920</f>
        <v>1732.7380000000001</v>
      </c>
      <c r="H10920" s="2">
        <f>E10920-G10920</f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  <c r="P10920" s="2" t="s">
        <v>28</v>
      </c>
    </row>
    <row r="10921" spans="1:16" ht="14.25" hidden="1" customHeight="1" x14ac:dyDescent="0.3">
      <c r="A10921" s="2" t="s">
        <v>10952</v>
      </c>
      <c r="B10921" s="2" t="str">
        <f>RIGHT(DmartSalesData[[#This Row],[order_id]],6)</f>
        <v>110919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>E10921*F10921</f>
        <v>64.544099999999986</v>
      </c>
      <c r="H10921" s="2">
        <f>E10921-G10921</f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  <c r="P10921" s="2" t="s">
        <v>17</v>
      </c>
    </row>
    <row r="10922" spans="1:16" ht="14.25" hidden="1" customHeight="1" x14ac:dyDescent="0.3">
      <c r="A10922" s="2" t="s">
        <v>10953</v>
      </c>
      <c r="B10922" s="2" t="str">
        <f>RIGHT(DmartSalesData[[#This Row],[order_id]],6)</f>
        <v>110920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>E10922*F10922</f>
        <v>1143.0048000000002</v>
      </c>
      <c r="H10922" s="2">
        <f>E10922-G10922</f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  <c r="P10922" s="2" t="s">
        <v>23</v>
      </c>
    </row>
    <row r="10923" spans="1:16" ht="14.25" hidden="1" customHeight="1" x14ac:dyDescent="0.3">
      <c r="A10923" s="2" t="s">
        <v>10954</v>
      </c>
      <c r="B10923" s="2" t="str">
        <f>RIGHT(DmartSalesData[[#This Row],[order_id]],6)</f>
        <v>110921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>E10923*F10923</f>
        <v>425.95410000000004</v>
      </c>
      <c r="H10923" s="2">
        <f>E10923-G10923</f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  <c r="P10923" s="2" t="s">
        <v>48</v>
      </c>
    </row>
    <row r="10924" spans="1:16" ht="14.25" hidden="1" customHeight="1" x14ac:dyDescent="0.3">
      <c r="A10924" s="2" t="s">
        <v>10955</v>
      </c>
      <c r="B10924" s="2" t="str">
        <f>RIGHT(DmartSalesData[[#This Row],[order_id]],6)</f>
        <v>110922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>E10924*F10924</f>
        <v>560.89440000000002</v>
      </c>
      <c r="H10924" s="2">
        <f>E10924-G10924</f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  <c r="P10924" s="2" t="s">
        <v>39</v>
      </c>
    </row>
    <row r="10925" spans="1:16" ht="14.25" hidden="1" customHeight="1" x14ac:dyDescent="0.3">
      <c r="A10925" s="2" t="s">
        <v>10956</v>
      </c>
      <c r="B10925" s="2" t="str">
        <f>RIGHT(DmartSalesData[[#This Row],[order_id]],6)</f>
        <v>110923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>E10925*F10925</f>
        <v>1234.1901</v>
      </c>
      <c r="H10925" s="2">
        <f>E10925-G10925</f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  <c r="P10925" s="2" t="s">
        <v>17</v>
      </c>
    </row>
    <row r="10926" spans="1:16" ht="14.25" hidden="1" customHeight="1" x14ac:dyDescent="0.3">
      <c r="A10926" s="2" t="s">
        <v>10957</v>
      </c>
      <c r="B10926" s="2" t="str">
        <f>RIGHT(DmartSalesData[[#This Row],[order_id]],6)</f>
        <v>110924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>E10926*F10926</f>
        <v>235.83759999999998</v>
      </c>
      <c r="H10926" s="2">
        <f>E10926-G10926</f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  <c r="P10926" s="2" t="s">
        <v>28</v>
      </c>
    </row>
    <row r="10927" spans="1:16" ht="14.25" hidden="1" customHeight="1" x14ac:dyDescent="0.3">
      <c r="A10927" s="2" t="s">
        <v>10958</v>
      </c>
      <c r="B10927" s="2" t="str">
        <f>RIGHT(DmartSalesData[[#This Row],[order_id]],6)</f>
        <v>110925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>E10927*F10927</f>
        <v>527.83680000000004</v>
      </c>
      <c r="H10927" s="2">
        <f>E10927-G10927</f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  <c r="P10927" s="2" t="s">
        <v>28</v>
      </c>
    </row>
    <row r="10928" spans="1:16" ht="14.25" hidden="1" customHeight="1" x14ac:dyDescent="0.3">
      <c r="A10928" s="2" t="s">
        <v>10959</v>
      </c>
      <c r="B10928" s="2" t="str">
        <f>RIGHT(DmartSalesData[[#This Row],[order_id]],6)</f>
        <v>110926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>E10928*F10928</f>
        <v>1265.1776</v>
      </c>
      <c r="H10928" s="2">
        <f>E10928-G10928</f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  <c r="P10928" s="2" t="s">
        <v>48</v>
      </c>
    </row>
    <row r="10929" spans="1:16" ht="14.25" hidden="1" customHeight="1" x14ac:dyDescent="0.3">
      <c r="A10929" s="2" t="s">
        <v>10960</v>
      </c>
      <c r="B10929" s="2" t="str">
        <f>RIGHT(DmartSalesData[[#This Row],[order_id]],6)</f>
        <v>110927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>E10929*F10929</f>
        <v>1441.3824</v>
      </c>
      <c r="H10929" s="2">
        <f>E10929-G10929</f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  <c r="P10929" s="2" t="s">
        <v>48</v>
      </c>
    </row>
    <row r="10930" spans="1:16" ht="14.25" hidden="1" customHeight="1" x14ac:dyDescent="0.3">
      <c r="A10930" s="2" t="s">
        <v>10961</v>
      </c>
      <c r="B10930" s="2" t="str">
        <f>RIGHT(DmartSalesData[[#This Row],[order_id]],6)</f>
        <v>110928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>E10930*F10930</f>
        <v>28.147800000000004</v>
      </c>
      <c r="H10930" s="2">
        <f>E10930-G10930</f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  <c r="P10930" s="2" t="s">
        <v>23</v>
      </c>
    </row>
    <row r="10931" spans="1:16" ht="14.25" hidden="1" customHeight="1" x14ac:dyDescent="0.3">
      <c r="A10931" s="2" t="s">
        <v>10962</v>
      </c>
      <c r="B10931" s="2" t="str">
        <f>RIGHT(DmartSalesData[[#This Row],[order_id]],6)</f>
        <v>110929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>E10931*F10931</f>
        <v>43.373999999999995</v>
      </c>
      <c r="H10931" s="2">
        <f>E10931-G10931</f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  <c r="P10931" s="2" t="s">
        <v>39</v>
      </c>
    </row>
    <row r="10932" spans="1:16" ht="14.25" hidden="1" customHeight="1" x14ac:dyDescent="0.3">
      <c r="A10932" s="2" t="s">
        <v>10963</v>
      </c>
      <c r="B10932" s="2" t="str">
        <f>RIGHT(DmartSalesData[[#This Row],[order_id]],6)</f>
        <v>110930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>E10932*F10932</f>
        <v>88.542300000000012</v>
      </c>
      <c r="H10932" s="2">
        <f>E10932-G10932</f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  <c r="P10932" s="2" t="s">
        <v>34</v>
      </c>
    </row>
    <row r="10933" spans="1:16" ht="14.25" hidden="1" customHeight="1" x14ac:dyDescent="0.3">
      <c r="A10933" s="2" t="s">
        <v>10964</v>
      </c>
      <c r="B10933" s="2" t="str">
        <f>RIGHT(DmartSalesData[[#This Row],[order_id]],6)</f>
        <v>110931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>E10933*F10933</f>
        <v>918.42719999999997</v>
      </c>
      <c r="H10933" s="2">
        <f>E10933-G10933</f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  <c r="P10933" s="2" t="s">
        <v>39</v>
      </c>
    </row>
    <row r="10934" spans="1:16" ht="14.25" hidden="1" customHeight="1" x14ac:dyDescent="0.3">
      <c r="A10934" s="2" t="s">
        <v>10965</v>
      </c>
      <c r="B10934" s="2" t="str">
        <f>RIGHT(DmartSalesData[[#This Row],[order_id]],6)</f>
        <v>110932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>E10934*F10934</f>
        <v>2123.1550000000002</v>
      </c>
      <c r="H10934" s="2">
        <f>E10934-G10934</f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  <c r="P10934" s="2" t="s">
        <v>23</v>
      </c>
    </row>
    <row r="10935" spans="1:16" ht="14.25" hidden="1" customHeight="1" x14ac:dyDescent="0.3">
      <c r="A10935" s="2" t="s">
        <v>10966</v>
      </c>
      <c r="B10935" s="2" t="str">
        <f>RIGHT(DmartSalesData[[#This Row],[order_id]],6)</f>
        <v>110933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>E10935*F10935</f>
        <v>216.727</v>
      </c>
      <c r="H10935" s="2">
        <f>E10935-G10935</f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  <c r="P10935" s="2" t="s">
        <v>39</v>
      </c>
    </row>
    <row r="10936" spans="1:16" ht="14.25" hidden="1" customHeight="1" x14ac:dyDescent="0.3">
      <c r="A10936" s="2" t="s">
        <v>10967</v>
      </c>
      <c r="B10936" s="2" t="str">
        <f>RIGHT(DmartSalesData[[#This Row],[order_id]],6)</f>
        <v>110934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>E10936*F10936</f>
        <v>492.97499999999997</v>
      </c>
      <c r="H10936" s="2">
        <f>E10936-G10936</f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  <c r="P10936" s="2" t="s">
        <v>17</v>
      </c>
    </row>
    <row r="10937" spans="1:16" ht="14.25" hidden="1" customHeight="1" x14ac:dyDescent="0.3">
      <c r="A10937" s="2" t="s">
        <v>10968</v>
      </c>
      <c r="B10937" s="2" t="str">
        <f>RIGHT(DmartSalesData[[#This Row],[order_id]],6)</f>
        <v>110935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>E10937*F10937</f>
        <v>420.53519999999997</v>
      </c>
      <c r="H10937" s="2">
        <f>E10937-G10937</f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  <c r="P10937" s="2" t="s">
        <v>39</v>
      </c>
    </row>
    <row r="10938" spans="1:16" ht="14.25" hidden="1" customHeight="1" x14ac:dyDescent="0.3">
      <c r="A10938" s="2" t="s">
        <v>10969</v>
      </c>
      <c r="B10938" s="2" t="str">
        <f>RIGHT(DmartSalesData[[#This Row],[order_id]],6)</f>
        <v>110936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>E10938*F10938</f>
        <v>210.029</v>
      </c>
      <c r="H10938" s="2">
        <f>E10938-G10938</f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  <c r="P10938" s="2" t="s">
        <v>34</v>
      </c>
    </row>
    <row r="10939" spans="1:16" ht="14.25" hidden="1" customHeight="1" x14ac:dyDescent="0.3">
      <c r="A10939" s="2" t="s">
        <v>10970</v>
      </c>
      <c r="B10939" s="2" t="str">
        <f>RIGHT(DmartSalesData[[#This Row],[order_id]],6)</f>
        <v>110937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>E10939*F10939</f>
        <v>473.40960000000001</v>
      </c>
      <c r="H10939" s="2">
        <f>E10939-G10939</f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  <c r="P10939" s="2" t="s">
        <v>48</v>
      </c>
    </row>
    <row r="10940" spans="1:16" ht="14.25" hidden="1" customHeight="1" x14ac:dyDescent="0.3">
      <c r="A10940" s="2" t="s">
        <v>10971</v>
      </c>
      <c r="B10940" s="2" t="str">
        <f>RIGHT(DmartSalesData[[#This Row],[order_id]],6)</f>
        <v>110938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>E10940*F10940</f>
        <v>141.81580000000002</v>
      </c>
      <c r="H10940" s="2">
        <f>E10940-G10940</f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  <c r="P10940" s="2" t="s">
        <v>23</v>
      </c>
    </row>
    <row r="10941" spans="1:16" ht="14.25" hidden="1" customHeight="1" x14ac:dyDescent="0.3">
      <c r="A10941" s="2" t="s">
        <v>10972</v>
      </c>
      <c r="B10941" s="2" t="str">
        <f>RIGHT(DmartSalesData[[#This Row],[order_id]],6)</f>
        <v>110939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>E10941*F10941</f>
        <v>1399.6066999999998</v>
      </c>
      <c r="H10941" s="2">
        <f>E10941-G10941</f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  <c r="P10941" s="2" t="s">
        <v>23</v>
      </c>
    </row>
    <row r="10942" spans="1:16" ht="14.25" hidden="1" customHeight="1" x14ac:dyDescent="0.3">
      <c r="A10942" s="2" t="s">
        <v>10973</v>
      </c>
      <c r="B10942" s="2" t="str">
        <f>RIGHT(DmartSalesData[[#This Row],[order_id]],6)</f>
        <v>110940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>E10942*F10942</f>
        <v>101.48219999999999</v>
      </c>
      <c r="H10942" s="2">
        <f>E10942-G10942</f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  <c r="P10942" s="2" t="s">
        <v>28</v>
      </c>
    </row>
    <row r="10943" spans="1:16" ht="14.25" hidden="1" customHeight="1" x14ac:dyDescent="0.3">
      <c r="A10943" s="2" t="s">
        <v>10974</v>
      </c>
      <c r="B10943" s="2" t="str">
        <f>RIGHT(DmartSalesData[[#This Row],[order_id]],6)</f>
        <v>110941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>E10943*F10943</f>
        <v>464.17199999999997</v>
      </c>
      <c r="H10943" s="2">
        <f>E10943-G10943</f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  <c r="P10943" s="2" t="s">
        <v>28</v>
      </c>
    </row>
    <row r="10944" spans="1:16" ht="14.25" hidden="1" customHeight="1" x14ac:dyDescent="0.3">
      <c r="A10944" s="2" t="s">
        <v>10975</v>
      </c>
      <c r="B10944" s="2" t="str">
        <f>RIGHT(DmartSalesData[[#This Row],[order_id]],6)</f>
        <v>110942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>E10944*F10944</f>
        <v>162.48339999999999</v>
      </c>
      <c r="H10944" s="2">
        <f>E10944-G10944</f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  <c r="P10944" s="2" t="s">
        <v>34</v>
      </c>
    </row>
    <row r="10945" spans="1:16" ht="14.25" hidden="1" customHeight="1" x14ac:dyDescent="0.3">
      <c r="A10945" s="2" t="s">
        <v>10976</v>
      </c>
      <c r="B10945" s="2" t="str">
        <f>RIGHT(DmartSalesData[[#This Row],[order_id]],6)</f>
        <v>110943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>E10945*F10945</f>
        <v>128.44</v>
      </c>
      <c r="H10945" s="2">
        <f>E10945-G10945</f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  <c r="P10945" s="2" t="s">
        <v>48</v>
      </c>
    </row>
    <row r="10946" spans="1:16" ht="14.25" hidden="1" customHeight="1" x14ac:dyDescent="0.3">
      <c r="A10946" s="2" t="s">
        <v>10977</v>
      </c>
      <c r="B10946" s="2" t="str">
        <f>RIGHT(DmartSalesData[[#This Row],[order_id]],6)</f>
        <v>110944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>E10946*F10946</f>
        <v>810.22680000000003</v>
      </c>
      <c r="H10946" s="2">
        <f>E10946-G10946</f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  <c r="P10946" s="2" t="s">
        <v>17</v>
      </c>
    </row>
    <row r="10947" spans="1:16" ht="14.25" hidden="1" customHeight="1" x14ac:dyDescent="0.3">
      <c r="A10947" s="2" t="s">
        <v>10978</v>
      </c>
      <c r="B10947" s="2" t="str">
        <f>RIGHT(DmartSalesData[[#This Row],[order_id]],6)</f>
        <v>110945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>E10947*F10947</f>
        <v>1137.021</v>
      </c>
      <c r="H10947" s="2">
        <f>E10947-G10947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  <c r="P10947" s="2" t="s">
        <v>48</v>
      </c>
    </row>
    <row r="10948" spans="1:16" ht="14.25" hidden="1" customHeight="1" x14ac:dyDescent="0.3">
      <c r="A10948" s="2" t="s">
        <v>10979</v>
      </c>
      <c r="B10948" s="2" t="str">
        <f>RIGHT(DmartSalesData[[#This Row],[order_id]],6)</f>
        <v>110946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>E10948*F10948</f>
        <v>113.4594</v>
      </c>
      <c r="H10948" s="2">
        <f>E10948-G10948</f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  <c r="P10948" s="2" t="s">
        <v>17</v>
      </c>
    </row>
    <row r="10949" spans="1:16" ht="14.25" hidden="1" customHeight="1" x14ac:dyDescent="0.3">
      <c r="A10949" s="2" t="s">
        <v>10980</v>
      </c>
      <c r="B10949" s="2" t="str">
        <f>RIGHT(DmartSalesData[[#This Row],[order_id]],6)</f>
        <v>110947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>E10949*F10949</f>
        <v>1259.6025</v>
      </c>
      <c r="H10949" s="2">
        <f>E10949-G10949</f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  <c r="P10949" s="2" t="s">
        <v>23</v>
      </c>
    </row>
    <row r="10950" spans="1:16" ht="14.25" hidden="1" customHeight="1" x14ac:dyDescent="0.3">
      <c r="A10950" s="2" t="s">
        <v>10981</v>
      </c>
      <c r="B10950" s="2" t="str">
        <f>RIGHT(DmartSalesData[[#This Row],[order_id]],6)</f>
        <v>110948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>E10950*F10950</f>
        <v>1123.4448</v>
      </c>
      <c r="H10950" s="2">
        <f>E10950-G10950</f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  <c r="P10950" s="2" t="s">
        <v>17</v>
      </c>
    </row>
    <row r="10951" spans="1:16" ht="14.25" hidden="1" customHeight="1" x14ac:dyDescent="0.3">
      <c r="A10951" s="2" t="s">
        <v>10982</v>
      </c>
      <c r="B10951" s="2" t="str">
        <f>RIGHT(DmartSalesData[[#This Row],[order_id]],6)</f>
        <v>110949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>E10951*F10951</f>
        <v>106.51</v>
      </c>
      <c r="H10951" s="2">
        <f>E10951-G10951</f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  <c r="P10951" s="2" t="s">
        <v>23</v>
      </c>
    </row>
    <row r="10952" spans="1:16" ht="14.25" hidden="1" customHeight="1" x14ac:dyDescent="0.3">
      <c r="A10952" s="2" t="s">
        <v>10983</v>
      </c>
      <c r="B10952" s="2" t="str">
        <f>RIGHT(DmartSalesData[[#This Row],[order_id]],6)</f>
        <v>110950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>E10952*F10952</f>
        <v>1017.3884000000002</v>
      </c>
      <c r="H10952" s="2">
        <f>E10952-G10952</f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  <c r="P10952" s="2" t="s">
        <v>17</v>
      </c>
    </row>
    <row r="10953" spans="1:16" ht="14.25" hidden="1" customHeight="1" x14ac:dyDescent="0.3">
      <c r="A10953" s="2" t="s">
        <v>10984</v>
      </c>
      <c r="B10953" s="2" t="str">
        <f>RIGHT(DmartSalesData[[#This Row],[order_id]],6)</f>
        <v>110951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>E10953*F10953</f>
        <v>729.59050000000002</v>
      </c>
      <c r="H10953" s="2">
        <f>E10953-G10953</f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  <c r="P10953" s="2" t="s">
        <v>48</v>
      </c>
    </row>
    <row r="10954" spans="1:16" ht="14.25" hidden="1" customHeight="1" x14ac:dyDescent="0.3">
      <c r="A10954" s="2" t="s">
        <v>10985</v>
      </c>
      <c r="B10954" s="2" t="str">
        <f>RIGHT(DmartSalesData[[#This Row],[order_id]],6)</f>
        <v>110952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>E10954*F10954</f>
        <v>2123.2656000000002</v>
      </c>
      <c r="H10954" s="2">
        <f>E10954-G10954</f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  <c r="P10954" s="2" t="s">
        <v>17</v>
      </c>
    </row>
    <row r="10955" spans="1:16" ht="14.25" hidden="1" customHeight="1" x14ac:dyDescent="0.3">
      <c r="A10955" s="2" t="s">
        <v>10986</v>
      </c>
      <c r="B10955" s="2" t="str">
        <f>RIGHT(DmartSalesData[[#This Row],[order_id]],6)</f>
        <v>110953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>E10955*F10955</f>
        <v>192.4384</v>
      </c>
      <c r="H10955" s="2">
        <f>E10955-G10955</f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  <c r="P10955" s="2" t="s">
        <v>23</v>
      </c>
    </row>
    <row r="10956" spans="1:16" ht="14.25" hidden="1" customHeight="1" x14ac:dyDescent="0.3">
      <c r="A10956" s="2" t="s">
        <v>10987</v>
      </c>
      <c r="B10956" s="2" t="str">
        <f>RIGHT(DmartSalesData[[#This Row],[order_id]],6)</f>
        <v>110954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>E10956*F10956</f>
        <v>1393.3358000000001</v>
      </c>
      <c r="H10956" s="2">
        <f>E10956-G10956</f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  <c r="P10956" s="2" t="s">
        <v>48</v>
      </c>
    </row>
    <row r="10957" spans="1:16" ht="14.25" hidden="1" customHeight="1" x14ac:dyDescent="0.3">
      <c r="A10957" s="2" t="s">
        <v>10988</v>
      </c>
      <c r="B10957" s="2" t="str">
        <f>RIGHT(DmartSalesData[[#This Row],[order_id]],6)</f>
        <v>110955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>E10957*F10957</f>
        <v>741.32849999999996</v>
      </c>
      <c r="H10957" s="2">
        <f>E10957-G10957</f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  <c r="P10957" s="2" t="s">
        <v>39</v>
      </c>
    </row>
    <row r="10958" spans="1:16" ht="14.25" hidden="1" customHeight="1" x14ac:dyDescent="0.3">
      <c r="A10958" s="2" t="s">
        <v>10989</v>
      </c>
      <c r="B10958" s="2" t="str">
        <f>RIGHT(DmartSalesData[[#This Row],[order_id]],6)</f>
        <v>110956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>E10958*F10958</f>
        <v>665.06400000000008</v>
      </c>
      <c r="H10958" s="2">
        <f>E10958-G10958</f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  <c r="P10958" s="2" t="s">
        <v>28</v>
      </c>
    </row>
    <row r="10959" spans="1:16" ht="14.25" hidden="1" customHeight="1" x14ac:dyDescent="0.3">
      <c r="A10959" s="2" t="s">
        <v>10990</v>
      </c>
      <c r="B10959" s="2" t="str">
        <f>RIGHT(DmartSalesData[[#This Row],[order_id]],6)</f>
        <v>110957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>E10959*F10959</f>
        <v>1016.3183999999999</v>
      </c>
      <c r="H10959" s="2">
        <f>E10959-G10959</f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  <c r="P10959" s="2" t="s">
        <v>23</v>
      </c>
    </row>
    <row r="10960" spans="1:16" ht="14.25" hidden="1" customHeight="1" x14ac:dyDescent="0.3">
      <c r="A10960" s="2" t="s">
        <v>10991</v>
      </c>
      <c r="B10960" s="2" t="str">
        <f>RIGHT(DmartSalesData[[#This Row],[order_id]],6)</f>
        <v>110958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>E10960*F10960</f>
        <v>1141.8975</v>
      </c>
      <c r="H10960" s="2">
        <f>E10960-G10960</f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  <c r="P10960" s="2" t="s">
        <v>48</v>
      </c>
    </row>
    <row r="10961" spans="1:16" ht="14.25" hidden="1" customHeight="1" x14ac:dyDescent="0.3">
      <c r="A10961" s="2" t="s">
        <v>10992</v>
      </c>
      <c r="B10961" s="2" t="str">
        <f>RIGHT(DmartSalesData[[#This Row],[order_id]],6)</f>
        <v>110959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>E10961*F10961</f>
        <v>126.62160000000002</v>
      </c>
      <c r="H10961" s="2">
        <f>E10961-G10961</f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  <c r="P10961" s="2" t="s">
        <v>28</v>
      </c>
    </row>
    <row r="10962" spans="1:16" ht="14.25" hidden="1" customHeight="1" x14ac:dyDescent="0.3">
      <c r="A10962" s="2" t="s">
        <v>10993</v>
      </c>
      <c r="B10962" s="2" t="str">
        <f>RIGHT(DmartSalesData[[#This Row],[order_id]],6)</f>
        <v>110960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>E10962*F10962</f>
        <v>513.88350000000003</v>
      </c>
      <c r="H10962" s="2">
        <f>E10962-G10962</f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  <c r="P10962" s="2" t="s">
        <v>48</v>
      </c>
    </row>
    <row r="10963" spans="1:16" ht="14.25" hidden="1" customHeight="1" x14ac:dyDescent="0.3">
      <c r="A10963" s="2" t="s">
        <v>10994</v>
      </c>
      <c r="B10963" s="2" t="str">
        <f>RIGHT(DmartSalesData[[#This Row],[order_id]],6)</f>
        <v>110961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>E10963*F10963</f>
        <v>1289.5385999999999</v>
      </c>
      <c r="H10963" s="2">
        <f>E10963-G10963</f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  <c r="P10963" s="2" t="s">
        <v>17</v>
      </c>
    </row>
    <row r="10964" spans="1:16" ht="14.25" hidden="1" customHeight="1" x14ac:dyDescent="0.3">
      <c r="A10964" s="2" t="s">
        <v>10995</v>
      </c>
      <c r="B10964" s="2" t="str">
        <f>RIGHT(DmartSalesData[[#This Row],[order_id]],6)</f>
        <v>110962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>E10964*F10964</f>
        <v>227.7252</v>
      </c>
      <c r="H10964" s="2">
        <f>E10964-G10964</f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  <c r="P10964" s="2" t="s">
        <v>28</v>
      </c>
    </row>
    <row r="10965" spans="1:16" ht="14.25" hidden="1" customHeight="1" x14ac:dyDescent="0.3">
      <c r="A10965" s="2" t="s">
        <v>10996</v>
      </c>
      <c r="B10965" s="2" t="str">
        <f>RIGHT(DmartSalesData[[#This Row],[order_id]],6)</f>
        <v>110963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>E10965*F10965</f>
        <v>1877.4588000000001</v>
      </c>
      <c r="H10965" s="2">
        <f>E10965-G10965</f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  <c r="P10965" s="2" t="s">
        <v>17</v>
      </c>
    </row>
    <row r="10966" spans="1:16" ht="14.25" hidden="1" customHeight="1" x14ac:dyDescent="0.3">
      <c r="A10966" s="2" t="s">
        <v>10997</v>
      </c>
      <c r="B10966" s="2" t="str">
        <f>RIGHT(DmartSalesData[[#This Row],[order_id]],6)</f>
        <v>110964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>E10966*F10966</f>
        <v>122.64019999999999</v>
      </c>
      <c r="H10966" s="2">
        <f>E10966-G10966</f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  <c r="P10966" s="2" t="s">
        <v>39</v>
      </c>
    </row>
    <row r="10967" spans="1:16" ht="14.25" hidden="1" customHeight="1" x14ac:dyDescent="0.3">
      <c r="A10967" s="2" t="s">
        <v>10998</v>
      </c>
      <c r="B10967" s="2" t="str">
        <f>RIGHT(DmartSalesData[[#This Row],[order_id]],6)</f>
        <v>110965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>E10967*F10967</f>
        <v>1824.4944</v>
      </c>
      <c r="H10967" s="2">
        <f>E10967-G10967</f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  <c r="P10967" s="2" t="s">
        <v>28</v>
      </c>
    </row>
    <row r="10968" spans="1:16" ht="14.25" hidden="1" customHeight="1" x14ac:dyDescent="0.3">
      <c r="A10968" s="2" t="s">
        <v>10999</v>
      </c>
      <c r="B10968" s="2" t="str">
        <f>RIGHT(DmartSalesData[[#This Row],[order_id]],6)</f>
        <v>110966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>E10968*F10968</f>
        <v>560.06829999999991</v>
      </c>
      <c r="H10968" s="2">
        <f>E10968-G10968</f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  <c r="P10968" s="2" t="s">
        <v>39</v>
      </c>
    </row>
    <row r="10969" spans="1:16" ht="14.25" hidden="1" customHeight="1" x14ac:dyDescent="0.3">
      <c r="A10969" s="2" t="s">
        <v>11000</v>
      </c>
      <c r="B10969" s="2" t="str">
        <f>RIGHT(DmartSalesData[[#This Row],[order_id]],6)</f>
        <v>110967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>E10969*F10969</f>
        <v>66.634900000000002</v>
      </c>
      <c r="H10969" s="2">
        <f>E10969-G10969</f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  <c r="P10969" s="2" t="s">
        <v>17</v>
      </c>
    </row>
    <row r="10970" spans="1:16" ht="14.25" hidden="1" customHeight="1" x14ac:dyDescent="0.3">
      <c r="A10970" s="2" t="s">
        <v>11001</v>
      </c>
      <c r="B10970" s="2" t="str">
        <f>RIGHT(DmartSalesData[[#This Row],[order_id]],6)</f>
        <v>110968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>E10970*F10970</f>
        <v>1438.3190000000002</v>
      </c>
      <c r="H10970" s="2">
        <f>E10970-G10970</f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  <c r="P10970" s="2" t="s">
        <v>34</v>
      </c>
    </row>
    <row r="10971" spans="1:16" ht="14.25" hidden="1" customHeight="1" x14ac:dyDescent="0.3">
      <c r="A10971" s="2" t="s">
        <v>11002</v>
      </c>
      <c r="B10971" s="2" t="str">
        <f>RIGHT(DmartSalesData[[#This Row],[order_id]],6)</f>
        <v>110969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>E10971*F10971</f>
        <v>97.147800000000004</v>
      </c>
      <c r="H10971" s="2">
        <f>E10971-G10971</f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  <c r="P10971" s="2" t="s">
        <v>39</v>
      </c>
    </row>
    <row r="10972" spans="1:16" ht="14.25" hidden="1" customHeight="1" x14ac:dyDescent="0.3">
      <c r="A10972" s="2" t="s">
        <v>11003</v>
      </c>
      <c r="B10972" s="2" t="str">
        <f>RIGHT(DmartSalesData[[#This Row],[order_id]],6)</f>
        <v>110970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>E10972*F10972</f>
        <v>35.852499999999999</v>
      </c>
      <c r="H10972" s="2">
        <f>E10972-G10972</f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  <c r="P10972" s="2" t="s">
        <v>39</v>
      </c>
    </row>
    <row r="10973" spans="1:16" ht="14.25" hidden="1" customHeight="1" x14ac:dyDescent="0.3">
      <c r="A10973" s="2" t="s">
        <v>11004</v>
      </c>
      <c r="B10973" s="2" t="str">
        <f>RIGHT(DmartSalesData[[#This Row],[order_id]],6)</f>
        <v>110971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>E10973*F10973</f>
        <v>550.25490000000002</v>
      </c>
      <c r="H10973" s="2">
        <f>E10973-G10973</f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  <c r="P10973" s="2" t="s">
        <v>39</v>
      </c>
    </row>
    <row r="10974" spans="1:16" ht="14.25" hidden="1" customHeight="1" x14ac:dyDescent="0.3">
      <c r="A10974" s="2" t="s">
        <v>11005</v>
      </c>
      <c r="B10974" s="2" t="str">
        <f>RIGHT(DmartSalesData[[#This Row],[order_id]],6)</f>
        <v>110972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>E10974*F10974</f>
        <v>146.0016</v>
      </c>
      <c r="H10974" s="2">
        <f>E10974-G10974</f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  <c r="P10974" s="2" t="s">
        <v>39</v>
      </c>
    </row>
    <row r="10975" spans="1:16" ht="14.25" hidden="1" customHeight="1" x14ac:dyDescent="0.3">
      <c r="A10975" s="2" t="s">
        <v>11006</v>
      </c>
      <c r="B10975" s="2" t="str">
        <f>RIGHT(DmartSalesData[[#This Row],[order_id]],6)</f>
        <v>110973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>E10975*F10975</f>
        <v>336.12600000000003</v>
      </c>
      <c r="H10975" s="2">
        <f>E10975-G10975</f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  <c r="P10975" s="2" t="s">
        <v>17</v>
      </c>
    </row>
    <row r="10976" spans="1:16" ht="14.25" hidden="1" customHeight="1" x14ac:dyDescent="0.3">
      <c r="A10976" s="2" t="s">
        <v>11007</v>
      </c>
      <c r="B10976" s="2" t="str">
        <f>RIGHT(DmartSalesData[[#This Row],[order_id]],6)</f>
        <v>110974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>E10976*F10976</f>
        <v>457.53840000000002</v>
      </c>
      <c r="H10976" s="2">
        <f>E10976-G10976</f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  <c r="P10976" s="2" t="s">
        <v>34</v>
      </c>
    </row>
    <row r="10977" spans="1:16" ht="14.25" hidden="1" customHeight="1" x14ac:dyDescent="0.3">
      <c r="A10977" s="2" t="s">
        <v>11008</v>
      </c>
      <c r="B10977" s="2" t="str">
        <f>RIGHT(DmartSalesData[[#This Row],[order_id]],6)</f>
        <v>110975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>E10977*F10977</f>
        <v>455.8261</v>
      </c>
      <c r="H10977" s="2">
        <f>E10977-G10977</f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  <c r="P10977" s="2" t="s">
        <v>48</v>
      </c>
    </row>
    <row r="10978" spans="1:16" ht="14.25" hidden="1" customHeight="1" x14ac:dyDescent="0.3">
      <c r="A10978" s="2" t="s">
        <v>11009</v>
      </c>
      <c r="B10978" s="2" t="str">
        <f>RIGHT(DmartSalesData[[#This Row],[order_id]],6)</f>
        <v>110976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>E10978*F10978</f>
        <v>674.54970000000003</v>
      </c>
      <c r="H10978" s="2">
        <f>E10978-G10978</f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  <c r="P10978" s="2" t="s">
        <v>23</v>
      </c>
    </row>
    <row r="10979" spans="1:16" ht="14.25" hidden="1" customHeight="1" x14ac:dyDescent="0.3">
      <c r="A10979" s="2" t="s">
        <v>11010</v>
      </c>
      <c r="B10979" s="2" t="str">
        <f>RIGHT(DmartSalesData[[#This Row],[order_id]],6)</f>
        <v>110977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>E10979*F10979</f>
        <v>431.41750000000002</v>
      </c>
      <c r="H10979" s="2">
        <f>E10979-G10979</f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  <c r="P10979" s="2" t="s">
        <v>23</v>
      </c>
    </row>
    <row r="10980" spans="1:16" ht="14.25" hidden="1" customHeight="1" x14ac:dyDescent="0.3">
      <c r="A10980" s="2" t="s">
        <v>11011</v>
      </c>
      <c r="B10980" s="2" t="str">
        <f>RIGHT(DmartSalesData[[#This Row],[order_id]],6)</f>
        <v>110978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>E10980*F10980</f>
        <v>1028.644</v>
      </c>
      <c r="H10980" s="2">
        <f>E10980-G10980</f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  <c r="P10980" s="2" t="s">
        <v>48</v>
      </c>
    </row>
    <row r="10981" spans="1:16" ht="14.25" hidden="1" customHeight="1" x14ac:dyDescent="0.3">
      <c r="A10981" s="2" t="s">
        <v>11012</v>
      </c>
      <c r="B10981" s="2" t="str">
        <f>RIGHT(DmartSalesData[[#This Row],[order_id]],6)</f>
        <v>110979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>E10981*F10981</f>
        <v>7.9416000000000002</v>
      </c>
      <c r="H10981" s="2">
        <f>E10981-G10981</f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  <c r="P10981" s="2" t="s">
        <v>48</v>
      </c>
    </row>
    <row r="10982" spans="1:16" ht="14.25" hidden="1" customHeight="1" x14ac:dyDescent="0.3">
      <c r="A10982" s="2" t="s">
        <v>11013</v>
      </c>
      <c r="B10982" s="2" t="str">
        <f>RIGHT(DmartSalesData[[#This Row],[order_id]],6)</f>
        <v>110980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>E10982*F10982</f>
        <v>750.14269999999999</v>
      </c>
      <c r="H10982" s="2">
        <f>E10982-G10982</f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  <c r="P10982" s="2" t="s">
        <v>23</v>
      </c>
    </row>
    <row r="10983" spans="1:16" ht="14.25" hidden="1" customHeight="1" x14ac:dyDescent="0.3">
      <c r="A10983" s="2" t="s">
        <v>11014</v>
      </c>
      <c r="B10983" s="2" t="str">
        <f>RIGHT(DmartSalesData[[#This Row],[order_id]],6)</f>
        <v>110981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>E10983*F10983</f>
        <v>30.693100000000001</v>
      </c>
      <c r="H10983" s="2">
        <f>E10983-G10983</f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  <c r="P10983" s="2" t="s">
        <v>17</v>
      </c>
    </row>
    <row r="10984" spans="1:16" ht="14.25" hidden="1" customHeight="1" x14ac:dyDescent="0.3">
      <c r="A10984" s="2" t="s">
        <v>11015</v>
      </c>
      <c r="B10984" s="2" t="str">
        <f>RIGHT(DmartSalesData[[#This Row],[order_id]],6)</f>
        <v>110982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>E10984*F10984</f>
        <v>161.49980000000002</v>
      </c>
      <c r="H10984" s="2">
        <f>E10984-G10984</f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  <c r="P10984" s="2" t="s">
        <v>17</v>
      </c>
    </row>
    <row r="10985" spans="1:16" ht="14.25" hidden="1" customHeight="1" x14ac:dyDescent="0.3">
      <c r="A10985" s="2" t="s">
        <v>11016</v>
      </c>
      <c r="B10985" s="2" t="str">
        <f>RIGHT(DmartSalesData[[#This Row],[order_id]],6)</f>
        <v>110983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>E10985*F10985</f>
        <v>382.0557</v>
      </c>
      <c r="H10985" s="2">
        <f>E10985-G10985</f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  <c r="P10985" s="2" t="s">
        <v>34</v>
      </c>
    </row>
    <row r="10986" spans="1:16" ht="14.25" hidden="1" customHeight="1" x14ac:dyDescent="0.3">
      <c r="A10986" s="2" t="s">
        <v>11017</v>
      </c>
      <c r="B10986" s="2" t="str">
        <f>RIGHT(DmartSalesData[[#This Row],[order_id]],6)</f>
        <v>110984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>E10986*F10986</f>
        <v>22.881500000000003</v>
      </c>
      <c r="H10986" s="2">
        <f>E10986-G10986</f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  <c r="P10986" s="2" t="s">
        <v>48</v>
      </c>
    </row>
    <row r="10987" spans="1:16" ht="14.25" hidden="1" customHeight="1" x14ac:dyDescent="0.3">
      <c r="A10987" s="2" t="s">
        <v>11018</v>
      </c>
      <c r="B10987" s="2" t="str">
        <f>RIGHT(DmartSalesData[[#This Row],[order_id]],6)</f>
        <v>110985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>E10987*F10987</f>
        <v>148.899</v>
      </c>
      <c r="H10987" s="2">
        <f>E10987-G10987</f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  <c r="P10987" s="2" t="s">
        <v>48</v>
      </c>
    </row>
    <row r="10988" spans="1:16" ht="14.25" hidden="1" customHeight="1" x14ac:dyDescent="0.3">
      <c r="A10988" s="2" t="s">
        <v>11019</v>
      </c>
      <c r="B10988" s="2" t="str">
        <f>RIGHT(DmartSalesData[[#This Row],[order_id]],6)</f>
        <v>110986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>E10988*F10988</f>
        <v>577.52200000000005</v>
      </c>
      <c r="H10988" s="2">
        <f>E10988-G10988</f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  <c r="P10988" s="2" t="s">
        <v>48</v>
      </c>
    </row>
    <row r="10989" spans="1:16" ht="14.25" hidden="1" customHeight="1" x14ac:dyDescent="0.3">
      <c r="A10989" s="2" t="s">
        <v>11020</v>
      </c>
      <c r="B10989" s="2" t="str">
        <f>RIGHT(DmartSalesData[[#This Row],[order_id]],6)</f>
        <v>110987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>E10989*F10989</f>
        <v>1058.1714000000002</v>
      </c>
      <c r="H10989" s="2">
        <f>E10989-G10989</f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  <c r="P10989" s="2" t="s">
        <v>28</v>
      </c>
    </row>
    <row r="10990" spans="1:16" ht="14.25" hidden="1" customHeight="1" x14ac:dyDescent="0.3">
      <c r="A10990" s="2" t="s">
        <v>11021</v>
      </c>
      <c r="B10990" s="2" t="str">
        <f>RIGHT(DmartSalesData[[#This Row],[order_id]],6)</f>
        <v>110988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>E10990*F10990</f>
        <v>1577.4495999999999</v>
      </c>
      <c r="H10990" s="2">
        <f>E10990-G10990</f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  <c r="P10990" s="2" t="s">
        <v>48</v>
      </c>
    </row>
    <row r="10991" spans="1:16" ht="14.25" hidden="1" customHeight="1" x14ac:dyDescent="0.3">
      <c r="A10991" s="2" t="s">
        <v>11022</v>
      </c>
      <c r="B10991" s="2" t="str">
        <f>RIGHT(DmartSalesData[[#This Row],[order_id]],6)</f>
        <v>110989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>E10991*F10991</f>
        <v>1054.7823000000001</v>
      </c>
      <c r="H10991" s="2">
        <f>E10991-G10991</f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  <c r="P10991" s="2" t="s">
        <v>28</v>
      </c>
    </row>
    <row r="10992" spans="1:16" ht="14.25" hidden="1" customHeight="1" x14ac:dyDescent="0.3">
      <c r="A10992" s="2" t="s">
        <v>11023</v>
      </c>
      <c r="B10992" s="2" t="str">
        <f>RIGHT(DmartSalesData[[#This Row],[order_id]],6)</f>
        <v>110990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>E10992*F10992</f>
        <v>72.735399999999998</v>
      </c>
      <c r="H10992" s="2">
        <f>E10992-G10992</f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  <c r="P10992" s="2" t="s">
        <v>23</v>
      </c>
    </row>
    <row r="10993" spans="1:16" ht="14.25" hidden="1" customHeight="1" x14ac:dyDescent="0.3">
      <c r="A10993" s="2" t="s">
        <v>11024</v>
      </c>
      <c r="B10993" s="2" t="str">
        <f>RIGHT(DmartSalesData[[#This Row],[order_id]],6)</f>
        <v>110991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>E10993*F10993</f>
        <v>182.92400000000001</v>
      </c>
      <c r="H10993" s="2">
        <f>E10993-G10993</f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  <c r="P10993" s="2" t="s">
        <v>28</v>
      </c>
    </row>
    <row r="10994" spans="1:16" ht="14.25" hidden="1" customHeight="1" x14ac:dyDescent="0.3">
      <c r="A10994" s="2" t="s">
        <v>11025</v>
      </c>
      <c r="B10994" s="2" t="str">
        <f>RIGHT(DmartSalesData[[#This Row],[order_id]],6)</f>
        <v>110992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>E10994*F10994</f>
        <v>359.94080000000002</v>
      </c>
      <c r="H10994" s="2">
        <f>E10994-G10994</f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  <c r="P10994" s="2" t="s">
        <v>17</v>
      </c>
    </row>
    <row r="10995" spans="1:16" ht="14.25" hidden="1" customHeight="1" x14ac:dyDescent="0.3">
      <c r="A10995" s="2" t="s">
        <v>11026</v>
      </c>
      <c r="B10995" s="2" t="str">
        <f>RIGHT(DmartSalesData[[#This Row],[order_id]],6)</f>
        <v>110993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>E10995*F10995</f>
        <v>652.3605</v>
      </c>
      <c r="H10995" s="2">
        <f>E10995-G10995</f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  <c r="P10995" s="2" t="s">
        <v>34</v>
      </c>
    </row>
    <row r="10996" spans="1:16" ht="14.25" hidden="1" customHeight="1" x14ac:dyDescent="0.3">
      <c r="A10996" s="2" t="s">
        <v>11027</v>
      </c>
      <c r="B10996" s="2" t="str">
        <f>RIGHT(DmartSalesData[[#This Row],[order_id]],6)</f>
        <v>110994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>E10996*F10996</f>
        <v>1081.2436</v>
      </c>
      <c r="H10996" s="2">
        <f>E10996-G10996</f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  <c r="P10996" s="2" t="s">
        <v>48</v>
      </c>
    </row>
    <row r="10997" spans="1:16" ht="14.25" hidden="1" customHeight="1" x14ac:dyDescent="0.3">
      <c r="A10997" s="2" t="s">
        <v>11028</v>
      </c>
      <c r="B10997" s="2" t="str">
        <f>RIGHT(DmartSalesData[[#This Row],[order_id]],6)</f>
        <v>110995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>E10997*F10997</f>
        <v>361.4058</v>
      </c>
      <c r="H10997" s="2">
        <f>E10997-G10997</f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  <c r="P10997" s="2" t="s">
        <v>28</v>
      </c>
    </row>
    <row r="10998" spans="1:16" ht="14.25" hidden="1" customHeight="1" x14ac:dyDescent="0.3">
      <c r="A10998" s="2" t="s">
        <v>11029</v>
      </c>
      <c r="B10998" s="2" t="str">
        <f>RIGHT(DmartSalesData[[#This Row],[order_id]],6)</f>
        <v>110996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>E10998*F10998</f>
        <v>907.54440000000011</v>
      </c>
      <c r="H10998" s="2">
        <f>E10998-G10998</f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  <c r="P10998" s="2" t="s">
        <v>17</v>
      </c>
    </row>
    <row r="10999" spans="1:16" ht="14.25" hidden="1" customHeight="1" x14ac:dyDescent="0.3">
      <c r="A10999" s="2" t="s">
        <v>11030</v>
      </c>
      <c r="B10999" s="2" t="str">
        <f>RIGHT(DmartSalesData[[#This Row],[order_id]],6)</f>
        <v>110997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>E10999*F10999</f>
        <v>731.10239999999999</v>
      </c>
      <c r="H10999" s="2">
        <f>E10999-G10999</f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  <c r="P10999" s="2" t="s">
        <v>48</v>
      </c>
    </row>
    <row r="11000" spans="1:16" ht="14.25" hidden="1" customHeight="1" x14ac:dyDescent="0.3">
      <c r="A11000" s="2" t="s">
        <v>11031</v>
      </c>
      <c r="B11000" s="2" t="str">
        <f>RIGHT(DmartSalesData[[#This Row],[order_id]],6)</f>
        <v>110998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>E11000*F11000</f>
        <v>58.317599999999999</v>
      </c>
      <c r="H11000" s="2">
        <f>E11000-G11000</f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  <c r="P11000" s="2" t="s">
        <v>28</v>
      </c>
    </row>
    <row r="11001" spans="1:16" ht="14.25" hidden="1" customHeight="1" x14ac:dyDescent="0.3">
      <c r="A11001" s="2" t="s">
        <v>11032</v>
      </c>
      <c r="B11001" s="2" t="str">
        <f>RIGHT(DmartSalesData[[#This Row],[order_id]],6)</f>
        <v>110999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>E11001*F11001</f>
        <v>1035.1392000000001</v>
      </c>
      <c r="H11001" s="2">
        <f>E11001-G11001</f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  <c r="P11001" s="2" t="s">
        <v>39</v>
      </c>
    </row>
    <row r="11002" spans="1:16" ht="14.25" hidden="1" customHeight="1" x14ac:dyDescent="0.3">
      <c r="A11002" s="2" t="s">
        <v>11033</v>
      </c>
      <c r="B11002" s="2" t="str">
        <f>RIGHT(DmartSalesData[[#This Row],[order_id]],6)</f>
        <v>111000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>E11002*F11002</f>
        <v>73.948599999999999</v>
      </c>
      <c r="H11002" s="2">
        <f>E11002-G11002</f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  <c r="P11002" s="2" t="s">
        <v>34</v>
      </c>
    </row>
    <row r="11003" spans="1:16" ht="14.25" hidden="1" customHeight="1" x14ac:dyDescent="0.3">
      <c r="A11003" s="2" t="s">
        <v>11034</v>
      </c>
      <c r="B11003" s="2" t="str">
        <f>RIGHT(DmartSalesData[[#This Row],[order_id]],6)</f>
        <v>111001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>E11003*F11003</f>
        <v>404.4572</v>
      </c>
      <c r="H11003" s="2">
        <f>E11003-G11003</f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  <c r="P11003" s="2" t="s">
        <v>23</v>
      </c>
    </row>
    <row r="11004" spans="1:16" ht="14.25" hidden="1" customHeight="1" x14ac:dyDescent="0.3">
      <c r="A11004" s="2" t="s">
        <v>11035</v>
      </c>
      <c r="B11004" s="2" t="str">
        <f>RIGHT(DmartSalesData[[#This Row],[order_id]],6)</f>
        <v>111002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>E11004*F11004</f>
        <v>512.43220000000008</v>
      </c>
      <c r="H11004" s="2">
        <f>E11004-G11004</f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  <c r="P11004" s="2" t="s">
        <v>39</v>
      </c>
    </row>
    <row r="11005" spans="1:16" ht="14.25" hidden="1" customHeight="1" x14ac:dyDescent="0.3">
      <c r="A11005" s="2" t="s">
        <v>11036</v>
      </c>
      <c r="B11005" s="2" t="str">
        <f>RIGHT(DmartSalesData[[#This Row],[order_id]],6)</f>
        <v>111003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>E11005*F11005</f>
        <v>1418.556</v>
      </c>
      <c r="H11005" s="2">
        <f>E11005-G11005</f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  <c r="P11005" s="2" t="s">
        <v>17</v>
      </c>
    </row>
    <row r="11006" spans="1:16" ht="14.25" hidden="1" customHeight="1" x14ac:dyDescent="0.3">
      <c r="A11006" s="2" t="s">
        <v>11037</v>
      </c>
      <c r="B11006" s="2" t="str">
        <f>RIGHT(DmartSalesData[[#This Row],[order_id]],6)</f>
        <v>111004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>E11006*F11006</f>
        <v>737.49109999999996</v>
      </c>
      <c r="H11006" s="2">
        <f>E11006-G11006</f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  <c r="P11006" s="2" t="s">
        <v>39</v>
      </c>
    </row>
    <row r="11007" spans="1:16" ht="14.25" hidden="1" customHeight="1" x14ac:dyDescent="0.3">
      <c r="A11007" s="2" t="s">
        <v>11038</v>
      </c>
      <c r="B11007" s="2" t="str">
        <f>RIGHT(DmartSalesData[[#This Row],[order_id]],6)</f>
        <v>111005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>E11007*F11007</f>
        <v>301.26389999999998</v>
      </c>
      <c r="H11007" s="2">
        <f>E11007-G11007</f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  <c r="P11007" s="2" t="s">
        <v>34</v>
      </c>
    </row>
    <row r="11008" spans="1:16" ht="14.25" hidden="1" customHeight="1" x14ac:dyDescent="0.3">
      <c r="A11008" s="2" t="s">
        <v>11039</v>
      </c>
      <c r="B11008" s="2" t="str">
        <f>RIGHT(DmartSalesData[[#This Row],[order_id]],6)</f>
        <v>111006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>E11008*F11008</f>
        <v>90.284400000000005</v>
      </c>
      <c r="H11008" s="2">
        <f>E11008-G11008</f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  <c r="P11008" s="2" t="s">
        <v>48</v>
      </c>
    </row>
    <row r="11009" spans="1:16" ht="14.25" hidden="1" customHeight="1" x14ac:dyDescent="0.3">
      <c r="A11009" s="2" t="s">
        <v>11040</v>
      </c>
      <c r="B11009" s="2" t="str">
        <f>RIGHT(DmartSalesData[[#This Row],[order_id]],6)</f>
        <v>111007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>E11009*F11009</f>
        <v>51.223500000000001</v>
      </c>
      <c r="H11009" s="2">
        <f>E11009-G11009</f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  <c r="P11009" s="2" t="s">
        <v>39</v>
      </c>
    </row>
    <row r="11010" spans="1:16" ht="14.25" hidden="1" customHeight="1" x14ac:dyDescent="0.3">
      <c r="A11010" s="2" t="s">
        <v>11041</v>
      </c>
      <c r="B11010" s="2" t="str">
        <f>RIGHT(DmartSalesData[[#This Row],[order_id]],6)</f>
        <v>111008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>E11010*F11010</f>
        <v>975.20600000000002</v>
      </c>
      <c r="H11010" s="2">
        <f>E11010-G11010</f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  <c r="P11010" s="2" t="s">
        <v>28</v>
      </c>
    </row>
    <row r="11011" spans="1:16" ht="14.25" hidden="1" customHeight="1" x14ac:dyDescent="0.3">
      <c r="A11011" s="2" t="s">
        <v>11042</v>
      </c>
      <c r="B11011" s="2" t="str">
        <f>RIGHT(DmartSalesData[[#This Row],[order_id]],6)</f>
        <v>111009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>E11011*F11011</f>
        <v>358.01800000000003</v>
      </c>
      <c r="H11011" s="2">
        <f>E11011-G11011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  <c r="P11011" s="2" t="s">
        <v>48</v>
      </c>
    </row>
    <row r="11012" spans="1:16" ht="14.25" hidden="1" customHeight="1" x14ac:dyDescent="0.3">
      <c r="A11012" s="2" t="s">
        <v>11043</v>
      </c>
      <c r="B11012" s="2" t="str">
        <f>RIGHT(DmartSalesData[[#This Row],[order_id]],6)</f>
        <v>111010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>E11012*F11012</f>
        <v>323.58690000000001</v>
      </c>
      <c r="H11012" s="2">
        <f>E11012-G11012</f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  <c r="P11012" s="2" t="s">
        <v>17</v>
      </c>
    </row>
    <row r="11013" spans="1:16" ht="14.25" hidden="1" customHeight="1" x14ac:dyDescent="0.3">
      <c r="A11013" s="2" t="s">
        <v>11044</v>
      </c>
      <c r="B11013" s="2" t="str">
        <f>RIGHT(DmartSalesData[[#This Row],[order_id]],6)</f>
        <v>111011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>E11013*F11013</f>
        <v>1820.2</v>
      </c>
      <c r="H11013" s="2">
        <f>E11013-G11013</f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  <c r="P11013" s="2" t="s">
        <v>48</v>
      </c>
    </row>
    <row r="11014" spans="1:16" ht="14.25" hidden="1" customHeight="1" x14ac:dyDescent="0.3">
      <c r="A11014" s="2" t="s">
        <v>11045</v>
      </c>
      <c r="B11014" s="2" t="str">
        <f>RIGHT(DmartSalesData[[#This Row],[order_id]],6)</f>
        <v>111012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>E11014*F11014</f>
        <v>471.94</v>
      </c>
      <c r="H11014" s="2">
        <f>E11014-G11014</f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  <c r="P11014" s="2" t="s">
        <v>17</v>
      </c>
    </row>
    <row r="11015" spans="1:16" ht="14.25" hidden="1" customHeight="1" x14ac:dyDescent="0.3">
      <c r="A11015" s="2" t="s">
        <v>11046</v>
      </c>
      <c r="B11015" s="2" t="str">
        <f>RIGHT(DmartSalesData[[#This Row],[order_id]],6)</f>
        <v>111013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>E11015*F11015</f>
        <v>67.250500000000002</v>
      </c>
      <c r="H11015" s="2">
        <f>E11015-G11015</f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  <c r="P11015" s="2" t="s">
        <v>23</v>
      </c>
    </row>
    <row r="11016" spans="1:16" ht="14.25" hidden="1" customHeight="1" x14ac:dyDescent="0.3">
      <c r="A11016" s="2" t="s">
        <v>11047</v>
      </c>
      <c r="B11016" s="2" t="str">
        <f>RIGHT(DmartSalesData[[#This Row],[order_id]],6)</f>
        <v>111014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>E11016*F11016</f>
        <v>193.85450000000003</v>
      </c>
      <c r="H11016" s="2">
        <f>E11016-G11016</f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  <c r="P11016" s="2" t="s">
        <v>48</v>
      </c>
    </row>
    <row r="11017" spans="1:16" ht="14.25" hidden="1" customHeight="1" x14ac:dyDescent="0.3">
      <c r="A11017" s="2" t="s">
        <v>11048</v>
      </c>
      <c r="B11017" s="2" t="str">
        <f>RIGHT(DmartSalesData[[#This Row],[order_id]],6)</f>
        <v>111015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>E11017*F11017</f>
        <v>269.26900000000001</v>
      </c>
      <c r="H11017" s="2">
        <f>E11017-G11017</f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  <c r="P11017" s="2" t="s">
        <v>39</v>
      </c>
    </row>
    <row r="11018" spans="1:16" ht="14.25" hidden="1" customHeight="1" x14ac:dyDescent="0.3">
      <c r="A11018" s="2" t="s">
        <v>11049</v>
      </c>
      <c r="B11018" s="2" t="str">
        <f>RIGHT(DmartSalesData[[#This Row],[order_id]],6)</f>
        <v>111016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>E11018*F11018</f>
        <v>159.2466</v>
      </c>
      <c r="H11018" s="2">
        <f>E11018-G11018</f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  <c r="P11018" s="2" t="s">
        <v>34</v>
      </c>
    </row>
    <row r="11019" spans="1:16" ht="14.25" hidden="1" customHeight="1" x14ac:dyDescent="0.3">
      <c r="A11019" s="2" t="s">
        <v>11050</v>
      </c>
      <c r="B11019" s="2" t="str">
        <f>RIGHT(DmartSalesData[[#This Row],[order_id]],6)</f>
        <v>111017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>E11019*F11019</f>
        <v>179.86640000000003</v>
      </c>
      <c r="H11019" s="2">
        <f>E11019-G11019</f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  <c r="P11019" s="2" t="s">
        <v>23</v>
      </c>
    </row>
    <row r="11020" spans="1:16" ht="14.25" hidden="1" customHeight="1" x14ac:dyDescent="0.3">
      <c r="A11020" s="2" t="s">
        <v>11051</v>
      </c>
      <c r="B11020" s="2" t="str">
        <f>RIGHT(DmartSalesData[[#This Row],[order_id]],6)</f>
        <v>111018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>E11020*F11020</f>
        <v>378.30329999999998</v>
      </c>
      <c r="H11020" s="2">
        <f>E11020-G11020</f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  <c r="P11020" s="2" t="s">
        <v>28</v>
      </c>
    </row>
    <row r="11021" spans="1:16" ht="14.25" hidden="1" customHeight="1" x14ac:dyDescent="0.3">
      <c r="A11021" s="2" t="s">
        <v>11052</v>
      </c>
      <c r="B11021" s="2" t="str">
        <f>RIGHT(DmartSalesData[[#This Row],[order_id]],6)</f>
        <v>111019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>E11021*F11021</f>
        <v>222.16159999999999</v>
      </c>
      <c r="H11021" s="2">
        <f>E11021-G11021</f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  <c r="P11021" s="2" t="s">
        <v>48</v>
      </c>
    </row>
    <row r="11022" spans="1:16" ht="14.25" hidden="1" customHeight="1" x14ac:dyDescent="0.3">
      <c r="A11022" s="2" t="s">
        <v>11053</v>
      </c>
      <c r="B11022" s="2" t="str">
        <f>RIGHT(DmartSalesData[[#This Row],[order_id]],6)</f>
        <v>111020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>E11022*F11022</f>
        <v>312.65849999999995</v>
      </c>
      <c r="H11022" s="2">
        <f>E11022-G11022</f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  <c r="P11022" s="2" t="s">
        <v>48</v>
      </c>
    </row>
    <row r="11023" spans="1:16" ht="14.25" hidden="1" customHeight="1" x14ac:dyDescent="0.3">
      <c r="A11023" s="2" t="s">
        <v>11054</v>
      </c>
      <c r="B11023" s="2" t="str">
        <f>RIGHT(DmartSalesData[[#This Row],[order_id]],6)</f>
        <v>111021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>E11023*F11023</f>
        <v>1041.5814</v>
      </c>
      <c r="H11023" s="2">
        <f>E11023-G11023</f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  <c r="P11023" s="2" t="s">
        <v>28</v>
      </c>
    </row>
    <row r="11024" spans="1:16" ht="14.25" hidden="1" customHeight="1" x14ac:dyDescent="0.3">
      <c r="A11024" s="2" t="s">
        <v>11055</v>
      </c>
      <c r="B11024" s="2" t="str">
        <f>RIGHT(DmartSalesData[[#This Row],[order_id]],6)</f>
        <v>111022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>E11024*F11024</f>
        <v>2032.5380999999998</v>
      </c>
      <c r="H11024" s="2">
        <f>E11024-G11024</f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  <c r="P11024" s="2" t="s">
        <v>39</v>
      </c>
    </row>
    <row r="11025" spans="1:16" ht="14.25" hidden="1" customHeight="1" x14ac:dyDescent="0.3">
      <c r="A11025" s="2" t="s">
        <v>11056</v>
      </c>
      <c r="B11025" s="2" t="str">
        <f>RIGHT(DmartSalesData[[#This Row],[order_id]],6)</f>
        <v>111023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>E11025*F11025</f>
        <v>202.28399999999999</v>
      </c>
      <c r="H11025" s="2">
        <f>E11025-G11025</f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  <c r="P11025" s="2" t="s">
        <v>17</v>
      </c>
    </row>
    <row r="11026" spans="1:16" ht="14.25" hidden="1" customHeight="1" x14ac:dyDescent="0.3">
      <c r="A11026" s="2" t="s">
        <v>11057</v>
      </c>
      <c r="B11026" s="2" t="str">
        <f>RIGHT(DmartSalesData[[#This Row],[order_id]],6)</f>
        <v>111024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>E11026*F11026</f>
        <v>629.01020000000005</v>
      </c>
      <c r="H11026" s="2">
        <f>E11026-G11026</f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  <c r="P11026" s="2" t="s">
        <v>39</v>
      </c>
    </row>
    <row r="11027" spans="1:16" ht="14.25" hidden="1" customHeight="1" x14ac:dyDescent="0.3">
      <c r="A11027" s="2" t="s">
        <v>11058</v>
      </c>
      <c r="B11027" s="2" t="str">
        <f>RIGHT(DmartSalesData[[#This Row],[order_id]],6)</f>
        <v>111025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>E11027*F11027</f>
        <v>137.72579999999999</v>
      </c>
      <c r="H11027" s="2">
        <f>E11027-G11027</f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  <c r="P11027" s="2" t="s">
        <v>23</v>
      </c>
    </row>
    <row r="11028" spans="1:16" ht="14.25" hidden="1" customHeight="1" x14ac:dyDescent="0.3">
      <c r="A11028" s="2" t="s">
        <v>11059</v>
      </c>
      <c r="B11028" s="2" t="str">
        <f>RIGHT(DmartSalesData[[#This Row],[order_id]],6)</f>
        <v>111026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>E11028*F11028</f>
        <v>220.517</v>
      </c>
      <c r="H11028" s="2">
        <f>E11028-G11028</f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  <c r="P11028" s="2" t="s">
        <v>39</v>
      </c>
    </row>
    <row r="11029" spans="1:16" ht="14.25" hidden="1" customHeight="1" x14ac:dyDescent="0.3">
      <c r="A11029" s="2" t="s">
        <v>11060</v>
      </c>
      <c r="B11029" s="2" t="str">
        <f>RIGHT(DmartSalesData[[#This Row],[order_id]],6)</f>
        <v>111027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>E11029*F11029</f>
        <v>586.97460000000001</v>
      </c>
      <c r="H11029" s="2">
        <f>E11029-G11029</f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  <c r="P11029" s="2" t="s">
        <v>48</v>
      </c>
    </row>
    <row r="11030" spans="1:16" ht="14.25" hidden="1" customHeight="1" x14ac:dyDescent="0.3">
      <c r="A11030" s="2" t="s">
        <v>11061</v>
      </c>
      <c r="B11030" s="2" t="str">
        <f>RIGHT(DmartSalesData[[#This Row],[order_id]],6)</f>
        <v>111028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>E11030*F11030</f>
        <v>766.72050000000002</v>
      </c>
      <c r="H11030" s="2">
        <f>E11030-G11030</f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  <c r="P11030" s="2" t="s">
        <v>17</v>
      </c>
    </row>
    <row r="11031" spans="1:16" ht="14.25" hidden="1" customHeight="1" x14ac:dyDescent="0.3">
      <c r="A11031" s="2" t="s">
        <v>11062</v>
      </c>
      <c r="B11031" s="2" t="str">
        <f>RIGHT(DmartSalesData[[#This Row],[order_id]],6)</f>
        <v>111029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>E11031*F11031</f>
        <v>41.069000000000003</v>
      </c>
      <c r="H11031" s="2">
        <f>E11031-G11031</f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  <c r="P11031" s="2" t="s">
        <v>34</v>
      </c>
    </row>
    <row r="11032" spans="1:16" ht="14.25" hidden="1" customHeight="1" x14ac:dyDescent="0.3">
      <c r="A11032" s="2" t="s">
        <v>11063</v>
      </c>
      <c r="B11032" s="2" t="str">
        <f>RIGHT(DmartSalesData[[#This Row],[order_id]],6)</f>
        <v>111030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>E11032*F11032</f>
        <v>761.98199999999997</v>
      </c>
      <c r="H11032" s="2">
        <f>E11032-G11032</f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  <c r="P11032" s="2" t="s">
        <v>17</v>
      </c>
    </row>
    <row r="11033" spans="1:16" ht="14.25" hidden="1" customHeight="1" x14ac:dyDescent="0.3">
      <c r="A11033" s="2" t="s">
        <v>11064</v>
      </c>
      <c r="B11033" s="2" t="str">
        <f>RIGHT(DmartSalesData[[#This Row],[order_id]],6)</f>
        <v>111031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>E11033*F11033</f>
        <v>1553.5476000000001</v>
      </c>
      <c r="H11033" s="2">
        <f>E11033-G11033</f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  <c r="P11033" s="2" t="s">
        <v>28</v>
      </c>
    </row>
    <row r="11034" spans="1:16" ht="14.25" hidden="1" customHeight="1" x14ac:dyDescent="0.3">
      <c r="A11034" s="2" t="s">
        <v>11065</v>
      </c>
      <c r="B11034" s="2" t="str">
        <f>RIGHT(DmartSalesData[[#This Row],[order_id]],6)</f>
        <v>111032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>E11034*F11034</f>
        <v>501.48059999999998</v>
      </c>
      <c r="H11034" s="2">
        <f>E11034-G11034</f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  <c r="P11034" s="2" t="s">
        <v>23</v>
      </c>
    </row>
    <row r="11035" spans="1:16" ht="14.25" hidden="1" customHeight="1" x14ac:dyDescent="0.3">
      <c r="A11035" s="2" t="s">
        <v>11066</v>
      </c>
      <c r="B11035" s="2" t="str">
        <f>RIGHT(DmartSalesData[[#This Row],[order_id]],6)</f>
        <v>111033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>E11035*F11035</f>
        <v>393.58080000000001</v>
      </c>
      <c r="H11035" s="2">
        <f>E11035-G11035</f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  <c r="P11035" s="2" t="s">
        <v>17</v>
      </c>
    </row>
    <row r="11036" spans="1:16" ht="14.25" hidden="1" customHeight="1" x14ac:dyDescent="0.3">
      <c r="A11036" s="2" t="s">
        <v>11067</v>
      </c>
      <c r="B11036" s="2" t="str">
        <f>RIGHT(DmartSalesData[[#This Row],[order_id]],6)</f>
        <v>111034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>E11036*F11036</f>
        <v>304.3485</v>
      </c>
      <c r="H11036" s="2">
        <f>E11036-G11036</f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  <c r="P11036" s="2" t="s">
        <v>28</v>
      </c>
    </row>
    <row r="11037" spans="1:16" ht="14.25" hidden="1" customHeight="1" x14ac:dyDescent="0.3">
      <c r="A11037" s="2" t="s">
        <v>11068</v>
      </c>
      <c r="B11037" s="2" t="str">
        <f>RIGHT(DmartSalesData[[#This Row],[order_id]],6)</f>
        <v>111035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>E11037*F11037</f>
        <v>0</v>
      </c>
      <c r="H11037" s="2">
        <f>E11037-G11037</f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  <c r="P11037" s="2" t="s">
        <v>48</v>
      </c>
    </row>
    <row r="11038" spans="1:16" ht="14.25" hidden="1" customHeight="1" x14ac:dyDescent="0.3">
      <c r="A11038" s="2" t="s">
        <v>11069</v>
      </c>
      <c r="B11038" s="2" t="str">
        <f>RIGHT(DmartSalesData[[#This Row],[order_id]],6)</f>
        <v>111036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>E11038*F11038</f>
        <v>151.85219999999998</v>
      </c>
      <c r="H11038" s="2">
        <f>E11038-G11038</f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  <c r="P11038" s="2" t="s">
        <v>28</v>
      </c>
    </row>
    <row r="11039" spans="1:16" ht="14.25" hidden="1" customHeight="1" x14ac:dyDescent="0.3">
      <c r="A11039" s="2" t="s">
        <v>11070</v>
      </c>
      <c r="B11039" s="2" t="str">
        <f>RIGHT(DmartSalesData[[#This Row],[order_id]],6)</f>
        <v>111037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>E11039*F11039</f>
        <v>57.097900000000003</v>
      </c>
      <c r="H11039" s="2">
        <f>E11039-G11039</f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  <c r="P11039" s="2" t="s">
        <v>23</v>
      </c>
    </row>
    <row r="11040" spans="1:16" ht="14.25" hidden="1" customHeight="1" x14ac:dyDescent="0.3">
      <c r="A11040" s="2" t="s">
        <v>11071</v>
      </c>
      <c r="B11040" s="2" t="str">
        <f>RIGHT(DmartSalesData[[#This Row],[order_id]],6)</f>
        <v>111038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>E11040*F11040</f>
        <v>1345.0876000000001</v>
      </c>
      <c r="H11040" s="2">
        <f>E11040-G11040</f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  <c r="P11040" s="2" t="s">
        <v>48</v>
      </c>
    </row>
    <row r="11041" spans="1:16" ht="14.25" hidden="1" customHeight="1" x14ac:dyDescent="0.3">
      <c r="A11041" s="2" t="s">
        <v>11072</v>
      </c>
      <c r="B11041" s="2" t="str">
        <f>RIGHT(DmartSalesData[[#This Row],[order_id]],6)</f>
        <v>111039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>E11041*F11041</f>
        <v>423.36599999999999</v>
      </c>
      <c r="H11041" s="2">
        <f>E11041-G11041</f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  <c r="P11041" s="2" t="s">
        <v>23</v>
      </c>
    </row>
    <row r="11042" spans="1:16" ht="14.25" hidden="1" customHeight="1" x14ac:dyDescent="0.3">
      <c r="A11042" s="2" t="s">
        <v>11073</v>
      </c>
      <c r="B11042" s="2" t="str">
        <f>RIGHT(DmartSalesData[[#This Row],[order_id]],6)</f>
        <v>111040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>E11042*F11042</f>
        <v>146.05959999999999</v>
      </c>
      <c r="H11042" s="2">
        <f>E11042-G11042</f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  <c r="P11042" s="2" t="s">
        <v>34</v>
      </c>
    </row>
    <row r="11043" spans="1:16" ht="14.25" hidden="1" customHeight="1" x14ac:dyDescent="0.3">
      <c r="A11043" s="2" t="s">
        <v>11074</v>
      </c>
      <c r="B11043" s="2" t="str">
        <f>RIGHT(DmartSalesData[[#This Row],[order_id]],6)</f>
        <v>111041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>E11043*F11043</f>
        <v>265.5675</v>
      </c>
      <c r="H11043" s="2">
        <f>E11043-G11043</f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  <c r="P11043" s="2" t="s">
        <v>17</v>
      </c>
    </row>
    <row r="11044" spans="1:16" ht="14.25" hidden="1" customHeight="1" x14ac:dyDescent="0.3">
      <c r="A11044" s="2" t="s">
        <v>11075</v>
      </c>
      <c r="B11044" s="2" t="str">
        <f>RIGHT(DmartSalesData[[#This Row],[order_id]],6)</f>
        <v>111042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>E11044*F11044</f>
        <v>835.87519999999995</v>
      </c>
      <c r="H11044" s="2">
        <f>E11044-G11044</f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  <c r="P11044" s="2" t="s">
        <v>34</v>
      </c>
    </row>
    <row r="11045" spans="1:16" ht="14.25" hidden="1" customHeight="1" x14ac:dyDescent="0.3">
      <c r="A11045" s="2" t="s">
        <v>11076</v>
      </c>
      <c r="B11045" s="2" t="str">
        <f>RIGHT(DmartSalesData[[#This Row],[order_id]],6)</f>
        <v>111043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>E11045*F11045</f>
        <v>553.00959999999998</v>
      </c>
      <c r="H11045" s="2">
        <f>E11045-G11045</f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  <c r="P11045" s="2" t="s">
        <v>34</v>
      </c>
    </row>
    <row r="11046" spans="1:16" ht="14.25" hidden="1" customHeight="1" x14ac:dyDescent="0.3">
      <c r="A11046" s="2" t="s">
        <v>11077</v>
      </c>
      <c r="B11046" s="2" t="str">
        <f>RIGHT(DmartSalesData[[#This Row],[order_id]],6)</f>
        <v>111044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>E11046*F11046</f>
        <v>642.62559999999996</v>
      </c>
      <c r="H11046" s="2">
        <f>E11046-G11046</f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  <c r="P11046" s="2" t="s">
        <v>39</v>
      </c>
    </row>
    <row r="11047" spans="1:16" ht="14.25" hidden="1" customHeight="1" x14ac:dyDescent="0.3">
      <c r="A11047" s="2" t="s">
        <v>11078</v>
      </c>
      <c r="B11047" s="2" t="str">
        <f>RIGHT(DmartSalesData[[#This Row],[order_id]],6)</f>
        <v>111045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>E11047*F11047</f>
        <v>941.13209999999992</v>
      </c>
      <c r="H11047" s="2">
        <f>E11047-G11047</f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  <c r="P11047" s="2" t="s">
        <v>17</v>
      </c>
    </row>
    <row r="11048" spans="1:16" ht="14.25" hidden="1" customHeight="1" x14ac:dyDescent="0.3">
      <c r="A11048" s="2" t="s">
        <v>11079</v>
      </c>
      <c r="B11048" s="2" t="str">
        <f>RIGHT(DmartSalesData[[#This Row],[order_id]],6)</f>
        <v>111046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>E11048*F11048</f>
        <v>827.55899999999997</v>
      </c>
      <c r="H11048" s="2">
        <f>E11048-G11048</f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  <c r="P11048" s="2" t="s">
        <v>39</v>
      </c>
    </row>
    <row r="11049" spans="1:16" ht="14.25" hidden="1" customHeight="1" x14ac:dyDescent="0.3">
      <c r="A11049" s="2" t="s">
        <v>11080</v>
      </c>
      <c r="B11049" s="2" t="str">
        <f>RIGHT(DmartSalesData[[#This Row],[order_id]],6)</f>
        <v>111047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>E11049*F11049</f>
        <v>305.02920000000006</v>
      </c>
      <c r="H11049" s="2">
        <f>E11049-G11049</f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  <c r="P11049" s="2" t="s">
        <v>28</v>
      </c>
    </row>
    <row r="11050" spans="1:16" ht="14.25" hidden="1" customHeight="1" x14ac:dyDescent="0.3">
      <c r="A11050" s="2" t="s">
        <v>11081</v>
      </c>
      <c r="B11050" s="2" t="str">
        <f>RIGHT(DmartSalesData[[#This Row],[order_id]],6)</f>
        <v>111048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>E11050*F11050</f>
        <v>1188.4286999999999</v>
      </c>
      <c r="H11050" s="2">
        <f>E11050-G11050</f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  <c r="P11050" s="2" t="s">
        <v>48</v>
      </c>
    </row>
    <row r="11051" spans="1:16" ht="14.25" hidden="1" customHeight="1" x14ac:dyDescent="0.3">
      <c r="A11051" s="2" t="s">
        <v>11082</v>
      </c>
      <c r="B11051" s="2" t="str">
        <f>RIGHT(DmartSalesData[[#This Row],[order_id]],6)</f>
        <v>111049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>E11051*F11051</f>
        <v>540.53859999999997</v>
      </c>
      <c r="H11051" s="2">
        <f>E11051-G11051</f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  <c r="P11051" s="2" t="s">
        <v>28</v>
      </c>
    </row>
    <row r="11052" spans="1:16" ht="14.25" hidden="1" customHeight="1" x14ac:dyDescent="0.3">
      <c r="A11052" s="2" t="s">
        <v>11083</v>
      </c>
      <c r="B11052" s="2" t="str">
        <f>RIGHT(DmartSalesData[[#This Row],[order_id]],6)</f>
        <v>111050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>E11052*F11052</f>
        <v>197.5436</v>
      </c>
      <c r="H11052" s="2">
        <f>E11052-G11052</f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  <c r="P11052" s="2" t="s">
        <v>39</v>
      </c>
    </row>
    <row r="11053" spans="1:16" ht="14.25" hidden="1" customHeight="1" x14ac:dyDescent="0.3">
      <c r="A11053" s="2" t="s">
        <v>11084</v>
      </c>
      <c r="B11053" s="2" t="str">
        <f>RIGHT(DmartSalesData[[#This Row],[order_id]],6)</f>
        <v>111051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>E11053*F11053</f>
        <v>405.31889999999999</v>
      </c>
      <c r="H11053" s="2">
        <f>E11053-G11053</f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  <c r="P11053" s="2" t="s">
        <v>28</v>
      </c>
    </row>
    <row r="11054" spans="1:16" ht="14.25" hidden="1" customHeight="1" x14ac:dyDescent="0.3">
      <c r="A11054" s="2" t="s">
        <v>11085</v>
      </c>
      <c r="B11054" s="2" t="str">
        <f>RIGHT(DmartSalesData[[#This Row],[order_id]],6)</f>
        <v>111052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>E11054*F11054</f>
        <v>1591.6092000000001</v>
      </c>
      <c r="H11054" s="2">
        <f>E11054-G11054</f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  <c r="P11054" s="2" t="s">
        <v>48</v>
      </c>
    </row>
    <row r="11055" spans="1:16" ht="14.25" hidden="1" customHeight="1" x14ac:dyDescent="0.3">
      <c r="A11055" s="2" t="s">
        <v>11086</v>
      </c>
      <c r="B11055" s="2" t="str">
        <f>RIGHT(DmartSalesData[[#This Row],[order_id]],6)</f>
        <v>111053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>E11055*F11055</f>
        <v>1071.6188000000002</v>
      </c>
      <c r="H11055" s="2">
        <f>E11055-G11055</f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  <c r="P11055" s="2" t="s">
        <v>48</v>
      </c>
    </row>
    <row r="11056" spans="1:16" ht="14.25" hidden="1" customHeight="1" x14ac:dyDescent="0.3">
      <c r="A11056" s="2" t="s">
        <v>11087</v>
      </c>
      <c r="B11056" s="2" t="str">
        <f>RIGHT(DmartSalesData[[#This Row],[order_id]],6)</f>
        <v>111054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>E11056*F11056</f>
        <v>806.03750000000002</v>
      </c>
      <c r="H11056" s="2">
        <f>E11056-G11056</f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  <c r="P11056" s="2" t="s">
        <v>28</v>
      </c>
    </row>
    <row r="11057" spans="1:16" ht="14.25" hidden="1" customHeight="1" x14ac:dyDescent="0.3">
      <c r="A11057" s="2" t="s">
        <v>11088</v>
      </c>
      <c r="B11057" s="2" t="str">
        <f>RIGHT(DmartSalesData[[#This Row],[order_id]],6)</f>
        <v>111055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>E11057*F11057</f>
        <v>1150.472</v>
      </c>
      <c r="H11057" s="2">
        <f>E11057-G11057</f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  <c r="P11057" s="2" t="s">
        <v>17</v>
      </c>
    </row>
    <row r="11058" spans="1:16" ht="14.25" hidden="1" customHeight="1" x14ac:dyDescent="0.3">
      <c r="A11058" s="2" t="s">
        <v>11089</v>
      </c>
      <c r="B11058" s="2" t="str">
        <f>RIGHT(DmartSalesData[[#This Row],[order_id]],6)</f>
        <v>111056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>E11058*F11058</f>
        <v>218.85640000000001</v>
      </c>
      <c r="H11058" s="2">
        <f>E11058-G11058</f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  <c r="P11058" s="2" t="s">
        <v>34</v>
      </c>
    </row>
    <row r="11059" spans="1:16" ht="14.25" hidden="1" customHeight="1" x14ac:dyDescent="0.3">
      <c r="A11059" s="2" t="s">
        <v>11090</v>
      </c>
      <c r="B11059" s="2" t="str">
        <f>RIGHT(DmartSalesData[[#This Row],[order_id]],6)</f>
        <v>111057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>E11059*F11059</f>
        <v>1284.8996000000002</v>
      </c>
      <c r="H11059" s="2">
        <f>E11059-G11059</f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  <c r="P11059" s="2" t="s">
        <v>48</v>
      </c>
    </row>
    <row r="11060" spans="1:16" ht="14.25" hidden="1" customHeight="1" x14ac:dyDescent="0.3">
      <c r="A11060" s="2" t="s">
        <v>11091</v>
      </c>
      <c r="B11060" s="2" t="str">
        <f>RIGHT(DmartSalesData[[#This Row],[order_id]],6)</f>
        <v>111058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>E11060*F11060</f>
        <v>285.42140000000001</v>
      </c>
      <c r="H11060" s="2">
        <f>E11060-G11060</f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  <c r="P11060" s="2" t="s">
        <v>17</v>
      </c>
    </row>
    <row r="11061" spans="1:16" ht="14.25" hidden="1" customHeight="1" x14ac:dyDescent="0.3">
      <c r="A11061" s="2" t="s">
        <v>11092</v>
      </c>
      <c r="B11061" s="2" t="str">
        <f>RIGHT(DmartSalesData[[#This Row],[order_id]],6)</f>
        <v>111059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>E11061*F11061</f>
        <v>782.49600000000009</v>
      </c>
      <c r="H11061" s="2">
        <f>E11061-G11061</f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  <c r="P11061" s="2" t="s">
        <v>28</v>
      </c>
    </row>
    <row r="11062" spans="1:16" ht="14.25" hidden="1" customHeight="1" x14ac:dyDescent="0.3">
      <c r="A11062" s="2" t="s">
        <v>11093</v>
      </c>
      <c r="B11062" s="2" t="str">
        <f>RIGHT(DmartSalesData[[#This Row],[order_id]],6)</f>
        <v>111060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>E11062*F11062</f>
        <v>760.62760000000003</v>
      </c>
      <c r="H11062" s="2">
        <f>E11062-G11062</f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  <c r="P11062" s="2" t="s">
        <v>34</v>
      </c>
    </row>
    <row r="11063" spans="1:16" ht="14.25" hidden="1" customHeight="1" x14ac:dyDescent="0.3">
      <c r="A11063" s="2" t="s">
        <v>11094</v>
      </c>
      <c r="B11063" s="2" t="str">
        <f>RIGHT(DmartSalesData[[#This Row],[order_id]],6)</f>
        <v>111061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>E11063*F11063</f>
        <v>158.53079999999997</v>
      </c>
      <c r="H11063" s="2">
        <f>E11063-G11063</f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  <c r="P11063" s="2" t="s">
        <v>48</v>
      </c>
    </row>
    <row r="11064" spans="1:16" ht="14.25" hidden="1" customHeight="1" x14ac:dyDescent="0.3">
      <c r="A11064" s="2" t="s">
        <v>11095</v>
      </c>
      <c r="B11064" s="2" t="str">
        <f>RIGHT(DmartSalesData[[#This Row],[order_id]],6)</f>
        <v>111062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>E11064*F11064</f>
        <v>317.77879999999999</v>
      </c>
      <c r="H11064" s="2">
        <f>E11064-G11064</f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  <c r="P11064" s="2" t="s">
        <v>23</v>
      </c>
    </row>
    <row r="11065" spans="1:16" ht="14.25" hidden="1" customHeight="1" x14ac:dyDescent="0.3">
      <c r="A11065" s="2" t="s">
        <v>11096</v>
      </c>
      <c r="B11065" s="2" t="str">
        <f>RIGHT(DmartSalesData[[#This Row],[order_id]],6)</f>
        <v>111063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>E11065*F11065</f>
        <v>338.0256</v>
      </c>
      <c r="H11065" s="2">
        <f>E11065-G11065</f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  <c r="P11065" s="2" t="s">
        <v>23</v>
      </c>
    </row>
    <row r="11066" spans="1:16" ht="14.25" hidden="1" customHeight="1" x14ac:dyDescent="0.3">
      <c r="A11066" s="2" t="s">
        <v>11097</v>
      </c>
      <c r="B11066" s="2" t="str">
        <f>RIGHT(DmartSalesData[[#This Row],[order_id]],6)</f>
        <v>111064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>E11066*F11066</f>
        <v>148.70160000000001</v>
      </c>
      <c r="H11066" s="2">
        <f>E11066-G11066</f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  <c r="P11066" s="2" t="s">
        <v>23</v>
      </c>
    </row>
    <row r="11067" spans="1:16" ht="14.25" hidden="1" customHeight="1" x14ac:dyDescent="0.3">
      <c r="A11067" s="2" t="s">
        <v>11098</v>
      </c>
      <c r="B11067" s="2" t="str">
        <f>RIGHT(DmartSalesData[[#This Row],[order_id]],6)</f>
        <v>111065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>E11067*F11067</f>
        <v>119.81200000000001</v>
      </c>
      <c r="H11067" s="2">
        <f>E11067-G11067</f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  <c r="P11067" s="2" t="s">
        <v>34</v>
      </c>
    </row>
    <row r="11068" spans="1:16" ht="14.25" hidden="1" customHeight="1" x14ac:dyDescent="0.3">
      <c r="A11068" s="2" t="s">
        <v>11099</v>
      </c>
      <c r="B11068" s="2" t="str">
        <f>RIGHT(DmartSalesData[[#This Row],[order_id]],6)</f>
        <v>111066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>E11068*F11068</f>
        <v>212.35759999999999</v>
      </c>
      <c r="H11068" s="2">
        <f>E11068-G11068</f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  <c r="P11068" s="2" t="s">
        <v>17</v>
      </c>
    </row>
    <row r="11069" spans="1:16" ht="14.25" hidden="1" customHeight="1" x14ac:dyDescent="0.3">
      <c r="A11069" s="2" t="s">
        <v>11100</v>
      </c>
      <c r="B11069" s="2" t="str">
        <f>RIGHT(DmartSalesData[[#This Row],[order_id]],6)</f>
        <v>111067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>E11069*F11069</f>
        <v>759.73140000000001</v>
      </c>
      <c r="H11069" s="2">
        <f>E11069-G11069</f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  <c r="P11069" s="2" t="s">
        <v>17</v>
      </c>
    </row>
    <row r="11070" spans="1:16" ht="14.25" hidden="1" customHeight="1" x14ac:dyDescent="0.3">
      <c r="A11070" s="2" t="s">
        <v>11101</v>
      </c>
      <c r="B11070" s="2" t="str">
        <f>RIGHT(DmartSalesData[[#This Row],[order_id]],6)</f>
        <v>111068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>E11070*F11070</f>
        <v>247.05780000000001</v>
      </c>
      <c r="H11070" s="2">
        <f>E11070-G11070</f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  <c r="P11070" s="2" t="s">
        <v>17</v>
      </c>
    </row>
    <row r="11071" spans="1:16" ht="14.25" hidden="1" customHeight="1" x14ac:dyDescent="0.3">
      <c r="A11071" s="2" t="s">
        <v>11102</v>
      </c>
      <c r="B11071" s="2" t="str">
        <f>RIGHT(DmartSalesData[[#This Row],[order_id]],6)</f>
        <v>111069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>E11071*F11071</f>
        <v>755.07640000000004</v>
      </c>
      <c r="H11071" s="2">
        <f>E11071-G11071</f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  <c r="P11071" s="2" t="s">
        <v>39</v>
      </c>
    </row>
    <row r="11072" spans="1:16" ht="14.25" hidden="1" customHeight="1" x14ac:dyDescent="0.3">
      <c r="A11072" s="2" t="s">
        <v>11103</v>
      </c>
      <c r="B11072" s="2" t="str">
        <f>RIGHT(DmartSalesData[[#This Row],[order_id]],6)</f>
        <v>111070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>E11072*F11072</f>
        <v>663.85199999999998</v>
      </c>
      <c r="H11072" s="2">
        <f>E11072-G11072</f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  <c r="P11072" s="2" t="s">
        <v>48</v>
      </c>
    </row>
    <row r="11073" spans="1:16" ht="14.25" hidden="1" customHeight="1" x14ac:dyDescent="0.3">
      <c r="A11073" s="2" t="s">
        <v>11104</v>
      </c>
      <c r="B11073" s="2" t="str">
        <f>RIGHT(DmartSalesData[[#This Row],[order_id]],6)</f>
        <v>111071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>E11073*F11073</f>
        <v>1650.5502000000001</v>
      </c>
      <c r="H11073" s="2">
        <f>E11073-G11073</f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  <c r="P11073" s="2" t="s">
        <v>28</v>
      </c>
    </row>
    <row r="11074" spans="1:16" ht="14.25" hidden="1" customHeight="1" x14ac:dyDescent="0.3">
      <c r="A11074" s="2" t="s">
        <v>11105</v>
      </c>
      <c r="B11074" s="2" t="str">
        <f>RIGHT(DmartSalesData[[#This Row],[order_id]],6)</f>
        <v>111072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>E11074*F11074</f>
        <v>798.57799999999997</v>
      </c>
      <c r="H11074" s="2">
        <f>E11074-G11074</f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  <c r="P11074" s="2" t="s">
        <v>28</v>
      </c>
    </row>
    <row r="11075" spans="1:16" ht="14.25" hidden="1" customHeight="1" x14ac:dyDescent="0.3">
      <c r="A11075" s="2" t="s">
        <v>11106</v>
      </c>
      <c r="B11075" s="2" t="str">
        <f>RIGHT(DmartSalesData[[#This Row],[order_id]],6)</f>
        <v>111073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>E11075*F11075</f>
        <v>355.14269999999999</v>
      </c>
      <c r="H11075" s="2">
        <f>E11075-G11075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  <c r="P11075" s="2" t="s">
        <v>48</v>
      </c>
    </row>
    <row r="11076" spans="1:16" ht="14.25" hidden="1" customHeight="1" x14ac:dyDescent="0.3">
      <c r="A11076" s="2" t="s">
        <v>11107</v>
      </c>
      <c r="B11076" s="2" t="str">
        <f>RIGHT(DmartSalesData[[#This Row],[order_id]],6)</f>
        <v>111074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>E11076*F11076</f>
        <v>836.22810000000004</v>
      </c>
      <c r="H11076" s="2">
        <f>E11076-G11076</f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  <c r="P11076" s="2" t="s">
        <v>23</v>
      </c>
    </row>
    <row r="11077" spans="1:16" ht="14.25" hidden="1" customHeight="1" x14ac:dyDescent="0.3">
      <c r="A11077" s="2" t="s">
        <v>11108</v>
      </c>
      <c r="B11077" s="2" t="str">
        <f>RIGHT(DmartSalesData[[#This Row],[order_id]],6)</f>
        <v>111075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>E11077*F11077</f>
        <v>168.24280000000002</v>
      </c>
      <c r="H11077" s="2">
        <f>E11077-G11077</f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  <c r="P11077" s="2" t="s">
        <v>17</v>
      </c>
    </row>
    <row r="11078" spans="1:16" ht="14.25" hidden="1" customHeight="1" x14ac:dyDescent="0.3">
      <c r="A11078" s="2" t="s">
        <v>11109</v>
      </c>
      <c r="B11078" s="2" t="str">
        <f>RIGHT(DmartSalesData[[#This Row],[order_id]],6)</f>
        <v>111076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>E11078*F11078</f>
        <v>1442.7611999999999</v>
      </c>
      <c r="H11078" s="2">
        <f>E11078-G11078</f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  <c r="P11078" s="2" t="s">
        <v>17</v>
      </c>
    </row>
    <row r="11079" spans="1:16" ht="14.25" hidden="1" customHeight="1" x14ac:dyDescent="0.3">
      <c r="A11079" s="2" t="s">
        <v>11110</v>
      </c>
      <c r="B11079" s="2" t="str">
        <f>RIGHT(DmartSalesData[[#This Row],[order_id]],6)</f>
        <v>111077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>E11079*F11079</f>
        <v>343.214</v>
      </c>
      <c r="H11079" s="2">
        <f>E11079-G11079</f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  <c r="P11079" s="2" t="s">
        <v>39</v>
      </c>
    </row>
    <row r="11080" spans="1:16" ht="14.25" hidden="1" customHeight="1" x14ac:dyDescent="0.3">
      <c r="A11080" s="2" t="s">
        <v>11111</v>
      </c>
      <c r="B11080" s="2" t="str">
        <f>RIGHT(DmartSalesData[[#This Row],[order_id]],6)</f>
        <v>111078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>E11080*F11080</f>
        <v>930.11759999999992</v>
      </c>
      <c r="H11080" s="2">
        <f>E11080-G11080</f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  <c r="P11080" s="2" t="s">
        <v>17</v>
      </c>
    </row>
    <row r="11081" spans="1:16" ht="14.25" hidden="1" customHeight="1" x14ac:dyDescent="0.3">
      <c r="A11081" s="2" t="s">
        <v>11112</v>
      </c>
      <c r="B11081" s="2" t="str">
        <f>RIGHT(DmartSalesData[[#This Row],[order_id]],6)</f>
        <v>111079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>E11081*F11081</f>
        <v>739.62</v>
      </c>
      <c r="H11081" s="2">
        <f>E11081-G11081</f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  <c r="P11081" s="2" t="s">
        <v>34</v>
      </c>
    </row>
    <row r="11082" spans="1:16" ht="14.25" hidden="1" customHeight="1" x14ac:dyDescent="0.3">
      <c r="A11082" s="2" t="s">
        <v>11113</v>
      </c>
      <c r="B11082" s="2" t="str">
        <f>RIGHT(DmartSalesData[[#This Row],[order_id]],6)</f>
        <v>111080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>E11082*F11082</f>
        <v>1634.6928000000003</v>
      </c>
      <c r="H11082" s="2">
        <f>E11082-G11082</f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  <c r="P11082" s="2" t="s">
        <v>39</v>
      </c>
    </row>
    <row r="11083" spans="1:16" ht="14.25" hidden="1" customHeight="1" x14ac:dyDescent="0.3">
      <c r="A11083" s="2" t="s">
        <v>11114</v>
      </c>
      <c r="B11083" s="2" t="str">
        <f>RIGHT(DmartSalesData[[#This Row],[order_id]],6)</f>
        <v>111081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>E11083*F11083</f>
        <v>302.20679999999999</v>
      </c>
      <c r="H11083" s="2">
        <f>E11083-G11083</f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  <c r="P11083" s="2" t="s">
        <v>17</v>
      </c>
    </row>
    <row r="11084" spans="1:16" ht="14.25" hidden="1" customHeight="1" x14ac:dyDescent="0.3">
      <c r="A11084" s="2" t="s">
        <v>11115</v>
      </c>
      <c r="B11084" s="2" t="str">
        <f>RIGHT(DmartSalesData[[#This Row],[order_id]],6)</f>
        <v>111082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>E11084*F11084</f>
        <v>50.762699999999995</v>
      </c>
      <c r="H11084" s="2">
        <f>E11084-G11084</f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  <c r="P11084" s="2" t="s">
        <v>48</v>
      </c>
    </row>
    <row r="11085" spans="1:16" ht="14.25" hidden="1" customHeight="1" x14ac:dyDescent="0.3">
      <c r="A11085" s="2" t="s">
        <v>11116</v>
      </c>
      <c r="B11085" s="2" t="str">
        <f>RIGHT(DmartSalesData[[#This Row],[order_id]],6)</f>
        <v>111083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>E11085*F11085</f>
        <v>167.68360000000001</v>
      </c>
      <c r="H11085" s="2">
        <f>E11085-G11085</f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  <c r="P11085" s="2" t="s">
        <v>28</v>
      </c>
    </row>
    <row r="11086" spans="1:16" ht="14.25" hidden="1" customHeight="1" x14ac:dyDescent="0.3">
      <c r="A11086" s="2" t="s">
        <v>11117</v>
      </c>
      <c r="B11086" s="2" t="str">
        <f>RIGHT(DmartSalesData[[#This Row],[order_id]],6)</f>
        <v>111084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>E11086*F11086</f>
        <v>1648.7136</v>
      </c>
      <c r="H11086" s="2">
        <f>E11086-G11086</f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  <c r="P11086" s="2" t="s">
        <v>28</v>
      </c>
    </row>
    <row r="11087" spans="1:16" ht="14.25" hidden="1" customHeight="1" x14ac:dyDescent="0.3">
      <c r="A11087" s="2" t="s">
        <v>11118</v>
      </c>
      <c r="B11087" s="2" t="str">
        <f>RIGHT(DmartSalesData[[#This Row],[order_id]],6)</f>
        <v>111085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>E11087*F11087</f>
        <v>269.54820000000001</v>
      </c>
      <c r="H11087" s="2">
        <f>E11087-G11087</f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  <c r="P11087" s="2" t="s">
        <v>17</v>
      </c>
    </row>
    <row r="11088" spans="1:16" ht="14.25" hidden="1" customHeight="1" x14ac:dyDescent="0.3">
      <c r="A11088" s="2" t="s">
        <v>11119</v>
      </c>
      <c r="B11088" s="2" t="str">
        <f>RIGHT(DmartSalesData[[#This Row],[order_id]],6)</f>
        <v>111086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>E11088*F11088</f>
        <v>271.8768</v>
      </c>
      <c r="H11088" s="2">
        <f>E11088-G11088</f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  <c r="P11088" s="2" t="s">
        <v>17</v>
      </c>
    </row>
    <row r="11089" spans="1:16" ht="14.25" hidden="1" customHeight="1" x14ac:dyDescent="0.3">
      <c r="A11089" s="2" t="s">
        <v>11120</v>
      </c>
      <c r="B11089" s="2" t="str">
        <f>RIGHT(DmartSalesData[[#This Row],[order_id]],6)</f>
        <v>111087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>E11089*F11089</f>
        <v>2167.3249999999998</v>
      </c>
      <c r="H11089" s="2">
        <f>E11089-G11089</f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  <c r="P11089" s="2" t="s">
        <v>28</v>
      </c>
    </row>
    <row r="11090" spans="1:16" ht="14.25" hidden="1" customHeight="1" x14ac:dyDescent="0.3">
      <c r="A11090" s="2" t="s">
        <v>11121</v>
      </c>
      <c r="B11090" s="2" t="str">
        <f>RIGHT(DmartSalesData[[#This Row],[order_id]],6)</f>
        <v>111088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>E11090*F11090</f>
        <v>1566.0216</v>
      </c>
      <c r="H11090" s="2">
        <f>E11090-G11090</f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  <c r="P11090" s="2" t="s">
        <v>23</v>
      </c>
    </row>
    <row r="11091" spans="1:16" ht="14.25" hidden="1" customHeight="1" x14ac:dyDescent="0.3">
      <c r="A11091" s="2" t="s">
        <v>11122</v>
      </c>
      <c r="B11091" s="2" t="str">
        <f>RIGHT(DmartSalesData[[#This Row],[order_id]],6)</f>
        <v>111089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>E11091*F11091</f>
        <v>701.91700000000003</v>
      </c>
      <c r="H11091" s="2">
        <f>E11091-G11091</f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  <c r="P11091" s="2" t="s">
        <v>39</v>
      </c>
    </row>
    <row r="11092" spans="1:16" ht="14.25" hidden="1" customHeight="1" x14ac:dyDescent="0.3">
      <c r="A11092" s="2" t="s">
        <v>11123</v>
      </c>
      <c r="B11092" s="2" t="str">
        <f>RIGHT(DmartSalesData[[#This Row],[order_id]],6)</f>
        <v>111090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>E11092*F11092</f>
        <v>1669.1807999999999</v>
      </c>
      <c r="H11092" s="2">
        <f>E11092-G11092</f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  <c r="P11092" s="2" t="s">
        <v>28</v>
      </c>
    </row>
    <row r="11093" spans="1:16" ht="14.25" hidden="1" customHeight="1" x14ac:dyDescent="0.3">
      <c r="A11093" s="2" t="s">
        <v>11124</v>
      </c>
      <c r="B11093" s="2" t="str">
        <f>RIGHT(DmartSalesData[[#This Row],[order_id]],6)</f>
        <v>111091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>E11093*F11093</f>
        <v>152.40899999999999</v>
      </c>
      <c r="H11093" s="2">
        <f>E11093-G11093</f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  <c r="P11093" s="2" t="s">
        <v>34</v>
      </c>
    </row>
    <row r="11094" spans="1:16" ht="14.25" hidden="1" customHeight="1" x14ac:dyDescent="0.3">
      <c r="A11094" s="2" t="s">
        <v>11125</v>
      </c>
      <c r="B11094" s="2" t="str">
        <f>RIGHT(DmartSalesData[[#This Row],[order_id]],6)</f>
        <v>111092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>E11094*F11094</f>
        <v>245.1378</v>
      </c>
      <c r="H11094" s="2">
        <f>E11094-G11094</f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  <c r="P11094" s="2" t="s">
        <v>39</v>
      </c>
    </row>
    <row r="11095" spans="1:16" ht="14.25" hidden="1" customHeight="1" x14ac:dyDescent="0.3">
      <c r="A11095" s="2" t="s">
        <v>11126</v>
      </c>
      <c r="B11095" s="2" t="str">
        <f>RIGHT(DmartSalesData[[#This Row],[order_id]],6)</f>
        <v>111093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>E11095*F11095</f>
        <v>1361.5935999999999</v>
      </c>
      <c r="H11095" s="2">
        <f>E11095-G11095</f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  <c r="P11095" s="2" t="s">
        <v>28</v>
      </c>
    </row>
    <row r="11096" spans="1:16" ht="14.25" hidden="1" customHeight="1" x14ac:dyDescent="0.3">
      <c r="A11096" s="2" t="s">
        <v>11127</v>
      </c>
      <c r="B11096" s="2" t="str">
        <f>RIGHT(DmartSalesData[[#This Row],[order_id]],6)</f>
        <v>111094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>E11096*F11096</f>
        <v>202.52340000000001</v>
      </c>
      <c r="H11096" s="2">
        <f>E11096-G11096</f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  <c r="P11096" s="2" t="s">
        <v>48</v>
      </c>
    </row>
    <row r="11097" spans="1:16" ht="14.25" hidden="1" customHeight="1" x14ac:dyDescent="0.3">
      <c r="A11097" s="2" t="s">
        <v>11128</v>
      </c>
      <c r="B11097" s="2" t="str">
        <f>RIGHT(DmartSalesData[[#This Row],[order_id]],6)</f>
        <v>111095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>E11097*F11097</f>
        <v>86.7226</v>
      </c>
      <c r="H11097" s="2">
        <f>E11097-G11097</f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  <c r="P11097" s="2" t="s">
        <v>39</v>
      </c>
    </row>
    <row r="11098" spans="1:16" ht="14.25" hidden="1" customHeight="1" x14ac:dyDescent="0.3">
      <c r="A11098" s="2" t="s">
        <v>11129</v>
      </c>
      <c r="B11098" s="2" t="str">
        <f>RIGHT(DmartSalesData[[#This Row],[order_id]],6)</f>
        <v>111096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>E11098*F11098</f>
        <v>78.225000000000009</v>
      </c>
      <c r="H11098" s="2">
        <f>E11098-G11098</f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  <c r="P11098" s="2" t="s">
        <v>17</v>
      </c>
    </row>
    <row r="11099" spans="1:16" ht="14.25" hidden="1" customHeight="1" x14ac:dyDescent="0.3">
      <c r="A11099" s="2" t="s">
        <v>11130</v>
      </c>
      <c r="B11099" s="2" t="str">
        <f>RIGHT(DmartSalesData[[#This Row],[order_id]],6)</f>
        <v>111097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>E11099*F11099</f>
        <v>933.75700000000006</v>
      </c>
      <c r="H11099" s="2">
        <f>E11099-G11099</f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  <c r="P11099" s="2" t="s">
        <v>48</v>
      </c>
    </row>
    <row r="11100" spans="1:16" ht="14.25" hidden="1" customHeight="1" x14ac:dyDescent="0.3">
      <c r="A11100" s="2" t="s">
        <v>11131</v>
      </c>
      <c r="B11100" s="2" t="str">
        <f>RIGHT(DmartSalesData[[#This Row],[order_id]],6)</f>
        <v>111098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>E11100*F11100</f>
        <v>54.26</v>
      </c>
      <c r="H11100" s="2">
        <f>E11100-G11100</f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  <c r="P11100" s="2" t="s">
        <v>39</v>
      </c>
    </row>
    <row r="11101" spans="1:16" ht="14.25" hidden="1" customHeight="1" x14ac:dyDescent="0.3">
      <c r="A11101" s="2" t="s">
        <v>11132</v>
      </c>
      <c r="B11101" s="2" t="str">
        <f>RIGHT(DmartSalesData[[#This Row],[order_id]],6)</f>
        <v>111099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>E11101*F11101</f>
        <v>113.7204</v>
      </c>
      <c r="H11101" s="2">
        <f>E11101-G11101</f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  <c r="P11101" s="2" t="s">
        <v>23</v>
      </c>
    </row>
    <row r="11102" spans="1:16" ht="14.25" hidden="1" customHeight="1" x14ac:dyDescent="0.3">
      <c r="A11102" s="2" t="s">
        <v>11133</v>
      </c>
      <c r="B11102" s="2" t="str">
        <f>RIGHT(DmartSalesData[[#This Row],[order_id]],6)</f>
        <v>111100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>E11102*F11102</f>
        <v>640.0856</v>
      </c>
      <c r="H11102" s="2">
        <f>E11102-G11102</f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  <c r="P11102" s="2" t="s">
        <v>23</v>
      </c>
    </row>
    <row r="11103" spans="1:16" ht="14.25" hidden="1" customHeight="1" x14ac:dyDescent="0.3">
      <c r="A11103" s="2" t="s">
        <v>11134</v>
      </c>
      <c r="B11103" s="2" t="str">
        <f>RIGHT(DmartSalesData[[#This Row],[order_id]],6)</f>
        <v>111101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>E11103*F11103</f>
        <v>1054.182</v>
      </c>
      <c r="H11103" s="2">
        <f>E11103-G11103</f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  <c r="P11103" s="2" t="s">
        <v>39</v>
      </c>
    </row>
    <row r="11104" spans="1:16" ht="14.25" hidden="1" customHeight="1" x14ac:dyDescent="0.3">
      <c r="A11104" s="2" t="s">
        <v>11135</v>
      </c>
      <c r="B11104" s="2" t="str">
        <f>RIGHT(DmartSalesData[[#This Row],[order_id]],6)</f>
        <v>111102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>E11104*F11104</f>
        <v>996.63029999999981</v>
      </c>
      <c r="H11104" s="2">
        <f>E11104-G11104</f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  <c r="P11104" s="2" t="s">
        <v>39</v>
      </c>
    </row>
    <row r="11105" spans="1:16" ht="14.25" hidden="1" customHeight="1" x14ac:dyDescent="0.3">
      <c r="A11105" s="2" t="s">
        <v>11136</v>
      </c>
      <c r="B11105" s="2" t="str">
        <f>RIGHT(DmartSalesData[[#This Row],[order_id]],6)</f>
        <v>111103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>E11105*F11105</f>
        <v>476.93360000000001</v>
      </c>
      <c r="H11105" s="2">
        <f>E11105-G11105</f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  <c r="P11105" s="2" t="s">
        <v>39</v>
      </c>
    </row>
    <row r="11106" spans="1:16" ht="14.25" hidden="1" customHeight="1" x14ac:dyDescent="0.3">
      <c r="A11106" s="2" t="s">
        <v>11137</v>
      </c>
      <c r="B11106" s="2" t="str">
        <f>RIGHT(DmartSalesData[[#This Row],[order_id]],6)</f>
        <v>111104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>E11106*F11106</f>
        <v>179.78730000000002</v>
      </c>
      <c r="H11106" s="2">
        <f>E11106-G11106</f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  <c r="P11106" s="2" t="s">
        <v>17</v>
      </c>
    </row>
    <row r="11107" spans="1:16" ht="14.25" hidden="1" customHeight="1" x14ac:dyDescent="0.3">
      <c r="A11107" s="2" t="s">
        <v>11138</v>
      </c>
      <c r="B11107" s="2" t="str">
        <f>RIGHT(DmartSalesData[[#This Row],[order_id]],6)</f>
        <v>111105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>E11107*F11107</f>
        <v>274.98320000000001</v>
      </c>
      <c r="H11107" s="2">
        <f>E11107-G11107</f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  <c r="P11107" s="2" t="s">
        <v>34</v>
      </c>
    </row>
    <row r="11108" spans="1:16" ht="14.25" hidden="1" customHeight="1" x14ac:dyDescent="0.3">
      <c r="A11108" s="2" t="s">
        <v>11139</v>
      </c>
      <c r="B11108" s="2" t="str">
        <f>RIGHT(DmartSalesData[[#This Row],[order_id]],6)</f>
        <v>111106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>E11108*F11108</f>
        <v>773.50419999999997</v>
      </c>
      <c r="H11108" s="2">
        <f>E11108-G11108</f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  <c r="P11108" s="2" t="s">
        <v>17</v>
      </c>
    </row>
    <row r="11109" spans="1:16" ht="14.25" hidden="1" customHeight="1" x14ac:dyDescent="0.3">
      <c r="A11109" s="2" t="s">
        <v>11140</v>
      </c>
      <c r="B11109" s="2" t="str">
        <f>RIGHT(DmartSalesData[[#This Row],[order_id]],6)</f>
        <v>111107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>E11109*F11109</f>
        <v>662.04460000000006</v>
      </c>
      <c r="H11109" s="2">
        <f>E11109-G11109</f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  <c r="P11109" s="2" t="s">
        <v>48</v>
      </c>
    </row>
    <row r="11110" spans="1:16" ht="14.25" hidden="1" customHeight="1" x14ac:dyDescent="0.3">
      <c r="A11110" s="2" t="s">
        <v>11141</v>
      </c>
      <c r="B11110" s="2" t="str">
        <f>RIGHT(DmartSalesData[[#This Row],[order_id]],6)</f>
        <v>111108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>E11110*F11110</f>
        <v>50.538599999999995</v>
      </c>
      <c r="H11110" s="2">
        <f>E11110-G11110</f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  <c r="P11110" s="2" t="s">
        <v>34</v>
      </c>
    </row>
    <row r="11111" spans="1:16" ht="14.25" hidden="1" customHeight="1" x14ac:dyDescent="0.3">
      <c r="A11111" s="2" t="s">
        <v>11142</v>
      </c>
      <c r="B11111" s="2" t="str">
        <f>RIGHT(DmartSalesData[[#This Row],[order_id]],6)</f>
        <v>111109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>E11111*F11111</f>
        <v>355.12360000000001</v>
      </c>
      <c r="H11111" s="2">
        <f>E11111-G11111</f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  <c r="P11111" s="2" t="s">
        <v>48</v>
      </c>
    </row>
    <row r="11112" spans="1:16" ht="14.25" hidden="1" customHeight="1" x14ac:dyDescent="0.3">
      <c r="A11112" s="2" t="s">
        <v>11143</v>
      </c>
      <c r="B11112" s="2" t="str">
        <f>RIGHT(DmartSalesData[[#This Row],[order_id]],6)</f>
        <v>111110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>E11112*F11112</f>
        <v>1169.0308</v>
      </c>
      <c r="H11112" s="2">
        <f>E11112-G11112</f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  <c r="P11112" s="2" t="s">
        <v>34</v>
      </c>
    </row>
    <row r="11113" spans="1:16" ht="14.25" hidden="1" customHeight="1" x14ac:dyDescent="0.3">
      <c r="A11113" s="2" t="s">
        <v>11144</v>
      </c>
      <c r="B11113" s="2" t="str">
        <f>RIGHT(DmartSalesData[[#This Row],[order_id]],6)</f>
        <v>111111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>E11113*F11113</f>
        <v>878.53289999999993</v>
      </c>
      <c r="H11113" s="2">
        <f>E11113-G11113</f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  <c r="P11113" s="2" t="s">
        <v>34</v>
      </c>
    </row>
    <row r="11114" spans="1:16" ht="14.25" hidden="1" customHeight="1" x14ac:dyDescent="0.3">
      <c r="A11114" s="2" t="s">
        <v>11145</v>
      </c>
      <c r="B11114" s="2" t="str">
        <f>RIGHT(DmartSalesData[[#This Row],[order_id]],6)</f>
        <v>111112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>E11114*F11114</f>
        <v>348.08280000000002</v>
      </c>
      <c r="H11114" s="2">
        <f>E11114-G11114</f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  <c r="P11114" s="2" t="s">
        <v>23</v>
      </c>
    </row>
    <row r="11115" spans="1:16" ht="14.25" hidden="1" customHeight="1" x14ac:dyDescent="0.3">
      <c r="A11115" s="2" t="s">
        <v>11146</v>
      </c>
      <c r="B11115" s="2" t="str">
        <f>RIGHT(DmartSalesData[[#This Row],[order_id]],6)</f>
        <v>111113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>E11115*F11115</f>
        <v>838.15800000000002</v>
      </c>
      <c r="H11115" s="2">
        <f>E11115-G11115</f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  <c r="P11115" s="2" t="s">
        <v>34</v>
      </c>
    </row>
    <row r="11116" spans="1:16" ht="14.25" hidden="1" customHeight="1" x14ac:dyDescent="0.3">
      <c r="A11116" s="2" t="s">
        <v>11147</v>
      </c>
      <c r="B11116" s="2" t="str">
        <f>RIGHT(DmartSalesData[[#This Row],[order_id]],6)</f>
        <v>111114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>E11116*F11116</f>
        <v>200.89720000000003</v>
      </c>
      <c r="H11116" s="2">
        <f>E11116-G11116</f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  <c r="P11116" s="2" t="s">
        <v>39</v>
      </c>
    </row>
    <row r="11117" spans="1:16" ht="14.25" hidden="1" customHeight="1" x14ac:dyDescent="0.3">
      <c r="A11117" s="2" t="s">
        <v>11148</v>
      </c>
      <c r="B11117" s="2" t="str">
        <f>RIGHT(DmartSalesData[[#This Row],[order_id]],6)</f>
        <v>111115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>E11117*F11117</f>
        <v>696.92640000000006</v>
      </c>
      <c r="H11117" s="2">
        <f>E11117-G11117</f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  <c r="P11117" s="2" t="s">
        <v>28</v>
      </c>
    </row>
    <row r="11118" spans="1:16" ht="14.25" hidden="1" customHeight="1" x14ac:dyDescent="0.3">
      <c r="A11118" s="2" t="s">
        <v>11149</v>
      </c>
      <c r="B11118" s="2" t="str">
        <f>RIGHT(DmartSalesData[[#This Row],[order_id]],6)</f>
        <v>111116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>E11118*F11118</f>
        <v>1176.3724000000002</v>
      </c>
      <c r="H11118" s="2">
        <f>E11118-G11118</f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  <c r="P11118" s="2" t="s">
        <v>34</v>
      </c>
    </row>
    <row r="11119" spans="1:16" ht="14.25" hidden="1" customHeight="1" x14ac:dyDescent="0.3">
      <c r="A11119" s="2" t="s">
        <v>11150</v>
      </c>
      <c r="B11119" s="2" t="str">
        <f>RIGHT(DmartSalesData[[#This Row],[order_id]],6)</f>
        <v>111117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>E11119*F11119</f>
        <v>1321.1611</v>
      </c>
      <c r="H11119" s="2">
        <f>E11119-G11119</f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  <c r="P11119" s="2" t="s">
        <v>39</v>
      </c>
    </row>
    <row r="11120" spans="1:16" ht="14.25" hidden="1" customHeight="1" x14ac:dyDescent="0.3">
      <c r="A11120" s="2" t="s">
        <v>11151</v>
      </c>
      <c r="B11120" s="2" t="str">
        <f>RIGHT(DmartSalesData[[#This Row],[order_id]],6)</f>
        <v>111118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>E11120*F11120</f>
        <v>319.84289999999999</v>
      </c>
      <c r="H11120" s="2">
        <f>E11120-G11120</f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  <c r="P11120" s="2" t="s">
        <v>23</v>
      </c>
    </row>
    <row r="11121" spans="1:16" ht="14.25" hidden="1" customHeight="1" x14ac:dyDescent="0.3">
      <c r="A11121" s="2" t="s">
        <v>11152</v>
      </c>
      <c r="B11121" s="2" t="str">
        <f>RIGHT(DmartSalesData[[#This Row],[order_id]],6)</f>
        <v>111119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>E11121*F11121</f>
        <v>883.44899999999996</v>
      </c>
      <c r="H11121" s="2">
        <f>E11121-G11121</f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  <c r="P11121" s="2" t="s">
        <v>39</v>
      </c>
    </row>
    <row r="11122" spans="1:16" ht="14.25" hidden="1" customHeight="1" x14ac:dyDescent="0.3">
      <c r="A11122" s="2" t="s">
        <v>11153</v>
      </c>
      <c r="B11122" s="2" t="str">
        <f>RIGHT(DmartSalesData[[#This Row],[order_id]],6)</f>
        <v>111120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>E11122*F11122</f>
        <v>416.62600000000003</v>
      </c>
      <c r="H11122" s="2">
        <f>E11122-G11122</f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  <c r="P11122" s="2" t="s">
        <v>34</v>
      </c>
    </row>
    <row r="11123" spans="1:16" ht="14.25" hidden="1" customHeight="1" x14ac:dyDescent="0.3">
      <c r="A11123" s="2" t="s">
        <v>11154</v>
      </c>
      <c r="B11123" s="2" t="str">
        <f>RIGHT(DmartSalesData[[#This Row],[order_id]],6)</f>
        <v>111121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>E11123*F11123</f>
        <v>753.54199999999992</v>
      </c>
      <c r="H11123" s="2">
        <f>E11123-G11123</f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  <c r="P11123" s="2" t="s">
        <v>28</v>
      </c>
    </row>
    <row r="11124" spans="1:16" ht="14.25" hidden="1" customHeight="1" x14ac:dyDescent="0.3">
      <c r="A11124" s="2" t="s">
        <v>11155</v>
      </c>
      <c r="B11124" s="2" t="str">
        <f>RIGHT(DmartSalesData[[#This Row],[order_id]],6)</f>
        <v>111122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>E11124*F11124</f>
        <v>38.199599999999997</v>
      </c>
      <c r="H11124" s="2">
        <f>E11124-G11124</f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  <c r="P11124" s="2" t="s">
        <v>39</v>
      </c>
    </row>
    <row r="11125" spans="1:16" ht="14.25" hidden="1" customHeight="1" x14ac:dyDescent="0.3">
      <c r="A11125" s="2" t="s">
        <v>11156</v>
      </c>
      <c r="B11125" s="2" t="str">
        <f>RIGHT(DmartSalesData[[#This Row],[order_id]],6)</f>
        <v>111123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>E11125*F11125</f>
        <v>1567.3218000000002</v>
      </c>
      <c r="H11125" s="2">
        <f>E11125-G11125</f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  <c r="P11125" s="2" t="s">
        <v>28</v>
      </c>
    </row>
    <row r="11126" spans="1:16" ht="14.25" hidden="1" customHeight="1" x14ac:dyDescent="0.3">
      <c r="A11126" s="2" t="s">
        <v>11157</v>
      </c>
      <c r="B11126" s="2" t="str">
        <f>RIGHT(DmartSalesData[[#This Row],[order_id]],6)</f>
        <v>111124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>E11126*F11126</f>
        <v>23.063500000000001</v>
      </c>
      <c r="H11126" s="2">
        <f>E11126-G11126</f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  <c r="P11126" s="2" t="s">
        <v>48</v>
      </c>
    </row>
    <row r="11127" spans="1:16" ht="14.25" hidden="1" customHeight="1" x14ac:dyDescent="0.3">
      <c r="A11127" s="2" t="s">
        <v>11158</v>
      </c>
      <c r="B11127" s="2" t="str">
        <f>RIGHT(DmartSalesData[[#This Row],[order_id]],6)</f>
        <v>111125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>E11127*F11127</f>
        <v>372.60480000000001</v>
      </c>
      <c r="H11127" s="2">
        <f>E11127-G11127</f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  <c r="P11127" s="2" t="s">
        <v>34</v>
      </c>
    </row>
    <row r="11128" spans="1:16" ht="14.25" hidden="1" customHeight="1" x14ac:dyDescent="0.3">
      <c r="A11128" s="2" t="s">
        <v>11159</v>
      </c>
      <c r="B11128" s="2" t="str">
        <f>RIGHT(DmartSalesData[[#This Row],[order_id]],6)</f>
        <v>111126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>E11128*F11128</f>
        <v>1983.7619999999999</v>
      </c>
      <c r="H11128" s="2">
        <f>E11128-G11128</f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  <c r="P11128" s="2" t="s">
        <v>23</v>
      </c>
    </row>
    <row r="11129" spans="1:16" ht="14.25" hidden="1" customHeight="1" x14ac:dyDescent="0.3">
      <c r="A11129" s="2" t="s">
        <v>11160</v>
      </c>
      <c r="B11129" s="2" t="str">
        <f>RIGHT(DmartSalesData[[#This Row],[order_id]],6)</f>
        <v>111127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>E11129*F11129</f>
        <v>956.8436999999999</v>
      </c>
      <c r="H11129" s="2">
        <f>E11129-G11129</f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  <c r="P11129" s="2" t="s">
        <v>28</v>
      </c>
    </row>
    <row r="11130" spans="1:16" ht="14.25" hidden="1" customHeight="1" x14ac:dyDescent="0.3">
      <c r="A11130" s="2" t="s">
        <v>11161</v>
      </c>
      <c r="B11130" s="2" t="str">
        <f>RIGHT(DmartSalesData[[#This Row],[order_id]],6)</f>
        <v>111128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>E11130*F11130</f>
        <v>745.67750000000001</v>
      </c>
      <c r="H11130" s="2">
        <f>E11130-G11130</f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  <c r="P11130" s="2" t="s">
        <v>48</v>
      </c>
    </row>
    <row r="11131" spans="1:16" ht="14.25" hidden="1" customHeight="1" x14ac:dyDescent="0.3">
      <c r="A11131" s="2" t="s">
        <v>11162</v>
      </c>
      <c r="B11131" s="2" t="str">
        <f>RIGHT(DmartSalesData[[#This Row],[order_id]],6)</f>
        <v>111129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>E11131*F11131</f>
        <v>268.92900000000003</v>
      </c>
      <c r="H11131" s="2">
        <f>E11131-G11131</f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  <c r="P11131" s="2" t="s">
        <v>23</v>
      </c>
    </row>
    <row r="11132" spans="1:16" ht="14.25" hidden="1" customHeight="1" x14ac:dyDescent="0.3">
      <c r="A11132" s="2" t="s">
        <v>11163</v>
      </c>
      <c r="B11132" s="2" t="str">
        <f>RIGHT(DmartSalesData[[#This Row],[order_id]],6)</f>
        <v>111130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>E11132*F11132</f>
        <v>404.92079999999999</v>
      </c>
      <c r="H11132" s="2">
        <f>E11132-G11132</f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  <c r="P11132" s="2" t="s">
        <v>23</v>
      </c>
    </row>
    <row r="11133" spans="1:16" ht="14.25" hidden="1" customHeight="1" x14ac:dyDescent="0.3">
      <c r="A11133" s="2" t="s">
        <v>11164</v>
      </c>
      <c r="B11133" s="2" t="str">
        <f>RIGHT(DmartSalesData[[#This Row],[order_id]],6)</f>
        <v>111131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>E11133*F11133</f>
        <v>1008.9981000000001</v>
      </c>
      <c r="H11133" s="2">
        <f>E11133-G11133</f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  <c r="P11133" s="2" t="s">
        <v>34</v>
      </c>
    </row>
    <row r="11134" spans="1:16" ht="14.25" hidden="1" customHeight="1" x14ac:dyDescent="0.3">
      <c r="A11134" s="2" t="s">
        <v>11165</v>
      </c>
      <c r="B11134" s="2" t="str">
        <f>RIGHT(DmartSalesData[[#This Row],[order_id]],6)</f>
        <v>111132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>E11134*F11134</f>
        <v>18.252300000000002</v>
      </c>
      <c r="H11134" s="2">
        <f>E11134-G11134</f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  <c r="P11134" s="2" t="s">
        <v>39</v>
      </c>
    </row>
    <row r="11135" spans="1:16" ht="14.25" hidden="1" customHeight="1" x14ac:dyDescent="0.3">
      <c r="A11135" s="2" t="s">
        <v>11166</v>
      </c>
      <c r="B11135" s="2" t="str">
        <f>RIGHT(DmartSalesData[[#This Row],[order_id]],6)</f>
        <v>111133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>E11135*F11135</f>
        <v>12.355599999999999</v>
      </c>
      <c r="H11135" s="2">
        <f>E11135-G11135</f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  <c r="P11135" s="2" t="s">
        <v>34</v>
      </c>
    </row>
    <row r="11136" spans="1:16" ht="14.25" hidden="1" customHeight="1" x14ac:dyDescent="0.3">
      <c r="A11136" s="2" t="s">
        <v>11167</v>
      </c>
      <c r="B11136" s="2" t="str">
        <f>RIGHT(DmartSalesData[[#This Row],[order_id]],6)</f>
        <v>111134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>E11136*F11136</f>
        <v>615.69899999999996</v>
      </c>
      <c r="H11136" s="2">
        <f>E11136-G11136</f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  <c r="P11136" s="2" t="s">
        <v>48</v>
      </c>
    </row>
    <row r="11137" spans="1:16" ht="14.25" hidden="1" customHeight="1" x14ac:dyDescent="0.3">
      <c r="A11137" s="2" t="s">
        <v>11168</v>
      </c>
      <c r="B11137" s="2" t="str">
        <f>RIGHT(DmartSalesData[[#This Row],[order_id]],6)</f>
        <v>111135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>E11137*F11137</f>
        <v>1780.876</v>
      </c>
      <c r="H11137" s="2">
        <f>E11137-G11137</f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  <c r="P11137" s="2" t="s">
        <v>17</v>
      </c>
    </row>
    <row r="11138" spans="1:16" ht="14.25" hidden="1" customHeight="1" x14ac:dyDescent="0.3">
      <c r="A11138" s="2" t="s">
        <v>11169</v>
      </c>
      <c r="B11138" s="2" t="str">
        <f>RIGHT(DmartSalesData[[#This Row],[order_id]],6)</f>
        <v>111136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>E11138*F11138</f>
        <v>943.8660000000001</v>
      </c>
      <c r="H11138" s="2">
        <f>E11138-G11138</f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  <c r="P11138" s="2" t="s">
        <v>23</v>
      </c>
    </row>
    <row r="11139" spans="1:16" ht="14.25" hidden="1" customHeight="1" x14ac:dyDescent="0.3">
      <c r="A11139" s="2" t="s">
        <v>11170</v>
      </c>
      <c r="B11139" s="2" t="str">
        <f>RIGHT(DmartSalesData[[#This Row],[order_id]],6)</f>
        <v>111137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>E11139*F11139</f>
        <v>73.912800000000004</v>
      </c>
      <c r="H11139" s="2">
        <f>E11139-G11139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  <c r="P11139" s="2" t="s">
        <v>17</v>
      </c>
    </row>
    <row r="11140" spans="1:16" ht="14.25" hidden="1" customHeight="1" x14ac:dyDescent="0.3">
      <c r="A11140" s="2" t="s">
        <v>11171</v>
      </c>
      <c r="B11140" s="2" t="str">
        <f>RIGHT(DmartSalesData[[#This Row],[order_id]],6)</f>
        <v>111138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>E11140*F11140</f>
        <v>1232.5608</v>
      </c>
      <c r="H11140" s="2">
        <f>E11140-G11140</f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  <c r="P11140" s="2" t="s">
        <v>34</v>
      </c>
    </row>
    <row r="11141" spans="1:16" ht="14.25" hidden="1" customHeight="1" x14ac:dyDescent="0.3">
      <c r="A11141" s="2" t="s">
        <v>11172</v>
      </c>
      <c r="B11141" s="2" t="str">
        <f>RIGHT(DmartSalesData[[#This Row],[order_id]],6)</f>
        <v>111139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>E11141*F11141</f>
        <v>456.54440000000005</v>
      </c>
      <c r="H11141" s="2">
        <f>E11141-G11141</f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  <c r="P11141" s="2" t="s">
        <v>39</v>
      </c>
    </row>
    <row r="11142" spans="1:16" ht="14.25" hidden="1" customHeight="1" x14ac:dyDescent="0.3">
      <c r="A11142" s="2" t="s">
        <v>11173</v>
      </c>
      <c r="B11142" s="2" t="str">
        <f>RIGHT(DmartSalesData[[#This Row],[order_id]],6)</f>
        <v>111140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>E11142*F11142</f>
        <v>1696.6999999999998</v>
      </c>
      <c r="H11142" s="2">
        <f>E11142-G11142</f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  <c r="P11142" s="2" t="s">
        <v>23</v>
      </c>
    </row>
    <row r="11143" spans="1:16" ht="14.25" hidden="1" customHeight="1" x14ac:dyDescent="0.3">
      <c r="A11143" s="2" t="s">
        <v>11174</v>
      </c>
      <c r="B11143" s="2" t="str">
        <f>RIGHT(DmartSalesData[[#This Row],[order_id]],6)</f>
        <v>111141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>E11143*F11143</f>
        <v>461.04199999999997</v>
      </c>
      <c r="H11143" s="2">
        <f>E11143-G11143</f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  <c r="P11143" s="2" t="s">
        <v>17</v>
      </c>
    </row>
    <row r="11144" spans="1:16" ht="14.25" hidden="1" customHeight="1" x14ac:dyDescent="0.3">
      <c r="A11144" s="2" t="s">
        <v>11175</v>
      </c>
      <c r="B11144" s="2" t="str">
        <f>RIGHT(DmartSalesData[[#This Row],[order_id]],6)</f>
        <v>111142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>E11144*F11144</f>
        <v>1768.1061999999999</v>
      </c>
      <c r="H11144" s="2">
        <f>E11144-G11144</f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  <c r="P11144" s="2" t="s">
        <v>48</v>
      </c>
    </row>
    <row r="11145" spans="1:16" ht="14.25" hidden="1" customHeight="1" x14ac:dyDescent="0.3">
      <c r="A11145" s="2" t="s">
        <v>11176</v>
      </c>
      <c r="B11145" s="2" t="str">
        <f>RIGHT(DmartSalesData[[#This Row],[order_id]],6)</f>
        <v>111143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>E11145*F11145</f>
        <v>71.557600000000008</v>
      </c>
      <c r="H11145" s="2">
        <f>E11145-G11145</f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  <c r="P11145" s="2" t="s">
        <v>39</v>
      </c>
    </row>
    <row r="11146" spans="1:16" ht="14.25" hidden="1" customHeight="1" x14ac:dyDescent="0.3">
      <c r="A11146" s="2" t="s">
        <v>11177</v>
      </c>
      <c r="B11146" s="2" t="str">
        <f>RIGHT(DmartSalesData[[#This Row],[order_id]],6)</f>
        <v>111144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>E11146*F11146</f>
        <v>30.1386</v>
      </c>
      <c r="H11146" s="2">
        <f>E11146-G11146</f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  <c r="P11146" s="2" t="s">
        <v>23</v>
      </c>
    </row>
    <row r="11147" spans="1:16" ht="14.25" hidden="1" customHeight="1" x14ac:dyDescent="0.3">
      <c r="A11147" s="2" t="s">
        <v>11178</v>
      </c>
      <c r="B11147" s="2" t="str">
        <f>RIGHT(DmartSalesData[[#This Row],[order_id]],6)</f>
        <v>111145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>E11147*F11147</f>
        <v>444.17039999999997</v>
      </c>
      <c r="H11147" s="2">
        <f>E11147-G11147</f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  <c r="P11147" s="2" t="s">
        <v>39</v>
      </c>
    </row>
    <row r="11148" spans="1:16" ht="14.25" hidden="1" customHeight="1" x14ac:dyDescent="0.3">
      <c r="A11148" s="2" t="s">
        <v>11179</v>
      </c>
      <c r="B11148" s="2" t="str">
        <f>RIGHT(DmartSalesData[[#This Row],[order_id]],6)</f>
        <v>111146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>E11148*F11148</f>
        <v>1751.8071</v>
      </c>
      <c r="H11148" s="2">
        <f>E11148-G11148</f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  <c r="P11148" s="2" t="s">
        <v>48</v>
      </c>
    </row>
    <row r="11149" spans="1:16" ht="14.25" hidden="1" customHeight="1" x14ac:dyDescent="0.3">
      <c r="A11149" s="2" t="s">
        <v>11180</v>
      </c>
      <c r="B11149" s="2" t="str">
        <f>RIGHT(DmartSalesData[[#This Row],[order_id]],6)</f>
        <v>111147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>E11149*F11149</f>
        <v>1220.3984</v>
      </c>
      <c r="H11149" s="2">
        <f>E11149-G11149</f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  <c r="P11149" s="2" t="s">
        <v>28</v>
      </c>
    </row>
    <row r="11150" spans="1:16" ht="14.25" hidden="1" customHeight="1" x14ac:dyDescent="0.3">
      <c r="A11150" s="2" t="s">
        <v>11181</v>
      </c>
      <c r="B11150" s="2" t="str">
        <f>RIGHT(DmartSalesData[[#This Row],[order_id]],6)</f>
        <v>111148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>E11150*F11150</f>
        <v>1919.4779999999998</v>
      </c>
      <c r="H11150" s="2">
        <f>E11150-G11150</f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  <c r="P11150" s="2" t="s">
        <v>23</v>
      </c>
    </row>
    <row r="11151" spans="1:16" ht="14.25" hidden="1" customHeight="1" x14ac:dyDescent="0.3">
      <c r="A11151" s="2" t="s">
        <v>11182</v>
      </c>
      <c r="B11151" s="2" t="str">
        <f>RIGHT(DmartSalesData[[#This Row],[order_id]],6)</f>
        <v>111149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>E11151*F11151</f>
        <v>90.341999999999999</v>
      </c>
      <c r="H11151" s="2">
        <f>E11151-G11151</f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  <c r="P11151" s="2" t="s">
        <v>39</v>
      </c>
    </row>
    <row r="11152" spans="1:16" ht="14.25" hidden="1" customHeight="1" x14ac:dyDescent="0.3">
      <c r="A11152" s="2" t="s">
        <v>11183</v>
      </c>
      <c r="B11152" s="2" t="str">
        <f>RIGHT(DmartSalesData[[#This Row],[order_id]],6)</f>
        <v>111150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>E11152*F11152</f>
        <v>799.33</v>
      </c>
      <c r="H11152" s="2">
        <f>E11152-G11152</f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  <c r="P11152" s="2" t="s">
        <v>17</v>
      </c>
    </row>
    <row r="11153" spans="1:16" ht="14.25" hidden="1" customHeight="1" x14ac:dyDescent="0.3">
      <c r="A11153" s="2" t="s">
        <v>11184</v>
      </c>
      <c r="B11153" s="2" t="str">
        <f>RIGHT(DmartSalesData[[#This Row],[order_id]],6)</f>
        <v>111151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>E11153*F11153</f>
        <v>586.68389999999999</v>
      </c>
      <c r="H11153" s="2">
        <f>E11153-G11153</f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  <c r="P11153" s="2" t="s">
        <v>39</v>
      </c>
    </row>
    <row r="11154" spans="1:16" ht="14.25" hidden="1" customHeight="1" x14ac:dyDescent="0.3">
      <c r="A11154" s="2" t="s">
        <v>11185</v>
      </c>
      <c r="B11154" s="2" t="str">
        <f>RIGHT(DmartSalesData[[#This Row],[order_id]],6)</f>
        <v>111152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>E11154*F11154</f>
        <v>962.99550000000011</v>
      </c>
      <c r="H11154" s="2">
        <f>E11154-G11154</f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  <c r="P11154" s="2" t="s">
        <v>34</v>
      </c>
    </row>
    <row r="11155" spans="1:16" ht="14.25" hidden="1" customHeight="1" x14ac:dyDescent="0.3">
      <c r="A11155" s="2" t="s">
        <v>11186</v>
      </c>
      <c r="B11155" s="2" t="str">
        <f>RIGHT(DmartSalesData[[#This Row],[order_id]],6)</f>
        <v>111153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>E11155*F11155</f>
        <v>834.86000000000013</v>
      </c>
      <c r="H11155" s="2">
        <f>E11155-G11155</f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  <c r="P11155" s="2" t="s">
        <v>48</v>
      </c>
    </row>
    <row r="11156" spans="1:16" ht="14.25" hidden="1" customHeight="1" x14ac:dyDescent="0.3">
      <c r="A11156" s="2" t="s">
        <v>11187</v>
      </c>
      <c r="B11156" s="2" t="str">
        <f>RIGHT(DmartSalesData[[#This Row],[order_id]],6)</f>
        <v>111154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>E11156*F11156</f>
        <v>370.36800000000005</v>
      </c>
      <c r="H11156" s="2">
        <f>E11156-G11156</f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  <c r="P11156" s="2" t="s">
        <v>39</v>
      </c>
    </row>
    <row r="11157" spans="1:16" ht="14.25" hidden="1" customHeight="1" x14ac:dyDescent="0.3">
      <c r="A11157" s="2" t="s">
        <v>11188</v>
      </c>
      <c r="B11157" s="2" t="str">
        <f>RIGHT(DmartSalesData[[#This Row],[order_id]],6)</f>
        <v>111155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>E11157*F11157</f>
        <v>1327.662</v>
      </c>
      <c r="H11157" s="2">
        <f>E11157-G11157</f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  <c r="P11157" s="2" t="s">
        <v>17</v>
      </c>
    </row>
    <row r="11158" spans="1:16" ht="14.25" hidden="1" customHeight="1" x14ac:dyDescent="0.3">
      <c r="A11158" s="2" t="s">
        <v>11189</v>
      </c>
      <c r="B11158" s="2" t="str">
        <f>RIGHT(DmartSalesData[[#This Row],[order_id]],6)</f>
        <v>111156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>E11158*F11158</f>
        <v>478.6474</v>
      </c>
      <c r="H11158" s="2">
        <f>E11158-G11158</f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  <c r="P11158" s="2" t="s">
        <v>48</v>
      </c>
    </row>
    <row r="11159" spans="1:16" ht="14.25" hidden="1" customHeight="1" x14ac:dyDescent="0.3">
      <c r="A11159" s="2" t="s">
        <v>11190</v>
      </c>
      <c r="B11159" s="2" t="str">
        <f>RIGHT(DmartSalesData[[#This Row],[order_id]],6)</f>
        <v>111157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>E11159*F11159</f>
        <v>58.519500000000008</v>
      </c>
      <c r="H11159" s="2">
        <f>E11159-G11159</f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  <c r="P11159" s="2" t="s">
        <v>48</v>
      </c>
    </row>
    <row r="11160" spans="1:16" ht="14.25" hidden="1" customHeight="1" x14ac:dyDescent="0.3">
      <c r="A11160" s="2" t="s">
        <v>11191</v>
      </c>
      <c r="B11160" s="2" t="str">
        <f>RIGHT(DmartSalesData[[#This Row],[order_id]],6)</f>
        <v>111158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>E11160*F11160</f>
        <v>364.48840000000001</v>
      </c>
      <c r="H11160" s="2">
        <f>E11160-G11160</f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  <c r="P11160" s="2" t="s">
        <v>28</v>
      </c>
    </row>
    <row r="11161" spans="1:16" ht="14.25" hidden="1" customHeight="1" x14ac:dyDescent="0.3">
      <c r="A11161" s="2" t="s">
        <v>11192</v>
      </c>
      <c r="B11161" s="2" t="str">
        <f>RIGHT(DmartSalesData[[#This Row],[order_id]],6)</f>
        <v>111159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>E11161*F11161</f>
        <v>159.26820000000001</v>
      </c>
      <c r="H11161" s="2">
        <f>E11161-G11161</f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  <c r="P11161" s="2" t="s">
        <v>39</v>
      </c>
    </row>
    <row r="11162" spans="1:16" ht="14.25" hidden="1" customHeight="1" x14ac:dyDescent="0.3">
      <c r="A11162" s="2" t="s">
        <v>11193</v>
      </c>
      <c r="B11162" s="2" t="str">
        <f>RIGHT(DmartSalesData[[#This Row],[order_id]],6)</f>
        <v>111160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>E11162*F11162</f>
        <v>756.41</v>
      </c>
      <c r="H11162" s="2">
        <f>E11162-G11162</f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  <c r="P11162" s="2" t="s">
        <v>17</v>
      </c>
    </row>
    <row r="11163" spans="1:16" ht="14.25" hidden="1" customHeight="1" x14ac:dyDescent="0.3">
      <c r="A11163" s="2" t="s">
        <v>11194</v>
      </c>
      <c r="B11163" s="2" t="str">
        <f>RIGHT(DmartSalesData[[#This Row],[order_id]],6)</f>
        <v>111161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>E11163*F11163</f>
        <v>195.0984</v>
      </c>
      <c r="H11163" s="2">
        <f>E11163-G11163</f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  <c r="P11163" s="2" t="s">
        <v>17</v>
      </c>
    </row>
    <row r="11164" spans="1:16" ht="14.25" hidden="1" customHeight="1" x14ac:dyDescent="0.3">
      <c r="A11164" s="2" t="s">
        <v>11195</v>
      </c>
      <c r="B11164" s="2" t="str">
        <f>RIGHT(DmartSalesData[[#This Row],[order_id]],6)</f>
        <v>111162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>E11164*F11164</f>
        <v>559.38239999999996</v>
      </c>
      <c r="H11164" s="2">
        <f>E11164-G11164</f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  <c r="P11164" s="2" t="s">
        <v>28</v>
      </c>
    </row>
    <row r="11165" spans="1:16" ht="14.25" hidden="1" customHeight="1" x14ac:dyDescent="0.3">
      <c r="A11165" s="2" t="s">
        <v>11196</v>
      </c>
      <c r="B11165" s="2" t="str">
        <f>RIGHT(DmartSalesData[[#This Row],[order_id]],6)</f>
        <v>111163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>E11165*F11165</f>
        <v>668.2518</v>
      </c>
      <c r="H11165" s="2">
        <f>E11165-G11165</f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  <c r="P11165" s="2" t="s">
        <v>23</v>
      </c>
    </row>
    <row r="11166" spans="1:16" ht="14.25" hidden="1" customHeight="1" x14ac:dyDescent="0.3">
      <c r="A11166" s="2" t="s">
        <v>11197</v>
      </c>
      <c r="B11166" s="2" t="str">
        <f>RIGHT(DmartSalesData[[#This Row],[order_id]],6)</f>
        <v>111164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>E11166*F11166</f>
        <v>318.33619999999996</v>
      </c>
      <c r="H11166" s="2">
        <f>E11166-G11166</f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  <c r="P11166" s="2" t="s">
        <v>23</v>
      </c>
    </row>
    <row r="11167" spans="1:16" ht="14.25" hidden="1" customHeight="1" x14ac:dyDescent="0.3">
      <c r="A11167" s="2" t="s">
        <v>11198</v>
      </c>
      <c r="B11167" s="2" t="str">
        <f>RIGHT(DmartSalesData[[#This Row],[order_id]],6)</f>
        <v>111165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>E11167*F11167</f>
        <v>162.31299999999999</v>
      </c>
      <c r="H11167" s="2">
        <f>E11167-G11167</f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  <c r="P11167" s="2" t="s">
        <v>39</v>
      </c>
    </row>
    <row r="11168" spans="1:16" ht="14.25" hidden="1" customHeight="1" x14ac:dyDescent="0.3">
      <c r="A11168" s="2" t="s">
        <v>11199</v>
      </c>
      <c r="B11168" s="2" t="str">
        <f>RIGHT(DmartSalesData[[#This Row],[order_id]],6)</f>
        <v>111166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>E11168*F11168</f>
        <v>1299.1776</v>
      </c>
      <c r="H11168" s="2">
        <f>E11168-G11168</f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  <c r="P11168" s="2" t="s">
        <v>48</v>
      </c>
    </row>
    <row r="11169" spans="1:16" ht="14.25" hidden="1" customHeight="1" x14ac:dyDescent="0.3">
      <c r="A11169" s="2" t="s">
        <v>11200</v>
      </c>
      <c r="B11169" s="2" t="str">
        <f>RIGHT(DmartSalesData[[#This Row],[order_id]],6)</f>
        <v>111167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>E11169*F11169</f>
        <v>846.47640000000001</v>
      </c>
      <c r="H11169" s="2">
        <f>E11169-G11169</f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  <c r="P11169" s="2" t="s">
        <v>39</v>
      </c>
    </row>
    <row r="11170" spans="1:16" ht="14.25" hidden="1" customHeight="1" x14ac:dyDescent="0.3">
      <c r="A11170" s="2" t="s">
        <v>11201</v>
      </c>
      <c r="B11170" s="2" t="str">
        <f>RIGHT(DmartSalesData[[#This Row],[order_id]],6)</f>
        <v>111168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>E11170*F11170</f>
        <v>2376.6350000000002</v>
      </c>
      <c r="H11170" s="2">
        <f>E11170-G11170</f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  <c r="P11170" s="2" t="s">
        <v>28</v>
      </c>
    </row>
    <row r="11171" spans="1:16" ht="14.25" hidden="1" customHeight="1" x14ac:dyDescent="0.3">
      <c r="A11171" s="2" t="s">
        <v>11202</v>
      </c>
      <c r="B11171" s="2" t="str">
        <f>RIGHT(DmartSalesData[[#This Row],[order_id]],6)</f>
        <v>111169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>E11171*F11171</f>
        <v>104.58840000000001</v>
      </c>
      <c r="H11171" s="2">
        <f>E11171-G11171</f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  <c r="P11171" s="2" t="s">
        <v>34</v>
      </c>
    </row>
    <row r="11172" spans="1:16" ht="14.25" hidden="1" customHeight="1" x14ac:dyDescent="0.3">
      <c r="A11172" s="2" t="s">
        <v>11203</v>
      </c>
      <c r="B11172" s="2" t="str">
        <f>RIGHT(DmartSalesData[[#This Row],[order_id]],6)</f>
        <v>111170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>E11172*F11172</f>
        <v>49.951000000000001</v>
      </c>
      <c r="H11172" s="2">
        <f>E11172-G11172</f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  <c r="P11172" s="2" t="s">
        <v>39</v>
      </c>
    </row>
    <row r="11173" spans="1:16" ht="14.25" hidden="1" customHeight="1" x14ac:dyDescent="0.3">
      <c r="A11173" s="2" t="s">
        <v>11204</v>
      </c>
      <c r="B11173" s="2" t="str">
        <f>RIGHT(DmartSalesData[[#This Row],[order_id]],6)</f>
        <v>111171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>E11173*F11173</f>
        <v>1190.1568</v>
      </c>
      <c r="H11173" s="2">
        <f>E11173-G11173</f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  <c r="P11173" s="2" t="s">
        <v>34</v>
      </c>
    </row>
    <row r="11174" spans="1:16" ht="14.25" hidden="1" customHeight="1" x14ac:dyDescent="0.3">
      <c r="A11174" s="2" t="s">
        <v>11205</v>
      </c>
      <c r="B11174" s="2" t="str">
        <f>RIGHT(DmartSalesData[[#This Row],[order_id]],6)</f>
        <v>111172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>E11174*F11174</f>
        <v>1254.0255999999999</v>
      </c>
      <c r="H11174" s="2">
        <f>E11174-G11174</f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  <c r="P11174" s="2" t="s">
        <v>34</v>
      </c>
    </row>
    <row r="11175" spans="1:16" ht="14.25" hidden="1" customHeight="1" x14ac:dyDescent="0.3">
      <c r="A11175" s="2" t="s">
        <v>11206</v>
      </c>
      <c r="B11175" s="2" t="str">
        <f>RIGHT(DmartSalesData[[#This Row],[order_id]],6)</f>
        <v>111173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>E11175*F11175</f>
        <v>62.052200000000006</v>
      </c>
      <c r="H11175" s="2">
        <f>E11175-G11175</f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  <c r="P11175" s="2" t="s">
        <v>34</v>
      </c>
    </row>
    <row r="11176" spans="1:16" ht="14.25" hidden="1" customHeight="1" x14ac:dyDescent="0.3">
      <c r="A11176" s="2" t="s">
        <v>11207</v>
      </c>
      <c r="B11176" s="2" t="str">
        <f>RIGHT(DmartSalesData[[#This Row],[order_id]],6)</f>
        <v>111174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>E11176*F11176</f>
        <v>736.12160000000006</v>
      </c>
      <c r="H11176" s="2">
        <f>E11176-G11176</f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  <c r="P11176" s="2" t="s">
        <v>39</v>
      </c>
    </row>
    <row r="11177" spans="1:16" ht="14.25" hidden="1" customHeight="1" x14ac:dyDescent="0.3">
      <c r="A11177" s="2" t="s">
        <v>11208</v>
      </c>
      <c r="B11177" s="2" t="str">
        <f>RIGHT(DmartSalesData[[#This Row],[order_id]],6)</f>
        <v>111175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>E11177*F11177</f>
        <v>748.33400000000006</v>
      </c>
      <c r="H11177" s="2">
        <f>E11177-G11177</f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  <c r="P11177" s="2" t="s">
        <v>39</v>
      </c>
    </row>
    <row r="11178" spans="1:16" ht="14.25" hidden="1" customHeight="1" x14ac:dyDescent="0.3">
      <c r="A11178" s="2" t="s">
        <v>11209</v>
      </c>
      <c r="B11178" s="2" t="str">
        <f>RIGHT(DmartSalesData[[#This Row],[order_id]],6)</f>
        <v>111176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>E11178*F11178</f>
        <v>96.201599999999985</v>
      </c>
      <c r="H11178" s="2">
        <f>E11178-G11178</f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  <c r="P11178" s="2" t="s">
        <v>17</v>
      </c>
    </row>
    <row r="11179" spans="1:16" ht="14.25" hidden="1" customHeight="1" x14ac:dyDescent="0.3">
      <c r="A11179" s="2" t="s">
        <v>11210</v>
      </c>
      <c r="B11179" s="2" t="str">
        <f>RIGHT(DmartSalesData[[#This Row],[order_id]],6)</f>
        <v>111177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>E11179*F11179</f>
        <v>104.0385</v>
      </c>
      <c r="H11179" s="2">
        <f>E11179-G11179</f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  <c r="P11179" s="2" t="s">
        <v>23</v>
      </c>
    </row>
    <row r="11180" spans="1:16" ht="14.25" hidden="1" customHeight="1" x14ac:dyDescent="0.3">
      <c r="A11180" s="2" t="s">
        <v>11211</v>
      </c>
      <c r="B11180" s="2" t="str">
        <f>RIGHT(DmartSalesData[[#This Row],[order_id]],6)</f>
        <v>111178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>E11180*F11180</f>
        <v>136.6748</v>
      </c>
      <c r="H11180" s="2">
        <f>E11180-G11180</f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  <c r="P11180" s="2" t="s">
        <v>17</v>
      </c>
    </row>
    <row r="11181" spans="1:16" ht="14.25" hidden="1" customHeight="1" x14ac:dyDescent="0.3">
      <c r="A11181" s="2" t="s">
        <v>11212</v>
      </c>
      <c r="B11181" s="2" t="str">
        <f>RIGHT(DmartSalesData[[#This Row],[order_id]],6)</f>
        <v>111179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>E11181*F11181</f>
        <v>146.12479999999999</v>
      </c>
      <c r="H11181" s="2">
        <f>E11181-G11181</f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  <c r="P11181" s="2" t="s">
        <v>23</v>
      </c>
    </row>
    <row r="11182" spans="1:16" ht="14.25" hidden="1" customHeight="1" x14ac:dyDescent="0.3">
      <c r="A11182" s="2" t="s">
        <v>11213</v>
      </c>
      <c r="B11182" s="2" t="str">
        <f>RIGHT(DmartSalesData[[#This Row],[order_id]],6)</f>
        <v>111180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>E11182*F11182</f>
        <v>891.39959999999996</v>
      </c>
      <c r="H11182" s="2">
        <f>E11182-G11182</f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  <c r="P11182" s="2" t="s">
        <v>48</v>
      </c>
    </row>
    <row r="11183" spans="1:16" ht="14.25" hidden="1" customHeight="1" x14ac:dyDescent="0.3">
      <c r="A11183" s="2" t="s">
        <v>11214</v>
      </c>
      <c r="B11183" s="2" t="str">
        <f>RIGHT(DmartSalesData[[#This Row],[order_id]],6)</f>
        <v>111181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>E11183*F11183</f>
        <v>0</v>
      </c>
      <c r="H11183" s="2">
        <f>E11183-G11183</f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  <c r="P11183" s="2" t="s">
        <v>34</v>
      </c>
    </row>
    <row r="11184" spans="1:16" ht="14.25" hidden="1" customHeight="1" x14ac:dyDescent="0.3">
      <c r="A11184" s="2" t="s">
        <v>11215</v>
      </c>
      <c r="B11184" s="2" t="str">
        <f>RIGHT(DmartSalesData[[#This Row],[order_id]],6)</f>
        <v>111182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>E11184*F11184</f>
        <v>100.49550000000001</v>
      </c>
      <c r="H11184" s="2">
        <f>E11184-G11184</f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  <c r="P11184" s="2" t="s">
        <v>17</v>
      </c>
    </row>
    <row r="11185" spans="1:16" ht="14.25" hidden="1" customHeight="1" x14ac:dyDescent="0.3">
      <c r="A11185" s="2" t="s">
        <v>11216</v>
      </c>
      <c r="B11185" s="2" t="str">
        <f>RIGHT(DmartSalesData[[#This Row],[order_id]],6)</f>
        <v>111183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>E11185*F11185</f>
        <v>1319.1019999999999</v>
      </c>
      <c r="H11185" s="2">
        <f>E11185-G11185</f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  <c r="P11185" s="2" t="s">
        <v>28</v>
      </c>
    </row>
    <row r="11186" spans="1:16" ht="14.25" hidden="1" customHeight="1" x14ac:dyDescent="0.3">
      <c r="A11186" s="2" t="s">
        <v>11217</v>
      </c>
      <c r="B11186" s="2" t="str">
        <f>RIGHT(DmartSalesData[[#This Row],[order_id]],6)</f>
        <v>111184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>E11186*F11186</f>
        <v>1524.3600000000001</v>
      </c>
      <c r="H11186" s="2">
        <f>E11186-G11186</f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  <c r="P11186" s="2" t="s">
        <v>17</v>
      </c>
    </row>
    <row r="11187" spans="1:16" ht="14.25" hidden="1" customHeight="1" x14ac:dyDescent="0.3">
      <c r="A11187" s="2" t="s">
        <v>11218</v>
      </c>
      <c r="B11187" s="2" t="str">
        <f>RIGHT(DmartSalesData[[#This Row],[order_id]],6)</f>
        <v>111185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>E11187*F11187</f>
        <v>1101.8924000000002</v>
      </c>
      <c r="H11187" s="2">
        <f>E11187-G11187</f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  <c r="P11187" s="2" t="s">
        <v>48</v>
      </c>
    </row>
    <row r="11188" spans="1:16" ht="14.25" hidden="1" customHeight="1" x14ac:dyDescent="0.3">
      <c r="A11188" s="2" t="s">
        <v>11219</v>
      </c>
      <c r="B11188" s="2" t="str">
        <f>RIGHT(DmartSalesData[[#This Row],[order_id]],6)</f>
        <v>111186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>E11188*F11188</f>
        <v>715.62959999999998</v>
      </c>
      <c r="H11188" s="2">
        <f>E11188-G11188</f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  <c r="P11188" s="2" t="s">
        <v>23</v>
      </c>
    </row>
    <row r="11189" spans="1:16" ht="14.25" hidden="1" customHeight="1" x14ac:dyDescent="0.3">
      <c r="A11189" s="2" t="s">
        <v>11220</v>
      </c>
      <c r="B11189" s="2" t="str">
        <f>RIGHT(DmartSalesData[[#This Row],[order_id]],6)</f>
        <v>111187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>E11189*F11189</f>
        <v>233.75039999999998</v>
      </c>
      <c r="H11189" s="2">
        <f>E11189-G11189</f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  <c r="P11189" s="2" t="s">
        <v>23</v>
      </c>
    </row>
    <row r="11190" spans="1:16" ht="14.25" hidden="1" customHeight="1" x14ac:dyDescent="0.3">
      <c r="A11190" s="2" t="s">
        <v>11221</v>
      </c>
      <c r="B11190" s="2" t="str">
        <f>RIGHT(DmartSalesData[[#This Row],[order_id]],6)</f>
        <v>111188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>E11190*F11190</f>
        <v>1381.9391999999998</v>
      </c>
      <c r="H11190" s="2">
        <f>E11190-G11190</f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  <c r="P11190" s="2" t="s">
        <v>23</v>
      </c>
    </row>
    <row r="11191" spans="1:16" ht="14.25" hidden="1" customHeight="1" x14ac:dyDescent="0.3">
      <c r="A11191" s="2" t="s">
        <v>11222</v>
      </c>
      <c r="B11191" s="2" t="str">
        <f>RIGHT(DmartSalesData[[#This Row],[order_id]],6)</f>
        <v>111189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>E11191*F11191</f>
        <v>843.12869999999998</v>
      </c>
      <c r="H11191" s="2">
        <f>E11191-G11191</f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  <c r="P11191" s="2" t="s">
        <v>28</v>
      </c>
    </row>
    <row r="11192" spans="1:16" ht="14.25" hidden="1" customHeight="1" x14ac:dyDescent="0.3">
      <c r="A11192" s="2" t="s">
        <v>11223</v>
      </c>
      <c r="B11192" s="2" t="str">
        <f>RIGHT(DmartSalesData[[#This Row],[order_id]],6)</f>
        <v>111190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>E11192*F11192</f>
        <v>243.6336</v>
      </c>
      <c r="H11192" s="2">
        <f>E11192-G11192</f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  <c r="P11192" s="2" t="s">
        <v>23</v>
      </c>
    </row>
    <row r="11193" spans="1:16" ht="14.25" hidden="1" customHeight="1" x14ac:dyDescent="0.3">
      <c r="A11193" s="2" t="s">
        <v>11224</v>
      </c>
      <c r="B11193" s="2" t="str">
        <f>RIGHT(DmartSalesData[[#This Row],[order_id]],6)</f>
        <v>111191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>E11193*F11193</f>
        <v>118.9552</v>
      </c>
      <c r="H11193" s="2">
        <f>E11193-G11193</f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  <c r="P11193" s="2" t="s">
        <v>48</v>
      </c>
    </row>
    <row r="11194" spans="1:16" ht="14.25" hidden="1" customHeight="1" x14ac:dyDescent="0.3">
      <c r="A11194" s="2" t="s">
        <v>11225</v>
      </c>
      <c r="B11194" s="2" t="str">
        <f>RIGHT(DmartSalesData[[#This Row],[order_id]],6)</f>
        <v>111192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>E11194*F11194</f>
        <v>1622.9154000000001</v>
      </c>
      <c r="H11194" s="2">
        <f>E11194-G11194</f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  <c r="P11194" s="2" t="s">
        <v>28</v>
      </c>
    </row>
    <row r="11195" spans="1:16" ht="14.25" hidden="1" customHeight="1" x14ac:dyDescent="0.3">
      <c r="A11195" s="2" t="s">
        <v>11226</v>
      </c>
      <c r="B11195" s="2" t="str">
        <f>RIGHT(DmartSalesData[[#This Row],[order_id]],6)</f>
        <v>111193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>E11195*F11195</f>
        <v>2147.4802</v>
      </c>
      <c r="H11195" s="2">
        <f>E11195-G11195</f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  <c r="P11195" s="2" t="s">
        <v>28</v>
      </c>
    </row>
    <row r="11196" spans="1:16" ht="14.25" hidden="1" customHeight="1" x14ac:dyDescent="0.3">
      <c r="A11196" s="2" t="s">
        <v>11227</v>
      </c>
      <c r="B11196" s="2" t="str">
        <f>RIGHT(DmartSalesData[[#This Row],[order_id]],6)</f>
        <v>111194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>E11196*F11196</f>
        <v>471.10950000000003</v>
      </c>
      <c r="H11196" s="2">
        <f>E11196-G11196</f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  <c r="P11196" s="2" t="s">
        <v>28</v>
      </c>
    </row>
    <row r="11197" spans="1:16" ht="14.25" hidden="1" customHeight="1" x14ac:dyDescent="0.3">
      <c r="A11197" s="2" t="s">
        <v>11228</v>
      </c>
      <c r="B11197" s="2" t="str">
        <f>RIGHT(DmartSalesData[[#This Row],[order_id]],6)</f>
        <v>111195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>E11197*F11197</f>
        <v>418.91639999999995</v>
      </c>
      <c r="H11197" s="2">
        <f>E11197-G11197</f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  <c r="P11197" s="2" t="s">
        <v>48</v>
      </c>
    </row>
    <row r="11198" spans="1:16" ht="14.25" hidden="1" customHeight="1" x14ac:dyDescent="0.3">
      <c r="A11198" s="2" t="s">
        <v>11229</v>
      </c>
      <c r="B11198" s="2" t="str">
        <f>RIGHT(DmartSalesData[[#This Row],[order_id]],6)</f>
        <v>111196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>E11198*F11198</f>
        <v>402.78530000000001</v>
      </c>
      <c r="H11198" s="2">
        <f>E11198-G11198</f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  <c r="P11198" s="2" t="s">
        <v>17</v>
      </c>
    </row>
    <row r="11199" spans="1:16" ht="14.25" hidden="1" customHeight="1" x14ac:dyDescent="0.3">
      <c r="A11199" s="2" t="s">
        <v>11230</v>
      </c>
      <c r="B11199" s="2" t="str">
        <f>RIGHT(DmartSalesData[[#This Row],[order_id]],6)</f>
        <v>111197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>E11199*F11199</f>
        <v>100.39920000000001</v>
      </c>
      <c r="H11199" s="2">
        <f>E11199-G11199</f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  <c r="P11199" s="2" t="s">
        <v>17</v>
      </c>
    </row>
    <row r="11200" spans="1:16" ht="14.25" hidden="1" customHeight="1" x14ac:dyDescent="0.3">
      <c r="A11200" s="2" t="s">
        <v>11231</v>
      </c>
      <c r="B11200" s="2" t="str">
        <f>RIGHT(DmartSalesData[[#This Row],[order_id]],6)</f>
        <v>111198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>E11200*F11200</f>
        <v>43.613800000000005</v>
      </c>
      <c r="H11200" s="2">
        <f>E11200-G11200</f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  <c r="P11200" s="2" t="s">
        <v>17</v>
      </c>
    </row>
    <row r="11201" spans="1:16" ht="14.25" hidden="1" customHeight="1" x14ac:dyDescent="0.3">
      <c r="A11201" s="2" t="s">
        <v>11232</v>
      </c>
      <c r="B11201" s="2" t="str">
        <f>RIGHT(DmartSalesData[[#This Row],[order_id]],6)</f>
        <v>111199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>E11201*F11201</f>
        <v>134.41589999999999</v>
      </c>
      <c r="H11201" s="2">
        <f>E11201-G11201</f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  <c r="P11201" s="2" t="s">
        <v>34</v>
      </c>
    </row>
    <row r="11202" spans="1:16" ht="14.25" hidden="1" customHeight="1" x14ac:dyDescent="0.3">
      <c r="A11202" s="2" t="s">
        <v>11233</v>
      </c>
      <c r="B11202" s="2" t="str">
        <f>RIGHT(DmartSalesData[[#This Row],[order_id]],6)</f>
        <v>111200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>E11202*F11202</f>
        <v>1202.5732</v>
      </c>
      <c r="H11202" s="2">
        <f>E11202-G11202</f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  <c r="P11202" s="2" t="s">
        <v>23</v>
      </c>
    </row>
    <row r="11203" spans="1:16" ht="14.25" hidden="1" customHeight="1" x14ac:dyDescent="0.3">
      <c r="A11203" s="2" t="s">
        <v>11234</v>
      </c>
      <c r="B11203" s="2" t="str">
        <f>RIGHT(DmartSalesData[[#This Row],[order_id]],6)</f>
        <v>111201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>E11203*F11203</f>
        <v>1066.8294000000001</v>
      </c>
      <c r="H11203" s="2">
        <f>E11203-G11203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  <c r="P11203" s="2" t="s">
        <v>23</v>
      </c>
    </row>
    <row r="11204" spans="1:16" ht="14.25" hidden="1" customHeight="1" x14ac:dyDescent="0.3">
      <c r="A11204" s="2" t="s">
        <v>11235</v>
      </c>
      <c r="B11204" s="2" t="str">
        <f>RIGHT(DmartSalesData[[#This Row],[order_id]],6)</f>
        <v>111202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>E11204*F11204</f>
        <v>1486.5336</v>
      </c>
      <c r="H11204" s="2">
        <f>E11204-G11204</f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  <c r="P11204" s="2" t="s">
        <v>48</v>
      </c>
    </row>
    <row r="11205" spans="1:16" ht="14.25" hidden="1" customHeight="1" x14ac:dyDescent="0.3">
      <c r="A11205" s="2" t="s">
        <v>11236</v>
      </c>
      <c r="B11205" s="2" t="str">
        <f>RIGHT(DmartSalesData[[#This Row],[order_id]],6)</f>
        <v>111203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>E11205*F11205</f>
        <v>766.53570000000002</v>
      </c>
      <c r="H11205" s="2">
        <f>E11205-G11205</f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  <c r="P11205" s="2" t="s">
        <v>39</v>
      </c>
    </row>
    <row r="11206" spans="1:16" ht="14.25" hidden="1" customHeight="1" x14ac:dyDescent="0.3">
      <c r="A11206" s="2" t="s">
        <v>11237</v>
      </c>
      <c r="B11206" s="2" t="str">
        <f>RIGHT(DmartSalesData[[#This Row],[order_id]],6)</f>
        <v>111204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>E11206*F11206</f>
        <v>349.2912</v>
      </c>
      <c r="H11206" s="2">
        <f>E11206-G11206</f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  <c r="P11206" s="2" t="s">
        <v>23</v>
      </c>
    </row>
    <row r="11207" spans="1:16" ht="14.25" hidden="1" customHeight="1" x14ac:dyDescent="0.3">
      <c r="A11207" s="2" t="s">
        <v>11238</v>
      </c>
      <c r="B11207" s="2" t="str">
        <f>RIGHT(DmartSalesData[[#This Row],[order_id]],6)</f>
        <v>111205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>E11207*F11207</f>
        <v>155.01420000000002</v>
      </c>
      <c r="H11207" s="2">
        <f>E11207-G11207</f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  <c r="P11207" s="2" t="s">
        <v>28</v>
      </c>
    </row>
    <row r="11208" spans="1:16" ht="14.25" hidden="1" customHeight="1" x14ac:dyDescent="0.3">
      <c r="A11208" s="2" t="s">
        <v>11239</v>
      </c>
      <c r="B11208" s="2" t="str">
        <f>RIGHT(DmartSalesData[[#This Row],[order_id]],6)</f>
        <v>111206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>E11208*F11208</f>
        <v>2199.4531999999999</v>
      </c>
      <c r="H11208" s="2">
        <f>E11208-G11208</f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  <c r="P11208" s="2" t="s">
        <v>17</v>
      </c>
    </row>
    <row r="11209" spans="1:16" ht="14.25" hidden="1" customHeight="1" x14ac:dyDescent="0.3">
      <c r="A11209" s="2" t="s">
        <v>11240</v>
      </c>
      <c r="B11209" s="2" t="str">
        <f>RIGHT(DmartSalesData[[#This Row],[order_id]],6)</f>
        <v>111207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>E11209*F11209</f>
        <v>1893.1805999999999</v>
      </c>
      <c r="H11209" s="2">
        <f>E11209-G11209</f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  <c r="P11209" s="2" t="s">
        <v>39</v>
      </c>
    </row>
    <row r="11210" spans="1:16" ht="14.25" hidden="1" customHeight="1" x14ac:dyDescent="0.3">
      <c r="A11210" s="2" t="s">
        <v>11241</v>
      </c>
      <c r="B11210" s="2" t="str">
        <f>RIGHT(DmartSalesData[[#This Row],[order_id]],6)</f>
        <v>111208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>E11210*F11210</f>
        <v>478.55799999999999</v>
      </c>
      <c r="H11210" s="2">
        <f>E11210-G11210</f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  <c r="P11210" s="2" t="s">
        <v>23</v>
      </c>
    </row>
    <row r="11211" spans="1:16" ht="14.25" hidden="1" customHeight="1" x14ac:dyDescent="0.3">
      <c r="A11211" s="2" t="s">
        <v>11242</v>
      </c>
      <c r="B11211" s="2" t="str">
        <f>RIGHT(DmartSalesData[[#This Row],[order_id]],6)</f>
        <v>111209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>E11211*F11211</f>
        <v>59.102399999999996</v>
      </c>
      <c r="H11211" s="2">
        <f>E11211-G11211</f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  <c r="P11211" s="2" t="s">
        <v>17</v>
      </c>
    </row>
    <row r="11212" spans="1:16" ht="14.25" hidden="1" customHeight="1" x14ac:dyDescent="0.3">
      <c r="A11212" s="2" t="s">
        <v>11243</v>
      </c>
      <c r="B11212" s="2" t="str">
        <f>RIGHT(DmartSalesData[[#This Row],[order_id]],6)</f>
        <v>111210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>E11212*F11212</f>
        <v>180.12080000000003</v>
      </c>
      <c r="H11212" s="2">
        <f>E11212-G11212</f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  <c r="P11212" s="2" t="s">
        <v>23</v>
      </c>
    </row>
    <row r="11213" spans="1:16" ht="14.25" hidden="1" customHeight="1" x14ac:dyDescent="0.3">
      <c r="A11213" s="2" t="s">
        <v>11244</v>
      </c>
      <c r="B11213" s="2" t="str">
        <f>RIGHT(DmartSalesData[[#This Row],[order_id]],6)</f>
        <v>111211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>E11213*F11213</f>
        <v>332.21610000000004</v>
      </c>
      <c r="H11213" s="2">
        <f>E11213-G11213</f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  <c r="P11213" s="2" t="s">
        <v>48</v>
      </c>
    </row>
    <row r="11214" spans="1:16" ht="14.25" hidden="1" customHeight="1" x14ac:dyDescent="0.3">
      <c r="A11214" s="2" t="s">
        <v>11245</v>
      </c>
      <c r="B11214" s="2" t="str">
        <f>RIGHT(DmartSalesData[[#This Row],[order_id]],6)</f>
        <v>111212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>E11214*F11214</f>
        <v>104.1656</v>
      </c>
      <c r="H11214" s="2">
        <f>E11214-G11214</f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  <c r="P11214" s="2" t="s">
        <v>39</v>
      </c>
    </row>
    <row r="11215" spans="1:16" ht="14.25" hidden="1" customHeight="1" x14ac:dyDescent="0.3">
      <c r="A11215" s="2" t="s">
        <v>11246</v>
      </c>
      <c r="B11215" s="2" t="str">
        <f>RIGHT(DmartSalesData[[#This Row],[order_id]],6)</f>
        <v>111213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>E11215*F11215</f>
        <v>416.58930000000004</v>
      </c>
      <c r="H11215" s="2">
        <f>E11215-G11215</f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  <c r="P11215" s="2" t="s">
        <v>39</v>
      </c>
    </row>
    <row r="11216" spans="1:16" ht="14.25" hidden="1" customHeight="1" x14ac:dyDescent="0.3">
      <c r="A11216" s="2" t="s">
        <v>11247</v>
      </c>
      <c r="B11216" s="2" t="str">
        <f>RIGHT(DmartSalesData[[#This Row],[order_id]],6)</f>
        <v>111214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>E11216*F11216</f>
        <v>650.20480000000009</v>
      </c>
      <c r="H11216" s="2">
        <f>E11216-G11216</f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  <c r="P11216" s="2" t="s">
        <v>39</v>
      </c>
    </row>
    <row r="11217" spans="1:16" ht="14.25" hidden="1" customHeight="1" x14ac:dyDescent="0.3">
      <c r="A11217" s="2" t="s">
        <v>11248</v>
      </c>
      <c r="B11217" s="2" t="str">
        <f>RIGHT(DmartSalesData[[#This Row],[order_id]],6)</f>
        <v>111215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>E11217*F11217</f>
        <v>1119.3792000000001</v>
      </c>
      <c r="H11217" s="2">
        <f>E11217-G11217</f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  <c r="P11217" s="2" t="s">
        <v>28</v>
      </c>
    </row>
    <row r="11218" spans="1:16" ht="14.25" hidden="1" customHeight="1" x14ac:dyDescent="0.3">
      <c r="A11218" s="2" t="s">
        <v>11249</v>
      </c>
      <c r="B11218" s="2" t="str">
        <f>RIGHT(DmartSalesData[[#This Row],[order_id]],6)</f>
        <v>111216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>E11218*F11218</f>
        <v>61.352499999999999</v>
      </c>
      <c r="H11218" s="2">
        <f>E11218-G11218</f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  <c r="P11218" s="2" t="s">
        <v>23</v>
      </c>
    </row>
    <row r="11219" spans="1:16" ht="14.25" hidden="1" customHeight="1" x14ac:dyDescent="0.3">
      <c r="A11219" s="2" t="s">
        <v>11250</v>
      </c>
      <c r="B11219" s="2" t="str">
        <f>RIGHT(DmartSalesData[[#This Row],[order_id]],6)</f>
        <v>111217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>E11219*F11219</f>
        <v>806.79300000000001</v>
      </c>
      <c r="H11219" s="2">
        <f>E11219-G11219</f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  <c r="P11219" s="2" t="s">
        <v>17</v>
      </c>
    </row>
    <row r="11220" spans="1:16" ht="14.25" hidden="1" customHeight="1" x14ac:dyDescent="0.3">
      <c r="A11220" s="2" t="s">
        <v>11251</v>
      </c>
      <c r="B11220" s="2" t="str">
        <f>RIGHT(DmartSalesData[[#This Row],[order_id]],6)</f>
        <v>111218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>E11220*F11220</f>
        <v>1122.9588000000001</v>
      </c>
      <c r="H11220" s="2">
        <f>E11220-G11220</f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  <c r="P11220" s="2" t="s">
        <v>17</v>
      </c>
    </row>
    <row r="11221" spans="1:16" ht="14.25" hidden="1" customHeight="1" x14ac:dyDescent="0.3">
      <c r="A11221" s="2" t="s">
        <v>11252</v>
      </c>
      <c r="B11221" s="2" t="str">
        <f>RIGHT(DmartSalesData[[#This Row],[order_id]],6)</f>
        <v>111219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>E11221*F11221</f>
        <v>725.952</v>
      </c>
      <c r="H11221" s="2">
        <f>E11221-G11221</f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  <c r="P11221" s="2" t="s">
        <v>34</v>
      </c>
    </row>
    <row r="11222" spans="1:16" ht="14.25" hidden="1" customHeight="1" x14ac:dyDescent="0.3">
      <c r="A11222" s="2" t="s">
        <v>11253</v>
      </c>
      <c r="B11222" s="2" t="str">
        <f>RIGHT(DmartSalesData[[#This Row],[order_id]],6)</f>
        <v>111220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>E11222*F11222</f>
        <v>939.22140000000013</v>
      </c>
      <c r="H11222" s="2">
        <f>E11222-G11222</f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  <c r="P11222" s="2" t="s">
        <v>17</v>
      </c>
    </row>
    <row r="11223" spans="1:16" ht="14.25" hidden="1" customHeight="1" x14ac:dyDescent="0.3">
      <c r="A11223" s="2" t="s">
        <v>11254</v>
      </c>
      <c r="B11223" s="2" t="str">
        <f>RIGHT(DmartSalesData[[#This Row],[order_id]],6)</f>
        <v>111221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>E11223*F11223</f>
        <v>1669.9934999999998</v>
      </c>
      <c r="H11223" s="2">
        <f>E11223-G11223</f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  <c r="P11223" s="2" t="s">
        <v>28</v>
      </c>
    </row>
    <row r="11224" spans="1:16" ht="14.25" hidden="1" customHeight="1" x14ac:dyDescent="0.3">
      <c r="A11224" s="2" t="s">
        <v>11255</v>
      </c>
      <c r="B11224" s="2" t="str">
        <f>RIGHT(DmartSalesData[[#This Row],[order_id]],6)</f>
        <v>111222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>E11224*F11224</f>
        <v>441.80620000000005</v>
      </c>
      <c r="H11224" s="2">
        <f>E11224-G11224</f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  <c r="P11224" s="2" t="s">
        <v>23</v>
      </c>
    </row>
    <row r="11225" spans="1:16" ht="14.25" hidden="1" customHeight="1" x14ac:dyDescent="0.3">
      <c r="A11225" s="2" t="s">
        <v>11256</v>
      </c>
      <c r="B11225" s="2" t="str">
        <f>RIGHT(DmartSalesData[[#This Row],[order_id]],6)</f>
        <v>111223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>E11225*F11225</f>
        <v>30.919</v>
      </c>
      <c r="H11225" s="2">
        <f>E11225-G11225</f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  <c r="P11225" s="2" t="s">
        <v>23</v>
      </c>
    </row>
    <row r="11226" spans="1:16" ht="14.25" hidden="1" customHeight="1" x14ac:dyDescent="0.3">
      <c r="A11226" s="2" t="s">
        <v>11257</v>
      </c>
      <c r="B11226" s="2" t="str">
        <f>RIGHT(DmartSalesData[[#This Row],[order_id]],6)</f>
        <v>111224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>E11226*F11226</f>
        <v>415.33199999999999</v>
      </c>
      <c r="H11226" s="2">
        <f>E11226-G11226</f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  <c r="P11226" s="2" t="s">
        <v>23</v>
      </c>
    </row>
    <row r="11227" spans="1:16" ht="14.25" hidden="1" customHeight="1" x14ac:dyDescent="0.3">
      <c r="A11227" s="2" t="s">
        <v>11258</v>
      </c>
      <c r="B11227" s="2" t="str">
        <f>RIGHT(DmartSalesData[[#This Row],[order_id]],6)</f>
        <v>111225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>E11227*F11227</f>
        <v>969.42359999999996</v>
      </c>
      <c r="H11227" s="2">
        <f>E11227-G11227</f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  <c r="P11227" s="2" t="s">
        <v>39</v>
      </c>
    </row>
    <row r="11228" spans="1:16" ht="14.25" hidden="1" customHeight="1" x14ac:dyDescent="0.3">
      <c r="A11228" s="2" t="s">
        <v>11259</v>
      </c>
      <c r="B11228" s="2" t="str">
        <f>RIGHT(DmartSalesData[[#This Row],[order_id]],6)</f>
        <v>111226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>E11228*F11228</f>
        <v>408.32769999999999</v>
      </c>
      <c r="H11228" s="2">
        <f>E11228-G11228</f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  <c r="P11228" s="2" t="s">
        <v>48</v>
      </c>
    </row>
    <row r="11229" spans="1:16" ht="14.25" hidden="1" customHeight="1" x14ac:dyDescent="0.3">
      <c r="A11229" s="2" t="s">
        <v>11260</v>
      </c>
      <c r="B11229" s="2" t="str">
        <f>RIGHT(DmartSalesData[[#This Row],[order_id]],6)</f>
        <v>111227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>E11229*F11229</f>
        <v>1413.0794000000001</v>
      </c>
      <c r="H11229" s="2">
        <f>E11229-G11229</f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  <c r="P11229" s="2" t="s">
        <v>23</v>
      </c>
    </row>
    <row r="11230" spans="1:16" ht="14.25" hidden="1" customHeight="1" x14ac:dyDescent="0.3">
      <c r="A11230" s="2" t="s">
        <v>11261</v>
      </c>
      <c r="B11230" s="2" t="str">
        <f>RIGHT(DmartSalesData[[#This Row],[order_id]],6)</f>
        <v>111228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>E11230*F11230</f>
        <v>38.537999999999997</v>
      </c>
      <c r="H11230" s="2">
        <f>E11230-G11230</f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  <c r="P11230" s="2" t="s">
        <v>48</v>
      </c>
    </row>
    <row r="11231" spans="1:16" ht="14.25" hidden="1" customHeight="1" x14ac:dyDescent="0.3">
      <c r="A11231" s="2" t="s">
        <v>11262</v>
      </c>
      <c r="B11231" s="2" t="str">
        <f>RIGHT(DmartSalesData[[#This Row],[order_id]],6)</f>
        <v>111229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>E11231*F11231</f>
        <v>310.58580000000001</v>
      </c>
      <c r="H11231" s="2">
        <f>E11231-G11231</f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  <c r="P11231" s="2" t="s">
        <v>34</v>
      </c>
    </row>
    <row r="11232" spans="1:16" ht="14.25" hidden="1" customHeight="1" x14ac:dyDescent="0.3">
      <c r="A11232" s="2" t="s">
        <v>11263</v>
      </c>
      <c r="B11232" s="2" t="str">
        <f>RIGHT(DmartSalesData[[#This Row],[order_id]],6)</f>
        <v>111230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>E11232*F11232</f>
        <v>309.97889999999995</v>
      </c>
      <c r="H11232" s="2">
        <f>E11232-G11232</f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  <c r="P11232" s="2" t="s">
        <v>34</v>
      </c>
    </row>
    <row r="11233" spans="1:16" ht="14.25" hidden="1" customHeight="1" x14ac:dyDescent="0.3">
      <c r="A11233" s="2" t="s">
        <v>11264</v>
      </c>
      <c r="B11233" s="2" t="str">
        <f>RIGHT(DmartSalesData[[#This Row],[order_id]],6)</f>
        <v>111231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>E11233*F11233</f>
        <v>78.999200000000002</v>
      </c>
      <c r="H11233" s="2">
        <f>E11233-G11233</f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  <c r="P11233" s="2" t="s">
        <v>39</v>
      </c>
    </row>
    <row r="11234" spans="1:16" ht="14.25" hidden="1" customHeight="1" x14ac:dyDescent="0.3">
      <c r="A11234" s="2" t="s">
        <v>11265</v>
      </c>
      <c r="B11234" s="2" t="str">
        <f>RIGHT(DmartSalesData[[#This Row],[order_id]],6)</f>
        <v>111232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>E11234*F11234</f>
        <v>31.108400000000003</v>
      </c>
      <c r="H11234" s="2">
        <f>E11234-G11234</f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  <c r="P11234" s="2" t="s">
        <v>28</v>
      </c>
    </row>
    <row r="11235" spans="1:16" ht="14.25" hidden="1" customHeight="1" x14ac:dyDescent="0.3">
      <c r="A11235" s="2" t="s">
        <v>11266</v>
      </c>
      <c r="B11235" s="2" t="str">
        <f>RIGHT(DmartSalesData[[#This Row],[order_id]],6)</f>
        <v>111233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>E11235*F11235</f>
        <v>238.99259999999998</v>
      </c>
      <c r="H11235" s="2">
        <f>E11235-G11235</f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  <c r="P11235" s="2" t="s">
        <v>39</v>
      </c>
    </row>
    <row r="11236" spans="1:16" ht="14.25" hidden="1" customHeight="1" x14ac:dyDescent="0.3">
      <c r="A11236" s="2" t="s">
        <v>11267</v>
      </c>
      <c r="B11236" s="2" t="str">
        <f>RIGHT(DmartSalesData[[#This Row],[order_id]],6)</f>
        <v>111234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>E11236*F11236</f>
        <v>828.60479999999995</v>
      </c>
      <c r="H11236" s="2">
        <f>E11236-G11236</f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  <c r="P11236" s="2" t="s">
        <v>28</v>
      </c>
    </row>
    <row r="11237" spans="1:16" ht="14.25" hidden="1" customHeight="1" x14ac:dyDescent="0.3">
      <c r="A11237" s="2" t="s">
        <v>11268</v>
      </c>
      <c r="B11237" s="2" t="str">
        <f>RIGHT(DmartSalesData[[#This Row],[order_id]],6)</f>
        <v>111235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>E11237*F11237</f>
        <v>523.61249999999995</v>
      </c>
      <c r="H11237" s="2">
        <f>E11237-G11237</f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  <c r="P11237" s="2" t="s">
        <v>34</v>
      </c>
    </row>
    <row r="11238" spans="1:16" ht="14.25" hidden="1" customHeight="1" x14ac:dyDescent="0.3">
      <c r="A11238" s="2" t="s">
        <v>11269</v>
      </c>
      <c r="B11238" s="2" t="str">
        <f>RIGHT(DmartSalesData[[#This Row],[order_id]],6)</f>
        <v>111236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>E11238*F11238</f>
        <v>37.109099999999998</v>
      </c>
      <c r="H11238" s="2">
        <f>E11238-G11238</f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  <c r="P11238" s="2" t="s">
        <v>28</v>
      </c>
    </row>
    <row r="11239" spans="1:16" ht="14.25" hidden="1" customHeight="1" x14ac:dyDescent="0.3">
      <c r="A11239" s="2" t="s">
        <v>11270</v>
      </c>
      <c r="B11239" s="2" t="str">
        <f>RIGHT(DmartSalesData[[#This Row],[order_id]],6)</f>
        <v>111237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>E11239*F11239</f>
        <v>183.73079999999999</v>
      </c>
      <c r="H11239" s="2">
        <f>E11239-G11239</f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  <c r="P11239" s="2" t="s">
        <v>39</v>
      </c>
    </row>
    <row r="11240" spans="1:16" ht="14.25" hidden="1" customHeight="1" x14ac:dyDescent="0.3">
      <c r="A11240" s="2" t="s">
        <v>11271</v>
      </c>
      <c r="B11240" s="2" t="str">
        <f>RIGHT(DmartSalesData[[#This Row],[order_id]],6)</f>
        <v>111238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>E11240*F11240</f>
        <v>570.51800000000003</v>
      </c>
      <c r="H11240" s="2">
        <f>E11240-G11240</f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  <c r="P11240" s="2" t="s">
        <v>39</v>
      </c>
    </row>
    <row r="11241" spans="1:16" ht="14.25" hidden="1" customHeight="1" x14ac:dyDescent="0.3">
      <c r="A11241" s="2" t="s">
        <v>11272</v>
      </c>
      <c r="B11241" s="2" t="str">
        <f>RIGHT(DmartSalesData[[#This Row],[order_id]],6)</f>
        <v>111239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>E11241*F11241</f>
        <v>664.59029999999996</v>
      </c>
      <c r="H11241" s="2">
        <f>E11241-G11241</f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  <c r="P11241" s="2" t="s">
        <v>17</v>
      </c>
    </row>
    <row r="11242" spans="1:16" ht="14.25" hidden="1" customHeight="1" x14ac:dyDescent="0.3">
      <c r="A11242" s="2" t="s">
        <v>11273</v>
      </c>
      <c r="B11242" s="2" t="str">
        <f>RIGHT(DmartSalesData[[#This Row],[order_id]],6)</f>
        <v>111240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>E11242*F11242</f>
        <v>787.88800000000003</v>
      </c>
      <c r="H11242" s="2">
        <f>E11242-G11242</f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  <c r="P11242" s="2" t="s">
        <v>28</v>
      </c>
    </row>
    <row r="11243" spans="1:16" ht="14.25" hidden="1" customHeight="1" x14ac:dyDescent="0.3">
      <c r="A11243" s="2" t="s">
        <v>11274</v>
      </c>
      <c r="B11243" s="2" t="str">
        <f>RIGHT(DmartSalesData[[#This Row],[order_id]],6)</f>
        <v>111241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>E11243*F11243</f>
        <v>962.94380000000001</v>
      </c>
      <c r="H11243" s="2">
        <f>E11243-G11243</f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  <c r="P11243" s="2" t="s">
        <v>34</v>
      </c>
    </row>
    <row r="11244" spans="1:16" ht="14.25" hidden="1" customHeight="1" x14ac:dyDescent="0.3">
      <c r="A11244" s="2" t="s">
        <v>11275</v>
      </c>
      <c r="B11244" s="2" t="str">
        <f>RIGHT(DmartSalesData[[#This Row],[order_id]],6)</f>
        <v>111242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>E11244*F11244</f>
        <v>296.01920000000001</v>
      </c>
      <c r="H11244" s="2">
        <f>E11244-G11244</f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  <c r="P11244" s="2" t="s">
        <v>48</v>
      </c>
    </row>
    <row r="11245" spans="1:16" ht="14.25" hidden="1" customHeight="1" x14ac:dyDescent="0.3">
      <c r="A11245" s="2" t="s">
        <v>11276</v>
      </c>
      <c r="B11245" s="2" t="str">
        <f>RIGHT(DmartSalesData[[#This Row],[order_id]],6)</f>
        <v>111243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>E11245*F11245</f>
        <v>1428.8985</v>
      </c>
      <c r="H11245" s="2">
        <f>E11245-G11245</f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  <c r="P11245" s="2" t="s">
        <v>17</v>
      </c>
    </row>
    <row r="11246" spans="1:16" ht="14.25" hidden="1" customHeight="1" x14ac:dyDescent="0.3">
      <c r="A11246" s="2" t="s">
        <v>11277</v>
      </c>
      <c r="B11246" s="2" t="str">
        <f>RIGHT(DmartSalesData[[#This Row],[order_id]],6)</f>
        <v>111244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>E11246*F11246</f>
        <v>102.6891</v>
      </c>
      <c r="H11246" s="2">
        <f>E11246-G11246</f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  <c r="P11246" s="2" t="s">
        <v>34</v>
      </c>
    </row>
    <row r="11247" spans="1:16" ht="14.25" hidden="1" customHeight="1" x14ac:dyDescent="0.3">
      <c r="A11247" s="2" t="s">
        <v>11278</v>
      </c>
      <c r="B11247" s="2" t="str">
        <f>RIGHT(DmartSalesData[[#This Row],[order_id]],6)</f>
        <v>111245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>E11247*F11247</f>
        <v>201.51150000000001</v>
      </c>
      <c r="H11247" s="2">
        <f>E11247-G11247</f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  <c r="P11247" s="2" t="s">
        <v>23</v>
      </c>
    </row>
    <row r="11248" spans="1:16" ht="14.25" hidden="1" customHeight="1" x14ac:dyDescent="0.3">
      <c r="A11248" s="2" t="s">
        <v>11279</v>
      </c>
      <c r="B11248" s="2" t="str">
        <f>RIGHT(DmartSalesData[[#This Row],[order_id]],6)</f>
        <v>111246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>E11248*F11248</f>
        <v>977.93700000000001</v>
      </c>
      <c r="H11248" s="2">
        <f>E11248-G11248</f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  <c r="P11248" s="2" t="s">
        <v>34</v>
      </c>
    </row>
    <row r="11249" spans="1:16" ht="14.25" hidden="1" customHeight="1" x14ac:dyDescent="0.3">
      <c r="A11249" s="2" t="s">
        <v>11280</v>
      </c>
      <c r="B11249" s="2" t="str">
        <f>RIGHT(DmartSalesData[[#This Row],[order_id]],6)</f>
        <v>111247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>E11249*F11249</f>
        <v>263.238</v>
      </c>
      <c r="H11249" s="2">
        <f>E11249-G11249</f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  <c r="P11249" s="2" t="s">
        <v>23</v>
      </c>
    </row>
    <row r="11250" spans="1:16" ht="14.25" hidden="1" customHeight="1" x14ac:dyDescent="0.3">
      <c r="A11250" s="2" t="s">
        <v>11281</v>
      </c>
      <c r="B11250" s="2" t="str">
        <f>RIGHT(DmartSalesData[[#This Row],[order_id]],6)</f>
        <v>111248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>E11250*F11250</f>
        <v>0</v>
      </c>
      <c r="H11250" s="2">
        <f>E11250-G11250</f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  <c r="P11250" s="2" t="s">
        <v>23</v>
      </c>
    </row>
    <row r="11251" spans="1:16" ht="14.25" hidden="1" customHeight="1" x14ac:dyDescent="0.3">
      <c r="A11251" s="2" t="s">
        <v>11282</v>
      </c>
      <c r="B11251" s="2" t="str">
        <f>RIGHT(DmartSalesData[[#This Row],[order_id]],6)</f>
        <v>111249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>E11251*F11251</f>
        <v>715.84740000000011</v>
      </c>
      <c r="H11251" s="2">
        <f>E11251-G11251</f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  <c r="P11251" s="2" t="s">
        <v>34</v>
      </c>
    </row>
    <row r="11252" spans="1:16" ht="14.25" hidden="1" customHeight="1" x14ac:dyDescent="0.3">
      <c r="A11252" s="2" t="s">
        <v>11283</v>
      </c>
      <c r="B11252" s="2" t="str">
        <f>RIGHT(DmartSalesData[[#This Row],[order_id]],6)</f>
        <v>111250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>E11252*F11252</f>
        <v>342.80009999999999</v>
      </c>
      <c r="H11252" s="2">
        <f>E11252-G11252</f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  <c r="P11252" s="2" t="s">
        <v>28</v>
      </c>
    </row>
    <row r="11253" spans="1:16" ht="14.25" hidden="1" customHeight="1" x14ac:dyDescent="0.3">
      <c r="A11253" s="2" t="s">
        <v>11284</v>
      </c>
      <c r="B11253" s="2" t="str">
        <f>RIGHT(DmartSalesData[[#This Row],[order_id]],6)</f>
        <v>111251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>E11253*F11253</f>
        <v>459.00800000000004</v>
      </c>
      <c r="H11253" s="2">
        <f>E11253-G11253</f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  <c r="P11253" s="2" t="s">
        <v>34</v>
      </c>
    </row>
    <row r="11254" spans="1:16" ht="14.25" hidden="1" customHeight="1" x14ac:dyDescent="0.3">
      <c r="A11254" s="2" t="s">
        <v>11285</v>
      </c>
      <c r="B11254" s="2" t="str">
        <f>RIGHT(DmartSalesData[[#This Row],[order_id]],6)</f>
        <v>111252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>E11254*F11254</f>
        <v>347.96450000000004</v>
      </c>
      <c r="H11254" s="2">
        <f>E11254-G11254</f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  <c r="P11254" s="2" t="s">
        <v>48</v>
      </c>
    </row>
    <row r="11255" spans="1:16" ht="14.25" hidden="1" customHeight="1" x14ac:dyDescent="0.3">
      <c r="A11255" s="2" t="s">
        <v>11286</v>
      </c>
      <c r="B11255" s="2" t="str">
        <f>RIGHT(DmartSalesData[[#This Row],[order_id]],6)</f>
        <v>111253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>E11255*F11255</f>
        <v>1747.7864999999999</v>
      </c>
      <c r="H11255" s="2">
        <f>E11255-G11255</f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  <c r="P11255" s="2" t="s">
        <v>48</v>
      </c>
    </row>
    <row r="11256" spans="1:16" ht="14.25" hidden="1" customHeight="1" x14ac:dyDescent="0.3">
      <c r="A11256" s="2" t="s">
        <v>11287</v>
      </c>
      <c r="B11256" s="2" t="str">
        <f>RIGHT(DmartSalesData[[#This Row],[order_id]],6)</f>
        <v>111254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>E11256*F11256</f>
        <v>115.8231</v>
      </c>
      <c r="H11256" s="2">
        <f>E11256-G11256</f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  <c r="P11256" s="2" t="s">
        <v>39</v>
      </c>
    </row>
    <row r="11257" spans="1:16" ht="14.25" hidden="1" customHeight="1" x14ac:dyDescent="0.3">
      <c r="A11257" s="2" t="s">
        <v>11288</v>
      </c>
      <c r="B11257" s="2" t="str">
        <f>RIGHT(DmartSalesData[[#This Row],[order_id]],6)</f>
        <v>111255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>E11257*F11257</f>
        <v>1321.4880000000001</v>
      </c>
      <c r="H11257" s="2">
        <f>E11257-G11257</f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  <c r="P11257" s="2" t="s">
        <v>17</v>
      </c>
    </row>
    <row r="11258" spans="1:16" ht="14.25" hidden="1" customHeight="1" x14ac:dyDescent="0.3">
      <c r="A11258" s="2" t="s">
        <v>11289</v>
      </c>
      <c r="B11258" s="2" t="str">
        <f>RIGHT(DmartSalesData[[#This Row],[order_id]],6)</f>
        <v>111256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>E11258*F11258</f>
        <v>97.212000000000003</v>
      </c>
      <c r="H11258" s="2">
        <f>E11258-G11258</f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  <c r="P11258" s="2" t="s">
        <v>48</v>
      </c>
    </row>
    <row r="11259" spans="1:16" ht="14.25" hidden="1" customHeight="1" x14ac:dyDescent="0.3">
      <c r="A11259" s="2" t="s">
        <v>11290</v>
      </c>
      <c r="B11259" s="2" t="str">
        <f>RIGHT(DmartSalesData[[#This Row],[order_id]],6)</f>
        <v>111257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>E11259*F11259</f>
        <v>149.7045</v>
      </c>
      <c r="H11259" s="2">
        <f>E11259-G11259</f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  <c r="P11259" s="2" t="s">
        <v>28</v>
      </c>
    </row>
    <row r="11260" spans="1:16" ht="14.25" hidden="1" customHeight="1" x14ac:dyDescent="0.3">
      <c r="A11260" s="2" t="s">
        <v>11291</v>
      </c>
      <c r="B11260" s="2" t="str">
        <f>RIGHT(DmartSalesData[[#This Row],[order_id]],6)</f>
        <v>111258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>E11260*F11260</f>
        <v>821.38580000000002</v>
      </c>
      <c r="H11260" s="2">
        <f>E11260-G11260</f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  <c r="P11260" s="2" t="s">
        <v>17</v>
      </c>
    </row>
    <row r="11261" spans="1:16" ht="14.25" hidden="1" customHeight="1" x14ac:dyDescent="0.3">
      <c r="A11261" s="2" t="s">
        <v>11292</v>
      </c>
      <c r="B11261" s="2" t="str">
        <f>RIGHT(DmartSalesData[[#This Row],[order_id]],6)</f>
        <v>111259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>E11261*F11261</f>
        <v>27.692399999999999</v>
      </c>
      <c r="H11261" s="2">
        <f>E11261-G11261</f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  <c r="P11261" s="2" t="s">
        <v>28</v>
      </c>
    </row>
    <row r="11262" spans="1:16" ht="14.25" hidden="1" customHeight="1" x14ac:dyDescent="0.3">
      <c r="A11262" s="2" t="s">
        <v>11293</v>
      </c>
      <c r="B11262" s="2" t="str">
        <f>RIGHT(DmartSalesData[[#This Row],[order_id]],6)</f>
        <v>111260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>E11262*F11262</f>
        <v>135.9093</v>
      </c>
      <c r="H11262" s="2">
        <f>E11262-G11262</f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  <c r="P11262" s="2" t="s">
        <v>48</v>
      </c>
    </row>
    <row r="11263" spans="1:16" ht="14.25" hidden="1" customHeight="1" x14ac:dyDescent="0.3">
      <c r="A11263" s="2" t="s">
        <v>11294</v>
      </c>
      <c r="B11263" s="2" t="str">
        <f>RIGHT(DmartSalesData[[#This Row],[order_id]],6)</f>
        <v>111261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>E11263*F11263</f>
        <v>69.548500000000004</v>
      </c>
      <c r="H11263" s="2">
        <f>E11263-G11263</f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  <c r="P11263" s="2" t="s">
        <v>17</v>
      </c>
    </row>
    <row r="11264" spans="1:16" ht="14.25" hidden="1" customHeight="1" x14ac:dyDescent="0.3">
      <c r="A11264" s="2" t="s">
        <v>11295</v>
      </c>
      <c r="B11264" s="2" t="str">
        <f>RIGHT(DmartSalesData[[#This Row],[order_id]],6)</f>
        <v>111262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>E11264*F11264</f>
        <v>24.51</v>
      </c>
      <c r="H11264" s="2">
        <f>E11264-G11264</f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  <c r="P11264" s="2" t="s">
        <v>48</v>
      </c>
    </row>
    <row r="11265" spans="1:16" ht="14.25" hidden="1" customHeight="1" x14ac:dyDescent="0.3">
      <c r="A11265" s="2" t="s">
        <v>11296</v>
      </c>
      <c r="B11265" s="2" t="str">
        <f>RIGHT(DmartSalesData[[#This Row],[order_id]],6)</f>
        <v>111263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>E11265*F11265</f>
        <v>427.74700000000001</v>
      </c>
      <c r="H11265" s="2">
        <f>E11265-G11265</f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  <c r="P11265" s="2" t="s">
        <v>34</v>
      </c>
    </row>
    <row r="11266" spans="1:16" ht="14.25" hidden="1" customHeight="1" x14ac:dyDescent="0.3">
      <c r="A11266" s="2" t="s">
        <v>11297</v>
      </c>
      <c r="B11266" s="2" t="str">
        <f>RIGHT(DmartSalesData[[#This Row],[order_id]],6)</f>
        <v>111264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>E11266*F11266</f>
        <v>95.171099999999996</v>
      </c>
      <c r="H11266" s="2">
        <f>E11266-G11266</f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  <c r="P11266" s="2" t="s">
        <v>23</v>
      </c>
    </row>
    <row r="11267" spans="1:16" ht="14.25" hidden="1" customHeight="1" x14ac:dyDescent="0.3">
      <c r="A11267" s="2" t="s">
        <v>11298</v>
      </c>
      <c r="B11267" s="2" t="str">
        <f>RIGHT(DmartSalesData[[#This Row],[order_id]],6)</f>
        <v>111265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>E11267*F11267</f>
        <v>440.57920000000001</v>
      </c>
      <c r="H11267" s="2">
        <f>E11267-G11267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  <c r="P11267" s="2" t="s">
        <v>17</v>
      </c>
    </row>
    <row r="11268" spans="1:16" ht="14.25" hidden="1" customHeight="1" x14ac:dyDescent="0.3">
      <c r="A11268" s="2" t="s">
        <v>11299</v>
      </c>
      <c r="B11268" s="2" t="str">
        <f>RIGHT(DmartSalesData[[#This Row],[order_id]],6)</f>
        <v>111266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>E11268*F11268</f>
        <v>33.314900000000002</v>
      </c>
      <c r="H11268" s="2">
        <f>E11268-G11268</f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  <c r="P11268" s="2" t="s">
        <v>23</v>
      </c>
    </row>
    <row r="11269" spans="1:16" ht="14.25" hidden="1" customHeight="1" x14ac:dyDescent="0.3">
      <c r="A11269" s="2" t="s">
        <v>11300</v>
      </c>
      <c r="B11269" s="2" t="str">
        <f>RIGHT(DmartSalesData[[#This Row],[order_id]],6)</f>
        <v>111267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>E11269*F11269</f>
        <v>716.54719999999998</v>
      </c>
      <c r="H11269" s="2">
        <f>E11269-G11269</f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  <c r="P11269" s="2" t="s">
        <v>48</v>
      </c>
    </row>
    <row r="11270" spans="1:16" ht="14.25" hidden="1" customHeight="1" x14ac:dyDescent="0.3">
      <c r="A11270" s="2" t="s">
        <v>11301</v>
      </c>
      <c r="B11270" s="2" t="str">
        <f>RIGHT(DmartSalesData[[#This Row],[order_id]],6)</f>
        <v>111268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>E11270*F11270</f>
        <v>628.89210000000003</v>
      </c>
      <c r="H11270" s="2">
        <f>E11270-G11270</f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  <c r="P11270" s="2" t="s">
        <v>23</v>
      </c>
    </row>
    <row r="11271" spans="1:16" ht="14.25" hidden="1" customHeight="1" x14ac:dyDescent="0.3">
      <c r="A11271" s="2" t="s">
        <v>11302</v>
      </c>
      <c r="B11271" s="2" t="str">
        <f>RIGHT(DmartSalesData[[#This Row],[order_id]],6)</f>
        <v>111269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>E11271*F11271</f>
        <v>103.94670000000001</v>
      </c>
      <c r="H11271" s="2">
        <f>E11271-G11271</f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  <c r="P11271" s="2" t="s">
        <v>23</v>
      </c>
    </row>
    <row r="11272" spans="1:16" ht="14.25" hidden="1" customHeight="1" x14ac:dyDescent="0.3">
      <c r="A11272" s="2" t="s">
        <v>11303</v>
      </c>
      <c r="B11272" s="2" t="str">
        <f>RIGHT(DmartSalesData[[#This Row],[order_id]],6)</f>
        <v>111270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>E11272*F11272</f>
        <v>1382.8068000000001</v>
      </c>
      <c r="H11272" s="2">
        <f>E11272-G11272</f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  <c r="P11272" s="2" t="s">
        <v>28</v>
      </c>
    </row>
    <row r="11273" spans="1:16" ht="14.25" hidden="1" customHeight="1" x14ac:dyDescent="0.3">
      <c r="A11273" s="2" t="s">
        <v>11304</v>
      </c>
      <c r="B11273" s="2" t="str">
        <f>RIGHT(DmartSalesData[[#This Row],[order_id]],6)</f>
        <v>111271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>E11273*F11273</f>
        <v>1713.0246</v>
      </c>
      <c r="H11273" s="2">
        <f>E11273-G11273</f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  <c r="P11273" s="2" t="s">
        <v>23</v>
      </c>
    </row>
    <row r="11274" spans="1:16" ht="14.25" hidden="1" customHeight="1" x14ac:dyDescent="0.3">
      <c r="A11274" s="2" t="s">
        <v>11305</v>
      </c>
      <c r="B11274" s="2" t="str">
        <f>RIGHT(DmartSalesData[[#This Row],[order_id]],6)</f>
        <v>111272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>E11274*F11274</f>
        <v>20.666999999999998</v>
      </c>
      <c r="H11274" s="2">
        <f>E11274-G11274</f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  <c r="P11274" s="2" t="s">
        <v>23</v>
      </c>
    </row>
    <row r="11275" spans="1:16" ht="14.25" hidden="1" customHeight="1" x14ac:dyDescent="0.3">
      <c r="A11275" s="2" t="s">
        <v>11306</v>
      </c>
      <c r="B11275" s="2" t="str">
        <f>RIGHT(DmartSalesData[[#This Row],[order_id]],6)</f>
        <v>111273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>E11275*F11275</f>
        <v>490.1848</v>
      </c>
      <c r="H11275" s="2">
        <f>E11275-G11275</f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  <c r="P11275" s="2" t="s">
        <v>17</v>
      </c>
    </row>
    <row r="11276" spans="1:16" ht="14.25" hidden="1" customHeight="1" x14ac:dyDescent="0.3">
      <c r="A11276" s="2" t="s">
        <v>11307</v>
      </c>
      <c r="B11276" s="2" t="str">
        <f>RIGHT(DmartSalesData[[#This Row],[order_id]],6)</f>
        <v>111274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>E11276*F11276</f>
        <v>542.62880000000007</v>
      </c>
      <c r="H11276" s="2">
        <f>E11276-G11276</f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  <c r="P11276" s="2" t="s">
        <v>17</v>
      </c>
    </row>
    <row r="11277" spans="1:16" ht="14.25" hidden="1" customHeight="1" x14ac:dyDescent="0.3">
      <c r="A11277" s="2" t="s">
        <v>11308</v>
      </c>
      <c r="B11277" s="2" t="str">
        <f>RIGHT(DmartSalesData[[#This Row],[order_id]],6)</f>
        <v>111275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>E11277*F11277</f>
        <v>136.02120000000002</v>
      </c>
      <c r="H11277" s="2">
        <f>E11277-G11277</f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  <c r="P11277" s="2" t="s">
        <v>17</v>
      </c>
    </row>
    <row r="11278" spans="1:16" ht="14.25" hidden="1" customHeight="1" x14ac:dyDescent="0.3">
      <c r="A11278" s="2" t="s">
        <v>11309</v>
      </c>
      <c r="B11278" s="2" t="str">
        <f>RIGHT(DmartSalesData[[#This Row],[order_id]],6)</f>
        <v>111276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>E11278*F11278</f>
        <v>314.07869999999997</v>
      </c>
      <c r="H11278" s="2">
        <f>E11278-G11278</f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  <c r="P11278" s="2" t="s">
        <v>39</v>
      </c>
    </row>
    <row r="11279" spans="1:16" ht="14.25" hidden="1" customHeight="1" x14ac:dyDescent="0.3">
      <c r="A11279" s="2" t="s">
        <v>11310</v>
      </c>
      <c r="B11279" s="2" t="str">
        <f>RIGHT(DmartSalesData[[#This Row],[order_id]],6)</f>
        <v>111277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>E11279*F11279</f>
        <v>1777.4308000000001</v>
      </c>
      <c r="H11279" s="2">
        <f>E11279-G11279</f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  <c r="P11279" s="2" t="s">
        <v>34</v>
      </c>
    </row>
    <row r="11280" spans="1:16" ht="14.25" hidden="1" customHeight="1" x14ac:dyDescent="0.3">
      <c r="A11280" s="2" t="s">
        <v>11311</v>
      </c>
      <c r="B11280" s="2" t="str">
        <f>RIGHT(DmartSalesData[[#This Row],[order_id]],6)</f>
        <v>111278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>E11280*F11280</f>
        <v>174.72839999999999</v>
      </c>
      <c r="H11280" s="2">
        <f>E11280-G11280</f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  <c r="P11280" s="2" t="s">
        <v>17</v>
      </c>
    </row>
    <row r="11281" spans="1:16" ht="14.25" hidden="1" customHeight="1" x14ac:dyDescent="0.3">
      <c r="A11281" s="2" t="s">
        <v>11312</v>
      </c>
      <c r="B11281" s="2" t="str">
        <f>RIGHT(DmartSalesData[[#This Row],[order_id]],6)</f>
        <v>111279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>E11281*F11281</f>
        <v>1025.607</v>
      </c>
      <c r="H11281" s="2">
        <f>E11281-G11281</f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  <c r="P11281" s="2" t="s">
        <v>23</v>
      </c>
    </row>
    <row r="11282" spans="1:16" ht="14.25" hidden="1" customHeight="1" x14ac:dyDescent="0.3">
      <c r="A11282" s="2" t="s">
        <v>11313</v>
      </c>
      <c r="B11282" s="2" t="str">
        <f>RIGHT(DmartSalesData[[#This Row],[order_id]],6)</f>
        <v>111280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>E11282*F11282</f>
        <v>334.49180000000001</v>
      </c>
      <c r="H11282" s="2">
        <f>E11282-G11282</f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  <c r="P11282" s="2" t="s">
        <v>48</v>
      </c>
    </row>
    <row r="11283" spans="1:16" ht="14.25" hidden="1" customHeight="1" x14ac:dyDescent="0.3">
      <c r="A11283" s="2" t="s">
        <v>11314</v>
      </c>
      <c r="B11283" s="2" t="str">
        <f>RIGHT(DmartSalesData[[#This Row],[order_id]],6)</f>
        <v>111281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>E11283*F11283</f>
        <v>81.39800000000001</v>
      </c>
      <c r="H11283" s="2">
        <f>E11283-G11283</f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  <c r="P11283" s="2" t="s">
        <v>28</v>
      </c>
    </row>
    <row r="11284" spans="1:16" ht="14.25" hidden="1" customHeight="1" x14ac:dyDescent="0.3">
      <c r="A11284" s="2" t="s">
        <v>11315</v>
      </c>
      <c r="B11284" s="2" t="str">
        <f>RIGHT(DmartSalesData[[#This Row],[order_id]],6)</f>
        <v>111282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>E11284*F11284</f>
        <v>702.71039999999994</v>
      </c>
      <c r="H11284" s="2">
        <f>E11284-G11284</f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  <c r="P11284" s="2" t="s">
        <v>48</v>
      </c>
    </row>
    <row r="11285" spans="1:16" ht="14.25" hidden="1" customHeight="1" x14ac:dyDescent="0.3">
      <c r="A11285" s="2" t="s">
        <v>11316</v>
      </c>
      <c r="B11285" s="2" t="str">
        <f>RIGHT(DmartSalesData[[#This Row],[order_id]],6)</f>
        <v>111283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>E11285*F11285</f>
        <v>48.644400000000005</v>
      </c>
      <c r="H11285" s="2">
        <f>E11285-G11285</f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  <c r="P11285" s="2" t="s">
        <v>39</v>
      </c>
    </row>
    <row r="11286" spans="1:16" ht="14.25" hidden="1" customHeight="1" x14ac:dyDescent="0.3">
      <c r="A11286" s="2" t="s">
        <v>11317</v>
      </c>
      <c r="B11286" s="2" t="str">
        <f>RIGHT(DmartSalesData[[#This Row],[order_id]],6)</f>
        <v>111284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>E11286*F11286</f>
        <v>639.25780000000009</v>
      </c>
      <c r="H11286" s="2">
        <f>E11286-G11286</f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  <c r="P11286" s="2" t="s">
        <v>23</v>
      </c>
    </row>
    <row r="11287" spans="1:16" ht="14.25" hidden="1" customHeight="1" x14ac:dyDescent="0.3">
      <c r="A11287" s="2" t="s">
        <v>11318</v>
      </c>
      <c r="B11287" s="2" t="str">
        <f>RIGHT(DmartSalesData[[#This Row],[order_id]],6)</f>
        <v>111285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>E11287*F11287</f>
        <v>284.24760000000003</v>
      </c>
      <c r="H11287" s="2">
        <f>E11287-G11287</f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  <c r="P11287" s="2" t="s">
        <v>23</v>
      </c>
    </row>
    <row r="11288" spans="1:16" ht="14.25" hidden="1" customHeight="1" x14ac:dyDescent="0.3">
      <c r="A11288" s="2" t="s">
        <v>11319</v>
      </c>
      <c r="B11288" s="2" t="str">
        <f>RIGHT(DmartSalesData[[#This Row],[order_id]],6)</f>
        <v>111286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>E11288*F11288</f>
        <v>101.31299999999999</v>
      </c>
      <c r="H11288" s="2">
        <f>E11288-G11288</f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  <c r="P11288" s="2" t="s">
        <v>17</v>
      </c>
    </row>
    <row r="11289" spans="1:16" ht="14.25" hidden="1" customHeight="1" x14ac:dyDescent="0.3">
      <c r="A11289" s="2" t="s">
        <v>11320</v>
      </c>
      <c r="B11289" s="2" t="str">
        <f>RIGHT(DmartSalesData[[#This Row],[order_id]],6)</f>
        <v>111287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>E11289*F11289</f>
        <v>23.462399999999999</v>
      </c>
      <c r="H11289" s="2">
        <f>E11289-G11289</f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  <c r="P11289" s="2" t="s">
        <v>34</v>
      </c>
    </row>
    <row r="11290" spans="1:16" ht="14.25" hidden="1" customHeight="1" x14ac:dyDescent="0.3">
      <c r="A11290" s="2" t="s">
        <v>11321</v>
      </c>
      <c r="B11290" s="2" t="str">
        <f>RIGHT(DmartSalesData[[#This Row],[order_id]],6)</f>
        <v>111288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>E11290*F11290</f>
        <v>717.77740000000006</v>
      </c>
      <c r="H11290" s="2">
        <f>E11290-G11290</f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  <c r="P11290" s="2" t="s">
        <v>23</v>
      </c>
    </row>
    <row r="11291" spans="1:16" ht="14.25" hidden="1" customHeight="1" x14ac:dyDescent="0.3">
      <c r="A11291" s="2" t="s">
        <v>11322</v>
      </c>
      <c r="B11291" s="2" t="str">
        <f>RIGHT(DmartSalesData[[#This Row],[order_id]],6)</f>
        <v>111289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>E11291*F11291</f>
        <v>326.01580000000001</v>
      </c>
      <c r="H11291" s="2">
        <f>E11291-G11291</f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  <c r="P11291" s="2" t="s">
        <v>28</v>
      </c>
    </row>
    <row r="11292" spans="1:16" ht="14.25" hidden="1" customHeight="1" x14ac:dyDescent="0.3">
      <c r="A11292" s="2" t="s">
        <v>11323</v>
      </c>
      <c r="B11292" s="2" t="str">
        <f>RIGHT(DmartSalesData[[#This Row],[order_id]],6)</f>
        <v>111290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>E11292*F11292</f>
        <v>411.08859999999999</v>
      </c>
      <c r="H11292" s="2">
        <f>E11292-G11292</f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  <c r="P11292" s="2" t="s">
        <v>39</v>
      </c>
    </row>
    <row r="11293" spans="1:16" ht="14.25" hidden="1" customHeight="1" x14ac:dyDescent="0.3">
      <c r="A11293" s="2" t="s">
        <v>11324</v>
      </c>
      <c r="B11293" s="2" t="str">
        <f>RIGHT(DmartSalesData[[#This Row],[order_id]],6)</f>
        <v>111291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>E11293*F11293</f>
        <v>902.47319999999991</v>
      </c>
      <c r="H11293" s="2">
        <f>E11293-G11293</f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  <c r="P11293" s="2" t="s">
        <v>23</v>
      </c>
    </row>
    <row r="11294" spans="1:16" ht="14.25" hidden="1" customHeight="1" x14ac:dyDescent="0.3">
      <c r="A11294" s="2" t="s">
        <v>11325</v>
      </c>
      <c r="B11294" s="2" t="str">
        <f>RIGHT(DmartSalesData[[#This Row],[order_id]],6)</f>
        <v>111292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>E11294*F11294</f>
        <v>1024.4384</v>
      </c>
      <c r="H11294" s="2">
        <f>E11294-G11294</f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  <c r="P11294" s="2" t="s">
        <v>17</v>
      </c>
    </row>
    <row r="11295" spans="1:16" ht="14.25" hidden="1" customHeight="1" x14ac:dyDescent="0.3">
      <c r="A11295" s="2" t="s">
        <v>11326</v>
      </c>
      <c r="B11295" s="2" t="str">
        <f>RIGHT(DmartSalesData[[#This Row],[order_id]],6)</f>
        <v>111293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>E11295*F11295</f>
        <v>81.721999999999994</v>
      </c>
      <c r="H11295" s="2">
        <f>E11295-G11295</f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  <c r="P11295" s="2" t="s">
        <v>34</v>
      </c>
    </row>
    <row r="11296" spans="1:16" ht="14.25" hidden="1" customHeight="1" x14ac:dyDescent="0.3">
      <c r="A11296" s="2" t="s">
        <v>11327</v>
      </c>
      <c r="B11296" s="2" t="str">
        <f>RIGHT(DmartSalesData[[#This Row],[order_id]],6)</f>
        <v>111294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>E11296*F11296</f>
        <v>675.16800000000001</v>
      </c>
      <c r="H11296" s="2">
        <f>E11296-G11296</f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  <c r="P11296" s="2" t="s">
        <v>28</v>
      </c>
    </row>
    <row r="11297" spans="1:16" ht="14.25" hidden="1" customHeight="1" x14ac:dyDescent="0.3">
      <c r="A11297" s="2" t="s">
        <v>11328</v>
      </c>
      <c r="B11297" s="2" t="str">
        <f>RIGHT(DmartSalesData[[#This Row],[order_id]],6)</f>
        <v>111295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>E11297*F11297</f>
        <v>2014.5552</v>
      </c>
      <c r="H11297" s="2">
        <f>E11297-G11297</f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  <c r="P11297" s="2" t="s">
        <v>28</v>
      </c>
    </row>
    <row r="11298" spans="1:16" ht="14.25" hidden="1" customHeight="1" x14ac:dyDescent="0.3">
      <c r="A11298" s="2" t="s">
        <v>11329</v>
      </c>
      <c r="B11298" s="2" t="str">
        <f>RIGHT(DmartSalesData[[#This Row],[order_id]],6)</f>
        <v>111296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>E11298*F11298</f>
        <v>836.47200000000009</v>
      </c>
      <c r="H11298" s="2">
        <f>E11298-G11298</f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  <c r="P11298" s="2" t="s">
        <v>28</v>
      </c>
    </row>
    <row r="11299" spans="1:16" ht="14.25" hidden="1" customHeight="1" x14ac:dyDescent="0.3">
      <c r="A11299" s="2" t="s">
        <v>11330</v>
      </c>
      <c r="B11299" s="2" t="str">
        <f>RIGHT(DmartSalesData[[#This Row],[order_id]],6)</f>
        <v>111297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>E11299*F11299</f>
        <v>190.9692</v>
      </c>
      <c r="H11299" s="2">
        <f>E11299-G11299</f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  <c r="P11299" s="2" t="s">
        <v>28</v>
      </c>
    </row>
    <row r="11300" spans="1:16" ht="14.25" hidden="1" customHeight="1" x14ac:dyDescent="0.3">
      <c r="A11300" s="2" t="s">
        <v>11331</v>
      </c>
      <c r="B11300" s="2" t="str">
        <f>RIGHT(DmartSalesData[[#This Row],[order_id]],6)</f>
        <v>111298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>E11300*F11300</f>
        <v>1453.6301999999998</v>
      </c>
      <c r="H11300" s="2">
        <f>E11300-G11300</f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  <c r="P11300" s="2" t="s">
        <v>34</v>
      </c>
    </row>
    <row r="11301" spans="1:16" ht="14.25" hidden="1" customHeight="1" x14ac:dyDescent="0.3">
      <c r="A11301" s="2" t="s">
        <v>11332</v>
      </c>
      <c r="B11301" s="2" t="str">
        <f>RIGHT(DmartSalesData[[#This Row],[order_id]],6)</f>
        <v>111299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>E11301*F11301</f>
        <v>991.63350000000003</v>
      </c>
      <c r="H11301" s="2">
        <f>E11301-G11301</f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  <c r="P11301" s="2" t="s">
        <v>17</v>
      </c>
    </row>
    <row r="11302" spans="1:16" ht="14.25" hidden="1" customHeight="1" x14ac:dyDescent="0.3">
      <c r="A11302" s="2" t="s">
        <v>11333</v>
      </c>
      <c r="B11302" s="2" t="str">
        <f>RIGHT(DmartSalesData[[#This Row],[order_id]],6)</f>
        <v>111300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>E11302*F11302</f>
        <v>944.97259999999994</v>
      </c>
      <c r="H11302" s="2">
        <f>E11302-G11302</f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  <c r="P11302" s="2" t="s">
        <v>17</v>
      </c>
    </row>
    <row r="11303" spans="1:16" ht="14.25" hidden="1" customHeight="1" x14ac:dyDescent="0.3">
      <c r="A11303" s="2" t="s">
        <v>11334</v>
      </c>
      <c r="B11303" s="2" t="str">
        <f>RIGHT(DmartSalesData[[#This Row],[order_id]],6)</f>
        <v>111301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>E11303*F11303</f>
        <v>109.871</v>
      </c>
      <c r="H11303" s="2">
        <f>E11303-G11303</f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  <c r="P11303" s="2" t="s">
        <v>34</v>
      </c>
    </row>
    <row r="11304" spans="1:16" ht="14.25" hidden="1" customHeight="1" x14ac:dyDescent="0.3">
      <c r="A11304" s="2" t="s">
        <v>11335</v>
      </c>
      <c r="B11304" s="2" t="str">
        <f>RIGHT(DmartSalesData[[#This Row],[order_id]],6)</f>
        <v>111302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>E11304*F11304</f>
        <v>24.992899999999999</v>
      </c>
      <c r="H11304" s="2">
        <f>E11304-G11304</f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  <c r="P11304" s="2" t="s">
        <v>28</v>
      </c>
    </row>
    <row r="11305" spans="1:16" ht="14.25" hidden="1" customHeight="1" x14ac:dyDescent="0.3">
      <c r="A11305" s="2" t="s">
        <v>11336</v>
      </c>
      <c r="B11305" s="2" t="str">
        <f>RIGHT(DmartSalesData[[#This Row],[order_id]],6)</f>
        <v>111303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>E11305*F11305</f>
        <v>1239.394</v>
      </c>
      <c r="H11305" s="2">
        <f>E11305-G11305</f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  <c r="P11305" s="2" t="s">
        <v>48</v>
      </c>
    </row>
    <row r="11306" spans="1:16" ht="14.25" hidden="1" customHeight="1" x14ac:dyDescent="0.3">
      <c r="A11306" s="2" t="s">
        <v>11337</v>
      </c>
      <c r="B11306" s="2" t="str">
        <f>RIGHT(DmartSalesData[[#This Row],[order_id]],6)</f>
        <v>111304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>E11306*F11306</f>
        <v>174.03620000000001</v>
      </c>
      <c r="H11306" s="2">
        <f>E11306-G11306</f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  <c r="P11306" s="2" t="s">
        <v>28</v>
      </c>
    </row>
    <row r="11307" spans="1:16" ht="14.25" hidden="1" customHeight="1" x14ac:dyDescent="0.3">
      <c r="A11307" s="2" t="s">
        <v>11338</v>
      </c>
      <c r="B11307" s="2" t="str">
        <f>RIGHT(DmartSalesData[[#This Row],[order_id]],6)</f>
        <v>111305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>E11307*F11307</f>
        <v>182.54080000000002</v>
      </c>
      <c r="H11307" s="2">
        <f>E11307-G11307</f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  <c r="P11307" s="2" t="s">
        <v>23</v>
      </c>
    </row>
    <row r="11308" spans="1:16" ht="14.25" hidden="1" customHeight="1" x14ac:dyDescent="0.3">
      <c r="A11308" s="2" t="s">
        <v>11339</v>
      </c>
      <c r="B11308" s="2" t="str">
        <f>RIGHT(DmartSalesData[[#This Row],[order_id]],6)</f>
        <v>111306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>E11308*F11308</f>
        <v>1402.5439999999999</v>
      </c>
      <c r="H11308" s="2">
        <f>E11308-G11308</f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  <c r="P11308" s="2" t="s">
        <v>17</v>
      </c>
    </row>
    <row r="11309" spans="1:16" ht="14.25" hidden="1" customHeight="1" x14ac:dyDescent="0.3">
      <c r="A11309" s="2" t="s">
        <v>11340</v>
      </c>
      <c r="B11309" s="2" t="str">
        <f>RIGHT(DmartSalesData[[#This Row],[order_id]],6)</f>
        <v>111307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>E11309*F11309</f>
        <v>742.13440000000003</v>
      </c>
      <c r="H11309" s="2">
        <f>E11309-G11309</f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  <c r="P11309" s="2" t="s">
        <v>34</v>
      </c>
    </row>
    <row r="11310" spans="1:16" ht="14.25" hidden="1" customHeight="1" x14ac:dyDescent="0.3">
      <c r="A11310" s="2" t="s">
        <v>11341</v>
      </c>
      <c r="B11310" s="2" t="str">
        <f>RIGHT(DmartSalesData[[#This Row],[order_id]],6)</f>
        <v>111308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>E11310*F11310</f>
        <v>10.738399999999999</v>
      </c>
      <c r="H11310" s="2">
        <f>E11310-G11310</f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  <c r="P11310" s="2" t="s">
        <v>23</v>
      </c>
    </row>
    <row r="11311" spans="1:16" ht="14.25" hidden="1" customHeight="1" x14ac:dyDescent="0.3">
      <c r="A11311" s="2" t="s">
        <v>11342</v>
      </c>
      <c r="B11311" s="2" t="str">
        <f>RIGHT(DmartSalesData[[#This Row],[order_id]],6)</f>
        <v>111309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>E11311*F11311</f>
        <v>1246.3443000000002</v>
      </c>
      <c r="H11311" s="2">
        <f>E11311-G11311</f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  <c r="P11311" s="2" t="s">
        <v>23</v>
      </c>
    </row>
    <row r="11312" spans="1:16" ht="14.25" hidden="1" customHeight="1" x14ac:dyDescent="0.3">
      <c r="A11312" s="2" t="s">
        <v>11343</v>
      </c>
      <c r="B11312" s="2" t="str">
        <f>RIGHT(DmartSalesData[[#This Row],[order_id]],6)</f>
        <v>111310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>E11312*F11312</f>
        <v>1640.8727999999999</v>
      </c>
      <c r="H11312" s="2">
        <f>E11312-G11312</f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  <c r="P11312" s="2" t="s">
        <v>28</v>
      </c>
    </row>
    <row r="11313" spans="1:16" ht="14.25" hidden="1" customHeight="1" x14ac:dyDescent="0.3">
      <c r="A11313" s="2" t="s">
        <v>11344</v>
      </c>
      <c r="B11313" s="2" t="str">
        <f>RIGHT(DmartSalesData[[#This Row],[order_id]],6)</f>
        <v>111311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>E11313*F11313</f>
        <v>198.63720000000001</v>
      </c>
      <c r="H11313" s="2">
        <f>E11313-G11313</f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  <c r="P11313" s="2" t="s">
        <v>23</v>
      </c>
    </row>
    <row r="11314" spans="1:16" ht="14.25" hidden="1" customHeight="1" x14ac:dyDescent="0.3">
      <c r="A11314" s="2" t="s">
        <v>11345</v>
      </c>
      <c r="B11314" s="2" t="str">
        <f>RIGHT(DmartSalesData[[#This Row],[order_id]],6)</f>
        <v>111312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>E11314*F11314</f>
        <v>519.21100000000001</v>
      </c>
      <c r="H11314" s="2">
        <f>E11314-G11314</f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  <c r="P11314" s="2" t="s">
        <v>34</v>
      </c>
    </row>
    <row r="11315" spans="1:16" ht="14.25" hidden="1" customHeight="1" x14ac:dyDescent="0.3">
      <c r="A11315" s="2" t="s">
        <v>11346</v>
      </c>
      <c r="B11315" s="2" t="str">
        <f>RIGHT(DmartSalesData[[#This Row],[order_id]],6)</f>
        <v>111313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>E11315*F11315</f>
        <v>775.61059999999998</v>
      </c>
      <c r="H11315" s="2">
        <f>E11315-G11315</f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  <c r="P11315" s="2" t="s">
        <v>28</v>
      </c>
    </row>
    <row r="11316" spans="1:16" ht="14.25" hidden="1" customHeight="1" x14ac:dyDescent="0.3">
      <c r="A11316" s="2" t="s">
        <v>11347</v>
      </c>
      <c r="B11316" s="2" t="str">
        <f>RIGHT(DmartSalesData[[#This Row],[order_id]],6)</f>
        <v>111314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>E11316*F11316</f>
        <v>1719.0726</v>
      </c>
      <c r="H11316" s="2">
        <f>E11316-G11316</f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  <c r="P11316" s="2" t="s">
        <v>48</v>
      </c>
    </row>
    <row r="11317" spans="1:16" ht="14.25" hidden="1" customHeight="1" x14ac:dyDescent="0.3">
      <c r="A11317" s="2" t="s">
        <v>11348</v>
      </c>
      <c r="B11317" s="2" t="str">
        <f>RIGHT(DmartSalesData[[#This Row],[order_id]],6)</f>
        <v>111315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>E11317*F11317</f>
        <v>124.56470000000002</v>
      </c>
      <c r="H11317" s="2">
        <f>E11317-G11317</f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  <c r="P11317" s="2" t="s">
        <v>34</v>
      </c>
    </row>
    <row r="11318" spans="1:16" ht="14.25" hidden="1" customHeight="1" x14ac:dyDescent="0.3">
      <c r="A11318" s="2" t="s">
        <v>11349</v>
      </c>
      <c r="B11318" s="2" t="str">
        <f>RIGHT(DmartSalesData[[#This Row],[order_id]],6)</f>
        <v>111316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>E11318*F11318</f>
        <v>805.00610000000006</v>
      </c>
      <c r="H11318" s="2">
        <f>E11318-G11318</f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  <c r="P11318" s="2" t="s">
        <v>48</v>
      </c>
    </row>
    <row r="11319" spans="1:16" ht="14.25" hidden="1" customHeight="1" x14ac:dyDescent="0.3">
      <c r="A11319" s="2" t="s">
        <v>11350</v>
      </c>
      <c r="B11319" s="2" t="str">
        <f>RIGHT(DmartSalesData[[#This Row],[order_id]],6)</f>
        <v>111317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>E11319*F11319</f>
        <v>173.16979999999998</v>
      </c>
      <c r="H11319" s="2">
        <f>E11319-G11319</f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  <c r="P11319" s="2" t="s">
        <v>34</v>
      </c>
    </row>
    <row r="11320" spans="1:16" ht="14.25" hidden="1" customHeight="1" x14ac:dyDescent="0.3">
      <c r="A11320" s="2" t="s">
        <v>11351</v>
      </c>
      <c r="B11320" s="2" t="str">
        <f>RIGHT(DmartSalesData[[#This Row],[order_id]],6)</f>
        <v>111318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>E11320*F11320</f>
        <v>42.898200000000003</v>
      </c>
      <c r="H11320" s="2">
        <f>E11320-G11320</f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  <c r="P11320" s="2" t="s">
        <v>28</v>
      </c>
    </row>
    <row r="11321" spans="1:16" ht="14.25" hidden="1" customHeight="1" x14ac:dyDescent="0.3">
      <c r="A11321" s="2" t="s">
        <v>11352</v>
      </c>
      <c r="B11321" s="2" t="str">
        <f>RIGHT(DmartSalesData[[#This Row],[order_id]],6)</f>
        <v>111319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>E11321*F11321</f>
        <v>351.95000000000005</v>
      </c>
      <c r="H11321" s="2">
        <f>E11321-G11321</f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  <c r="P11321" s="2" t="s">
        <v>34</v>
      </c>
    </row>
    <row r="11322" spans="1:16" ht="14.25" hidden="1" customHeight="1" x14ac:dyDescent="0.3">
      <c r="A11322" s="2" t="s">
        <v>11353</v>
      </c>
      <c r="B11322" s="2" t="str">
        <f>RIGHT(DmartSalesData[[#This Row],[order_id]],6)</f>
        <v>111320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>E11322*F11322</f>
        <v>462.07920000000001</v>
      </c>
      <c r="H11322" s="2">
        <f>E11322-G11322</f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  <c r="P11322" s="2" t="s">
        <v>48</v>
      </c>
    </row>
    <row r="11323" spans="1:16" ht="14.25" hidden="1" customHeight="1" x14ac:dyDescent="0.3">
      <c r="A11323" s="2" t="s">
        <v>11354</v>
      </c>
      <c r="B11323" s="2" t="str">
        <f>RIGHT(DmartSalesData[[#This Row],[order_id]],6)</f>
        <v>111321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>E11323*F11323</f>
        <v>1527.1559999999999</v>
      </c>
      <c r="H11323" s="2">
        <f>E11323-G11323</f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  <c r="P11323" s="2" t="s">
        <v>17</v>
      </c>
    </row>
    <row r="11324" spans="1:16" ht="14.25" hidden="1" customHeight="1" x14ac:dyDescent="0.3">
      <c r="A11324" s="2" t="s">
        <v>11355</v>
      </c>
      <c r="B11324" s="2" t="str">
        <f>RIGHT(DmartSalesData[[#This Row],[order_id]],6)</f>
        <v>111322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>E11324*F11324</f>
        <v>1957.8880999999999</v>
      </c>
      <c r="H11324" s="2">
        <f>E11324-G11324</f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  <c r="P11324" s="2" t="s">
        <v>48</v>
      </c>
    </row>
    <row r="11325" spans="1:16" ht="14.25" hidden="1" customHeight="1" x14ac:dyDescent="0.3">
      <c r="A11325" s="2" t="s">
        <v>11356</v>
      </c>
      <c r="B11325" s="2" t="str">
        <f>RIGHT(DmartSalesData[[#This Row],[order_id]],6)</f>
        <v>111323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>E11325*F11325</f>
        <v>239.36769999999999</v>
      </c>
      <c r="H11325" s="2">
        <f>E11325-G11325</f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  <c r="P11325" s="2" t="s">
        <v>28</v>
      </c>
    </row>
    <row r="11326" spans="1:16" ht="14.25" hidden="1" customHeight="1" x14ac:dyDescent="0.3">
      <c r="A11326" s="2" t="s">
        <v>11357</v>
      </c>
      <c r="B11326" s="2" t="str">
        <f>RIGHT(DmartSalesData[[#This Row],[order_id]],6)</f>
        <v>111324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>E11326*F11326</f>
        <v>10.4986</v>
      </c>
      <c r="H11326" s="2">
        <f>E11326-G11326</f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  <c r="P11326" s="2" t="s">
        <v>17</v>
      </c>
    </row>
    <row r="11327" spans="1:16" ht="14.25" hidden="1" customHeight="1" x14ac:dyDescent="0.3">
      <c r="A11327" s="2" t="s">
        <v>11358</v>
      </c>
      <c r="B11327" s="2" t="str">
        <f>RIGHT(DmartSalesData[[#This Row],[order_id]],6)</f>
        <v>111325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>E11327*F11327</f>
        <v>153.24119999999999</v>
      </c>
      <c r="H11327" s="2">
        <f>E11327-G11327</f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  <c r="P11327" s="2" t="s">
        <v>17</v>
      </c>
    </row>
    <row r="11328" spans="1:16" ht="14.25" hidden="1" customHeight="1" x14ac:dyDescent="0.3">
      <c r="A11328" s="2" t="s">
        <v>11359</v>
      </c>
      <c r="B11328" s="2" t="str">
        <f>RIGHT(DmartSalesData[[#This Row],[order_id]],6)</f>
        <v>111326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>E11328*F11328</f>
        <v>803.17259999999987</v>
      </c>
      <c r="H11328" s="2">
        <f>E11328-G11328</f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  <c r="P11328" s="2" t="s">
        <v>48</v>
      </c>
    </row>
    <row r="11329" spans="1:16" ht="14.25" hidden="1" customHeight="1" x14ac:dyDescent="0.3">
      <c r="A11329" s="2" t="s">
        <v>11360</v>
      </c>
      <c r="B11329" s="2" t="str">
        <f>RIGHT(DmartSalesData[[#This Row],[order_id]],6)</f>
        <v>111327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>E11329*F11329</f>
        <v>1955.7957999999999</v>
      </c>
      <c r="H11329" s="2">
        <f>E11329-G11329</f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  <c r="P11329" s="2" t="s">
        <v>17</v>
      </c>
    </row>
    <row r="11330" spans="1:16" ht="14.25" hidden="1" customHeight="1" x14ac:dyDescent="0.3">
      <c r="A11330" s="2" t="s">
        <v>11361</v>
      </c>
      <c r="B11330" s="2" t="str">
        <f>RIGHT(DmartSalesData[[#This Row],[order_id]],6)</f>
        <v>111328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>E11330*F11330</f>
        <v>330.113</v>
      </c>
      <c r="H11330" s="2">
        <f>E11330-G11330</f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  <c r="P11330" s="2" t="s">
        <v>28</v>
      </c>
    </row>
    <row r="11331" spans="1:16" ht="14.25" hidden="1" customHeight="1" x14ac:dyDescent="0.3">
      <c r="A11331" s="2" t="s">
        <v>11362</v>
      </c>
      <c r="B11331" s="2" t="str">
        <f>RIGHT(DmartSalesData[[#This Row],[order_id]],6)</f>
        <v>111329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>E11331*F11331</f>
        <v>1979.2503999999997</v>
      </c>
      <c r="H11331" s="2">
        <f>E11331-G11331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  <c r="P11331" s="2" t="s">
        <v>34</v>
      </c>
    </row>
    <row r="11332" spans="1:16" ht="14.25" hidden="1" customHeight="1" x14ac:dyDescent="0.3">
      <c r="A11332" s="2" t="s">
        <v>11363</v>
      </c>
      <c r="B11332" s="2" t="str">
        <f>RIGHT(DmartSalesData[[#This Row],[order_id]],6)</f>
        <v>111330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>E11332*F11332</f>
        <v>167.20199999999997</v>
      </c>
      <c r="H11332" s="2">
        <f>E11332-G11332</f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  <c r="P11332" s="2" t="s">
        <v>48</v>
      </c>
    </row>
    <row r="11333" spans="1:16" ht="14.25" hidden="1" customHeight="1" x14ac:dyDescent="0.3">
      <c r="A11333" s="2" t="s">
        <v>11364</v>
      </c>
      <c r="B11333" s="2" t="str">
        <f>RIGHT(DmartSalesData[[#This Row],[order_id]],6)</f>
        <v>111331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>E11333*F11333</f>
        <v>597.96659999999997</v>
      </c>
      <c r="H11333" s="2">
        <f>E11333-G11333</f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  <c r="P11333" s="2" t="s">
        <v>28</v>
      </c>
    </row>
    <row r="11334" spans="1:16" ht="14.25" hidden="1" customHeight="1" x14ac:dyDescent="0.3">
      <c r="A11334" s="2" t="s">
        <v>11365</v>
      </c>
      <c r="B11334" s="2" t="str">
        <f>RIGHT(DmartSalesData[[#This Row],[order_id]],6)</f>
        <v>111332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>E11334*F11334</f>
        <v>249.10499999999999</v>
      </c>
      <c r="H11334" s="2">
        <f>E11334-G11334</f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  <c r="P11334" s="2" t="s">
        <v>23</v>
      </c>
    </row>
    <row r="11335" spans="1:16" ht="14.25" hidden="1" customHeight="1" x14ac:dyDescent="0.3">
      <c r="A11335" s="2" t="s">
        <v>11366</v>
      </c>
      <c r="B11335" s="2" t="str">
        <f>RIGHT(DmartSalesData[[#This Row],[order_id]],6)</f>
        <v>111333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>E11335*F11335</f>
        <v>800.00429999999994</v>
      </c>
      <c r="H11335" s="2">
        <f>E11335-G11335</f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  <c r="P11335" s="2" t="s">
        <v>28</v>
      </c>
    </row>
    <row r="11336" spans="1:16" ht="14.25" hidden="1" customHeight="1" x14ac:dyDescent="0.3">
      <c r="A11336" s="2" t="s">
        <v>11367</v>
      </c>
      <c r="B11336" s="2" t="str">
        <f>RIGHT(DmartSalesData[[#This Row],[order_id]],6)</f>
        <v>111334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>E11336*F11336</f>
        <v>803.66</v>
      </c>
      <c r="H11336" s="2">
        <f>E11336-G11336</f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  <c r="P11336" s="2" t="s">
        <v>23</v>
      </c>
    </row>
    <row r="11337" spans="1:16" ht="14.25" hidden="1" customHeight="1" x14ac:dyDescent="0.3">
      <c r="A11337" s="2" t="s">
        <v>11368</v>
      </c>
      <c r="B11337" s="2" t="str">
        <f>RIGHT(DmartSalesData[[#This Row],[order_id]],6)</f>
        <v>111335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>E11337*F11337</f>
        <v>412.76480000000004</v>
      </c>
      <c r="H11337" s="2">
        <f>E11337-G11337</f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  <c r="P11337" s="2" t="s">
        <v>34</v>
      </c>
    </row>
    <row r="11338" spans="1:16" ht="14.25" hidden="1" customHeight="1" x14ac:dyDescent="0.3">
      <c r="A11338" s="2" t="s">
        <v>11369</v>
      </c>
      <c r="B11338" s="2" t="str">
        <f>RIGHT(DmartSalesData[[#This Row],[order_id]],6)</f>
        <v>111336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>E11338*F11338</f>
        <v>41.549399999999999</v>
      </c>
      <c r="H11338" s="2">
        <f>E11338-G11338</f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  <c r="P11338" s="2" t="s">
        <v>23</v>
      </c>
    </row>
    <row r="11339" spans="1:16" ht="14.25" hidden="1" customHeight="1" x14ac:dyDescent="0.3">
      <c r="A11339" s="2" t="s">
        <v>11370</v>
      </c>
      <c r="B11339" s="2" t="str">
        <f>RIGHT(DmartSalesData[[#This Row],[order_id]],6)</f>
        <v>111337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>E11339*F11339</f>
        <v>1296.9480000000001</v>
      </c>
      <c r="H11339" s="2">
        <f>E11339-G11339</f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  <c r="P11339" s="2" t="s">
        <v>48</v>
      </c>
    </row>
    <row r="11340" spans="1:16" ht="14.25" hidden="1" customHeight="1" x14ac:dyDescent="0.3">
      <c r="A11340" s="2" t="s">
        <v>11371</v>
      </c>
      <c r="B11340" s="2" t="str">
        <f>RIGHT(DmartSalesData[[#This Row],[order_id]],6)</f>
        <v>111338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>E11340*F11340</f>
        <v>375.66989999999998</v>
      </c>
      <c r="H11340" s="2">
        <f>E11340-G11340</f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  <c r="P11340" s="2" t="s">
        <v>34</v>
      </c>
    </row>
    <row r="11341" spans="1:16" ht="14.25" hidden="1" customHeight="1" x14ac:dyDescent="0.3">
      <c r="A11341" s="2" t="s">
        <v>11372</v>
      </c>
      <c r="B11341" s="2" t="str">
        <f>RIGHT(DmartSalesData[[#This Row],[order_id]],6)</f>
        <v>111339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>E11341*F11341</f>
        <v>764.49149999999997</v>
      </c>
      <c r="H11341" s="2">
        <f>E11341-G11341</f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  <c r="P11341" s="2" t="s">
        <v>34</v>
      </c>
    </row>
    <row r="11342" spans="1:16" ht="14.25" hidden="1" customHeight="1" x14ac:dyDescent="0.3">
      <c r="A11342" s="2" t="s">
        <v>11373</v>
      </c>
      <c r="B11342" s="2" t="str">
        <f>RIGHT(DmartSalesData[[#This Row],[order_id]],6)</f>
        <v>111340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>E11342*F11342</f>
        <v>198.97919999999999</v>
      </c>
      <c r="H11342" s="2">
        <f>E11342-G11342</f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  <c r="P11342" s="2" t="s">
        <v>48</v>
      </c>
    </row>
    <row r="11343" spans="1:16" ht="14.25" hidden="1" customHeight="1" x14ac:dyDescent="0.3">
      <c r="A11343" s="2" t="s">
        <v>11374</v>
      </c>
      <c r="B11343" s="2" t="str">
        <f>RIGHT(DmartSalesData[[#This Row],[order_id]],6)</f>
        <v>111341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>E11343*F11343</f>
        <v>707.00879999999995</v>
      </c>
      <c r="H11343" s="2">
        <f>E11343-G11343</f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  <c r="P11343" s="2" t="s">
        <v>39</v>
      </c>
    </row>
    <row r="11344" spans="1:16" ht="14.25" hidden="1" customHeight="1" x14ac:dyDescent="0.3">
      <c r="A11344" s="2" t="s">
        <v>11375</v>
      </c>
      <c r="B11344" s="2" t="str">
        <f>RIGHT(DmartSalesData[[#This Row],[order_id]],6)</f>
        <v>111342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>E11344*F11344</f>
        <v>321.49599999999998</v>
      </c>
      <c r="H11344" s="2">
        <f>E11344-G11344</f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  <c r="P11344" s="2" t="s">
        <v>17</v>
      </c>
    </row>
    <row r="11345" spans="1:16" ht="14.25" hidden="1" customHeight="1" x14ac:dyDescent="0.3">
      <c r="A11345" s="2" t="s">
        <v>11376</v>
      </c>
      <c r="B11345" s="2" t="str">
        <f>RIGHT(DmartSalesData[[#This Row],[order_id]],6)</f>
        <v>111343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>E11345*F11345</f>
        <v>98.965500000000006</v>
      </c>
      <c r="H11345" s="2">
        <f>E11345-G11345</f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  <c r="P11345" s="2" t="s">
        <v>39</v>
      </c>
    </row>
    <row r="11346" spans="1:16" ht="14.25" hidden="1" customHeight="1" x14ac:dyDescent="0.3">
      <c r="A11346" s="2" t="s">
        <v>11377</v>
      </c>
      <c r="B11346" s="2" t="str">
        <f>RIGHT(DmartSalesData[[#This Row],[order_id]],6)</f>
        <v>111344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>E11346*F11346</f>
        <v>16.0657</v>
      </c>
      <c r="H11346" s="2">
        <f>E11346-G11346</f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  <c r="P11346" s="2" t="s">
        <v>48</v>
      </c>
    </row>
    <row r="11347" spans="1:16" ht="14.25" hidden="1" customHeight="1" x14ac:dyDescent="0.3">
      <c r="A11347" s="2" t="s">
        <v>11378</v>
      </c>
      <c r="B11347" s="2" t="str">
        <f>RIGHT(DmartSalesData[[#This Row],[order_id]],6)</f>
        <v>111345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>E11347*F11347</f>
        <v>270.0378</v>
      </c>
      <c r="H11347" s="2">
        <f>E11347-G11347</f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  <c r="P11347" s="2" t="s">
        <v>39</v>
      </c>
    </row>
    <row r="11348" spans="1:16" ht="14.25" hidden="1" customHeight="1" x14ac:dyDescent="0.3">
      <c r="A11348" s="2" t="s">
        <v>11379</v>
      </c>
      <c r="B11348" s="2" t="str">
        <f>RIGHT(DmartSalesData[[#This Row],[order_id]],6)</f>
        <v>111346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>E11348*F11348</f>
        <v>59.431800000000003</v>
      </c>
      <c r="H11348" s="2">
        <f>E11348-G11348</f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  <c r="P11348" s="2" t="s">
        <v>48</v>
      </c>
    </row>
    <row r="11349" spans="1:16" ht="14.25" hidden="1" customHeight="1" x14ac:dyDescent="0.3">
      <c r="A11349" s="2" t="s">
        <v>11380</v>
      </c>
      <c r="B11349" s="2" t="str">
        <f>RIGHT(DmartSalesData[[#This Row],[order_id]],6)</f>
        <v>111347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>E11349*F11349</f>
        <v>543.12</v>
      </c>
      <c r="H11349" s="2">
        <f>E11349-G11349</f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  <c r="P11349" s="2" t="s">
        <v>39</v>
      </c>
    </row>
    <row r="11350" spans="1:16" ht="14.25" hidden="1" customHeight="1" x14ac:dyDescent="0.3">
      <c r="A11350" s="2" t="s">
        <v>11381</v>
      </c>
      <c r="B11350" s="2" t="str">
        <f>RIGHT(DmartSalesData[[#This Row],[order_id]],6)</f>
        <v>111348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>E11350*F11350</f>
        <v>63.388199999999998</v>
      </c>
      <c r="H11350" s="2">
        <f>E11350-G11350</f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  <c r="P11350" s="2" t="s">
        <v>39</v>
      </c>
    </row>
    <row r="11351" spans="1:16" ht="14.25" hidden="1" customHeight="1" x14ac:dyDescent="0.3">
      <c r="A11351" s="2" t="s">
        <v>11382</v>
      </c>
      <c r="B11351" s="2" t="str">
        <f>RIGHT(DmartSalesData[[#This Row],[order_id]],6)</f>
        <v>111349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>E11351*F11351</f>
        <v>832.43050000000005</v>
      </c>
      <c r="H11351" s="2">
        <f>E11351-G11351</f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  <c r="P11351" s="2" t="s">
        <v>28</v>
      </c>
    </row>
    <row r="11352" spans="1:16" ht="14.25" hidden="1" customHeight="1" x14ac:dyDescent="0.3">
      <c r="A11352" s="2" t="s">
        <v>11383</v>
      </c>
      <c r="B11352" s="2" t="str">
        <f>RIGHT(DmartSalesData[[#This Row],[order_id]],6)</f>
        <v>111350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>E11352*F11352</f>
        <v>111.8454</v>
      </c>
      <c r="H11352" s="2">
        <f>E11352-G11352</f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  <c r="P11352" s="2" t="s">
        <v>17</v>
      </c>
    </row>
    <row r="11353" spans="1:16" ht="14.25" hidden="1" customHeight="1" x14ac:dyDescent="0.3">
      <c r="A11353" s="2" t="s">
        <v>11384</v>
      </c>
      <c r="B11353" s="2" t="str">
        <f>RIGHT(DmartSalesData[[#This Row],[order_id]],6)</f>
        <v>111351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>E11353*F11353</f>
        <v>1751.8364000000001</v>
      </c>
      <c r="H11353" s="2">
        <f>E11353-G11353</f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  <c r="P11353" s="2" t="s">
        <v>23</v>
      </c>
    </row>
    <row r="11354" spans="1:16" ht="14.25" hidden="1" customHeight="1" x14ac:dyDescent="0.3">
      <c r="A11354" s="2" t="s">
        <v>11385</v>
      </c>
      <c r="B11354" s="2" t="str">
        <f>RIGHT(DmartSalesData[[#This Row],[order_id]],6)</f>
        <v>111352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>E11354*F11354</f>
        <v>750.34559999999999</v>
      </c>
      <c r="H11354" s="2">
        <f>E11354-G11354</f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  <c r="P11354" s="2" t="s">
        <v>23</v>
      </c>
    </row>
    <row r="11355" spans="1:16" ht="14.25" hidden="1" customHeight="1" x14ac:dyDescent="0.3">
      <c r="A11355" s="2" t="s">
        <v>11386</v>
      </c>
      <c r="B11355" s="2" t="str">
        <f>RIGHT(DmartSalesData[[#This Row],[order_id]],6)</f>
        <v>111353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>E11355*F11355</f>
        <v>185.80500000000001</v>
      </c>
      <c r="H11355" s="2">
        <f>E11355-G11355</f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  <c r="P11355" s="2" t="s">
        <v>34</v>
      </c>
    </row>
    <row r="11356" spans="1:16" ht="14.25" hidden="1" customHeight="1" x14ac:dyDescent="0.3">
      <c r="A11356" s="2" t="s">
        <v>11387</v>
      </c>
      <c r="B11356" s="2" t="str">
        <f>RIGHT(DmartSalesData[[#This Row],[order_id]],6)</f>
        <v>111354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>E11356*F11356</f>
        <v>1672.7919999999999</v>
      </c>
      <c r="H11356" s="2">
        <f>E11356-G11356</f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  <c r="P11356" s="2" t="s">
        <v>28</v>
      </c>
    </row>
    <row r="11357" spans="1:16" ht="14.25" hidden="1" customHeight="1" x14ac:dyDescent="0.3">
      <c r="A11357" s="2" t="s">
        <v>11388</v>
      </c>
      <c r="B11357" s="2" t="str">
        <f>RIGHT(DmartSalesData[[#This Row],[order_id]],6)</f>
        <v>111355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>E11357*F11357</f>
        <v>1304.461</v>
      </c>
      <c r="H11357" s="2">
        <f>E11357-G11357</f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  <c r="P11357" s="2" t="s">
        <v>48</v>
      </c>
    </row>
    <row r="11358" spans="1:16" ht="14.25" hidden="1" customHeight="1" x14ac:dyDescent="0.3">
      <c r="A11358" s="2" t="s">
        <v>11389</v>
      </c>
      <c r="B11358" s="2" t="str">
        <f>RIGHT(DmartSalesData[[#This Row],[order_id]],6)</f>
        <v>111356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>E11358*F11358</f>
        <v>1689.6427999999999</v>
      </c>
      <c r="H11358" s="2">
        <f>E11358-G11358</f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  <c r="P11358" s="2" t="s">
        <v>48</v>
      </c>
    </row>
    <row r="11359" spans="1:16" ht="14.25" hidden="1" customHeight="1" x14ac:dyDescent="0.3">
      <c r="A11359" s="2" t="s">
        <v>11390</v>
      </c>
      <c r="B11359" s="2" t="str">
        <f>RIGHT(DmartSalesData[[#This Row],[order_id]],6)</f>
        <v>111357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>E11359*F11359</f>
        <v>501.92</v>
      </c>
      <c r="H11359" s="2">
        <f>E11359-G11359</f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  <c r="P11359" s="2" t="s">
        <v>34</v>
      </c>
    </row>
    <row r="11360" spans="1:16" ht="14.25" hidden="1" customHeight="1" x14ac:dyDescent="0.3">
      <c r="A11360" s="2" t="s">
        <v>11391</v>
      </c>
      <c r="B11360" s="2" t="str">
        <f>RIGHT(DmartSalesData[[#This Row],[order_id]],6)</f>
        <v>111358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>E11360*F11360</f>
        <v>780.54679999999996</v>
      </c>
      <c r="H11360" s="2">
        <f>E11360-G11360</f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  <c r="P11360" s="2" t="s">
        <v>28</v>
      </c>
    </row>
    <row r="11361" spans="1:16" ht="14.25" hidden="1" customHeight="1" x14ac:dyDescent="0.3">
      <c r="A11361" s="2" t="s">
        <v>11392</v>
      </c>
      <c r="B11361" s="2" t="str">
        <f>RIGHT(DmartSalesData[[#This Row],[order_id]],6)</f>
        <v>111359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>E11361*F11361</f>
        <v>518.15279999999996</v>
      </c>
      <c r="H11361" s="2">
        <f>E11361-G11361</f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  <c r="P11361" s="2" t="s">
        <v>28</v>
      </c>
    </row>
    <row r="11362" spans="1:16" ht="14.25" hidden="1" customHeight="1" x14ac:dyDescent="0.3">
      <c r="A11362" s="2" t="s">
        <v>11393</v>
      </c>
      <c r="B11362" s="2" t="str">
        <f>RIGHT(DmartSalesData[[#This Row],[order_id]],6)</f>
        <v>111360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>E11362*F11362</f>
        <v>34.194600000000001</v>
      </c>
      <c r="H11362" s="2">
        <f>E11362-G11362</f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  <c r="P11362" s="2" t="s">
        <v>17</v>
      </c>
    </row>
    <row r="11363" spans="1:16" ht="14.25" hidden="1" customHeight="1" x14ac:dyDescent="0.3">
      <c r="A11363" s="2" t="s">
        <v>11394</v>
      </c>
      <c r="B11363" s="2" t="str">
        <f>RIGHT(DmartSalesData[[#This Row],[order_id]],6)</f>
        <v>111361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>E11363*F11363</f>
        <v>869.16000000000008</v>
      </c>
      <c r="H11363" s="2">
        <f>E11363-G11363</f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  <c r="P11363" s="2" t="s">
        <v>23</v>
      </c>
    </row>
    <row r="11364" spans="1:16" ht="14.25" hidden="1" customHeight="1" x14ac:dyDescent="0.3">
      <c r="A11364" s="2" t="s">
        <v>11395</v>
      </c>
      <c r="B11364" s="2" t="str">
        <f>RIGHT(DmartSalesData[[#This Row],[order_id]],6)</f>
        <v>111362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>E11364*F11364</f>
        <v>826.2337</v>
      </c>
      <c r="H11364" s="2">
        <f>E11364-G11364</f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  <c r="P11364" s="2" t="s">
        <v>28</v>
      </c>
    </row>
    <row r="11365" spans="1:16" ht="14.25" hidden="1" customHeight="1" x14ac:dyDescent="0.3">
      <c r="A11365" s="2" t="s">
        <v>11396</v>
      </c>
      <c r="B11365" s="2" t="str">
        <f>RIGHT(DmartSalesData[[#This Row],[order_id]],6)</f>
        <v>111363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>E11365*F11365</f>
        <v>2312.3529999999996</v>
      </c>
      <c r="H11365" s="2">
        <f>E11365-G11365</f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  <c r="P11365" s="2" t="s">
        <v>28</v>
      </c>
    </row>
    <row r="11366" spans="1:16" ht="14.25" hidden="1" customHeight="1" x14ac:dyDescent="0.3">
      <c r="A11366" s="2" t="s">
        <v>11397</v>
      </c>
      <c r="B11366" s="2" t="str">
        <f>RIGHT(DmartSalesData[[#This Row],[order_id]],6)</f>
        <v>111364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>E11366*F11366</f>
        <v>437.06740000000002</v>
      </c>
      <c r="H11366" s="2">
        <f>E11366-G11366</f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  <c r="P11366" s="2" t="s">
        <v>48</v>
      </c>
    </row>
    <row r="11367" spans="1:16" ht="14.25" hidden="1" customHeight="1" x14ac:dyDescent="0.3">
      <c r="A11367" s="2" t="s">
        <v>11398</v>
      </c>
      <c r="B11367" s="2" t="str">
        <f>RIGHT(DmartSalesData[[#This Row],[order_id]],6)</f>
        <v>111365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>E11367*F11367</f>
        <v>1388.7172</v>
      </c>
      <c r="H11367" s="2">
        <f>E11367-G11367</f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  <c r="P11367" s="2" t="s">
        <v>17</v>
      </c>
    </row>
    <row r="11368" spans="1:16" ht="14.25" hidden="1" customHeight="1" x14ac:dyDescent="0.3">
      <c r="A11368" s="2" t="s">
        <v>11399</v>
      </c>
      <c r="B11368" s="2" t="str">
        <f>RIGHT(DmartSalesData[[#This Row],[order_id]],6)</f>
        <v>111366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>E11368*F11368</f>
        <v>778.44500000000005</v>
      </c>
      <c r="H11368" s="2">
        <f>E11368-G11368</f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  <c r="P11368" s="2" t="s">
        <v>17</v>
      </c>
    </row>
    <row r="11369" spans="1:16" ht="14.25" hidden="1" customHeight="1" x14ac:dyDescent="0.3">
      <c r="A11369" s="2" t="s">
        <v>11400</v>
      </c>
      <c r="B11369" s="2" t="str">
        <f>RIGHT(DmartSalesData[[#This Row],[order_id]],6)</f>
        <v>111367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>E11369*F11369</f>
        <v>1174.4100000000001</v>
      </c>
      <c r="H11369" s="2">
        <f>E11369-G11369</f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  <c r="P11369" s="2" t="s">
        <v>28</v>
      </c>
    </row>
    <row r="11370" spans="1:16" ht="14.25" hidden="1" customHeight="1" x14ac:dyDescent="0.3">
      <c r="A11370" s="2" t="s">
        <v>11401</v>
      </c>
      <c r="B11370" s="2" t="str">
        <f>RIGHT(DmartSalesData[[#This Row],[order_id]],6)</f>
        <v>111368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>E11370*F11370</f>
        <v>538.48180000000002</v>
      </c>
      <c r="H11370" s="2">
        <f>E11370-G11370</f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  <c r="P11370" s="2" t="s">
        <v>23</v>
      </c>
    </row>
    <row r="11371" spans="1:16" ht="14.25" hidden="1" customHeight="1" x14ac:dyDescent="0.3">
      <c r="A11371" s="2" t="s">
        <v>11402</v>
      </c>
      <c r="B11371" s="2" t="str">
        <f>RIGHT(DmartSalesData[[#This Row],[order_id]],6)</f>
        <v>111369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>E11371*F11371</f>
        <v>870.20850000000007</v>
      </c>
      <c r="H11371" s="2">
        <f>E11371-G11371</f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  <c r="P11371" s="2" t="s">
        <v>28</v>
      </c>
    </row>
    <row r="11372" spans="1:16" ht="14.25" hidden="1" customHeight="1" x14ac:dyDescent="0.3">
      <c r="A11372" s="2" t="s">
        <v>11403</v>
      </c>
      <c r="B11372" s="2" t="str">
        <f>RIGHT(DmartSalesData[[#This Row],[order_id]],6)</f>
        <v>111370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>E11372*F11372</f>
        <v>1248.327</v>
      </c>
      <c r="H11372" s="2">
        <f>E11372-G11372</f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  <c r="P11372" s="2" t="s">
        <v>34</v>
      </c>
    </row>
    <row r="11373" spans="1:16" ht="14.25" hidden="1" customHeight="1" x14ac:dyDescent="0.3">
      <c r="A11373" s="2" t="s">
        <v>11404</v>
      </c>
      <c r="B11373" s="2" t="str">
        <f>RIGHT(DmartSalesData[[#This Row],[order_id]],6)</f>
        <v>111371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>E11373*F11373</f>
        <v>171.43599999999998</v>
      </c>
      <c r="H11373" s="2">
        <f>E11373-G11373</f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  <c r="P11373" s="2" t="s">
        <v>28</v>
      </c>
    </row>
    <row r="11374" spans="1:16" ht="14.25" hidden="1" customHeight="1" x14ac:dyDescent="0.3">
      <c r="A11374" s="2" t="s">
        <v>11405</v>
      </c>
      <c r="B11374" s="2" t="str">
        <f>RIGHT(DmartSalesData[[#This Row],[order_id]],6)</f>
        <v>111372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>E11374*F11374</f>
        <v>622.83580000000006</v>
      </c>
      <c r="H11374" s="2">
        <f>E11374-G11374</f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  <c r="P11374" s="2" t="s">
        <v>23</v>
      </c>
    </row>
    <row r="11375" spans="1:16" ht="14.25" hidden="1" customHeight="1" x14ac:dyDescent="0.3">
      <c r="A11375" s="2" t="s">
        <v>11406</v>
      </c>
      <c r="B11375" s="2" t="str">
        <f>RIGHT(DmartSalesData[[#This Row],[order_id]],6)</f>
        <v>111373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>E11375*F11375</f>
        <v>847.84389999999996</v>
      </c>
      <c r="H11375" s="2">
        <f>E11375-G11375</f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  <c r="P11375" s="2" t="s">
        <v>39</v>
      </c>
    </row>
    <row r="11376" spans="1:16" ht="14.25" hidden="1" customHeight="1" x14ac:dyDescent="0.3">
      <c r="A11376" s="2" t="s">
        <v>11407</v>
      </c>
      <c r="B11376" s="2" t="str">
        <f>RIGHT(DmartSalesData[[#This Row],[order_id]],6)</f>
        <v>111374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>E11376*F11376</f>
        <v>1042.8124</v>
      </c>
      <c r="H11376" s="2">
        <f>E11376-G11376</f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  <c r="P11376" s="2" t="s">
        <v>23</v>
      </c>
    </row>
    <row r="11377" spans="1:16" ht="14.25" hidden="1" customHeight="1" x14ac:dyDescent="0.3">
      <c r="A11377" s="2" t="s">
        <v>11408</v>
      </c>
      <c r="B11377" s="2" t="str">
        <f>RIGHT(DmartSalesData[[#This Row],[order_id]],6)</f>
        <v>111375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>E11377*F11377</f>
        <v>795.44479999999999</v>
      </c>
      <c r="H11377" s="2">
        <f>E11377-G11377</f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  <c r="P11377" s="2" t="s">
        <v>48</v>
      </c>
    </row>
    <row r="11378" spans="1:16" ht="14.25" hidden="1" customHeight="1" x14ac:dyDescent="0.3">
      <c r="A11378" s="2" t="s">
        <v>11409</v>
      </c>
      <c r="B11378" s="2" t="str">
        <f>RIGHT(DmartSalesData[[#This Row],[order_id]],6)</f>
        <v>111376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>E11378*F11378</f>
        <v>249.5214</v>
      </c>
      <c r="H11378" s="2">
        <f>E11378-G11378</f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  <c r="P11378" s="2" t="s">
        <v>39</v>
      </c>
    </row>
    <row r="11379" spans="1:16" ht="14.25" hidden="1" customHeight="1" x14ac:dyDescent="0.3">
      <c r="A11379" s="2" t="s">
        <v>11410</v>
      </c>
      <c r="B11379" s="2" t="str">
        <f>RIGHT(DmartSalesData[[#This Row],[order_id]],6)</f>
        <v>111377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>E11379*F11379</f>
        <v>1282.7440000000001</v>
      </c>
      <c r="H11379" s="2">
        <f>E11379-G11379</f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  <c r="P11379" s="2" t="s">
        <v>23</v>
      </c>
    </row>
    <row r="11380" spans="1:16" ht="14.25" hidden="1" customHeight="1" x14ac:dyDescent="0.3">
      <c r="A11380" s="2" t="s">
        <v>11411</v>
      </c>
      <c r="B11380" s="2" t="str">
        <f>RIGHT(DmartSalesData[[#This Row],[order_id]],6)</f>
        <v>111378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>E11380*F11380</f>
        <v>529.57800000000009</v>
      </c>
      <c r="H11380" s="2">
        <f>E11380-G11380</f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  <c r="P11380" s="2" t="s">
        <v>17</v>
      </c>
    </row>
    <row r="11381" spans="1:16" ht="14.25" hidden="1" customHeight="1" x14ac:dyDescent="0.3">
      <c r="A11381" s="2" t="s">
        <v>11412</v>
      </c>
      <c r="B11381" s="2" t="str">
        <f>RIGHT(DmartSalesData[[#This Row],[order_id]],6)</f>
        <v>111379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>E11381*F11381</f>
        <v>334.44239999999996</v>
      </c>
      <c r="H11381" s="2">
        <f>E11381-G11381</f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  <c r="P11381" s="2" t="s">
        <v>48</v>
      </c>
    </row>
    <row r="11382" spans="1:16" ht="14.25" hidden="1" customHeight="1" x14ac:dyDescent="0.3">
      <c r="A11382" s="2" t="s">
        <v>11413</v>
      </c>
      <c r="B11382" s="2" t="str">
        <f>RIGHT(DmartSalesData[[#This Row],[order_id]],6)</f>
        <v>111380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>E11382*F11382</f>
        <v>657.49799999999993</v>
      </c>
      <c r="H11382" s="2">
        <f>E11382-G11382</f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  <c r="P11382" s="2" t="s">
        <v>39</v>
      </c>
    </row>
    <row r="11383" spans="1:16" ht="14.25" hidden="1" customHeight="1" x14ac:dyDescent="0.3">
      <c r="A11383" s="2" t="s">
        <v>11414</v>
      </c>
      <c r="B11383" s="2" t="str">
        <f>RIGHT(DmartSalesData[[#This Row],[order_id]],6)</f>
        <v>111381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>E11383*F11383</f>
        <v>414.7176</v>
      </c>
      <c r="H11383" s="2">
        <f>E11383-G11383</f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  <c r="P11383" s="2" t="s">
        <v>28</v>
      </c>
    </row>
    <row r="11384" spans="1:16" ht="14.25" hidden="1" customHeight="1" x14ac:dyDescent="0.3">
      <c r="A11384" s="2" t="s">
        <v>11415</v>
      </c>
      <c r="B11384" s="2" t="str">
        <f>RIGHT(DmartSalesData[[#This Row],[order_id]],6)</f>
        <v>111382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>E11384*F11384</f>
        <v>172.786</v>
      </c>
      <c r="H11384" s="2">
        <f>E11384-G11384</f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  <c r="P11384" s="2" t="s">
        <v>39</v>
      </c>
    </row>
    <row r="11385" spans="1:16" ht="14.25" hidden="1" customHeight="1" x14ac:dyDescent="0.3">
      <c r="A11385" s="2" t="s">
        <v>11416</v>
      </c>
      <c r="B11385" s="2" t="str">
        <f>RIGHT(DmartSalesData[[#This Row],[order_id]],6)</f>
        <v>111383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>E11385*F11385</f>
        <v>2007.395</v>
      </c>
      <c r="H11385" s="2">
        <f>E11385-G11385</f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  <c r="P11385" s="2" t="s">
        <v>39</v>
      </c>
    </row>
    <row r="11386" spans="1:16" ht="14.25" hidden="1" customHeight="1" x14ac:dyDescent="0.3">
      <c r="A11386" s="2" t="s">
        <v>11417</v>
      </c>
      <c r="B11386" s="2" t="str">
        <f>RIGHT(DmartSalesData[[#This Row],[order_id]],6)</f>
        <v>111384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>E11386*F11386</f>
        <v>253.76579999999998</v>
      </c>
      <c r="H11386" s="2">
        <f>E11386-G11386</f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  <c r="P11386" s="2" t="s">
        <v>28</v>
      </c>
    </row>
    <row r="11387" spans="1:16" ht="14.25" hidden="1" customHeight="1" x14ac:dyDescent="0.3">
      <c r="A11387" s="2" t="s">
        <v>11418</v>
      </c>
      <c r="B11387" s="2" t="str">
        <f>RIGHT(DmartSalesData[[#This Row],[order_id]],6)</f>
        <v>111385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>E11387*F11387</f>
        <v>874.78279999999995</v>
      </c>
      <c r="H11387" s="2">
        <f>E11387-G11387</f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  <c r="P11387" s="2" t="s">
        <v>23</v>
      </c>
    </row>
    <row r="11388" spans="1:16" ht="14.25" hidden="1" customHeight="1" x14ac:dyDescent="0.3">
      <c r="A11388" s="2" t="s">
        <v>11419</v>
      </c>
      <c r="B11388" s="2" t="str">
        <f>RIGHT(DmartSalesData[[#This Row],[order_id]],6)</f>
        <v>111386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>E11388*F11388</f>
        <v>309.48230000000001</v>
      </c>
      <c r="H11388" s="2">
        <f>E11388-G11388</f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  <c r="P11388" s="2" t="s">
        <v>23</v>
      </c>
    </row>
    <row r="11389" spans="1:16" ht="14.25" hidden="1" customHeight="1" x14ac:dyDescent="0.3">
      <c r="A11389" s="2" t="s">
        <v>11420</v>
      </c>
      <c r="B11389" s="2" t="str">
        <f>RIGHT(DmartSalesData[[#This Row],[order_id]],6)</f>
        <v>111387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>E11389*F11389</f>
        <v>149.84460000000001</v>
      </c>
      <c r="H11389" s="2">
        <f>E11389-G11389</f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  <c r="P11389" s="2" t="s">
        <v>48</v>
      </c>
    </row>
    <row r="11390" spans="1:16" ht="14.25" hidden="1" customHeight="1" x14ac:dyDescent="0.3">
      <c r="A11390" s="2" t="s">
        <v>11421</v>
      </c>
      <c r="B11390" s="2" t="str">
        <f>RIGHT(DmartSalesData[[#This Row],[order_id]],6)</f>
        <v>111388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>E11390*F11390</f>
        <v>703.58399999999995</v>
      </c>
      <c r="H11390" s="2">
        <f>E11390-G11390</f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  <c r="P11390" s="2" t="s">
        <v>34</v>
      </c>
    </row>
    <row r="11391" spans="1:16" ht="14.25" hidden="1" customHeight="1" x14ac:dyDescent="0.3">
      <c r="A11391" s="2" t="s">
        <v>11422</v>
      </c>
      <c r="B11391" s="2" t="str">
        <f>RIGHT(DmartSalesData[[#This Row],[order_id]],6)</f>
        <v>111389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>E11391*F11391</f>
        <v>579.62080000000003</v>
      </c>
      <c r="H11391" s="2">
        <f>E11391-G11391</f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  <c r="P11391" s="2" t="s">
        <v>23</v>
      </c>
    </row>
    <row r="11392" spans="1:16" ht="14.25" hidden="1" customHeight="1" x14ac:dyDescent="0.3">
      <c r="A11392" s="2" t="s">
        <v>11423</v>
      </c>
      <c r="B11392" s="2" t="str">
        <f>RIGHT(DmartSalesData[[#This Row],[order_id]],6)</f>
        <v>111390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>E11392*F11392</f>
        <v>190.59119999999999</v>
      </c>
      <c r="H11392" s="2">
        <f>E11392-G11392</f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  <c r="P11392" s="2" t="s">
        <v>28</v>
      </c>
    </row>
    <row r="11393" spans="1:16" ht="14.25" hidden="1" customHeight="1" x14ac:dyDescent="0.3">
      <c r="A11393" s="2" t="s">
        <v>11424</v>
      </c>
      <c r="B11393" s="2" t="str">
        <f>RIGHT(DmartSalesData[[#This Row],[order_id]],6)</f>
        <v>111391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>E11393*F11393</f>
        <v>1273.4128000000001</v>
      </c>
      <c r="H11393" s="2">
        <f>E11393-G11393</f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  <c r="P11393" s="2" t="s">
        <v>28</v>
      </c>
    </row>
    <row r="11394" spans="1:16" ht="14.25" hidden="1" customHeight="1" x14ac:dyDescent="0.3">
      <c r="A11394" s="2" t="s">
        <v>11425</v>
      </c>
      <c r="B11394" s="2" t="str">
        <f>RIGHT(DmartSalesData[[#This Row],[order_id]],6)</f>
        <v>111392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>E11394*F11394</f>
        <v>15.060599999999999</v>
      </c>
      <c r="H11394" s="2">
        <f>E11394-G11394</f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  <c r="P11394" s="2" t="s">
        <v>48</v>
      </c>
    </row>
    <row r="11395" spans="1:16" ht="14.25" hidden="1" customHeight="1" x14ac:dyDescent="0.3">
      <c r="A11395" s="2" t="s">
        <v>11426</v>
      </c>
      <c r="B11395" s="2" t="str">
        <f>RIGHT(DmartSalesData[[#This Row],[order_id]],6)</f>
        <v>111393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>E11395*F11395</f>
        <v>288.5949</v>
      </c>
      <c r="H11395" s="2">
        <f>E11395-G11395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  <c r="P11395" s="2" t="s">
        <v>17</v>
      </c>
    </row>
    <row r="11396" spans="1:16" ht="14.25" hidden="1" customHeight="1" x14ac:dyDescent="0.3">
      <c r="A11396" s="2" t="s">
        <v>11427</v>
      </c>
      <c r="B11396" s="2" t="str">
        <f>RIGHT(DmartSalesData[[#This Row],[order_id]],6)</f>
        <v>111394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>E11396*F11396</f>
        <v>45.065999999999995</v>
      </c>
      <c r="H11396" s="2">
        <f>E11396-G11396</f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  <c r="P11396" s="2" t="s">
        <v>23</v>
      </c>
    </row>
    <row r="11397" spans="1:16" ht="14.25" hidden="1" customHeight="1" x14ac:dyDescent="0.3">
      <c r="A11397" s="2" t="s">
        <v>11428</v>
      </c>
      <c r="B11397" s="2" t="str">
        <f>RIGHT(DmartSalesData[[#This Row],[order_id]],6)</f>
        <v>111395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>E11397*F11397</f>
        <v>271.92720000000003</v>
      </c>
      <c r="H11397" s="2">
        <f>E11397-G11397</f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  <c r="P11397" s="2" t="s">
        <v>28</v>
      </c>
    </row>
    <row r="11398" spans="1:16" ht="14.25" hidden="1" customHeight="1" x14ac:dyDescent="0.3">
      <c r="A11398" s="2" t="s">
        <v>11429</v>
      </c>
      <c r="B11398" s="2" t="str">
        <f>RIGHT(DmartSalesData[[#This Row],[order_id]],6)</f>
        <v>111396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>E11398*F11398</f>
        <v>153.54130000000001</v>
      </c>
      <c r="H11398" s="2">
        <f>E11398-G11398</f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  <c r="P11398" s="2" t="s">
        <v>34</v>
      </c>
    </row>
    <row r="11399" spans="1:16" ht="14.25" hidden="1" customHeight="1" x14ac:dyDescent="0.3">
      <c r="A11399" s="2" t="s">
        <v>11430</v>
      </c>
      <c r="B11399" s="2" t="str">
        <f>RIGHT(DmartSalesData[[#This Row],[order_id]],6)</f>
        <v>111397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>E11399*F11399</f>
        <v>387.03519999999997</v>
      </c>
      <c r="H11399" s="2">
        <f>E11399-G11399</f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  <c r="P11399" s="2" t="s">
        <v>34</v>
      </c>
    </row>
    <row r="11400" spans="1:16" ht="14.25" hidden="1" customHeight="1" x14ac:dyDescent="0.3">
      <c r="A11400" s="2" t="s">
        <v>11431</v>
      </c>
      <c r="B11400" s="2" t="str">
        <f>RIGHT(DmartSalesData[[#This Row],[order_id]],6)</f>
        <v>111398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>E11400*F11400</f>
        <v>580.11479999999995</v>
      </c>
      <c r="H11400" s="2">
        <f>E11400-G11400</f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  <c r="P11400" s="2" t="s">
        <v>28</v>
      </c>
    </row>
    <row r="11401" spans="1:16" ht="14.25" hidden="1" customHeight="1" x14ac:dyDescent="0.3">
      <c r="A11401" s="2" t="s">
        <v>11432</v>
      </c>
      <c r="B11401" s="2" t="str">
        <f>RIGHT(DmartSalesData[[#This Row],[order_id]],6)</f>
        <v>111399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>E11401*F11401</f>
        <v>131.72110000000001</v>
      </c>
      <c r="H11401" s="2">
        <f>E11401-G11401</f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  <c r="P11401" s="2" t="s">
        <v>28</v>
      </c>
    </row>
    <row r="11402" spans="1:16" ht="14.25" hidden="1" customHeight="1" x14ac:dyDescent="0.3">
      <c r="A11402" s="2" t="s">
        <v>11433</v>
      </c>
      <c r="B11402" s="2" t="str">
        <f>RIGHT(DmartSalesData[[#This Row],[order_id]],6)</f>
        <v>111400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>E11402*F11402</f>
        <v>816.17000000000007</v>
      </c>
      <c r="H11402" s="2">
        <f>E11402-G11402</f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  <c r="P11402" s="2" t="s">
        <v>28</v>
      </c>
    </row>
    <row r="11403" spans="1:16" ht="14.25" hidden="1" customHeight="1" x14ac:dyDescent="0.3">
      <c r="A11403" s="2" t="s">
        <v>11434</v>
      </c>
      <c r="B11403" s="2" t="str">
        <f>RIGHT(DmartSalesData[[#This Row],[order_id]],6)</f>
        <v>111401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>E11403*F11403</f>
        <v>99.827399999999997</v>
      </c>
      <c r="H11403" s="2">
        <f>E11403-G11403</f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  <c r="P11403" s="2" t="s">
        <v>28</v>
      </c>
    </row>
    <row r="11404" spans="1:16" ht="14.25" hidden="1" customHeight="1" x14ac:dyDescent="0.3">
      <c r="A11404" s="2" t="s">
        <v>11435</v>
      </c>
      <c r="B11404" s="2" t="str">
        <f>RIGHT(DmartSalesData[[#This Row],[order_id]],6)</f>
        <v>111402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>E11404*F11404</f>
        <v>1642.1880000000001</v>
      </c>
      <c r="H11404" s="2">
        <f>E11404-G11404</f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  <c r="P11404" s="2" t="s">
        <v>17</v>
      </c>
    </row>
    <row r="11405" spans="1:16" ht="14.25" hidden="1" customHeight="1" x14ac:dyDescent="0.3">
      <c r="A11405" s="2" t="s">
        <v>11436</v>
      </c>
      <c r="B11405" s="2" t="str">
        <f>RIGHT(DmartSalesData[[#This Row],[order_id]],6)</f>
        <v>111403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>E11405*F11405</f>
        <v>2020.9685999999999</v>
      </c>
      <c r="H11405" s="2">
        <f>E11405-G11405</f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  <c r="P11405" s="2" t="s">
        <v>28</v>
      </c>
    </row>
    <row r="11406" spans="1:16" ht="14.25" hidden="1" customHeight="1" x14ac:dyDescent="0.3">
      <c r="A11406" s="2" t="s">
        <v>11437</v>
      </c>
      <c r="B11406" s="2" t="str">
        <f>RIGHT(DmartSalesData[[#This Row],[order_id]],6)</f>
        <v>111404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>E11406*F11406</f>
        <v>43.142400000000009</v>
      </c>
      <c r="H11406" s="2">
        <f>E11406-G11406</f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  <c r="P11406" s="2" t="s">
        <v>48</v>
      </c>
    </row>
    <row r="11407" spans="1:16" ht="14.25" hidden="1" customHeight="1" x14ac:dyDescent="0.3">
      <c r="A11407" s="2" t="s">
        <v>11438</v>
      </c>
      <c r="B11407" s="2" t="str">
        <f>RIGHT(DmartSalesData[[#This Row],[order_id]],6)</f>
        <v>111405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>E11407*F11407</f>
        <v>1587.7632000000001</v>
      </c>
      <c r="H11407" s="2">
        <f>E11407-G11407</f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  <c r="P11407" s="2" t="s">
        <v>48</v>
      </c>
    </row>
    <row r="11408" spans="1:16" ht="14.25" hidden="1" customHeight="1" x14ac:dyDescent="0.3">
      <c r="A11408" s="2" t="s">
        <v>11439</v>
      </c>
      <c r="B11408" s="2" t="str">
        <f>RIGHT(DmartSalesData[[#This Row],[order_id]],6)</f>
        <v>111406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>E11408*F11408</f>
        <v>692.36599999999999</v>
      </c>
      <c r="H11408" s="2">
        <f>E11408-G11408</f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  <c r="P11408" s="2" t="s">
        <v>17</v>
      </c>
    </row>
    <row r="11409" spans="1:16" ht="14.25" hidden="1" customHeight="1" x14ac:dyDescent="0.3">
      <c r="A11409" s="2" t="s">
        <v>11440</v>
      </c>
      <c r="B11409" s="2" t="str">
        <f>RIGHT(DmartSalesData[[#This Row],[order_id]],6)</f>
        <v>111407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>E11409*F11409</f>
        <v>577.31759999999997</v>
      </c>
      <c r="H11409" s="2">
        <f>E11409-G11409</f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  <c r="P11409" s="2" t="s">
        <v>39</v>
      </c>
    </row>
    <row r="11410" spans="1:16" ht="14.25" hidden="1" customHeight="1" x14ac:dyDescent="0.3">
      <c r="A11410" s="2" t="s">
        <v>11441</v>
      </c>
      <c r="B11410" s="2" t="str">
        <f>RIGHT(DmartSalesData[[#This Row],[order_id]],6)</f>
        <v>111408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>E11410*F11410</f>
        <v>172.34639999999999</v>
      </c>
      <c r="H11410" s="2">
        <f>E11410-G11410</f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  <c r="P11410" s="2" t="s">
        <v>17</v>
      </c>
    </row>
    <row r="11411" spans="1:16" ht="14.25" hidden="1" customHeight="1" x14ac:dyDescent="0.3">
      <c r="A11411" s="2" t="s">
        <v>11442</v>
      </c>
      <c r="B11411" s="2" t="str">
        <f>RIGHT(DmartSalesData[[#This Row],[order_id]],6)</f>
        <v>111409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>E11411*F11411</f>
        <v>253.64879999999997</v>
      </c>
      <c r="H11411" s="2">
        <f>E11411-G11411</f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  <c r="P11411" s="2" t="s">
        <v>28</v>
      </c>
    </row>
    <row r="11412" spans="1:16" ht="14.25" hidden="1" customHeight="1" x14ac:dyDescent="0.3">
      <c r="A11412" s="2" t="s">
        <v>11443</v>
      </c>
      <c r="B11412" s="2" t="str">
        <f>RIGHT(DmartSalesData[[#This Row],[order_id]],6)</f>
        <v>111410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>E11412*F11412</f>
        <v>185.55950000000001</v>
      </c>
      <c r="H11412" s="2">
        <f>E11412-G11412</f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  <c r="P11412" s="2" t="s">
        <v>39</v>
      </c>
    </row>
    <row r="11413" spans="1:16" ht="14.25" hidden="1" customHeight="1" x14ac:dyDescent="0.3">
      <c r="A11413" s="2" t="s">
        <v>11444</v>
      </c>
      <c r="B11413" s="2" t="str">
        <f>RIGHT(DmartSalesData[[#This Row],[order_id]],6)</f>
        <v>111411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>E11413*F11413</f>
        <v>1008.9288</v>
      </c>
      <c r="H11413" s="2">
        <f>E11413-G11413</f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  <c r="P11413" s="2" t="s">
        <v>39</v>
      </c>
    </row>
    <row r="11414" spans="1:16" ht="14.25" hidden="1" customHeight="1" x14ac:dyDescent="0.3">
      <c r="A11414" s="2" t="s">
        <v>11445</v>
      </c>
      <c r="B11414" s="2" t="str">
        <f>RIGHT(DmartSalesData[[#This Row],[order_id]],6)</f>
        <v>111412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>E11414*F11414</f>
        <v>1551.9972</v>
      </c>
      <c r="H11414" s="2">
        <f>E11414-G11414</f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  <c r="P11414" s="2" t="s">
        <v>34</v>
      </c>
    </row>
    <row r="11415" spans="1:16" ht="14.25" hidden="1" customHeight="1" x14ac:dyDescent="0.3">
      <c r="A11415" s="2" t="s">
        <v>11446</v>
      </c>
      <c r="B11415" s="2" t="str">
        <f>RIGHT(DmartSalesData[[#This Row],[order_id]],6)</f>
        <v>111413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>E11415*F11415</f>
        <v>1268.2544</v>
      </c>
      <c r="H11415" s="2">
        <f>E11415-G11415</f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  <c r="P11415" s="2" t="s">
        <v>48</v>
      </c>
    </row>
    <row r="11416" spans="1:16" ht="14.25" hidden="1" customHeight="1" x14ac:dyDescent="0.3">
      <c r="A11416" s="2" t="s">
        <v>11447</v>
      </c>
      <c r="B11416" s="2" t="str">
        <f>RIGHT(DmartSalesData[[#This Row],[order_id]],6)</f>
        <v>111414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>E11416*F11416</f>
        <v>188.95319999999998</v>
      </c>
      <c r="H11416" s="2">
        <f>E11416-G11416</f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  <c r="P11416" s="2" t="s">
        <v>23</v>
      </c>
    </row>
    <row r="11417" spans="1:16" ht="14.25" hidden="1" customHeight="1" x14ac:dyDescent="0.3">
      <c r="A11417" s="2" t="s">
        <v>11448</v>
      </c>
      <c r="B11417" s="2" t="str">
        <f>RIGHT(DmartSalesData[[#This Row],[order_id]],6)</f>
        <v>111415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>E11417*F11417</f>
        <v>84.964799999999997</v>
      </c>
      <c r="H11417" s="2">
        <f>E11417-G11417</f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  <c r="P11417" s="2" t="s">
        <v>17</v>
      </c>
    </row>
    <row r="11418" spans="1:16" ht="14.25" hidden="1" customHeight="1" x14ac:dyDescent="0.3">
      <c r="A11418" s="2" t="s">
        <v>11449</v>
      </c>
      <c r="B11418" s="2" t="str">
        <f>RIGHT(DmartSalesData[[#This Row],[order_id]],6)</f>
        <v>111416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>E11418*F11418</f>
        <v>455.39600000000002</v>
      </c>
      <c r="H11418" s="2">
        <f>E11418-G11418</f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  <c r="P11418" s="2" t="s">
        <v>23</v>
      </c>
    </row>
    <row r="11419" spans="1:16" ht="14.25" hidden="1" customHeight="1" x14ac:dyDescent="0.3">
      <c r="A11419" s="2" t="s">
        <v>11450</v>
      </c>
      <c r="B11419" s="2" t="str">
        <f>RIGHT(DmartSalesData[[#This Row],[order_id]],6)</f>
        <v>111417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>E11419*F11419</f>
        <v>1434.7637000000002</v>
      </c>
      <c r="H11419" s="2">
        <f>E11419-G11419</f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  <c r="P11419" s="2" t="s">
        <v>23</v>
      </c>
    </row>
    <row r="11420" spans="1:16" ht="14.25" hidden="1" customHeight="1" x14ac:dyDescent="0.3">
      <c r="A11420" s="2" t="s">
        <v>11451</v>
      </c>
      <c r="B11420" s="2" t="str">
        <f>RIGHT(DmartSalesData[[#This Row],[order_id]],6)</f>
        <v>111418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>E11420*F11420</f>
        <v>922.82879999999989</v>
      </c>
      <c r="H11420" s="2">
        <f>E11420-G11420</f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  <c r="P11420" s="2" t="s">
        <v>17</v>
      </c>
    </row>
    <row r="11421" spans="1:16" ht="14.25" hidden="1" customHeight="1" x14ac:dyDescent="0.3">
      <c r="A11421" s="2" t="s">
        <v>11452</v>
      </c>
      <c r="B11421" s="2" t="str">
        <f>RIGHT(DmartSalesData[[#This Row],[order_id]],6)</f>
        <v>111419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>E11421*F11421</f>
        <v>1120.8599999999999</v>
      </c>
      <c r="H11421" s="2">
        <f>E11421-G11421</f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  <c r="P11421" s="2" t="s">
        <v>17</v>
      </c>
    </row>
    <row r="11422" spans="1:16" ht="14.25" hidden="1" customHeight="1" x14ac:dyDescent="0.3">
      <c r="A11422" s="2" t="s">
        <v>11453</v>
      </c>
      <c r="B11422" s="2" t="str">
        <f>RIGHT(DmartSalesData[[#This Row],[order_id]],6)</f>
        <v>111420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>E11422*F11422</f>
        <v>6.9196000000000009</v>
      </c>
      <c r="H11422" s="2">
        <f>E11422-G11422</f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  <c r="P11422" s="2" t="s">
        <v>28</v>
      </c>
    </row>
    <row r="11423" spans="1:16" ht="14.25" hidden="1" customHeight="1" x14ac:dyDescent="0.3">
      <c r="A11423" s="2" t="s">
        <v>11454</v>
      </c>
      <c r="B11423" s="2" t="str">
        <f>RIGHT(DmartSalesData[[#This Row],[order_id]],6)</f>
        <v>111421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>E11423*F11423</f>
        <v>1520.9502</v>
      </c>
      <c r="H11423" s="2">
        <f>E11423-G11423</f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  <c r="P11423" s="2" t="s">
        <v>28</v>
      </c>
    </row>
    <row r="11424" spans="1:16" ht="14.25" hidden="1" customHeight="1" x14ac:dyDescent="0.3">
      <c r="A11424" s="2" t="s">
        <v>11455</v>
      </c>
      <c r="B11424" s="2" t="str">
        <f>RIGHT(DmartSalesData[[#This Row],[order_id]],6)</f>
        <v>111422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>E11424*F11424</f>
        <v>728.95200000000011</v>
      </c>
      <c r="H11424" s="2">
        <f>E11424-G11424</f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  <c r="P11424" s="2" t="s">
        <v>34</v>
      </c>
    </row>
    <row r="11425" spans="1:16" ht="14.25" hidden="1" customHeight="1" x14ac:dyDescent="0.3">
      <c r="A11425" s="2" t="s">
        <v>11456</v>
      </c>
      <c r="B11425" s="2" t="str">
        <f>RIGHT(DmartSalesData[[#This Row],[order_id]],6)</f>
        <v>111423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>E11425*F11425</f>
        <v>81.405000000000001</v>
      </c>
      <c r="H11425" s="2">
        <f>E11425-G11425</f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  <c r="P11425" s="2" t="s">
        <v>23</v>
      </c>
    </row>
    <row r="11426" spans="1:16" ht="14.25" hidden="1" customHeight="1" x14ac:dyDescent="0.3">
      <c r="A11426" s="2" t="s">
        <v>11457</v>
      </c>
      <c r="B11426" s="2" t="str">
        <f>RIGHT(DmartSalesData[[#This Row],[order_id]],6)</f>
        <v>111424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>E11426*F11426</f>
        <v>382.24799999999999</v>
      </c>
      <c r="H11426" s="2">
        <f>E11426-G11426</f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  <c r="P11426" s="2" t="s">
        <v>17</v>
      </c>
    </row>
    <row r="11427" spans="1:16" ht="14.25" hidden="1" customHeight="1" x14ac:dyDescent="0.3">
      <c r="A11427" s="2" t="s">
        <v>11458</v>
      </c>
      <c r="B11427" s="2" t="str">
        <f>RIGHT(DmartSalesData[[#This Row],[order_id]],6)</f>
        <v>111425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>E11427*F11427</f>
        <v>332.18819999999999</v>
      </c>
      <c r="H11427" s="2">
        <f>E11427-G11427</f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  <c r="P11427" s="2" t="s">
        <v>39</v>
      </c>
    </row>
    <row r="11428" spans="1:16" ht="14.25" hidden="1" customHeight="1" x14ac:dyDescent="0.3">
      <c r="A11428" s="2" t="s">
        <v>11459</v>
      </c>
      <c r="B11428" s="2" t="str">
        <f>RIGHT(DmartSalesData[[#This Row],[order_id]],6)</f>
        <v>111426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>E11428*F11428</f>
        <v>294.52539999999999</v>
      </c>
      <c r="H11428" s="2">
        <f>E11428-G11428</f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  <c r="P11428" s="2" t="s">
        <v>48</v>
      </c>
    </row>
    <row r="11429" spans="1:16" ht="14.25" hidden="1" customHeight="1" x14ac:dyDescent="0.3">
      <c r="A11429" s="2" t="s">
        <v>11460</v>
      </c>
      <c r="B11429" s="2" t="str">
        <f>RIGHT(DmartSalesData[[#This Row],[order_id]],6)</f>
        <v>111427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>E11429*F11429</f>
        <v>991.70500000000004</v>
      </c>
      <c r="H11429" s="2">
        <f>E11429-G11429</f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  <c r="P11429" s="2" t="s">
        <v>28</v>
      </c>
    </row>
    <row r="11430" spans="1:16" ht="14.25" hidden="1" customHeight="1" x14ac:dyDescent="0.3">
      <c r="A11430" s="2" t="s">
        <v>11461</v>
      </c>
      <c r="B11430" s="2" t="str">
        <f>RIGHT(DmartSalesData[[#This Row],[order_id]],6)</f>
        <v>111428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>E11430*F11430</f>
        <v>337.49430000000001</v>
      </c>
      <c r="H11430" s="2">
        <f>E11430-G11430</f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  <c r="P11430" s="2" t="s">
        <v>39</v>
      </c>
    </row>
    <row r="11431" spans="1:16" ht="14.25" hidden="1" customHeight="1" x14ac:dyDescent="0.3">
      <c r="A11431" s="2" t="s">
        <v>11462</v>
      </c>
      <c r="B11431" s="2" t="str">
        <f>RIGHT(DmartSalesData[[#This Row],[order_id]],6)</f>
        <v>111429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>E11431*F11431</f>
        <v>611.20410000000004</v>
      </c>
      <c r="H11431" s="2">
        <f>E11431-G11431</f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  <c r="P11431" s="2" t="s">
        <v>34</v>
      </c>
    </row>
    <row r="11432" spans="1:16" ht="14.25" hidden="1" customHeight="1" x14ac:dyDescent="0.3">
      <c r="A11432" s="2" t="s">
        <v>11463</v>
      </c>
      <c r="B11432" s="2" t="str">
        <f>RIGHT(DmartSalesData[[#This Row],[order_id]],6)</f>
        <v>111430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>E11432*F11432</f>
        <v>76.5989</v>
      </c>
      <c r="H11432" s="2">
        <f>E11432-G11432</f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  <c r="P11432" s="2" t="s">
        <v>23</v>
      </c>
    </row>
    <row r="11433" spans="1:16" ht="14.25" hidden="1" customHeight="1" x14ac:dyDescent="0.3">
      <c r="A11433" s="2" t="s">
        <v>11464</v>
      </c>
      <c r="B11433" s="2" t="str">
        <f>RIGHT(DmartSalesData[[#This Row],[order_id]],6)</f>
        <v>111431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>E11433*F11433</f>
        <v>562.48659999999995</v>
      </c>
      <c r="H11433" s="2">
        <f>E11433-G11433</f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  <c r="P11433" s="2" t="s">
        <v>17</v>
      </c>
    </row>
    <row r="11434" spans="1:16" ht="14.25" hidden="1" customHeight="1" x14ac:dyDescent="0.3">
      <c r="A11434" s="2" t="s">
        <v>11465</v>
      </c>
      <c r="B11434" s="2" t="str">
        <f>RIGHT(DmartSalesData[[#This Row],[order_id]],6)</f>
        <v>111432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>E11434*F11434</f>
        <v>68.86</v>
      </c>
      <c r="H11434" s="2">
        <f>E11434-G11434</f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  <c r="P11434" s="2" t="s">
        <v>34</v>
      </c>
    </row>
    <row r="11435" spans="1:16" ht="14.25" hidden="1" customHeight="1" x14ac:dyDescent="0.3">
      <c r="A11435" s="2" t="s">
        <v>11466</v>
      </c>
      <c r="B11435" s="2" t="str">
        <f>RIGHT(DmartSalesData[[#This Row],[order_id]],6)</f>
        <v>111433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>E11435*F11435</f>
        <v>151.93289999999999</v>
      </c>
      <c r="H11435" s="2">
        <f>E11435-G11435</f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  <c r="P11435" s="2" t="s">
        <v>23</v>
      </c>
    </row>
    <row r="11436" spans="1:16" ht="14.25" hidden="1" customHeight="1" x14ac:dyDescent="0.3">
      <c r="A11436" s="2" t="s">
        <v>11467</v>
      </c>
      <c r="B11436" s="2" t="str">
        <f>RIGHT(DmartSalesData[[#This Row],[order_id]],6)</f>
        <v>111434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>E11436*F11436</f>
        <v>218.12</v>
      </c>
      <c r="H11436" s="2">
        <f>E11436-G11436</f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  <c r="P11436" s="2" t="s">
        <v>39</v>
      </c>
    </row>
    <row r="11437" spans="1:16" ht="14.25" hidden="1" customHeight="1" x14ac:dyDescent="0.3">
      <c r="A11437" s="2" t="s">
        <v>11468</v>
      </c>
      <c r="B11437" s="2" t="str">
        <f>RIGHT(DmartSalesData[[#This Row],[order_id]],6)</f>
        <v>111435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>E11437*F11437</f>
        <v>1802.9011999999998</v>
      </c>
      <c r="H11437" s="2">
        <f>E11437-G11437</f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  <c r="P11437" s="2" t="s">
        <v>34</v>
      </c>
    </row>
    <row r="11438" spans="1:16" ht="14.25" hidden="1" customHeight="1" x14ac:dyDescent="0.3">
      <c r="A11438" s="2" t="s">
        <v>11469</v>
      </c>
      <c r="B11438" s="2" t="str">
        <f>RIGHT(DmartSalesData[[#This Row],[order_id]],6)</f>
        <v>111436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>E11438*F11438</f>
        <v>554.77340000000004</v>
      </c>
      <c r="H11438" s="2">
        <f>E11438-G11438</f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  <c r="P11438" s="2" t="s">
        <v>28</v>
      </c>
    </row>
    <row r="11439" spans="1:16" ht="14.25" hidden="1" customHeight="1" x14ac:dyDescent="0.3">
      <c r="A11439" s="2" t="s">
        <v>11470</v>
      </c>
      <c r="B11439" s="2" t="str">
        <f>RIGHT(DmartSalesData[[#This Row],[order_id]],6)</f>
        <v>111437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>E11439*F11439</f>
        <v>1110.3074000000001</v>
      </c>
      <c r="H11439" s="2">
        <f>E11439-G11439</f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  <c r="P11439" s="2" t="s">
        <v>39</v>
      </c>
    </row>
    <row r="11440" spans="1:16" ht="14.25" hidden="1" customHeight="1" x14ac:dyDescent="0.3">
      <c r="A11440" s="2" t="s">
        <v>11471</v>
      </c>
      <c r="B11440" s="2" t="str">
        <f>RIGHT(DmartSalesData[[#This Row],[order_id]],6)</f>
        <v>111438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>E11440*F11440</f>
        <v>545.5548</v>
      </c>
      <c r="H11440" s="2">
        <f>E11440-G11440</f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  <c r="P11440" s="2" t="s">
        <v>39</v>
      </c>
    </row>
    <row r="11441" spans="1:16" ht="14.25" hidden="1" customHeight="1" x14ac:dyDescent="0.3">
      <c r="A11441" s="2" t="s">
        <v>11472</v>
      </c>
      <c r="B11441" s="2" t="str">
        <f>RIGHT(DmartSalesData[[#This Row],[order_id]],6)</f>
        <v>111439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>E11441*F11441</f>
        <v>398.15160000000003</v>
      </c>
      <c r="H11441" s="2">
        <f>E11441-G11441</f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  <c r="P11441" s="2" t="s">
        <v>48</v>
      </c>
    </row>
    <row r="11442" spans="1:16" ht="14.25" hidden="1" customHeight="1" x14ac:dyDescent="0.3">
      <c r="A11442" s="2" t="s">
        <v>11473</v>
      </c>
      <c r="B11442" s="2" t="str">
        <f>RIGHT(DmartSalesData[[#This Row],[order_id]],6)</f>
        <v>111440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>E11442*F11442</f>
        <v>785.12279999999998</v>
      </c>
      <c r="H11442" s="2">
        <f>E11442-G11442</f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  <c r="P11442" s="2" t="s">
        <v>48</v>
      </c>
    </row>
    <row r="11443" spans="1:16" ht="14.25" hidden="1" customHeight="1" x14ac:dyDescent="0.3">
      <c r="A11443" s="2" t="s">
        <v>11474</v>
      </c>
      <c r="B11443" s="2" t="str">
        <f>RIGHT(DmartSalesData[[#This Row],[order_id]],6)</f>
        <v>111441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>E11443*F11443</f>
        <v>1491.8948</v>
      </c>
      <c r="H11443" s="2">
        <f>E11443-G11443</f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  <c r="P11443" s="2" t="s">
        <v>28</v>
      </c>
    </row>
    <row r="11444" spans="1:16" ht="14.25" hidden="1" customHeight="1" x14ac:dyDescent="0.3">
      <c r="A11444" s="2" t="s">
        <v>11475</v>
      </c>
      <c r="B11444" s="2" t="str">
        <f>RIGHT(DmartSalesData[[#This Row],[order_id]],6)</f>
        <v>111442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>E11444*F11444</f>
        <v>273.43680000000001</v>
      </c>
      <c r="H11444" s="2">
        <f>E11444-G11444</f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  <c r="P11444" s="2" t="s">
        <v>28</v>
      </c>
    </row>
    <row r="11445" spans="1:16" ht="14.25" hidden="1" customHeight="1" x14ac:dyDescent="0.3">
      <c r="A11445" s="2" t="s">
        <v>11476</v>
      </c>
      <c r="B11445" s="2" t="str">
        <f>RIGHT(DmartSalesData[[#This Row],[order_id]],6)</f>
        <v>111443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>E11445*F11445</f>
        <v>342.72179999999997</v>
      </c>
      <c r="H11445" s="2">
        <f>E11445-G11445</f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  <c r="P11445" s="2" t="s">
        <v>28</v>
      </c>
    </row>
    <row r="11446" spans="1:16" ht="14.25" hidden="1" customHeight="1" x14ac:dyDescent="0.3">
      <c r="A11446" s="2" t="s">
        <v>11477</v>
      </c>
      <c r="B11446" s="2" t="str">
        <f>RIGHT(DmartSalesData[[#This Row],[order_id]],6)</f>
        <v>111444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>E11446*F11446</f>
        <v>0</v>
      </c>
      <c r="H11446" s="2">
        <f>E11446-G11446</f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  <c r="P11446" s="2" t="s">
        <v>34</v>
      </c>
    </row>
    <row r="11447" spans="1:16" ht="14.25" hidden="1" customHeight="1" x14ac:dyDescent="0.3">
      <c r="A11447" s="2" t="s">
        <v>11478</v>
      </c>
      <c r="B11447" s="2" t="str">
        <f>RIGHT(DmartSalesData[[#This Row],[order_id]],6)</f>
        <v>111445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>E11447*F11447</f>
        <v>174.95170000000002</v>
      </c>
      <c r="H11447" s="2">
        <f>E11447-G11447</f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  <c r="P11447" s="2" t="s">
        <v>48</v>
      </c>
    </row>
    <row r="11448" spans="1:16" ht="14.25" hidden="1" customHeight="1" x14ac:dyDescent="0.3">
      <c r="A11448" s="2" t="s">
        <v>11479</v>
      </c>
      <c r="B11448" s="2" t="str">
        <f>RIGHT(DmartSalesData[[#This Row],[order_id]],6)</f>
        <v>111446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>E11448*F11448</f>
        <v>56.642499999999998</v>
      </c>
      <c r="H11448" s="2">
        <f>E11448-G11448</f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  <c r="P11448" s="2" t="s">
        <v>39</v>
      </c>
    </row>
    <row r="11449" spans="1:16" ht="14.25" hidden="1" customHeight="1" x14ac:dyDescent="0.3">
      <c r="A11449" s="2" t="s">
        <v>11480</v>
      </c>
      <c r="B11449" s="2" t="str">
        <f>RIGHT(DmartSalesData[[#This Row],[order_id]],6)</f>
        <v>111447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>E11449*F11449</f>
        <v>185.63849999999999</v>
      </c>
      <c r="H11449" s="2">
        <f>E11449-G11449</f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  <c r="P11449" s="2" t="s">
        <v>17</v>
      </c>
    </row>
    <row r="11450" spans="1:16" ht="14.25" hidden="1" customHeight="1" x14ac:dyDescent="0.3">
      <c r="A11450" s="2" t="s">
        <v>11481</v>
      </c>
      <c r="B11450" s="2" t="str">
        <f>RIGHT(DmartSalesData[[#This Row],[order_id]],6)</f>
        <v>111448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>E11450*F11450</f>
        <v>1208.9752000000001</v>
      </c>
      <c r="H11450" s="2">
        <f>E11450-G11450</f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  <c r="P11450" s="2" t="s">
        <v>17</v>
      </c>
    </row>
    <row r="11451" spans="1:16" ht="14.25" hidden="1" customHeight="1" x14ac:dyDescent="0.3">
      <c r="A11451" s="2" t="s">
        <v>11482</v>
      </c>
      <c r="B11451" s="2" t="str">
        <f>RIGHT(DmartSalesData[[#This Row],[order_id]],6)</f>
        <v>111449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>E11451*F11451</f>
        <v>800.11259999999993</v>
      </c>
      <c r="H11451" s="2">
        <f>E11451-G11451</f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  <c r="P11451" s="2" t="s">
        <v>34</v>
      </c>
    </row>
    <row r="11452" spans="1:16" ht="14.25" hidden="1" customHeight="1" x14ac:dyDescent="0.3">
      <c r="A11452" s="2" t="s">
        <v>11483</v>
      </c>
      <c r="B11452" s="2" t="str">
        <f>RIGHT(DmartSalesData[[#This Row],[order_id]],6)</f>
        <v>111450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>E11452*F11452</f>
        <v>39.419000000000004</v>
      </c>
      <c r="H11452" s="2">
        <f>E11452-G11452</f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  <c r="P11452" s="2" t="s">
        <v>17</v>
      </c>
    </row>
    <row r="11453" spans="1:16" ht="14.25" hidden="1" customHeight="1" x14ac:dyDescent="0.3">
      <c r="A11453" s="2" t="s">
        <v>11484</v>
      </c>
      <c r="B11453" s="2" t="str">
        <f>RIGHT(DmartSalesData[[#This Row],[order_id]],6)</f>
        <v>111451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>E11453*F11453</f>
        <v>255.20399999999998</v>
      </c>
      <c r="H11453" s="2">
        <f>E11453-G11453</f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  <c r="P11453" s="2" t="s">
        <v>34</v>
      </c>
    </row>
    <row r="11454" spans="1:16" ht="14.25" hidden="1" customHeight="1" x14ac:dyDescent="0.3">
      <c r="A11454" s="2" t="s">
        <v>11485</v>
      </c>
      <c r="B11454" s="2" t="str">
        <f>RIGHT(DmartSalesData[[#This Row],[order_id]],6)</f>
        <v>111452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>E11454*F11454</f>
        <v>457.32959999999997</v>
      </c>
      <c r="H11454" s="2">
        <f>E11454-G11454</f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  <c r="P11454" s="2" t="s">
        <v>28</v>
      </c>
    </row>
    <row r="11455" spans="1:16" ht="14.25" hidden="1" customHeight="1" x14ac:dyDescent="0.3">
      <c r="A11455" s="2" t="s">
        <v>11486</v>
      </c>
      <c r="B11455" s="2" t="str">
        <f>RIGHT(DmartSalesData[[#This Row],[order_id]],6)</f>
        <v>111453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>E11455*F11455</f>
        <v>466.08750000000003</v>
      </c>
      <c r="H11455" s="2">
        <f>E11455-G11455</f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  <c r="P11455" s="2" t="s">
        <v>23</v>
      </c>
    </row>
    <row r="11456" spans="1:16" ht="14.25" hidden="1" customHeight="1" x14ac:dyDescent="0.3">
      <c r="A11456" s="2" t="s">
        <v>11487</v>
      </c>
      <c r="B11456" s="2" t="str">
        <f>RIGHT(DmartSalesData[[#This Row],[order_id]],6)</f>
        <v>111454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>E11456*F11456</f>
        <v>734.32720000000006</v>
      </c>
      <c r="H11456" s="2">
        <f>E11456-G11456</f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  <c r="P11456" s="2" t="s">
        <v>48</v>
      </c>
    </row>
    <row r="11457" spans="1:16" ht="14.25" hidden="1" customHeight="1" x14ac:dyDescent="0.3">
      <c r="A11457" s="2" t="s">
        <v>11488</v>
      </c>
      <c r="B11457" s="2" t="str">
        <f>RIGHT(DmartSalesData[[#This Row],[order_id]],6)</f>
        <v>111455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>E11457*F11457</f>
        <v>551.53200000000004</v>
      </c>
      <c r="H11457" s="2">
        <f>E11457-G11457</f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  <c r="P11457" s="2" t="s">
        <v>28</v>
      </c>
    </row>
    <row r="11458" spans="1:16" ht="14.25" hidden="1" customHeight="1" x14ac:dyDescent="0.3">
      <c r="A11458" s="2" t="s">
        <v>11489</v>
      </c>
      <c r="B11458" s="2" t="str">
        <f>RIGHT(DmartSalesData[[#This Row],[order_id]],6)</f>
        <v>111456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>E11458*F11458</f>
        <v>175.44</v>
      </c>
      <c r="H11458" s="2">
        <f>E11458-G11458</f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  <c r="P11458" s="2" t="s">
        <v>34</v>
      </c>
    </row>
    <row r="11459" spans="1:16" ht="14.25" hidden="1" customHeight="1" x14ac:dyDescent="0.3">
      <c r="A11459" s="2" t="s">
        <v>11490</v>
      </c>
      <c r="B11459" s="2" t="str">
        <f>RIGHT(DmartSalesData[[#This Row],[order_id]],6)</f>
        <v>111457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>E11459*F11459</f>
        <v>1272.5375999999999</v>
      </c>
      <c r="H11459" s="2">
        <f>E11459-G11459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  <c r="P11459" s="2" t="s">
        <v>39</v>
      </c>
    </row>
    <row r="11460" spans="1:16" ht="14.25" hidden="1" customHeight="1" x14ac:dyDescent="0.3">
      <c r="A11460" s="2" t="s">
        <v>11491</v>
      </c>
      <c r="B11460" s="2" t="str">
        <f>RIGHT(DmartSalesData[[#This Row],[order_id]],6)</f>
        <v>111458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>E11460*F11460</f>
        <v>1408.1760000000002</v>
      </c>
      <c r="H11460" s="2">
        <f>E11460-G11460</f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  <c r="P11460" s="2" t="s">
        <v>39</v>
      </c>
    </row>
    <row r="11461" spans="1:16" ht="14.25" hidden="1" customHeight="1" x14ac:dyDescent="0.3">
      <c r="A11461" s="2" t="s">
        <v>11492</v>
      </c>
      <c r="B11461" s="2" t="str">
        <f>RIGHT(DmartSalesData[[#This Row],[order_id]],6)</f>
        <v>111459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>E11461*F11461</f>
        <v>1466.3985</v>
      </c>
      <c r="H11461" s="2">
        <f>E11461-G11461</f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  <c r="P11461" s="2" t="s">
        <v>28</v>
      </c>
    </row>
    <row r="11462" spans="1:16" ht="14.25" hidden="1" customHeight="1" x14ac:dyDescent="0.3">
      <c r="A11462" s="2" t="s">
        <v>11493</v>
      </c>
      <c r="B11462" s="2" t="str">
        <f>RIGHT(DmartSalesData[[#This Row],[order_id]],6)</f>
        <v>111460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>E11462*F11462</f>
        <v>1000.6191</v>
      </c>
      <c r="H11462" s="2">
        <f>E11462-G11462</f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  <c r="P11462" s="2" t="s">
        <v>17</v>
      </c>
    </row>
    <row r="11463" spans="1:16" ht="14.25" hidden="1" customHeight="1" x14ac:dyDescent="0.3">
      <c r="A11463" s="2" t="s">
        <v>11494</v>
      </c>
      <c r="B11463" s="2" t="str">
        <f>RIGHT(DmartSalesData[[#This Row],[order_id]],6)</f>
        <v>111461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>E11463*F11463</f>
        <v>1674.9862000000003</v>
      </c>
      <c r="H11463" s="2">
        <f>E11463-G11463</f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  <c r="P11463" s="2" t="s">
        <v>23</v>
      </c>
    </row>
    <row r="11464" spans="1:16" ht="14.25" hidden="1" customHeight="1" x14ac:dyDescent="0.3">
      <c r="A11464" s="2" t="s">
        <v>11495</v>
      </c>
      <c r="B11464" s="2" t="str">
        <f>RIGHT(DmartSalesData[[#This Row],[order_id]],6)</f>
        <v>111462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>E11464*F11464</f>
        <v>2119.2028</v>
      </c>
      <c r="H11464" s="2">
        <f>E11464-G11464</f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  <c r="P11464" s="2" t="s">
        <v>39</v>
      </c>
    </row>
    <row r="11465" spans="1:16" ht="14.25" hidden="1" customHeight="1" x14ac:dyDescent="0.3">
      <c r="A11465" s="2" t="s">
        <v>11496</v>
      </c>
      <c r="B11465" s="2" t="str">
        <f>RIGHT(DmartSalesData[[#This Row],[order_id]],6)</f>
        <v>111463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>E11465*F11465</f>
        <v>157.4914</v>
      </c>
      <c r="H11465" s="2">
        <f>E11465-G11465</f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  <c r="P11465" s="2" t="s">
        <v>34</v>
      </c>
    </row>
    <row r="11466" spans="1:16" ht="14.25" hidden="1" customHeight="1" x14ac:dyDescent="0.3">
      <c r="A11466" s="2" t="s">
        <v>11497</v>
      </c>
      <c r="B11466" s="2" t="str">
        <f>RIGHT(DmartSalesData[[#This Row],[order_id]],6)</f>
        <v>111464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>E11466*F11466</f>
        <v>758.55220000000008</v>
      </c>
      <c r="H11466" s="2">
        <f>E11466-G11466</f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  <c r="P11466" s="2" t="s">
        <v>17</v>
      </c>
    </row>
    <row r="11467" spans="1:16" ht="14.25" hidden="1" customHeight="1" x14ac:dyDescent="0.3">
      <c r="A11467" s="2" t="s">
        <v>11498</v>
      </c>
      <c r="B11467" s="2" t="str">
        <f>RIGHT(DmartSalesData[[#This Row],[order_id]],6)</f>
        <v>111465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>E11467*F11467</f>
        <v>227.29679999999999</v>
      </c>
      <c r="H11467" s="2">
        <f>E11467-G11467</f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  <c r="P11467" s="2" t="s">
        <v>34</v>
      </c>
    </row>
    <row r="11468" spans="1:16" ht="14.25" hidden="1" customHeight="1" x14ac:dyDescent="0.3">
      <c r="A11468" s="2" t="s">
        <v>11499</v>
      </c>
      <c r="B11468" s="2" t="str">
        <f>RIGHT(DmartSalesData[[#This Row],[order_id]],6)</f>
        <v>111466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>E11468*F11468</f>
        <v>195.26800000000003</v>
      </c>
      <c r="H11468" s="2">
        <f>E11468-G11468</f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  <c r="P11468" s="2" t="s">
        <v>28</v>
      </c>
    </row>
    <row r="11469" spans="1:16" ht="14.25" hidden="1" customHeight="1" x14ac:dyDescent="0.3">
      <c r="A11469" s="2" t="s">
        <v>11500</v>
      </c>
      <c r="B11469" s="2" t="str">
        <f>RIGHT(DmartSalesData[[#This Row],[order_id]],6)</f>
        <v>111467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>E11469*F11469</f>
        <v>1140.6075000000001</v>
      </c>
      <c r="H11469" s="2">
        <f>E11469-G11469</f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  <c r="P11469" s="2" t="s">
        <v>17</v>
      </c>
    </row>
    <row r="11470" spans="1:16" ht="14.25" hidden="1" customHeight="1" x14ac:dyDescent="0.3">
      <c r="A11470" s="2" t="s">
        <v>11501</v>
      </c>
      <c r="B11470" s="2" t="str">
        <f>RIGHT(DmartSalesData[[#This Row],[order_id]],6)</f>
        <v>111468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>E11470*F11470</f>
        <v>494.68649999999997</v>
      </c>
      <c r="H11470" s="2">
        <f>E11470-G11470</f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  <c r="P11470" s="2" t="s">
        <v>39</v>
      </c>
    </row>
    <row r="11471" spans="1:16" ht="14.25" hidden="1" customHeight="1" x14ac:dyDescent="0.3">
      <c r="A11471" s="2" t="s">
        <v>11502</v>
      </c>
      <c r="B11471" s="2" t="str">
        <f>RIGHT(DmartSalesData[[#This Row],[order_id]],6)</f>
        <v>111469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>E11471*F11471</f>
        <v>679.86520000000007</v>
      </c>
      <c r="H11471" s="2">
        <f>E11471-G11471</f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  <c r="P11471" s="2" t="s">
        <v>23</v>
      </c>
    </row>
    <row r="11472" spans="1:16" ht="14.25" hidden="1" customHeight="1" x14ac:dyDescent="0.3">
      <c r="A11472" s="2" t="s">
        <v>11503</v>
      </c>
      <c r="B11472" s="2" t="str">
        <f>RIGHT(DmartSalesData[[#This Row],[order_id]],6)</f>
        <v>111470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>E11472*F11472</f>
        <v>663.16660000000002</v>
      </c>
      <c r="H11472" s="2">
        <f>E11472-G11472</f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  <c r="P11472" s="2" t="s">
        <v>39</v>
      </c>
    </row>
    <row r="11473" spans="1:16" ht="14.25" hidden="1" customHeight="1" x14ac:dyDescent="0.3">
      <c r="A11473" s="2" t="s">
        <v>11504</v>
      </c>
      <c r="B11473" s="2" t="str">
        <f>RIGHT(DmartSalesData[[#This Row],[order_id]],6)</f>
        <v>111471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>E11473*F11473</f>
        <v>236.93669999999997</v>
      </c>
      <c r="H11473" s="2">
        <f>E11473-G11473</f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  <c r="P11473" s="2" t="s">
        <v>48</v>
      </c>
    </row>
    <row r="11474" spans="1:16" ht="14.25" hidden="1" customHeight="1" x14ac:dyDescent="0.3">
      <c r="A11474" s="2" t="s">
        <v>11505</v>
      </c>
      <c r="B11474" s="2" t="str">
        <f>RIGHT(DmartSalesData[[#This Row],[order_id]],6)</f>
        <v>111472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>E11474*F11474</f>
        <v>1493.4464999999998</v>
      </c>
      <c r="H11474" s="2">
        <f>E11474-G11474</f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  <c r="P11474" s="2" t="s">
        <v>28</v>
      </c>
    </row>
    <row r="11475" spans="1:16" ht="14.25" hidden="1" customHeight="1" x14ac:dyDescent="0.3">
      <c r="A11475" s="2" t="s">
        <v>11506</v>
      </c>
      <c r="B11475" s="2" t="str">
        <f>RIGHT(DmartSalesData[[#This Row],[order_id]],6)</f>
        <v>111473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>E11475*F11475</f>
        <v>2451.02</v>
      </c>
      <c r="H11475" s="2">
        <f>E11475-G11475</f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  <c r="P11475" s="2" t="s">
        <v>17</v>
      </c>
    </row>
    <row r="11476" spans="1:16" ht="14.25" hidden="1" customHeight="1" x14ac:dyDescent="0.3">
      <c r="A11476" s="2" t="s">
        <v>11507</v>
      </c>
      <c r="B11476" s="2" t="str">
        <f>RIGHT(DmartSalesData[[#This Row],[order_id]],6)</f>
        <v>111474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>E11476*F11476</f>
        <v>134.6568</v>
      </c>
      <c r="H11476" s="2">
        <f>E11476-G11476</f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  <c r="P11476" s="2" t="s">
        <v>48</v>
      </c>
    </row>
    <row r="11477" spans="1:16" ht="14.25" hidden="1" customHeight="1" x14ac:dyDescent="0.3">
      <c r="A11477" s="2" t="s">
        <v>11508</v>
      </c>
      <c r="B11477" s="2" t="str">
        <f>RIGHT(DmartSalesData[[#This Row],[order_id]],6)</f>
        <v>111475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>E11477*F11477</f>
        <v>264.88799999999998</v>
      </c>
      <c r="H11477" s="2">
        <f>E11477-G11477</f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  <c r="P11477" s="2" t="s">
        <v>34</v>
      </c>
    </row>
    <row r="11478" spans="1:16" ht="14.25" hidden="1" customHeight="1" x14ac:dyDescent="0.3">
      <c r="A11478" s="2" t="s">
        <v>11509</v>
      </c>
      <c r="B11478" s="2" t="str">
        <f>RIGHT(DmartSalesData[[#This Row],[order_id]],6)</f>
        <v>111476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>E11478*F11478</f>
        <v>847.44320000000005</v>
      </c>
      <c r="H11478" s="2">
        <f>E11478-G11478</f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  <c r="P11478" s="2" t="s">
        <v>28</v>
      </c>
    </row>
    <row r="11479" spans="1:16" ht="14.25" hidden="1" customHeight="1" x14ac:dyDescent="0.3">
      <c r="A11479" s="2" t="s">
        <v>11510</v>
      </c>
      <c r="B11479" s="2" t="str">
        <f>RIGHT(DmartSalesData[[#This Row],[order_id]],6)</f>
        <v>111477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>E11479*F11479</f>
        <v>0</v>
      </c>
      <c r="H11479" s="2">
        <f>E11479-G11479</f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  <c r="P11479" s="2" t="s">
        <v>23</v>
      </c>
    </row>
    <row r="11480" spans="1:16" ht="14.25" hidden="1" customHeight="1" x14ac:dyDescent="0.3">
      <c r="A11480" s="2" t="s">
        <v>11511</v>
      </c>
      <c r="B11480" s="2" t="str">
        <f>RIGHT(DmartSalesData[[#This Row],[order_id]],6)</f>
        <v>111478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>E11480*F11480</f>
        <v>982.7256000000001</v>
      </c>
      <c r="H11480" s="2">
        <f>E11480-G11480</f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  <c r="P11480" s="2" t="s">
        <v>39</v>
      </c>
    </row>
    <row r="11481" spans="1:16" ht="14.25" hidden="1" customHeight="1" x14ac:dyDescent="0.3">
      <c r="A11481" s="2" t="s">
        <v>11512</v>
      </c>
      <c r="B11481" s="2" t="str">
        <f>RIGHT(DmartSalesData[[#This Row],[order_id]],6)</f>
        <v>111479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>E11481*F11481</f>
        <v>788.70780000000002</v>
      </c>
      <c r="H11481" s="2">
        <f>E11481-G11481</f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  <c r="P11481" s="2" t="s">
        <v>34</v>
      </c>
    </row>
    <row r="11482" spans="1:16" ht="14.25" hidden="1" customHeight="1" x14ac:dyDescent="0.3">
      <c r="A11482" s="2" t="s">
        <v>11513</v>
      </c>
      <c r="B11482" s="2" t="str">
        <f>RIGHT(DmartSalesData[[#This Row],[order_id]],6)</f>
        <v>111480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>E11482*F11482</f>
        <v>800.79229999999995</v>
      </c>
      <c r="H11482" s="2">
        <f>E11482-G11482</f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  <c r="P11482" s="2" t="s">
        <v>34</v>
      </c>
    </row>
    <row r="11483" spans="1:16" ht="14.25" hidden="1" customHeight="1" x14ac:dyDescent="0.3">
      <c r="A11483" s="2" t="s">
        <v>11514</v>
      </c>
      <c r="B11483" s="2" t="str">
        <f>RIGHT(DmartSalesData[[#This Row],[order_id]],6)</f>
        <v>111481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>E11483*F11483</f>
        <v>842.16070000000002</v>
      </c>
      <c r="H11483" s="2">
        <f>E11483-G11483</f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  <c r="P11483" s="2" t="s">
        <v>34</v>
      </c>
    </row>
    <row r="11484" spans="1:16" ht="14.25" hidden="1" customHeight="1" x14ac:dyDescent="0.3">
      <c r="A11484" s="2" t="s">
        <v>11515</v>
      </c>
      <c r="B11484" s="2" t="str">
        <f>RIGHT(DmartSalesData[[#This Row],[order_id]],6)</f>
        <v>111482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>E11484*F11484</f>
        <v>646.91899999999998</v>
      </c>
      <c r="H11484" s="2">
        <f>E11484-G11484</f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  <c r="P11484" s="2" t="s">
        <v>34</v>
      </c>
    </row>
    <row r="11485" spans="1:16" ht="14.25" hidden="1" customHeight="1" x14ac:dyDescent="0.3">
      <c r="A11485" s="2" t="s">
        <v>11516</v>
      </c>
      <c r="B11485" s="2" t="str">
        <f>RIGHT(DmartSalesData[[#This Row],[order_id]],6)</f>
        <v>111483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>E11485*F11485</f>
        <v>596.00340000000006</v>
      </c>
      <c r="H11485" s="2">
        <f>E11485-G11485</f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  <c r="P11485" s="2" t="s">
        <v>28</v>
      </c>
    </row>
    <row r="11486" spans="1:16" ht="14.25" hidden="1" customHeight="1" x14ac:dyDescent="0.3">
      <c r="A11486" s="2" t="s">
        <v>11517</v>
      </c>
      <c r="B11486" s="2" t="str">
        <f>RIGHT(DmartSalesData[[#This Row],[order_id]],6)</f>
        <v>111484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>E11486*F11486</f>
        <v>116.792</v>
      </c>
      <c r="H11486" s="2">
        <f>E11486-G11486</f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  <c r="P11486" s="2" t="s">
        <v>48</v>
      </c>
    </row>
    <row r="11487" spans="1:16" ht="14.25" hidden="1" customHeight="1" x14ac:dyDescent="0.3">
      <c r="A11487" s="2" t="s">
        <v>11518</v>
      </c>
      <c r="B11487" s="2" t="str">
        <f>RIGHT(DmartSalesData[[#This Row],[order_id]],6)</f>
        <v>111485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>E11487*F11487</f>
        <v>324.19499999999999</v>
      </c>
      <c r="H11487" s="2">
        <f>E11487-G11487</f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  <c r="P11487" s="2" t="s">
        <v>28</v>
      </c>
    </row>
    <row r="11488" spans="1:16" ht="14.25" hidden="1" customHeight="1" x14ac:dyDescent="0.3">
      <c r="A11488" s="2" t="s">
        <v>11519</v>
      </c>
      <c r="B11488" s="2" t="str">
        <f>RIGHT(DmartSalesData[[#This Row],[order_id]],6)</f>
        <v>111486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>E11488*F11488</f>
        <v>31.560900000000004</v>
      </c>
      <c r="H11488" s="2">
        <f>E11488-G11488</f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  <c r="P11488" s="2" t="s">
        <v>23</v>
      </c>
    </row>
    <row r="11489" spans="1:16" ht="14.25" hidden="1" customHeight="1" x14ac:dyDescent="0.3">
      <c r="A11489" s="2" t="s">
        <v>11520</v>
      </c>
      <c r="B11489" s="2" t="str">
        <f>RIGHT(DmartSalesData[[#This Row],[order_id]],6)</f>
        <v>111487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>E11489*F11489</f>
        <v>517.79099999999994</v>
      </c>
      <c r="H11489" s="2">
        <f>E11489-G11489</f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  <c r="P11489" s="2" t="s">
        <v>23</v>
      </c>
    </row>
    <row r="11490" spans="1:16" ht="14.25" hidden="1" customHeight="1" x14ac:dyDescent="0.3">
      <c r="A11490" s="2" t="s">
        <v>11521</v>
      </c>
      <c r="B11490" s="2" t="str">
        <f>RIGHT(DmartSalesData[[#This Row],[order_id]],6)</f>
        <v>111488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>E11490*F11490</f>
        <v>225.36080000000001</v>
      </c>
      <c r="H11490" s="2">
        <f>E11490-G11490</f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  <c r="P11490" s="2" t="s">
        <v>39</v>
      </c>
    </row>
    <row r="11491" spans="1:16" ht="14.25" hidden="1" customHeight="1" x14ac:dyDescent="0.3">
      <c r="A11491" s="2" t="s">
        <v>11522</v>
      </c>
      <c r="B11491" s="2" t="str">
        <f>RIGHT(DmartSalesData[[#This Row],[order_id]],6)</f>
        <v>111489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>E11491*F11491</f>
        <v>614.25120000000004</v>
      </c>
      <c r="H11491" s="2">
        <f>E11491-G11491</f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  <c r="P11491" s="2" t="s">
        <v>23</v>
      </c>
    </row>
    <row r="11492" spans="1:16" ht="14.25" hidden="1" customHeight="1" x14ac:dyDescent="0.3">
      <c r="A11492" s="2" t="s">
        <v>11523</v>
      </c>
      <c r="B11492" s="2" t="str">
        <f>RIGHT(DmartSalesData[[#This Row],[order_id]],6)</f>
        <v>111490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>E11492*F11492</f>
        <v>1086.3635999999999</v>
      </c>
      <c r="H11492" s="2">
        <f>E11492-G11492</f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  <c r="P11492" s="2" t="s">
        <v>17</v>
      </c>
    </row>
    <row r="11493" spans="1:16" ht="14.25" hidden="1" customHeight="1" x14ac:dyDescent="0.3">
      <c r="A11493" s="2" t="s">
        <v>11524</v>
      </c>
      <c r="B11493" s="2" t="str">
        <f>RIGHT(DmartSalesData[[#This Row],[order_id]],6)</f>
        <v>111491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>E11493*F11493</f>
        <v>733.89509999999996</v>
      </c>
      <c r="H11493" s="2">
        <f>E11493-G11493</f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  <c r="P11493" s="2" t="s">
        <v>39</v>
      </c>
    </row>
    <row r="11494" spans="1:16" ht="14.25" hidden="1" customHeight="1" x14ac:dyDescent="0.3">
      <c r="A11494" s="2" t="s">
        <v>11525</v>
      </c>
      <c r="B11494" s="2" t="str">
        <f>RIGHT(DmartSalesData[[#This Row],[order_id]],6)</f>
        <v>111492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>E11494*F11494</f>
        <v>1032.3359999999998</v>
      </c>
      <c r="H11494" s="2">
        <f>E11494-G11494</f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  <c r="P11494" s="2" t="s">
        <v>17</v>
      </c>
    </row>
    <row r="11495" spans="1:16" ht="14.25" hidden="1" customHeight="1" x14ac:dyDescent="0.3">
      <c r="A11495" s="2" t="s">
        <v>11526</v>
      </c>
      <c r="B11495" s="2" t="str">
        <f>RIGHT(DmartSalesData[[#This Row],[order_id]],6)</f>
        <v>111493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>E11495*F11495</f>
        <v>396.42640000000006</v>
      </c>
      <c r="H11495" s="2">
        <f>E11495-G11495</f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  <c r="P11495" s="2" t="s">
        <v>39</v>
      </c>
    </row>
    <row r="11496" spans="1:16" ht="14.25" hidden="1" customHeight="1" x14ac:dyDescent="0.3">
      <c r="A11496" s="2" t="s">
        <v>11527</v>
      </c>
      <c r="B11496" s="2" t="str">
        <f>RIGHT(DmartSalesData[[#This Row],[order_id]],6)</f>
        <v>111494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>E11496*F11496</f>
        <v>586.10879999999997</v>
      </c>
      <c r="H11496" s="2">
        <f>E11496-G11496</f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  <c r="P11496" s="2" t="s">
        <v>48</v>
      </c>
    </row>
    <row r="11497" spans="1:16" ht="14.25" hidden="1" customHeight="1" x14ac:dyDescent="0.3">
      <c r="A11497" s="2" t="s">
        <v>11528</v>
      </c>
      <c r="B11497" s="2" t="str">
        <f>RIGHT(DmartSalesData[[#This Row],[order_id]],6)</f>
        <v>111495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>E11497*F11497</f>
        <v>1102.5740999999998</v>
      </c>
      <c r="H11497" s="2">
        <f>E11497-G11497</f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  <c r="P11497" s="2" t="s">
        <v>23</v>
      </c>
    </row>
    <row r="11498" spans="1:16" ht="14.25" hidden="1" customHeight="1" x14ac:dyDescent="0.3">
      <c r="A11498" s="2" t="s">
        <v>11529</v>
      </c>
      <c r="B11498" s="2" t="str">
        <f>RIGHT(DmartSalesData[[#This Row],[order_id]],6)</f>
        <v>111496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>E11498*F11498</f>
        <v>1932.9390000000001</v>
      </c>
      <c r="H11498" s="2">
        <f>E11498-G11498</f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  <c r="P11498" s="2" t="s">
        <v>23</v>
      </c>
    </row>
    <row r="11499" spans="1:16" ht="14.25" hidden="1" customHeight="1" x14ac:dyDescent="0.3">
      <c r="A11499" s="2" t="s">
        <v>11530</v>
      </c>
      <c r="B11499" s="2" t="str">
        <f>RIGHT(DmartSalesData[[#This Row],[order_id]],6)</f>
        <v>111497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>E11499*F11499</f>
        <v>1344.6109999999999</v>
      </c>
      <c r="H11499" s="2">
        <f>E11499-G11499</f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  <c r="P11499" s="2" t="s">
        <v>39</v>
      </c>
    </row>
    <row r="11500" spans="1:16" ht="14.25" hidden="1" customHeight="1" x14ac:dyDescent="0.3">
      <c r="A11500" s="2" t="s">
        <v>11531</v>
      </c>
      <c r="B11500" s="2" t="str">
        <f>RIGHT(DmartSalesData[[#This Row],[order_id]],6)</f>
        <v>111498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>E11500*F11500</f>
        <v>27.607600000000001</v>
      </c>
      <c r="H11500" s="2">
        <f>E11500-G11500</f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  <c r="P11500" s="2" t="s">
        <v>17</v>
      </c>
    </row>
    <row r="11501" spans="1:16" ht="14.25" hidden="1" customHeight="1" x14ac:dyDescent="0.3">
      <c r="A11501" s="2" t="s">
        <v>11532</v>
      </c>
      <c r="B11501" s="2" t="str">
        <f>RIGHT(DmartSalesData[[#This Row],[order_id]],6)</f>
        <v>111499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>E11501*F11501</f>
        <v>396.39600000000002</v>
      </c>
      <c r="H11501" s="2">
        <f>E11501-G11501</f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  <c r="P11501" s="2" t="s">
        <v>28</v>
      </c>
    </row>
    <row r="11502" spans="1:16" ht="14.25" hidden="1" customHeight="1" x14ac:dyDescent="0.3">
      <c r="A11502" s="2" t="s">
        <v>11533</v>
      </c>
      <c r="B11502" s="2" t="str">
        <f>RIGHT(DmartSalesData[[#This Row],[order_id]],6)</f>
        <v>111500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>E11502*F11502</f>
        <v>1317.3552</v>
      </c>
      <c r="H11502" s="2">
        <f>E11502-G11502</f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  <c r="P11502" s="2" t="s">
        <v>17</v>
      </c>
    </row>
    <row r="11503" spans="1:16" ht="14.25" hidden="1" customHeight="1" x14ac:dyDescent="0.3">
      <c r="A11503" s="2" t="s">
        <v>11534</v>
      </c>
      <c r="B11503" s="2" t="str">
        <f>RIGHT(DmartSalesData[[#This Row],[order_id]],6)</f>
        <v>111501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>E11503*F11503</f>
        <v>1604.1201000000001</v>
      </c>
      <c r="H11503" s="2">
        <f>E11503-G11503</f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  <c r="P11503" s="2" t="s">
        <v>23</v>
      </c>
    </row>
    <row r="11504" spans="1:16" ht="14.25" hidden="1" customHeight="1" x14ac:dyDescent="0.3">
      <c r="A11504" s="2" t="s">
        <v>11535</v>
      </c>
      <c r="B11504" s="2" t="str">
        <f>RIGHT(DmartSalesData[[#This Row],[order_id]],6)</f>
        <v>111502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>E11504*F11504</f>
        <v>122.96550000000001</v>
      </c>
      <c r="H11504" s="2">
        <f>E11504-G11504</f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  <c r="P11504" s="2" t="s">
        <v>48</v>
      </c>
    </row>
    <row r="11505" spans="1:16" ht="14.25" hidden="1" customHeight="1" x14ac:dyDescent="0.3">
      <c r="A11505" s="2" t="s">
        <v>11536</v>
      </c>
      <c r="B11505" s="2" t="str">
        <f>RIGHT(DmartSalesData[[#This Row],[order_id]],6)</f>
        <v>111503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>E11505*F11505</f>
        <v>903.49980000000005</v>
      </c>
      <c r="H11505" s="2">
        <f>E11505-G11505</f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  <c r="P11505" s="2" t="s">
        <v>17</v>
      </c>
    </row>
    <row r="11506" spans="1:16" ht="14.25" hidden="1" customHeight="1" x14ac:dyDescent="0.3">
      <c r="A11506" s="2" t="s">
        <v>11537</v>
      </c>
      <c r="B11506" s="2" t="str">
        <f>RIGHT(DmartSalesData[[#This Row],[order_id]],6)</f>
        <v>111504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>E11506*F11506</f>
        <v>1291.1058999999998</v>
      </c>
      <c r="H11506" s="2">
        <f>E11506-G11506</f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  <c r="P11506" s="2" t="s">
        <v>34</v>
      </c>
    </row>
    <row r="11507" spans="1:16" ht="14.25" hidden="1" customHeight="1" x14ac:dyDescent="0.3">
      <c r="A11507" s="2" t="s">
        <v>11538</v>
      </c>
      <c r="B11507" s="2" t="str">
        <f>RIGHT(DmartSalesData[[#This Row],[order_id]],6)</f>
        <v>111505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>E11507*F11507</f>
        <v>862.93499999999995</v>
      </c>
      <c r="H11507" s="2">
        <f>E11507-G11507</f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  <c r="P11507" s="2" t="s">
        <v>17</v>
      </c>
    </row>
    <row r="11508" spans="1:16" ht="14.25" hidden="1" customHeight="1" x14ac:dyDescent="0.3">
      <c r="A11508" s="2" t="s">
        <v>11539</v>
      </c>
      <c r="B11508" s="2" t="str">
        <f>RIGHT(DmartSalesData[[#This Row],[order_id]],6)</f>
        <v>111506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>E11508*F11508</f>
        <v>43.0364</v>
      </c>
      <c r="H11508" s="2">
        <f>E11508-G11508</f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  <c r="P11508" s="2" t="s">
        <v>17</v>
      </c>
    </row>
    <row r="11509" spans="1:16" ht="14.25" hidden="1" customHeight="1" x14ac:dyDescent="0.3">
      <c r="A11509" s="2" t="s">
        <v>11540</v>
      </c>
      <c r="B11509" s="2" t="str">
        <f>RIGHT(DmartSalesData[[#This Row],[order_id]],6)</f>
        <v>111507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>E11509*F11509</f>
        <v>140.7645</v>
      </c>
      <c r="H11509" s="2">
        <f>E11509-G11509</f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  <c r="P11509" s="2" t="s">
        <v>39</v>
      </c>
    </row>
    <row r="11510" spans="1:16" ht="14.25" hidden="1" customHeight="1" x14ac:dyDescent="0.3">
      <c r="A11510" s="2" t="s">
        <v>11541</v>
      </c>
      <c r="B11510" s="2" t="str">
        <f>RIGHT(DmartSalesData[[#This Row],[order_id]],6)</f>
        <v>111508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>E11510*F11510</f>
        <v>74.450999999999993</v>
      </c>
      <c r="H11510" s="2">
        <f>E11510-G11510</f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  <c r="P11510" s="2" t="s">
        <v>39</v>
      </c>
    </row>
    <row r="11511" spans="1:16" ht="14.25" hidden="1" customHeight="1" x14ac:dyDescent="0.3">
      <c r="A11511" s="2" t="s">
        <v>11542</v>
      </c>
      <c r="B11511" s="2" t="str">
        <f>RIGHT(DmartSalesData[[#This Row],[order_id]],6)</f>
        <v>111509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>E11511*F11511</f>
        <v>1226.085</v>
      </c>
      <c r="H11511" s="2">
        <f>E11511-G11511</f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  <c r="P11511" s="2" t="s">
        <v>28</v>
      </c>
    </row>
    <row r="11512" spans="1:16" ht="14.25" hidden="1" customHeight="1" x14ac:dyDescent="0.3">
      <c r="A11512" s="2" t="s">
        <v>11543</v>
      </c>
      <c r="B11512" s="2" t="str">
        <f>RIGHT(DmartSalesData[[#This Row],[order_id]],6)</f>
        <v>111510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>E11512*F11512</f>
        <v>138.80160000000001</v>
      </c>
      <c r="H11512" s="2">
        <f>E11512-G11512</f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  <c r="P11512" s="2" t="s">
        <v>34</v>
      </c>
    </row>
    <row r="11513" spans="1:16" ht="14.25" hidden="1" customHeight="1" x14ac:dyDescent="0.3">
      <c r="A11513" s="2" t="s">
        <v>11544</v>
      </c>
      <c r="B11513" s="2" t="str">
        <f>RIGHT(DmartSalesData[[#This Row],[order_id]],6)</f>
        <v>111511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>E11513*F11513</f>
        <v>358.37099999999998</v>
      </c>
      <c r="H11513" s="2">
        <f>E11513-G11513</f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  <c r="P11513" s="2" t="s">
        <v>23</v>
      </c>
    </row>
    <row r="11514" spans="1:16" ht="14.25" hidden="1" customHeight="1" x14ac:dyDescent="0.3">
      <c r="A11514" s="2" t="s">
        <v>11545</v>
      </c>
      <c r="B11514" s="2" t="str">
        <f>RIGHT(DmartSalesData[[#This Row],[order_id]],6)</f>
        <v>111512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>E11514*F11514</f>
        <v>766.42229999999995</v>
      </c>
      <c r="H11514" s="2">
        <f>E11514-G11514</f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  <c r="P11514" s="2" t="s">
        <v>28</v>
      </c>
    </row>
    <row r="11515" spans="1:16" ht="14.25" hidden="1" customHeight="1" x14ac:dyDescent="0.3">
      <c r="A11515" s="2" t="s">
        <v>11546</v>
      </c>
      <c r="B11515" s="2" t="str">
        <f>RIGHT(DmartSalesData[[#This Row],[order_id]],6)</f>
        <v>111513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>E11515*F11515</f>
        <v>418.00790000000001</v>
      </c>
      <c r="H11515" s="2">
        <f>E11515-G11515</f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  <c r="P11515" s="2" t="s">
        <v>34</v>
      </c>
    </row>
    <row r="11516" spans="1:16" ht="14.25" hidden="1" customHeight="1" x14ac:dyDescent="0.3">
      <c r="A11516" s="2" t="s">
        <v>11547</v>
      </c>
      <c r="B11516" s="2" t="str">
        <f>RIGHT(DmartSalesData[[#This Row],[order_id]],6)</f>
        <v>111514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>E11516*F11516</f>
        <v>1151.9675</v>
      </c>
      <c r="H11516" s="2">
        <f>E11516-G11516</f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  <c r="P11516" s="2" t="s">
        <v>17</v>
      </c>
    </row>
    <row r="11517" spans="1:16" ht="14.25" hidden="1" customHeight="1" x14ac:dyDescent="0.3">
      <c r="A11517" s="2" t="s">
        <v>11548</v>
      </c>
      <c r="B11517" s="2" t="str">
        <f>RIGHT(DmartSalesData[[#This Row],[order_id]],6)</f>
        <v>111515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>E11517*F11517</f>
        <v>101.26820000000001</v>
      </c>
      <c r="H11517" s="2">
        <f>E11517-G11517</f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  <c r="P11517" s="2" t="s">
        <v>34</v>
      </c>
    </row>
    <row r="11518" spans="1:16" ht="14.25" hidden="1" customHeight="1" x14ac:dyDescent="0.3">
      <c r="A11518" s="2" t="s">
        <v>11549</v>
      </c>
      <c r="B11518" s="2" t="str">
        <f>RIGHT(DmartSalesData[[#This Row],[order_id]],6)</f>
        <v>111516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>E11518*F11518</f>
        <v>1101.8081000000002</v>
      </c>
      <c r="H11518" s="2">
        <f>E11518-G11518</f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  <c r="P11518" s="2" t="s">
        <v>48</v>
      </c>
    </row>
    <row r="11519" spans="1:16" ht="14.25" hidden="1" customHeight="1" x14ac:dyDescent="0.3">
      <c r="A11519" s="2" t="s">
        <v>11550</v>
      </c>
      <c r="B11519" s="2" t="str">
        <f>RIGHT(DmartSalesData[[#This Row],[order_id]],6)</f>
        <v>111517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>E11519*F11519</f>
        <v>185.64959999999999</v>
      </c>
      <c r="H11519" s="2">
        <f>E11519-G11519</f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  <c r="P11519" s="2" t="s">
        <v>17</v>
      </c>
    </row>
    <row r="11520" spans="1:16" ht="14.25" hidden="1" customHeight="1" x14ac:dyDescent="0.3">
      <c r="A11520" s="2" t="s">
        <v>11551</v>
      </c>
      <c r="B11520" s="2" t="str">
        <f>RIGHT(DmartSalesData[[#This Row],[order_id]],6)</f>
        <v>111518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>E11520*F11520</f>
        <v>1553.2</v>
      </c>
      <c r="H11520" s="2">
        <f>E11520-G11520</f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  <c r="P11520" s="2" t="s">
        <v>34</v>
      </c>
    </row>
    <row r="11521" spans="1:16" ht="14.25" hidden="1" customHeight="1" x14ac:dyDescent="0.3">
      <c r="A11521" s="2" t="s">
        <v>11552</v>
      </c>
      <c r="B11521" s="2" t="str">
        <f>RIGHT(DmartSalesData[[#This Row],[order_id]],6)</f>
        <v>111519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>E11521*F11521</f>
        <v>82.574699999999993</v>
      </c>
      <c r="H11521" s="2">
        <f>E11521-G11521</f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  <c r="P11521" s="2" t="s">
        <v>34</v>
      </c>
    </row>
    <row r="11522" spans="1:16" ht="14.25" hidden="1" customHeight="1" x14ac:dyDescent="0.3">
      <c r="A11522" s="2" t="s">
        <v>11553</v>
      </c>
      <c r="B11522" s="2" t="str">
        <f>RIGHT(DmartSalesData[[#This Row],[order_id]],6)</f>
        <v>111520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>E11522*F11522</f>
        <v>1449.7384</v>
      </c>
      <c r="H11522" s="2">
        <f>E11522-G11522</f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  <c r="P11522" s="2" t="s">
        <v>23</v>
      </c>
    </row>
    <row r="11523" spans="1:16" ht="14.25" hidden="1" customHeight="1" x14ac:dyDescent="0.3">
      <c r="A11523" s="2" t="s">
        <v>11554</v>
      </c>
      <c r="B11523" s="2" t="str">
        <f>RIGHT(DmartSalesData[[#This Row],[order_id]],6)</f>
        <v>111521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>E11523*F11523</f>
        <v>345.88469999999995</v>
      </c>
      <c r="H11523" s="2">
        <f>E11523-G11523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  <c r="P11523" s="2" t="s">
        <v>23</v>
      </c>
    </row>
    <row r="11524" spans="1:16" ht="14.25" hidden="1" customHeight="1" x14ac:dyDescent="0.3">
      <c r="A11524" s="2" t="s">
        <v>11555</v>
      </c>
      <c r="B11524" s="2" t="str">
        <f>RIGHT(DmartSalesData[[#This Row],[order_id]],6)</f>
        <v>111522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>E11524*F11524</f>
        <v>1239.1760000000002</v>
      </c>
      <c r="H11524" s="2">
        <f>E11524-G11524</f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  <c r="P11524" s="2" t="s">
        <v>39</v>
      </c>
    </row>
    <row r="11525" spans="1:16" ht="14.25" hidden="1" customHeight="1" x14ac:dyDescent="0.3">
      <c r="A11525" s="2" t="s">
        <v>11556</v>
      </c>
      <c r="B11525" s="2" t="str">
        <f>RIGHT(DmartSalesData[[#This Row],[order_id]],6)</f>
        <v>111523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>E11525*F11525</f>
        <v>1289.9051999999999</v>
      </c>
      <c r="H11525" s="2">
        <f>E11525-G11525</f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  <c r="P11525" s="2" t="s">
        <v>34</v>
      </c>
    </row>
    <row r="11526" spans="1:16" ht="14.25" hidden="1" customHeight="1" x14ac:dyDescent="0.3">
      <c r="A11526" s="2" t="s">
        <v>11557</v>
      </c>
      <c r="B11526" s="2" t="str">
        <f>RIGHT(DmartSalesData[[#This Row],[order_id]],6)</f>
        <v>111524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>E11526*F11526</f>
        <v>36.194400000000002</v>
      </c>
      <c r="H11526" s="2">
        <f>E11526-G11526</f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  <c r="P11526" s="2" t="s">
        <v>28</v>
      </c>
    </row>
    <row r="11527" spans="1:16" ht="14.25" hidden="1" customHeight="1" x14ac:dyDescent="0.3">
      <c r="A11527" s="2" t="s">
        <v>11558</v>
      </c>
      <c r="B11527" s="2" t="str">
        <f>RIGHT(DmartSalesData[[#This Row],[order_id]],6)</f>
        <v>111525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>E11527*F11527</f>
        <v>26.772000000000006</v>
      </c>
      <c r="H11527" s="2">
        <f>E11527-G11527</f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  <c r="P11527" s="2" t="s">
        <v>48</v>
      </c>
    </row>
    <row r="11528" spans="1:16" ht="14.25" hidden="1" customHeight="1" x14ac:dyDescent="0.3">
      <c r="A11528" s="2" t="s">
        <v>11559</v>
      </c>
      <c r="B11528" s="2" t="str">
        <f>RIGHT(DmartSalesData[[#This Row],[order_id]],6)</f>
        <v>111526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>E11528*F11528</f>
        <v>1381.4472000000001</v>
      </c>
      <c r="H11528" s="2">
        <f>E11528-G11528</f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  <c r="P11528" s="2" t="s">
        <v>39</v>
      </c>
    </row>
    <row r="11529" spans="1:16" ht="14.25" hidden="1" customHeight="1" x14ac:dyDescent="0.3">
      <c r="A11529" s="2" t="s">
        <v>11560</v>
      </c>
      <c r="B11529" s="2" t="str">
        <f>RIGHT(DmartSalesData[[#This Row],[order_id]],6)</f>
        <v>111527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>E11529*F11529</f>
        <v>1100.7541000000001</v>
      </c>
      <c r="H11529" s="2">
        <f>E11529-G11529</f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  <c r="P11529" s="2" t="s">
        <v>17</v>
      </c>
    </row>
    <row r="11530" spans="1:16" ht="14.25" hidden="1" customHeight="1" x14ac:dyDescent="0.3">
      <c r="A11530" s="2" t="s">
        <v>11561</v>
      </c>
      <c r="B11530" s="2" t="str">
        <f>RIGHT(DmartSalesData[[#This Row],[order_id]],6)</f>
        <v>111528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>E11530*F11530</f>
        <v>421.69589999999999</v>
      </c>
      <c r="H11530" s="2">
        <f>E11530-G11530</f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  <c r="P11530" s="2" t="s">
        <v>28</v>
      </c>
    </row>
    <row r="11531" spans="1:16" ht="14.25" hidden="1" customHeight="1" x14ac:dyDescent="0.3">
      <c r="A11531" s="2" t="s">
        <v>11562</v>
      </c>
      <c r="B11531" s="2" t="str">
        <f>RIGHT(DmartSalesData[[#This Row],[order_id]],6)</f>
        <v>111529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>E11531*F11531</f>
        <v>477.94499999999999</v>
      </c>
      <c r="H11531" s="2">
        <f>E11531-G11531</f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  <c r="P11531" s="2" t="s">
        <v>17</v>
      </c>
    </row>
    <row r="11532" spans="1:16" ht="14.25" hidden="1" customHeight="1" x14ac:dyDescent="0.3">
      <c r="A11532" s="2" t="s">
        <v>11563</v>
      </c>
      <c r="B11532" s="2" t="str">
        <f>RIGHT(DmartSalesData[[#This Row],[order_id]],6)</f>
        <v>111530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>E11532*F11532</f>
        <v>963.77</v>
      </c>
      <c r="H11532" s="2">
        <f>E11532-G11532</f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  <c r="P11532" s="2" t="s">
        <v>28</v>
      </c>
    </row>
    <row r="11533" spans="1:16" ht="14.25" hidden="1" customHeight="1" x14ac:dyDescent="0.3">
      <c r="A11533" s="2" t="s">
        <v>11564</v>
      </c>
      <c r="B11533" s="2" t="str">
        <f>RIGHT(DmartSalesData[[#This Row],[order_id]],6)</f>
        <v>111531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>E11533*F11533</f>
        <v>377.60849999999999</v>
      </c>
      <c r="H11533" s="2">
        <f>E11533-G11533</f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  <c r="P11533" s="2" t="s">
        <v>39</v>
      </c>
    </row>
    <row r="11534" spans="1:16" ht="14.25" hidden="1" customHeight="1" x14ac:dyDescent="0.3">
      <c r="A11534" s="2" t="s">
        <v>11565</v>
      </c>
      <c r="B11534" s="2" t="str">
        <f>RIGHT(DmartSalesData[[#This Row],[order_id]],6)</f>
        <v>111532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>E11534*F11534</f>
        <v>1321.0937999999999</v>
      </c>
      <c r="H11534" s="2">
        <f>E11534-G11534</f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  <c r="P11534" s="2" t="s">
        <v>17</v>
      </c>
    </row>
    <row r="11535" spans="1:16" ht="14.25" hidden="1" customHeight="1" x14ac:dyDescent="0.3">
      <c r="A11535" s="2" t="s">
        <v>11566</v>
      </c>
      <c r="B11535" s="2" t="str">
        <f>RIGHT(DmartSalesData[[#This Row],[order_id]],6)</f>
        <v>111533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>E11535*F11535</f>
        <v>1037.4105</v>
      </c>
      <c r="H11535" s="2">
        <f>E11535-G11535</f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  <c r="P11535" s="2" t="s">
        <v>28</v>
      </c>
    </row>
    <row r="11536" spans="1:16" ht="14.25" hidden="1" customHeight="1" x14ac:dyDescent="0.3">
      <c r="A11536" s="2" t="s">
        <v>11567</v>
      </c>
      <c r="B11536" s="2" t="str">
        <f>RIGHT(DmartSalesData[[#This Row],[order_id]],6)</f>
        <v>111534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>E11536*F11536</f>
        <v>229.36099999999999</v>
      </c>
      <c r="H11536" s="2">
        <f>E11536-G11536</f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  <c r="P11536" s="2" t="s">
        <v>23</v>
      </c>
    </row>
    <row r="11537" spans="1:16" ht="14.25" hidden="1" customHeight="1" x14ac:dyDescent="0.3">
      <c r="A11537" s="2" t="s">
        <v>11568</v>
      </c>
      <c r="B11537" s="2" t="str">
        <f>RIGHT(DmartSalesData[[#This Row],[order_id]],6)</f>
        <v>111535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>E11537*F11537</f>
        <v>688.02</v>
      </c>
      <c r="H11537" s="2">
        <f>E11537-G11537</f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  <c r="P11537" s="2" t="s">
        <v>17</v>
      </c>
    </row>
    <row r="11538" spans="1:16" ht="14.25" hidden="1" customHeight="1" x14ac:dyDescent="0.3">
      <c r="A11538" s="2" t="s">
        <v>11569</v>
      </c>
      <c r="B11538" s="2" t="str">
        <f>RIGHT(DmartSalesData[[#This Row],[order_id]],6)</f>
        <v>111536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>E11538*F11538</f>
        <v>121.22879999999999</v>
      </c>
      <c r="H11538" s="2">
        <f>E11538-G11538</f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  <c r="P11538" s="2" t="s">
        <v>28</v>
      </c>
    </row>
    <row r="11539" spans="1:16" ht="14.25" hidden="1" customHeight="1" x14ac:dyDescent="0.3">
      <c r="A11539" s="2" t="s">
        <v>11570</v>
      </c>
      <c r="B11539" s="2" t="str">
        <f>RIGHT(DmartSalesData[[#This Row],[order_id]],6)</f>
        <v>111537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>E11539*F11539</f>
        <v>914.20979999999997</v>
      </c>
      <c r="H11539" s="2">
        <f>E11539-G11539</f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  <c r="P11539" s="2" t="s">
        <v>48</v>
      </c>
    </row>
    <row r="11540" spans="1:16" ht="14.25" hidden="1" customHeight="1" x14ac:dyDescent="0.3">
      <c r="A11540" s="2" t="s">
        <v>11571</v>
      </c>
      <c r="B11540" s="2" t="str">
        <f>RIGHT(DmartSalesData[[#This Row],[order_id]],6)</f>
        <v>111538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>E11540*F11540</f>
        <v>184.1678</v>
      </c>
      <c r="H11540" s="2">
        <f>E11540-G11540</f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  <c r="P11540" s="2" t="s">
        <v>23</v>
      </c>
    </row>
    <row r="11541" spans="1:16" ht="14.25" hidden="1" customHeight="1" x14ac:dyDescent="0.3">
      <c r="A11541" s="2" t="s">
        <v>11572</v>
      </c>
      <c r="B11541" s="2" t="str">
        <f>RIGHT(DmartSalesData[[#This Row],[order_id]],6)</f>
        <v>111539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>E11541*F11541</f>
        <v>213.74950000000001</v>
      </c>
      <c r="H11541" s="2">
        <f>E11541-G11541</f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  <c r="P11541" s="2" t="s">
        <v>23</v>
      </c>
    </row>
    <row r="11542" spans="1:16" ht="14.25" hidden="1" customHeight="1" x14ac:dyDescent="0.3">
      <c r="A11542" s="2" t="s">
        <v>11573</v>
      </c>
      <c r="B11542" s="2" t="str">
        <f>RIGHT(DmartSalesData[[#This Row],[order_id]],6)</f>
        <v>111540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>E11542*F11542</f>
        <v>49.320899999999995</v>
      </c>
      <c r="H11542" s="2">
        <f>E11542-G11542</f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  <c r="P11542" s="2" t="s">
        <v>39</v>
      </c>
    </row>
    <row r="11543" spans="1:16" ht="14.25" hidden="1" customHeight="1" x14ac:dyDescent="0.3">
      <c r="A11543" s="2" t="s">
        <v>11574</v>
      </c>
      <c r="B11543" s="2" t="str">
        <f>RIGHT(DmartSalesData[[#This Row],[order_id]],6)</f>
        <v>111541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>E11543*F11543</f>
        <v>212.99599999999998</v>
      </c>
      <c r="H11543" s="2">
        <f>E11543-G11543</f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  <c r="P11543" s="2" t="s">
        <v>48</v>
      </c>
    </row>
    <row r="11544" spans="1:16" ht="14.25" hidden="1" customHeight="1" x14ac:dyDescent="0.3">
      <c r="A11544" s="2" t="s">
        <v>11575</v>
      </c>
      <c r="B11544" s="2" t="str">
        <f>RIGHT(DmartSalesData[[#This Row],[order_id]],6)</f>
        <v>111542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>E11544*F11544</f>
        <v>53.335799999999999</v>
      </c>
      <c r="H11544" s="2">
        <f>E11544-G11544</f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  <c r="P11544" s="2" t="s">
        <v>23</v>
      </c>
    </row>
    <row r="11545" spans="1:16" ht="14.25" hidden="1" customHeight="1" x14ac:dyDescent="0.3">
      <c r="A11545" s="2" t="s">
        <v>11576</v>
      </c>
      <c r="B11545" s="2" t="str">
        <f>RIGHT(DmartSalesData[[#This Row],[order_id]],6)</f>
        <v>111543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>E11545*F11545</f>
        <v>1247.8499999999999</v>
      </c>
      <c r="H11545" s="2">
        <f>E11545-G11545</f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  <c r="P11545" s="2" t="s">
        <v>48</v>
      </c>
    </row>
    <row r="11546" spans="1:16" ht="14.25" hidden="1" customHeight="1" x14ac:dyDescent="0.3">
      <c r="A11546" s="2" t="s">
        <v>11577</v>
      </c>
      <c r="B11546" s="2" t="str">
        <f>RIGHT(DmartSalesData[[#This Row],[order_id]],6)</f>
        <v>111544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>E11546*F11546</f>
        <v>515.26279999999997</v>
      </c>
      <c r="H11546" s="2">
        <f>E11546-G11546</f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  <c r="P11546" s="2" t="s">
        <v>34</v>
      </c>
    </row>
    <row r="11547" spans="1:16" ht="14.25" hidden="1" customHeight="1" x14ac:dyDescent="0.3">
      <c r="A11547" s="2" t="s">
        <v>11578</v>
      </c>
      <c r="B11547" s="2" t="str">
        <f>RIGHT(DmartSalesData[[#This Row],[order_id]],6)</f>
        <v>111545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>E11547*F11547</f>
        <v>350.577</v>
      </c>
      <c r="H11547" s="2">
        <f>E11547-G11547</f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  <c r="P11547" s="2" t="s">
        <v>17</v>
      </c>
    </row>
    <row r="11548" spans="1:16" ht="14.25" hidden="1" customHeight="1" x14ac:dyDescent="0.3">
      <c r="A11548" s="2" t="s">
        <v>11579</v>
      </c>
      <c r="B11548" s="2" t="str">
        <f>RIGHT(DmartSalesData[[#This Row],[order_id]],6)</f>
        <v>111546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>E11548*F11548</f>
        <v>357.40899999999999</v>
      </c>
      <c r="H11548" s="2">
        <f>E11548-G11548</f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  <c r="P11548" s="2" t="s">
        <v>48</v>
      </c>
    </row>
    <row r="11549" spans="1:16" ht="14.25" hidden="1" customHeight="1" x14ac:dyDescent="0.3">
      <c r="A11549" s="2" t="s">
        <v>11580</v>
      </c>
      <c r="B11549" s="2" t="str">
        <f>RIGHT(DmartSalesData[[#This Row],[order_id]],6)</f>
        <v>111547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>E11549*F11549</f>
        <v>169.8426</v>
      </c>
      <c r="H11549" s="2">
        <f>E11549-G11549</f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  <c r="P11549" s="2" t="s">
        <v>28</v>
      </c>
    </row>
    <row r="11550" spans="1:16" ht="14.25" hidden="1" customHeight="1" x14ac:dyDescent="0.3">
      <c r="A11550" s="2" t="s">
        <v>11581</v>
      </c>
      <c r="B11550" s="2" t="str">
        <f>RIGHT(DmartSalesData[[#This Row],[order_id]],6)</f>
        <v>111548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>E11550*F11550</f>
        <v>882.6545000000001</v>
      </c>
      <c r="H11550" s="2">
        <f>E11550-G11550</f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  <c r="P11550" s="2" t="s">
        <v>39</v>
      </c>
    </row>
    <row r="11551" spans="1:16" ht="14.25" hidden="1" customHeight="1" x14ac:dyDescent="0.3">
      <c r="A11551" s="2" t="s">
        <v>11582</v>
      </c>
      <c r="B11551" s="2" t="str">
        <f>RIGHT(DmartSalesData[[#This Row],[order_id]],6)</f>
        <v>111549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>E11551*F11551</f>
        <v>99.956500000000005</v>
      </c>
      <c r="H11551" s="2">
        <f>E11551-G11551</f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  <c r="P11551" s="2" t="s">
        <v>34</v>
      </c>
    </row>
    <row r="11552" spans="1:16" ht="14.25" hidden="1" customHeight="1" x14ac:dyDescent="0.3">
      <c r="A11552" s="2" t="s">
        <v>11583</v>
      </c>
      <c r="B11552" s="2" t="str">
        <f>RIGHT(DmartSalesData[[#This Row],[order_id]],6)</f>
        <v>111550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>E11552*F11552</f>
        <v>320.8272</v>
      </c>
      <c r="H11552" s="2">
        <f>E11552-G11552</f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  <c r="P11552" s="2" t="s">
        <v>39</v>
      </c>
    </row>
    <row r="11553" spans="1:16" ht="14.25" hidden="1" customHeight="1" x14ac:dyDescent="0.3">
      <c r="A11553" s="2" t="s">
        <v>11584</v>
      </c>
      <c r="B11553" s="2" t="str">
        <f>RIGHT(DmartSalesData[[#This Row],[order_id]],6)</f>
        <v>111551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>E11553*F11553</f>
        <v>238.01939999999999</v>
      </c>
      <c r="H11553" s="2">
        <f>E11553-G11553</f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  <c r="P11553" s="2" t="s">
        <v>34</v>
      </c>
    </row>
    <row r="11554" spans="1:16" ht="14.25" hidden="1" customHeight="1" x14ac:dyDescent="0.3">
      <c r="A11554" s="2" t="s">
        <v>11585</v>
      </c>
      <c r="B11554" s="2" t="str">
        <f>RIGHT(DmartSalesData[[#This Row],[order_id]],6)</f>
        <v>111552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>E11554*F11554</f>
        <v>93.416399999999996</v>
      </c>
      <c r="H11554" s="2">
        <f>E11554-G11554</f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  <c r="P11554" s="2" t="s">
        <v>28</v>
      </c>
    </row>
    <row r="11555" spans="1:16" ht="14.25" hidden="1" customHeight="1" x14ac:dyDescent="0.3">
      <c r="A11555" s="2" t="s">
        <v>11586</v>
      </c>
      <c r="B11555" s="2" t="str">
        <f>RIGHT(DmartSalesData[[#This Row],[order_id]],6)</f>
        <v>111553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>E11555*F11555</f>
        <v>401.041</v>
      </c>
      <c r="H11555" s="2">
        <f>E11555-G11555</f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  <c r="P11555" s="2" t="s">
        <v>48</v>
      </c>
    </row>
    <row r="11556" spans="1:16" ht="14.25" hidden="1" customHeight="1" x14ac:dyDescent="0.3">
      <c r="A11556" s="2" t="s">
        <v>11587</v>
      </c>
      <c r="B11556" s="2" t="str">
        <f>RIGHT(DmartSalesData[[#This Row],[order_id]],6)</f>
        <v>111554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>E11556*F11556</f>
        <v>1214.0034000000001</v>
      </c>
      <c r="H11556" s="2">
        <f>E11556-G11556</f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  <c r="P11556" s="2" t="s">
        <v>48</v>
      </c>
    </row>
    <row r="11557" spans="1:16" ht="14.25" hidden="1" customHeight="1" x14ac:dyDescent="0.3">
      <c r="A11557" s="2" t="s">
        <v>11588</v>
      </c>
      <c r="B11557" s="2" t="str">
        <f>RIGHT(DmartSalesData[[#This Row],[order_id]],6)</f>
        <v>111555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>E11557*F11557</f>
        <v>0</v>
      </c>
      <c r="H11557" s="2">
        <f>E11557-G11557</f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  <c r="P11557" s="2" t="s">
        <v>34</v>
      </c>
    </row>
    <row r="11558" spans="1:16" ht="14.25" hidden="1" customHeight="1" x14ac:dyDescent="0.3">
      <c r="A11558" s="2" t="s">
        <v>11589</v>
      </c>
      <c r="B11558" s="2" t="str">
        <f>RIGHT(DmartSalesData[[#This Row],[order_id]],6)</f>
        <v>111556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>E11558*F11558</f>
        <v>486.65649999999999</v>
      </c>
      <c r="H11558" s="2">
        <f>E11558-G11558</f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  <c r="P11558" s="2" t="s">
        <v>48</v>
      </c>
    </row>
    <row r="11559" spans="1:16" ht="14.25" hidden="1" customHeight="1" x14ac:dyDescent="0.3">
      <c r="A11559" s="2" t="s">
        <v>11590</v>
      </c>
      <c r="B11559" s="2" t="str">
        <f>RIGHT(DmartSalesData[[#This Row],[order_id]],6)</f>
        <v>111557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>E11559*F11559</f>
        <v>156.83760000000001</v>
      </c>
      <c r="H11559" s="2">
        <f>E11559-G11559</f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  <c r="P11559" s="2" t="s">
        <v>28</v>
      </c>
    </row>
    <row r="11560" spans="1:16" ht="14.25" hidden="1" customHeight="1" x14ac:dyDescent="0.3">
      <c r="A11560" s="2" t="s">
        <v>11591</v>
      </c>
      <c r="B11560" s="2" t="str">
        <f>RIGHT(DmartSalesData[[#This Row],[order_id]],6)</f>
        <v>111558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>E11560*F11560</f>
        <v>376.19380000000001</v>
      </c>
      <c r="H11560" s="2">
        <f>E11560-G11560</f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  <c r="P11560" s="2" t="s">
        <v>48</v>
      </c>
    </row>
    <row r="11561" spans="1:16" ht="14.25" hidden="1" customHeight="1" x14ac:dyDescent="0.3">
      <c r="A11561" s="2" t="s">
        <v>11592</v>
      </c>
      <c r="B11561" s="2" t="str">
        <f>RIGHT(DmartSalesData[[#This Row],[order_id]],6)</f>
        <v>111559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>E11561*F11561</f>
        <v>946.37300000000005</v>
      </c>
      <c r="H11561" s="2">
        <f>E11561-G11561</f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  <c r="P11561" s="2" t="s">
        <v>17</v>
      </c>
    </row>
    <row r="11562" spans="1:16" ht="14.25" hidden="1" customHeight="1" x14ac:dyDescent="0.3">
      <c r="A11562" s="2" t="s">
        <v>11593</v>
      </c>
      <c r="B11562" s="2" t="str">
        <f>RIGHT(DmartSalesData[[#This Row],[order_id]],6)</f>
        <v>111560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>E11562*F11562</f>
        <v>64.3476</v>
      </c>
      <c r="H11562" s="2">
        <f>E11562-G11562</f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  <c r="P11562" s="2" t="s">
        <v>48</v>
      </c>
    </row>
    <row r="11563" spans="1:16" ht="14.25" hidden="1" customHeight="1" x14ac:dyDescent="0.3">
      <c r="A11563" s="2" t="s">
        <v>11594</v>
      </c>
      <c r="B11563" s="2" t="str">
        <f>RIGHT(DmartSalesData[[#This Row],[order_id]],6)</f>
        <v>111561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>E11563*F11563</f>
        <v>1176.9974999999999</v>
      </c>
      <c r="H11563" s="2">
        <f>E11563-G11563</f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  <c r="P11563" s="2" t="s">
        <v>34</v>
      </c>
    </row>
    <row r="11564" spans="1:16" ht="14.25" hidden="1" customHeight="1" x14ac:dyDescent="0.3">
      <c r="A11564" s="2" t="s">
        <v>11595</v>
      </c>
      <c r="B11564" s="2" t="str">
        <f>RIGHT(DmartSalesData[[#This Row],[order_id]],6)</f>
        <v>111562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>E11564*F11564</f>
        <v>322.9008</v>
      </c>
      <c r="H11564" s="2">
        <f>E11564-G11564</f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  <c r="P11564" s="2" t="s">
        <v>34</v>
      </c>
    </row>
    <row r="11565" spans="1:16" ht="14.25" hidden="1" customHeight="1" x14ac:dyDescent="0.3">
      <c r="A11565" s="2" t="s">
        <v>11596</v>
      </c>
      <c r="B11565" s="2" t="str">
        <f>RIGHT(DmartSalesData[[#This Row],[order_id]],6)</f>
        <v>111563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>E11565*F11565</f>
        <v>628.50530000000003</v>
      </c>
      <c r="H11565" s="2">
        <f>E11565-G11565</f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  <c r="P11565" s="2" t="s">
        <v>48</v>
      </c>
    </row>
    <row r="11566" spans="1:16" ht="14.25" hidden="1" customHeight="1" x14ac:dyDescent="0.3">
      <c r="A11566" s="2" t="s">
        <v>11597</v>
      </c>
      <c r="B11566" s="2" t="str">
        <f>RIGHT(DmartSalesData[[#This Row],[order_id]],6)</f>
        <v>111564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>E11566*F11566</f>
        <v>294.80360000000002</v>
      </c>
      <c r="H11566" s="2">
        <f>E11566-G11566</f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  <c r="P11566" s="2" t="s">
        <v>48</v>
      </c>
    </row>
    <row r="11567" spans="1:16" ht="14.25" hidden="1" customHeight="1" x14ac:dyDescent="0.3">
      <c r="A11567" s="2" t="s">
        <v>11598</v>
      </c>
      <c r="B11567" s="2" t="str">
        <f>RIGHT(DmartSalesData[[#This Row],[order_id]],6)</f>
        <v>111565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>E11567*F11567</f>
        <v>192.75659999999999</v>
      </c>
      <c r="H11567" s="2">
        <f>E11567-G11567</f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  <c r="P11567" s="2" t="s">
        <v>28</v>
      </c>
    </row>
    <row r="11568" spans="1:16" ht="14.25" hidden="1" customHeight="1" x14ac:dyDescent="0.3">
      <c r="A11568" s="2" t="s">
        <v>11599</v>
      </c>
      <c r="B11568" s="2" t="str">
        <f>RIGHT(DmartSalesData[[#This Row],[order_id]],6)</f>
        <v>111566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>E11568*F11568</f>
        <v>390.13380000000001</v>
      </c>
      <c r="H11568" s="2">
        <f>E11568-G11568</f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  <c r="P11568" s="2" t="s">
        <v>17</v>
      </c>
    </row>
    <row r="11569" spans="1:16" ht="14.25" hidden="1" customHeight="1" x14ac:dyDescent="0.3">
      <c r="A11569" s="2" t="s">
        <v>11600</v>
      </c>
      <c r="B11569" s="2" t="str">
        <f>RIGHT(DmartSalesData[[#This Row],[order_id]],6)</f>
        <v>111567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>E11569*F11569</f>
        <v>107.02130000000001</v>
      </c>
      <c r="H11569" s="2">
        <f>E11569-G11569</f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  <c r="P11569" s="2" t="s">
        <v>23</v>
      </c>
    </row>
    <row r="11570" spans="1:16" ht="14.25" hidden="1" customHeight="1" x14ac:dyDescent="0.3">
      <c r="A11570" s="2" t="s">
        <v>11601</v>
      </c>
      <c r="B11570" s="2" t="str">
        <f>RIGHT(DmartSalesData[[#This Row],[order_id]],6)</f>
        <v>111568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>E11570*F11570</f>
        <v>0</v>
      </c>
      <c r="H11570" s="2">
        <f>E11570-G11570</f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  <c r="P11570" s="2" t="s">
        <v>48</v>
      </c>
    </row>
    <row r="11571" spans="1:16" ht="14.25" hidden="1" customHeight="1" x14ac:dyDescent="0.3">
      <c r="A11571" s="2" t="s">
        <v>11602</v>
      </c>
      <c r="B11571" s="2" t="str">
        <f>RIGHT(DmartSalesData[[#This Row],[order_id]],6)</f>
        <v>111569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>E11571*F11571</f>
        <v>129.375</v>
      </c>
      <c r="H11571" s="2">
        <f>E11571-G11571</f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  <c r="P11571" s="2" t="s">
        <v>17</v>
      </c>
    </row>
    <row r="11572" spans="1:16" ht="14.25" hidden="1" customHeight="1" x14ac:dyDescent="0.3">
      <c r="A11572" s="2" t="s">
        <v>11603</v>
      </c>
      <c r="B11572" s="2" t="str">
        <f>RIGHT(DmartSalesData[[#This Row],[order_id]],6)</f>
        <v>111570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>E11572*F11572</f>
        <v>1263.6510000000001</v>
      </c>
      <c r="H11572" s="2">
        <f>E11572-G11572</f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  <c r="P11572" s="2" t="s">
        <v>34</v>
      </c>
    </row>
    <row r="11573" spans="1:16" ht="14.25" hidden="1" customHeight="1" x14ac:dyDescent="0.3">
      <c r="A11573" s="2" t="s">
        <v>11604</v>
      </c>
      <c r="B11573" s="2" t="str">
        <f>RIGHT(DmartSalesData[[#This Row],[order_id]],6)</f>
        <v>111571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>E11573*F11573</f>
        <v>1240.75</v>
      </c>
      <c r="H11573" s="2">
        <f>E11573-G11573</f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  <c r="P11573" s="2" t="s">
        <v>28</v>
      </c>
    </row>
    <row r="11574" spans="1:16" ht="14.25" hidden="1" customHeight="1" x14ac:dyDescent="0.3">
      <c r="A11574" s="2" t="s">
        <v>11605</v>
      </c>
      <c r="B11574" s="2" t="str">
        <f>RIGHT(DmartSalesData[[#This Row],[order_id]],6)</f>
        <v>111572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>E11574*F11574</f>
        <v>1173.4486999999999</v>
      </c>
      <c r="H11574" s="2">
        <f>E11574-G11574</f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  <c r="P11574" s="2" t="s">
        <v>48</v>
      </c>
    </row>
    <row r="11575" spans="1:16" ht="14.25" hidden="1" customHeight="1" x14ac:dyDescent="0.3">
      <c r="A11575" s="2" t="s">
        <v>11606</v>
      </c>
      <c r="B11575" s="2" t="str">
        <f>RIGHT(DmartSalesData[[#This Row],[order_id]],6)</f>
        <v>111573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>E11575*F11575</f>
        <v>1828.2719999999997</v>
      </c>
      <c r="H11575" s="2">
        <f>E11575-G11575</f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  <c r="P11575" s="2" t="s">
        <v>39</v>
      </c>
    </row>
    <row r="11576" spans="1:16" ht="14.25" hidden="1" customHeight="1" x14ac:dyDescent="0.3">
      <c r="A11576" s="2" t="s">
        <v>11607</v>
      </c>
      <c r="B11576" s="2" t="str">
        <f>RIGHT(DmartSalesData[[#This Row],[order_id]],6)</f>
        <v>111574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>E11576*F11576</f>
        <v>25.578400000000002</v>
      </c>
      <c r="H11576" s="2">
        <f>E11576-G11576</f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  <c r="P11576" s="2" t="s">
        <v>39</v>
      </c>
    </row>
    <row r="11577" spans="1:16" ht="14.25" hidden="1" customHeight="1" x14ac:dyDescent="0.3">
      <c r="A11577" s="2" t="s">
        <v>11608</v>
      </c>
      <c r="B11577" s="2" t="str">
        <f>RIGHT(DmartSalesData[[#This Row],[order_id]],6)</f>
        <v>111575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>E11577*F11577</f>
        <v>1044.2465</v>
      </c>
      <c r="H11577" s="2">
        <f>E11577-G11577</f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  <c r="P11577" s="2" t="s">
        <v>23</v>
      </c>
    </row>
    <row r="11578" spans="1:16" ht="14.25" hidden="1" customHeight="1" x14ac:dyDescent="0.3">
      <c r="A11578" s="2" t="s">
        <v>11609</v>
      </c>
      <c r="B11578" s="2" t="str">
        <f>RIGHT(DmartSalesData[[#This Row],[order_id]],6)</f>
        <v>111576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>E11578*F11578</f>
        <v>286.47499999999997</v>
      </c>
      <c r="H11578" s="2">
        <f>E11578-G11578</f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  <c r="P11578" s="2" t="s">
        <v>34</v>
      </c>
    </row>
    <row r="11579" spans="1:16" ht="14.25" hidden="1" customHeight="1" x14ac:dyDescent="0.3">
      <c r="A11579" s="2" t="s">
        <v>11610</v>
      </c>
      <c r="B11579" s="2" t="str">
        <f>RIGHT(DmartSalesData[[#This Row],[order_id]],6)</f>
        <v>111577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>E11579*F11579</f>
        <v>15.941199999999998</v>
      </c>
      <c r="H11579" s="2">
        <f>E11579-G11579</f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  <c r="P11579" s="2" t="s">
        <v>34</v>
      </c>
    </row>
    <row r="11580" spans="1:16" ht="14.25" hidden="1" customHeight="1" x14ac:dyDescent="0.3">
      <c r="A11580" s="2" t="s">
        <v>11611</v>
      </c>
      <c r="B11580" s="2" t="str">
        <f>RIGHT(DmartSalesData[[#This Row],[order_id]],6)</f>
        <v>111578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>E11580*F11580</f>
        <v>82.635300000000001</v>
      </c>
      <c r="H11580" s="2">
        <f>E11580-G11580</f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  <c r="P11580" s="2" t="s">
        <v>39</v>
      </c>
    </row>
    <row r="11581" spans="1:16" ht="14.25" hidden="1" customHeight="1" x14ac:dyDescent="0.3">
      <c r="A11581" s="2" t="s">
        <v>11612</v>
      </c>
      <c r="B11581" s="2" t="str">
        <f>RIGHT(DmartSalesData[[#This Row],[order_id]],6)</f>
        <v>111579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>E11581*F11581</f>
        <v>951.92200000000003</v>
      </c>
      <c r="H11581" s="2">
        <f>E11581-G11581</f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  <c r="P11581" s="2" t="s">
        <v>39</v>
      </c>
    </row>
    <row r="11582" spans="1:16" ht="14.25" hidden="1" customHeight="1" x14ac:dyDescent="0.3">
      <c r="A11582" s="2" t="s">
        <v>11613</v>
      </c>
      <c r="B11582" s="2" t="str">
        <f>RIGHT(DmartSalesData[[#This Row],[order_id]],6)</f>
        <v>111580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>E11582*F11582</f>
        <v>993.57279999999992</v>
      </c>
      <c r="H11582" s="2">
        <f>E11582-G11582</f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  <c r="P11582" s="2" t="s">
        <v>17</v>
      </c>
    </row>
    <row r="11583" spans="1:16" ht="14.25" hidden="1" customHeight="1" x14ac:dyDescent="0.3">
      <c r="A11583" s="2" t="s">
        <v>11614</v>
      </c>
      <c r="B11583" s="2" t="str">
        <f>RIGHT(DmartSalesData[[#This Row],[order_id]],6)</f>
        <v>111581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>E11583*F11583</f>
        <v>146.23439999999999</v>
      </c>
      <c r="H11583" s="2">
        <f>E11583-G11583</f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  <c r="P11583" s="2" t="s">
        <v>34</v>
      </c>
    </row>
    <row r="11584" spans="1:16" ht="14.25" hidden="1" customHeight="1" x14ac:dyDescent="0.3">
      <c r="A11584" s="2" t="s">
        <v>11615</v>
      </c>
      <c r="B11584" s="2" t="str">
        <f>RIGHT(DmartSalesData[[#This Row],[order_id]],6)</f>
        <v>111582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>E11584*F11584</f>
        <v>1154.3259</v>
      </c>
      <c r="H11584" s="2">
        <f>E11584-G11584</f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  <c r="P11584" s="2" t="s">
        <v>39</v>
      </c>
    </row>
    <row r="11585" spans="1:16" ht="14.25" hidden="1" customHeight="1" x14ac:dyDescent="0.3">
      <c r="A11585" s="2" t="s">
        <v>11616</v>
      </c>
      <c r="B11585" s="2" t="str">
        <f>RIGHT(DmartSalesData[[#This Row],[order_id]],6)</f>
        <v>111583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>E11585*F11585</f>
        <v>539.29999999999995</v>
      </c>
      <c r="H11585" s="2">
        <f>E11585-G11585</f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  <c r="P11585" s="2" t="s">
        <v>39</v>
      </c>
    </row>
    <row r="11586" spans="1:16" ht="14.25" hidden="1" customHeight="1" x14ac:dyDescent="0.3">
      <c r="A11586" s="2" t="s">
        <v>11617</v>
      </c>
      <c r="B11586" s="2" t="str">
        <f>RIGHT(DmartSalesData[[#This Row],[order_id]],6)</f>
        <v>111584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>E11586*F11586</f>
        <v>16.02</v>
      </c>
      <c r="H11586" s="2">
        <f>E11586-G11586</f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  <c r="P11586" s="2" t="s">
        <v>28</v>
      </c>
    </row>
    <row r="11587" spans="1:16" ht="14.25" hidden="1" customHeight="1" x14ac:dyDescent="0.3">
      <c r="A11587" s="2" t="s">
        <v>11618</v>
      </c>
      <c r="B11587" s="2" t="str">
        <f>RIGHT(DmartSalesData[[#This Row],[order_id]],6)</f>
        <v>111585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>E11587*F11587</f>
        <v>877.7007000000001</v>
      </c>
      <c r="H11587" s="2">
        <f>E11587-G11587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  <c r="P11587" s="2" t="s">
        <v>23</v>
      </c>
    </row>
    <row r="11588" spans="1:16" ht="14.25" hidden="1" customHeight="1" x14ac:dyDescent="0.3">
      <c r="A11588" s="2" t="s">
        <v>11619</v>
      </c>
      <c r="B11588" s="2" t="str">
        <f>RIGHT(DmartSalesData[[#This Row],[order_id]],6)</f>
        <v>111586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>E11588*F11588</f>
        <v>188.9426</v>
      </c>
      <c r="H11588" s="2">
        <f>E11588-G11588</f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  <c r="P11588" s="2" t="s">
        <v>39</v>
      </c>
    </row>
    <row r="11589" spans="1:16" ht="14.25" hidden="1" customHeight="1" x14ac:dyDescent="0.3">
      <c r="A11589" s="2" t="s">
        <v>11620</v>
      </c>
      <c r="B11589" s="2" t="str">
        <f>RIGHT(DmartSalesData[[#This Row],[order_id]],6)</f>
        <v>111587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>E11589*F11589</f>
        <v>1604.1812000000002</v>
      </c>
      <c r="H11589" s="2">
        <f>E11589-G11589</f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  <c r="P11589" s="2" t="s">
        <v>39</v>
      </c>
    </row>
    <row r="11590" spans="1:16" ht="14.25" hidden="1" customHeight="1" x14ac:dyDescent="0.3">
      <c r="A11590" s="2" t="s">
        <v>11621</v>
      </c>
      <c r="B11590" s="2" t="str">
        <f>RIGHT(DmartSalesData[[#This Row],[order_id]],6)</f>
        <v>111588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>E11590*F11590</f>
        <v>1292.0295999999998</v>
      </c>
      <c r="H11590" s="2">
        <f>E11590-G11590</f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  <c r="P11590" s="2" t="s">
        <v>39</v>
      </c>
    </row>
    <row r="11591" spans="1:16" ht="14.25" hidden="1" customHeight="1" x14ac:dyDescent="0.3">
      <c r="A11591" s="2" t="s">
        <v>11622</v>
      </c>
      <c r="B11591" s="2" t="str">
        <f>RIGHT(DmartSalesData[[#This Row],[order_id]],6)</f>
        <v>111589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>E11591*F11591</f>
        <v>131.57</v>
      </c>
      <c r="H11591" s="2">
        <f>E11591-G11591</f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  <c r="P11591" s="2" t="s">
        <v>48</v>
      </c>
    </row>
    <row r="11592" spans="1:16" ht="14.25" hidden="1" customHeight="1" x14ac:dyDescent="0.3">
      <c r="A11592" s="2" t="s">
        <v>11623</v>
      </c>
      <c r="B11592" s="2" t="str">
        <f>RIGHT(DmartSalesData[[#This Row],[order_id]],6)</f>
        <v>111590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>E11592*F11592</f>
        <v>291.83499999999998</v>
      </c>
      <c r="H11592" s="2">
        <f>E11592-G11592</f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  <c r="P11592" s="2" t="s">
        <v>39</v>
      </c>
    </row>
    <row r="11593" spans="1:16" ht="14.25" hidden="1" customHeight="1" x14ac:dyDescent="0.3">
      <c r="A11593" s="2" t="s">
        <v>11624</v>
      </c>
      <c r="B11593" s="2" t="str">
        <f>RIGHT(DmartSalesData[[#This Row],[order_id]],6)</f>
        <v>111591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>E11593*F11593</f>
        <v>927.94199999999989</v>
      </c>
      <c r="H11593" s="2">
        <f>E11593-G11593</f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  <c r="P11593" s="2" t="s">
        <v>23</v>
      </c>
    </row>
    <row r="11594" spans="1:16" ht="14.25" hidden="1" customHeight="1" x14ac:dyDescent="0.3">
      <c r="A11594" s="2" t="s">
        <v>11625</v>
      </c>
      <c r="B11594" s="2" t="str">
        <f>RIGHT(DmartSalesData[[#This Row],[order_id]],6)</f>
        <v>111592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>E11594*F11594</f>
        <v>649.99749999999995</v>
      </c>
      <c r="H11594" s="2">
        <f>E11594-G11594</f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  <c r="P11594" s="2" t="s">
        <v>34</v>
      </c>
    </row>
    <row r="11595" spans="1:16" ht="14.25" hidden="1" customHeight="1" x14ac:dyDescent="0.3">
      <c r="A11595" s="2" t="s">
        <v>11626</v>
      </c>
      <c r="B11595" s="2" t="str">
        <f>RIGHT(DmartSalesData[[#This Row],[order_id]],6)</f>
        <v>111593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>E11595*F11595</f>
        <v>270.75</v>
      </c>
      <c r="H11595" s="2">
        <f>E11595-G11595</f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  <c r="P11595" s="2" t="s">
        <v>48</v>
      </c>
    </row>
    <row r="11596" spans="1:16" ht="14.25" hidden="1" customHeight="1" x14ac:dyDescent="0.3">
      <c r="A11596" s="2" t="s">
        <v>11627</v>
      </c>
      <c r="B11596" s="2" t="str">
        <f>RIGHT(DmartSalesData[[#This Row],[order_id]],6)</f>
        <v>111594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>E11596*F11596</f>
        <v>1928.4528</v>
      </c>
      <c r="H11596" s="2">
        <f>E11596-G11596</f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  <c r="P11596" s="2" t="s">
        <v>48</v>
      </c>
    </row>
    <row r="11597" spans="1:16" ht="14.25" hidden="1" customHeight="1" x14ac:dyDescent="0.3">
      <c r="A11597" s="2" t="s">
        <v>11628</v>
      </c>
      <c r="B11597" s="2" t="str">
        <f>RIGHT(DmartSalesData[[#This Row],[order_id]],6)</f>
        <v>111595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>E11597*F11597</f>
        <v>199.1875</v>
      </c>
      <c r="H11597" s="2">
        <f>E11597-G11597</f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  <c r="P11597" s="2" t="s">
        <v>28</v>
      </c>
    </row>
    <row r="11598" spans="1:16" ht="14.25" hidden="1" customHeight="1" x14ac:dyDescent="0.3">
      <c r="A11598" s="2" t="s">
        <v>11629</v>
      </c>
      <c r="B11598" s="2" t="str">
        <f>RIGHT(DmartSalesData[[#This Row],[order_id]],6)</f>
        <v>111596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>E11598*F11598</f>
        <v>35.2014</v>
      </c>
      <c r="H11598" s="2">
        <f>E11598-G11598</f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  <c r="P11598" s="2" t="s">
        <v>48</v>
      </c>
    </row>
    <row r="11599" spans="1:16" ht="14.25" hidden="1" customHeight="1" x14ac:dyDescent="0.3">
      <c r="A11599" s="2" t="s">
        <v>11630</v>
      </c>
      <c r="B11599" s="2" t="str">
        <f>RIGHT(DmartSalesData[[#This Row],[order_id]],6)</f>
        <v>111597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>E11599*F11599</f>
        <v>799.50059999999996</v>
      </c>
      <c r="H11599" s="2">
        <f>E11599-G11599</f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  <c r="P11599" s="2" t="s">
        <v>23</v>
      </c>
    </row>
    <row r="11600" spans="1:16" ht="14.25" hidden="1" customHeight="1" x14ac:dyDescent="0.3">
      <c r="A11600" s="2" t="s">
        <v>11631</v>
      </c>
      <c r="B11600" s="2" t="str">
        <f>RIGHT(DmartSalesData[[#This Row],[order_id]],6)</f>
        <v>111598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>E11600*F11600</f>
        <v>376.90449999999993</v>
      </c>
      <c r="H11600" s="2">
        <f>E11600-G11600</f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  <c r="P11600" s="2" t="s">
        <v>39</v>
      </c>
    </row>
    <row r="11601" spans="1:16" ht="14.25" hidden="1" customHeight="1" x14ac:dyDescent="0.3">
      <c r="A11601" s="2" t="s">
        <v>11632</v>
      </c>
      <c r="B11601" s="2" t="str">
        <f>RIGHT(DmartSalesData[[#This Row],[order_id]],6)</f>
        <v>111599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>E11601*F11601</f>
        <v>474.55520000000001</v>
      </c>
      <c r="H11601" s="2">
        <f>E11601-G11601</f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  <c r="P11601" s="2" t="s">
        <v>28</v>
      </c>
    </row>
    <row r="11602" spans="1:16" ht="14.25" hidden="1" customHeight="1" x14ac:dyDescent="0.3">
      <c r="A11602" s="2" t="s">
        <v>11633</v>
      </c>
      <c r="B11602" s="2" t="str">
        <f>RIGHT(DmartSalesData[[#This Row],[order_id]],6)</f>
        <v>111600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>E11602*F11602</f>
        <v>1887.9006999999999</v>
      </c>
      <c r="H11602" s="2">
        <f>E11602-G11602</f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  <c r="P11602" s="2" t="s">
        <v>28</v>
      </c>
    </row>
    <row r="11603" spans="1:16" ht="14.25" hidden="1" customHeight="1" x14ac:dyDescent="0.3">
      <c r="A11603" s="2" t="s">
        <v>11634</v>
      </c>
      <c r="B11603" s="2" t="str">
        <f>RIGHT(DmartSalesData[[#This Row],[order_id]],6)</f>
        <v>111601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>E11603*F11603</f>
        <v>568.60239999999999</v>
      </c>
      <c r="H11603" s="2">
        <f>E11603-G11603</f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  <c r="P11603" s="2" t="s">
        <v>17</v>
      </c>
    </row>
    <row r="11604" spans="1:16" ht="14.25" hidden="1" customHeight="1" x14ac:dyDescent="0.3">
      <c r="A11604" s="2" t="s">
        <v>11635</v>
      </c>
      <c r="B11604" s="2" t="str">
        <f>RIGHT(DmartSalesData[[#This Row],[order_id]],6)</f>
        <v>111602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>E11604*F11604</f>
        <v>574.1318</v>
      </c>
      <c r="H11604" s="2">
        <f>E11604-G11604</f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  <c r="P11604" s="2" t="s">
        <v>48</v>
      </c>
    </row>
    <row r="11605" spans="1:16" ht="14.25" hidden="1" customHeight="1" x14ac:dyDescent="0.3">
      <c r="A11605" s="2" t="s">
        <v>11636</v>
      </c>
      <c r="B11605" s="2" t="str">
        <f>RIGHT(DmartSalesData[[#This Row],[order_id]],6)</f>
        <v>111603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>E11605*F11605</f>
        <v>1123.6109999999999</v>
      </c>
      <c r="H11605" s="2">
        <f>E11605-G11605</f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  <c r="P11605" s="2" t="s">
        <v>28</v>
      </c>
    </row>
    <row r="11606" spans="1:16" ht="14.25" hidden="1" customHeight="1" x14ac:dyDescent="0.3">
      <c r="A11606" s="2" t="s">
        <v>11637</v>
      </c>
      <c r="B11606" s="2" t="str">
        <f>RIGHT(DmartSalesData[[#This Row],[order_id]],6)</f>
        <v>111604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>E11606*F11606</f>
        <v>979.23359999999991</v>
      </c>
      <c r="H11606" s="2">
        <f>E11606-G11606</f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  <c r="P11606" s="2" t="s">
        <v>17</v>
      </c>
    </row>
    <row r="11607" spans="1:16" ht="14.25" hidden="1" customHeight="1" x14ac:dyDescent="0.3">
      <c r="A11607" s="2" t="s">
        <v>11638</v>
      </c>
      <c r="B11607" s="2" t="str">
        <f>RIGHT(DmartSalesData[[#This Row],[order_id]],6)</f>
        <v>111605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>E11607*F11607</f>
        <v>95.914000000000001</v>
      </c>
      <c r="H11607" s="2">
        <f>E11607-G11607</f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  <c r="P11607" s="2" t="s">
        <v>28</v>
      </c>
    </row>
    <row r="11608" spans="1:16" ht="14.25" hidden="1" customHeight="1" x14ac:dyDescent="0.3">
      <c r="A11608" s="2" t="s">
        <v>11639</v>
      </c>
      <c r="B11608" s="2" t="str">
        <f>RIGHT(DmartSalesData[[#This Row],[order_id]],6)</f>
        <v>111606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>E11608*F11608</f>
        <v>823.04160000000002</v>
      </c>
      <c r="H11608" s="2">
        <f>E11608-G11608</f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  <c r="P11608" s="2" t="s">
        <v>48</v>
      </c>
    </row>
    <row r="11609" spans="1:16" ht="14.25" hidden="1" customHeight="1" x14ac:dyDescent="0.3">
      <c r="A11609" s="2" t="s">
        <v>11640</v>
      </c>
      <c r="B11609" s="2" t="str">
        <f>RIGHT(DmartSalesData[[#This Row],[order_id]],6)</f>
        <v>111607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>E11609*F11609</f>
        <v>1436.4279999999999</v>
      </c>
      <c r="H11609" s="2">
        <f>E11609-G11609</f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  <c r="P11609" s="2" t="s">
        <v>48</v>
      </c>
    </row>
    <row r="11610" spans="1:16" ht="14.25" hidden="1" customHeight="1" x14ac:dyDescent="0.3">
      <c r="A11610" s="2" t="s">
        <v>11641</v>
      </c>
      <c r="B11610" s="2" t="str">
        <f>RIGHT(DmartSalesData[[#This Row],[order_id]],6)</f>
        <v>111608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>E11610*F11610</f>
        <v>1.6271000000000002</v>
      </c>
      <c r="H11610" s="2">
        <f>E11610-G11610</f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  <c r="P11610" s="2" t="s">
        <v>23</v>
      </c>
    </row>
    <row r="11611" spans="1:16" ht="14.25" hidden="1" customHeight="1" x14ac:dyDescent="0.3">
      <c r="A11611" s="2" t="s">
        <v>11642</v>
      </c>
      <c r="B11611" s="2" t="str">
        <f>RIGHT(DmartSalesData[[#This Row],[order_id]],6)</f>
        <v>111609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>E11611*F11611</f>
        <v>542.73689999999999</v>
      </c>
      <c r="H11611" s="2">
        <f>E11611-G11611</f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  <c r="P11611" s="2" t="s">
        <v>34</v>
      </c>
    </row>
    <row r="11612" spans="1:16" ht="14.25" hidden="1" customHeight="1" x14ac:dyDescent="0.3">
      <c r="A11612" s="2" t="s">
        <v>11643</v>
      </c>
      <c r="B11612" s="2" t="str">
        <f>RIGHT(DmartSalesData[[#This Row],[order_id]],6)</f>
        <v>111610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>E11612*F11612</f>
        <v>672.02240000000006</v>
      </c>
      <c r="H11612" s="2">
        <f>E11612-G11612</f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  <c r="P11612" s="2" t="s">
        <v>39</v>
      </c>
    </row>
    <row r="11613" spans="1:16" ht="14.25" hidden="1" customHeight="1" x14ac:dyDescent="0.3">
      <c r="A11613" s="2" t="s">
        <v>11644</v>
      </c>
      <c r="B11613" s="2" t="str">
        <f>RIGHT(DmartSalesData[[#This Row],[order_id]],6)</f>
        <v>111611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>E11613*F11613</f>
        <v>617.40899999999999</v>
      </c>
      <c r="H11613" s="2">
        <f>E11613-G11613</f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  <c r="P11613" s="2" t="s">
        <v>39</v>
      </c>
    </row>
    <row r="11614" spans="1:16" ht="14.25" hidden="1" customHeight="1" x14ac:dyDescent="0.3">
      <c r="A11614" s="2" t="s">
        <v>11645</v>
      </c>
      <c r="B11614" s="2" t="str">
        <f>RIGHT(DmartSalesData[[#This Row],[order_id]],6)</f>
        <v>111612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>E11614*F11614</f>
        <v>444.52</v>
      </c>
      <c r="H11614" s="2">
        <f>E11614-G11614</f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  <c r="P11614" s="2" t="s">
        <v>39</v>
      </c>
    </row>
    <row r="11615" spans="1:16" ht="14.25" hidden="1" customHeight="1" x14ac:dyDescent="0.3">
      <c r="A11615" s="2" t="s">
        <v>11646</v>
      </c>
      <c r="B11615" s="2" t="str">
        <f>RIGHT(DmartSalesData[[#This Row],[order_id]],6)</f>
        <v>111613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>E11615*F11615</f>
        <v>285.9864</v>
      </c>
      <c r="H11615" s="2">
        <f>E11615-G11615</f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  <c r="P11615" s="2" t="s">
        <v>34</v>
      </c>
    </row>
    <row r="11616" spans="1:16" ht="14.25" hidden="1" customHeight="1" x14ac:dyDescent="0.3">
      <c r="A11616" s="2" t="s">
        <v>11647</v>
      </c>
      <c r="B11616" s="2" t="str">
        <f>RIGHT(DmartSalesData[[#This Row],[order_id]],6)</f>
        <v>111614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>E11616*F11616</f>
        <v>1716.6138999999998</v>
      </c>
      <c r="H11616" s="2">
        <f>E11616-G11616</f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  <c r="P11616" s="2" t="s">
        <v>34</v>
      </c>
    </row>
    <row r="11617" spans="1:16" ht="14.25" hidden="1" customHeight="1" x14ac:dyDescent="0.3">
      <c r="A11617" s="2" t="s">
        <v>11648</v>
      </c>
      <c r="B11617" s="2" t="str">
        <f>RIGHT(DmartSalesData[[#This Row],[order_id]],6)</f>
        <v>111615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>E11617*F11617</f>
        <v>136.36800000000002</v>
      </c>
      <c r="H11617" s="2">
        <f>E11617-G11617</f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  <c r="P11617" s="2" t="s">
        <v>17</v>
      </c>
    </row>
    <row r="11618" spans="1:16" ht="14.25" hidden="1" customHeight="1" x14ac:dyDescent="0.3">
      <c r="A11618" s="2" t="s">
        <v>11649</v>
      </c>
      <c r="B11618" s="2" t="str">
        <f>RIGHT(DmartSalesData[[#This Row],[order_id]],6)</f>
        <v>111616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>E11618*F11618</f>
        <v>1717.6809999999998</v>
      </c>
      <c r="H11618" s="2">
        <f>E11618-G11618</f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  <c r="P11618" s="2" t="s">
        <v>39</v>
      </c>
    </row>
    <row r="11619" spans="1:16" ht="14.25" hidden="1" customHeight="1" x14ac:dyDescent="0.3">
      <c r="A11619" s="2" t="s">
        <v>11650</v>
      </c>
      <c r="B11619" s="2" t="str">
        <f>RIGHT(DmartSalesData[[#This Row],[order_id]],6)</f>
        <v>111617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>E11619*F11619</f>
        <v>258.36599999999999</v>
      </c>
      <c r="H11619" s="2">
        <f>E11619-G11619</f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  <c r="P11619" s="2" t="s">
        <v>17</v>
      </c>
    </row>
    <row r="11620" spans="1:16" ht="14.25" hidden="1" customHeight="1" x14ac:dyDescent="0.3">
      <c r="A11620" s="2" t="s">
        <v>11651</v>
      </c>
      <c r="B11620" s="2" t="str">
        <f>RIGHT(DmartSalesData[[#This Row],[order_id]],6)</f>
        <v>111618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>E11620*F11620</f>
        <v>1819.7554</v>
      </c>
      <c r="H11620" s="2">
        <f>E11620-G11620</f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  <c r="P11620" s="2" t="s">
        <v>17</v>
      </c>
    </row>
    <row r="11621" spans="1:16" ht="14.25" hidden="1" customHeight="1" x14ac:dyDescent="0.3">
      <c r="A11621" s="2" t="s">
        <v>11652</v>
      </c>
      <c r="B11621" s="2" t="str">
        <f>RIGHT(DmartSalesData[[#This Row],[order_id]],6)</f>
        <v>111619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>E11621*F11621</f>
        <v>1128.3371999999999</v>
      </c>
      <c r="H11621" s="2">
        <f>E11621-G11621</f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  <c r="P11621" s="2" t="s">
        <v>28</v>
      </c>
    </row>
    <row r="11622" spans="1:16" ht="14.25" hidden="1" customHeight="1" x14ac:dyDescent="0.3">
      <c r="A11622" s="2" t="s">
        <v>11653</v>
      </c>
      <c r="B11622" s="2" t="str">
        <f>RIGHT(DmartSalesData[[#This Row],[order_id]],6)</f>
        <v>111620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>E11622*F11622</f>
        <v>24.465899999999998</v>
      </c>
      <c r="H11622" s="2">
        <f>E11622-G11622</f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  <c r="P11622" s="2" t="s">
        <v>39</v>
      </c>
    </row>
    <row r="11623" spans="1:16" ht="14.25" hidden="1" customHeight="1" x14ac:dyDescent="0.3">
      <c r="A11623" s="2" t="s">
        <v>11654</v>
      </c>
      <c r="B11623" s="2" t="str">
        <f>RIGHT(DmartSalesData[[#This Row],[order_id]],6)</f>
        <v>111621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>E11623*F11623</f>
        <v>388.25760000000002</v>
      </c>
      <c r="H11623" s="2">
        <f>E11623-G11623</f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  <c r="P11623" s="2" t="s">
        <v>34</v>
      </c>
    </row>
    <row r="11624" spans="1:16" ht="14.25" hidden="1" customHeight="1" x14ac:dyDescent="0.3">
      <c r="A11624" s="2" t="s">
        <v>11655</v>
      </c>
      <c r="B11624" s="2" t="str">
        <f>RIGHT(DmartSalesData[[#This Row],[order_id]],6)</f>
        <v>111622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>E11624*F11624</f>
        <v>92.459400000000002</v>
      </c>
      <c r="H11624" s="2">
        <f>E11624-G11624</f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  <c r="P11624" s="2" t="s">
        <v>17</v>
      </c>
    </row>
    <row r="11625" spans="1:16" ht="14.25" hidden="1" customHeight="1" x14ac:dyDescent="0.3">
      <c r="A11625" s="2" t="s">
        <v>11656</v>
      </c>
      <c r="B11625" s="2" t="str">
        <f>RIGHT(DmartSalesData[[#This Row],[order_id]],6)</f>
        <v>111623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>E11625*F11625</f>
        <v>1586.1086</v>
      </c>
      <c r="H11625" s="2">
        <f>E11625-G11625</f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  <c r="P11625" s="2" t="s">
        <v>39</v>
      </c>
    </row>
    <row r="11626" spans="1:16" ht="14.25" hidden="1" customHeight="1" x14ac:dyDescent="0.3">
      <c r="A11626" s="2" t="s">
        <v>11657</v>
      </c>
      <c r="B11626" s="2" t="str">
        <f>RIGHT(DmartSalesData[[#This Row],[order_id]],6)</f>
        <v>111624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>E11626*F11626</f>
        <v>112.91369999999999</v>
      </c>
      <c r="H11626" s="2">
        <f>E11626-G11626</f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  <c r="P11626" s="2" t="s">
        <v>23</v>
      </c>
    </row>
    <row r="11627" spans="1:16" ht="14.25" hidden="1" customHeight="1" x14ac:dyDescent="0.3">
      <c r="A11627" s="2" t="s">
        <v>11658</v>
      </c>
      <c r="B11627" s="2" t="str">
        <f>RIGHT(DmartSalesData[[#This Row],[order_id]],6)</f>
        <v>111625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>E11627*F11627</f>
        <v>1424.4050999999999</v>
      </c>
      <c r="H11627" s="2">
        <f>E11627-G11627</f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  <c r="P11627" s="2" t="s">
        <v>23</v>
      </c>
    </row>
    <row r="11628" spans="1:16" ht="14.25" hidden="1" customHeight="1" x14ac:dyDescent="0.3">
      <c r="A11628" s="2" t="s">
        <v>11659</v>
      </c>
      <c r="B11628" s="2" t="str">
        <f>RIGHT(DmartSalesData[[#This Row],[order_id]],6)</f>
        <v>111626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>E11628*F11628</f>
        <v>94.333000000000013</v>
      </c>
      <c r="H11628" s="2">
        <f>E11628-G11628</f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  <c r="P11628" s="2" t="s">
        <v>23</v>
      </c>
    </row>
    <row r="11629" spans="1:16" ht="14.25" hidden="1" customHeight="1" x14ac:dyDescent="0.3">
      <c r="A11629" s="2" t="s">
        <v>11660</v>
      </c>
      <c r="B11629" s="2" t="str">
        <f>RIGHT(DmartSalesData[[#This Row],[order_id]],6)</f>
        <v>111627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>E11629*F11629</f>
        <v>138.79140000000001</v>
      </c>
      <c r="H11629" s="2">
        <f>E11629-G11629</f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  <c r="P11629" s="2" t="s">
        <v>48</v>
      </c>
    </row>
    <row r="11630" spans="1:16" ht="14.25" customHeight="1" x14ac:dyDescent="0.3">
      <c r="A11630" s="2" t="s">
        <v>11840</v>
      </c>
      <c r="B11630" s="2" t="str">
        <f>RIGHT(DmartSalesData[[#This Row],[order_id]],6)</f>
        <v>111807</v>
      </c>
      <c r="C11630" s="2" t="s">
        <v>19</v>
      </c>
      <c r="D11630" s="2" t="s">
        <v>33</v>
      </c>
      <c r="E11630" s="2">
        <v>108.28</v>
      </c>
      <c r="F11630" s="2">
        <v>0.22</v>
      </c>
      <c r="G11630" s="2">
        <f>E11630*F11630</f>
        <v>23.8216</v>
      </c>
      <c r="H11630" s="2">
        <f>E11630-G11630</f>
        <v>84.458399999999997</v>
      </c>
      <c r="I11630" s="2">
        <v>1</v>
      </c>
      <c r="J11630" s="3">
        <v>45059</v>
      </c>
      <c r="K11630" s="3">
        <v>45063</v>
      </c>
      <c r="L11630" s="2" t="s">
        <v>21</v>
      </c>
      <c r="M11630" s="2" t="s">
        <v>16</v>
      </c>
      <c r="N11630" s="2">
        <v>28.48</v>
      </c>
      <c r="O11630" s="2" t="s">
        <v>28</v>
      </c>
      <c r="P11630" s="2" t="s">
        <v>28</v>
      </c>
    </row>
    <row r="11631" spans="1:16" ht="14.25" hidden="1" customHeight="1" x14ac:dyDescent="0.3">
      <c r="A11631" s="2" t="s">
        <v>11662</v>
      </c>
      <c r="B11631" s="2" t="str">
        <f>RIGHT(DmartSalesData[[#This Row],[order_id]],6)</f>
        <v>111629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>E11631*F11631</f>
        <v>239.51599999999999</v>
      </c>
      <c r="H11631" s="2">
        <f>E11631-G11631</f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  <c r="P11631" s="2" t="s">
        <v>17</v>
      </c>
    </row>
    <row r="11632" spans="1:16" ht="14.25" hidden="1" customHeight="1" x14ac:dyDescent="0.3">
      <c r="A11632" s="2" t="s">
        <v>11663</v>
      </c>
      <c r="B11632" s="2" t="str">
        <f>RIGHT(DmartSalesData[[#This Row],[order_id]],6)</f>
        <v>111630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>E11632*F11632</f>
        <v>1503.528</v>
      </c>
      <c r="H11632" s="2">
        <f>E11632-G11632</f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  <c r="P11632" s="2" t="s">
        <v>23</v>
      </c>
    </row>
    <row r="11633" spans="1:16" ht="14.25" hidden="1" customHeight="1" x14ac:dyDescent="0.3">
      <c r="A11633" s="2" t="s">
        <v>11664</v>
      </c>
      <c r="B11633" s="2" t="str">
        <f>RIGHT(DmartSalesData[[#This Row],[order_id]],6)</f>
        <v>111631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>E11633*F11633</f>
        <v>1704.9536000000001</v>
      </c>
      <c r="H11633" s="2">
        <f>E11633-G11633</f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  <c r="P11633" s="2" t="s">
        <v>48</v>
      </c>
    </row>
    <row r="11634" spans="1:16" ht="14.25" hidden="1" customHeight="1" x14ac:dyDescent="0.3">
      <c r="A11634" s="2" t="s">
        <v>11665</v>
      </c>
      <c r="B11634" s="2" t="str">
        <f>RIGHT(DmartSalesData[[#This Row],[order_id]],6)</f>
        <v>111632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>E11634*F11634</f>
        <v>357.76160000000004</v>
      </c>
      <c r="H11634" s="2">
        <f>E11634-G11634</f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  <c r="P11634" s="2" t="s">
        <v>39</v>
      </c>
    </row>
    <row r="11635" spans="1:16" ht="14.25" hidden="1" customHeight="1" x14ac:dyDescent="0.3">
      <c r="A11635" s="2" t="s">
        <v>11666</v>
      </c>
      <c r="B11635" s="2" t="str">
        <f>RIGHT(DmartSalesData[[#This Row],[order_id]],6)</f>
        <v>111633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>E11635*F11635</f>
        <v>1917.5904</v>
      </c>
      <c r="H11635" s="2">
        <f>E11635-G11635</f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  <c r="P11635" s="2" t="s">
        <v>48</v>
      </c>
    </row>
    <row r="11636" spans="1:16" ht="14.25" hidden="1" customHeight="1" x14ac:dyDescent="0.3">
      <c r="A11636" s="2" t="s">
        <v>11667</v>
      </c>
      <c r="B11636" s="2" t="str">
        <f>RIGHT(DmartSalesData[[#This Row],[order_id]],6)</f>
        <v>111634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>E11636*F11636</f>
        <v>451.23119999999994</v>
      </c>
      <c r="H11636" s="2">
        <f>E11636-G11636</f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  <c r="P11636" s="2" t="s">
        <v>17</v>
      </c>
    </row>
    <row r="11637" spans="1:16" ht="14.25" hidden="1" customHeight="1" x14ac:dyDescent="0.3">
      <c r="A11637" s="2" t="s">
        <v>11668</v>
      </c>
      <c r="B11637" s="2" t="str">
        <f>RIGHT(DmartSalesData[[#This Row],[order_id]],6)</f>
        <v>111635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>E11637*F11637</f>
        <v>290.71460000000002</v>
      </c>
      <c r="H11637" s="2">
        <f>E11637-G11637</f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  <c r="P11637" s="2" t="s">
        <v>23</v>
      </c>
    </row>
    <row r="11638" spans="1:16" ht="14.25" hidden="1" customHeight="1" x14ac:dyDescent="0.3">
      <c r="A11638" s="2" t="s">
        <v>11669</v>
      </c>
      <c r="B11638" s="2" t="str">
        <f>RIGHT(DmartSalesData[[#This Row],[order_id]],6)</f>
        <v>111636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>E11638*F11638</f>
        <v>443.39689999999996</v>
      </c>
      <c r="H11638" s="2">
        <f>E11638-G11638</f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  <c r="P11638" s="2" t="s">
        <v>23</v>
      </c>
    </row>
    <row r="11639" spans="1:16" ht="14.25" hidden="1" customHeight="1" x14ac:dyDescent="0.3">
      <c r="A11639" s="2" t="s">
        <v>11670</v>
      </c>
      <c r="B11639" s="2" t="str">
        <f>RIGHT(DmartSalesData[[#This Row],[order_id]],6)</f>
        <v>111637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>E11639*F11639</f>
        <v>176.74</v>
      </c>
      <c r="H11639" s="2">
        <f>E11639-G11639</f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  <c r="P11639" s="2" t="s">
        <v>28</v>
      </c>
    </row>
    <row r="11640" spans="1:16" ht="14.25" hidden="1" customHeight="1" x14ac:dyDescent="0.3">
      <c r="A11640" s="2" t="s">
        <v>11671</v>
      </c>
      <c r="B11640" s="2" t="str">
        <f>RIGHT(DmartSalesData[[#This Row],[order_id]],6)</f>
        <v>111638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>E11640*F11640</f>
        <v>462.39600000000002</v>
      </c>
      <c r="H11640" s="2">
        <f>E11640-G11640</f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  <c r="P11640" s="2" t="s">
        <v>23</v>
      </c>
    </row>
    <row r="11641" spans="1:16" ht="14.25" hidden="1" customHeight="1" x14ac:dyDescent="0.3">
      <c r="A11641" s="2" t="s">
        <v>11672</v>
      </c>
      <c r="B11641" s="2" t="str">
        <f>RIGHT(DmartSalesData[[#This Row],[order_id]],6)</f>
        <v>111639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>E11641*F11641</f>
        <v>0</v>
      </c>
      <c r="H11641" s="2">
        <f>E11641-G11641</f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  <c r="P11641" s="2" t="s">
        <v>39</v>
      </c>
    </row>
    <row r="11642" spans="1:16" ht="14.25" hidden="1" customHeight="1" x14ac:dyDescent="0.3">
      <c r="A11642" s="2" t="s">
        <v>11673</v>
      </c>
      <c r="B11642" s="2" t="str">
        <f>RIGHT(DmartSalesData[[#This Row],[order_id]],6)</f>
        <v>111640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>E11642*F11642</f>
        <v>772.1160000000001</v>
      </c>
      <c r="H11642" s="2">
        <f>E11642-G11642</f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  <c r="P11642" s="2" t="s">
        <v>28</v>
      </c>
    </row>
    <row r="11643" spans="1:16" ht="14.25" hidden="1" customHeight="1" x14ac:dyDescent="0.3">
      <c r="A11643" s="2" t="s">
        <v>11674</v>
      </c>
      <c r="B11643" s="2" t="str">
        <f>RIGHT(DmartSalesData[[#This Row],[order_id]],6)</f>
        <v>111641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>E11643*F11643</f>
        <v>727.3755000000001</v>
      </c>
      <c r="H11643" s="2">
        <f>E11643-G11643</f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  <c r="P11643" s="2" t="s">
        <v>48</v>
      </c>
    </row>
    <row r="11644" spans="1:16" ht="14.25" hidden="1" customHeight="1" x14ac:dyDescent="0.3">
      <c r="A11644" s="2" t="s">
        <v>11675</v>
      </c>
      <c r="B11644" s="2" t="str">
        <f>RIGHT(DmartSalesData[[#This Row],[order_id]],6)</f>
        <v>111642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>E11644*F11644</f>
        <v>419.54400000000004</v>
      </c>
      <c r="H11644" s="2">
        <f>E11644-G11644</f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  <c r="P11644" s="2" t="s">
        <v>39</v>
      </c>
    </row>
    <row r="11645" spans="1:16" ht="14.25" hidden="1" customHeight="1" x14ac:dyDescent="0.3">
      <c r="A11645" s="2" t="s">
        <v>11676</v>
      </c>
      <c r="B11645" s="2" t="str">
        <f>RIGHT(DmartSalesData[[#This Row],[order_id]],6)</f>
        <v>111643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>E11645*F11645</f>
        <v>956.57309999999995</v>
      </c>
      <c r="H11645" s="2">
        <f>E11645-G11645</f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  <c r="P11645" s="2" t="s">
        <v>34</v>
      </c>
    </row>
    <row r="11646" spans="1:16" ht="14.25" hidden="1" customHeight="1" x14ac:dyDescent="0.3">
      <c r="A11646" s="2" t="s">
        <v>11677</v>
      </c>
      <c r="B11646" s="2" t="str">
        <f>RIGHT(DmartSalesData[[#This Row],[order_id]],6)</f>
        <v>111644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>E11646*F11646</f>
        <v>970.95800000000008</v>
      </c>
      <c r="H11646" s="2">
        <f>E11646-G11646</f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  <c r="P11646" s="2" t="s">
        <v>28</v>
      </c>
    </row>
    <row r="11647" spans="1:16" ht="14.25" hidden="1" customHeight="1" x14ac:dyDescent="0.3">
      <c r="A11647" s="2" t="s">
        <v>11678</v>
      </c>
      <c r="B11647" s="2" t="str">
        <f>RIGHT(DmartSalesData[[#This Row],[order_id]],6)</f>
        <v>111645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>E11647*F11647</f>
        <v>851.76419999999996</v>
      </c>
      <c r="H11647" s="2">
        <f>E11647-G11647</f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  <c r="P11647" s="2" t="s">
        <v>28</v>
      </c>
    </row>
    <row r="11648" spans="1:16" ht="14.25" hidden="1" customHeight="1" x14ac:dyDescent="0.3">
      <c r="A11648" s="2" t="s">
        <v>11679</v>
      </c>
      <c r="B11648" s="2" t="str">
        <f>RIGHT(DmartSalesData[[#This Row],[order_id]],6)</f>
        <v>111646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>E11648*F11648</f>
        <v>372.94319999999999</v>
      </c>
      <c r="H11648" s="2">
        <f>E11648-G11648</f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  <c r="P11648" s="2" t="s">
        <v>48</v>
      </c>
    </row>
    <row r="11649" spans="1:16" ht="14.25" hidden="1" customHeight="1" x14ac:dyDescent="0.3">
      <c r="A11649" s="2" t="s">
        <v>11680</v>
      </c>
      <c r="B11649" s="2" t="str">
        <f>RIGHT(DmartSalesData[[#This Row],[order_id]],6)</f>
        <v>111647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>E11649*F11649</f>
        <v>141.56950000000001</v>
      </c>
      <c r="H11649" s="2">
        <f>E11649-G11649</f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  <c r="P11649" s="2" t="s">
        <v>17</v>
      </c>
    </row>
    <row r="11650" spans="1:16" ht="14.25" hidden="1" customHeight="1" x14ac:dyDescent="0.3">
      <c r="A11650" s="2" t="s">
        <v>11681</v>
      </c>
      <c r="B11650" s="2" t="str">
        <f>RIGHT(DmartSalesData[[#This Row],[order_id]],6)</f>
        <v>111648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>E11650*F11650</f>
        <v>924.44220000000007</v>
      </c>
      <c r="H11650" s="2">
        <f>E11650-G11650</f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  <c r="P11650" s="2" t="s">
        <v>34</v>
      </c>
    </row>
    <row r="11651" spans="1:16" ht="14.25" hidden="1" customHeight="1" x14ac:dyDescent="0.3">
      <c r="A11651" s="2" t="s">
        <v>11682</v>
      </c>
      <c r="B11651" s="2" t="str">
        <f>RIGHT(DmartSalesData[[#This Row],[order_id]],6)</f>
        <v>111649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>E11651*F11651</f>
        <v>275.01299999999998</v>
      </c>
      <c r="H11651" s="2">
        <f>E11651-G11651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  <c r="P11651" s="2" t="s">
        <v>17</v>
      </c>
    </row>
    <row r="11652" spans="1:16" ht="14.25" hidden="1" customHeight="1" x14ac:dyDescent="0.3">
      <c r="A11652" s="2" t="s">
        <v>11683</v>
      </c>
      <c r="B11652" s="2" t="str">
        <f>RIGHT(DmartSalesData[[#This Row],[order_id]],6)</f>
        <v>111650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>E11652*F11652</f>
        <v>681.95699999999999</v>
      </c>
      <c r="H11652" s="2">
        <f>E11652-G11652</f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  <c r="P11652" s="2" t="s">
        <v>39</v>
      </c>
    </row>
    <row r="11653" spans="1:16" ht="14.25" hidden="1" customHeight="1" x14ac:dyDescent="0.3">
      <c r="A11653" s="2" t="s">
        <v>11684</v>
      </c>
      <c r="B11653" s="2" t="str">
        <f>RIGHT(DmartSalesData[[#This Row],[order_id]],6)</f>
        <v>111651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>E11653*F11653</f>
        <v>376.87799999999999</v>
      </c>
      <c r="H11653" s="2">
        <f>E11653-G11653</f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  <c r="P11653" s="2" t="s">
        <v>17</v>
      </c>
    </row>
    <row r="11654" spans="1:16" ht="14.25" hidden="1" customHeight="1" x14ac:dyDescent="0.3">
      <c r="A11654" s="2" t="s">
        <v>11685</v>
      </c>
      <c r="B11654" s="2" t="str">
        <f>RIGHT(DmartSalesData[[#This Row],[order_id]],6)</f>
        <v>111652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>E11654*F11654</f>
        <v>162.91600000000003</v>
      </c>
      <c r="H11654" s="2">
        <f>E11654-G11654</f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  <c r="P11654" s="2" t="s">
        <v>28</v>
      </c>
    </row>
    <row r="11655" spans="1:16" ht="14.25" hidden="1" customHeight="1" x14ac:dyDescent="0.3">
      <c r="A11655" s="2" t="s">
        <v>11686</v>
      </c>
      <c r="B11655" s="2" t="str">
        <f>RIGHT(DmartSalesData[[#This Row],[order_id]],6)</f>
        <v>111653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>E11655*F11655</f>
        <v>131.19730000000001</v>
      </c>
      <c r="H11655" s="2">
        <f>E11655-G11655</f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  <c r="P11655" s="2" t="s">
        <v>34</v>
      </c>
    </row>
    <row r="11656" spans="1:16" ht="14.25" hidden="1" customHeight="1" x14ac:dyDescent="0.3">
      <c r="A11656" s="2" t="s">
        <v>11687</v>
      </c>
      <c r="B11656" s="2" t="str">
        <f>RIGHT(DmartSalesData[[#This Row],[order_id]],6)</f>
        <v>111654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>E11656*F11656</f>
        <v>1158.6863999999998</v>
      </c>
      <c r="H11656" s="2">
        <f>E11656-G11656</f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  <c r="P11656" s="2" t="s">
        <v>39</v>
      </c>
    </row>
    <row r="11657" spans="1:16" ht="14.25" hidden="1" customHeight="1" x14ac:dyDescent="0.3">
      <c r="A11657" s="2" t="s">
        <v>11688</v>
      </c>
      <c r="B11657" s="2" t="str">
        <f>RIGHT(DmartSalesData[[#This Row],[order_id]],6)</f>
        <v>111655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>E11657*F11657</f>
        <v>451.58099999999996</v>
      </c>
      <c r="H11657" s="2">
        <f>E11657-G11657</f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  <c r="P11657" s="2" t="s">
        <v>39</v>
      </c>
    </row>
    <row r="11658" spans="1:16" ht="14.25" hidden="1" customHeight="1" x14ac:dyDescent="0.3">
      <c r="A11658" s="2" t="s">
        <v>11689</v>
      </c>
      <c r="B11658" s="2" t="str">
        <f>RIGHT(DmartSalesData[[#This Row],[order_id]],6)</f>
        <v>111656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>E11658*F11658</f>
        <v>2072.6831999999999</v>
      </c>
      <c r="H11658" s="2">
        <f>E11658-G11658</f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  <c r="P11658" s="2" t="s">
        <v>28</v>
      </c>
    </row>
    <row r="11659" spans="1:16" ht="14.25" hidden="1" customHeight="1" x14ac:dyDescent="0.3">
      <c r="A11659" s="2" t="s">
        <v>11690</v>
      </c>
      <c r="B11659" s="2" t="str">
        <f>RIGHT(DmartSalesData[[#This Row],[order_id]],6)</f>
        <v>111657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>E11659*F11659</f>
        <v>569.40170000000001</v>
      </c>
      <c r="H11659" s="2">
        <f>E11659-G11659</f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  <c r="P11659" s="2" t="s">
        <v>17</v>
      </c>
    </row>
    <row r="11660" spans="1:16" ht="14.25" hidden="1" customHeight="1" x14ac:dyDescent="0.3">
      <c r="A11660" s="2" t="s">
        <v>11691</v>
      </c>
      <c r="B11660" s="2" t="str">
        <f>RIGHT(DmartSalesData[[#This Row],[order_id]],6)</f>
        <v>111658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>E11660*F11660</f>
        <v>1564.5816</v>
      </c>
      <c r="H11660" s="2">
        <f>E11660-G11660</f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  <c r="P11660" s="2" t="s">
        <v>39</v>
      </c>
    </row>
    <row r="11661" spans="1:16" ht="14.25" hidden="1" customHeight="1" x14ac:dyDescent="0.3">
      <c r="A11661" s="2" t="s">
        <v>11692</v>
      </c>
      <c r="B11661" s="2" t="str">
        <f>RIGHT(DmartSalesData[[#This Row],[order_id]],6)</f>
        <v>111659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>E11661*F11661</f>
        <v>165.05500000000001</v>
      </c>
      <c r="H11661" s="2">
        <f>E11661-G11661</f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  <c r="P11661" s="2" t="s">
        <v>39</v>
      </c>
    </row>
    <row r="11662" spans="1:16" ht="14.25" hidden="1" customHeight="1" x14ac:dyDescent="0.3">
      <c r="A11662" s="2" t="s">
        <v>11693</v>
      </c>
      <c r="B11662" s="2" t="str">
        <f>RIGHT(DmartSalesData[[#This Row],[order_id]],6)</f>
        <v>111660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>E11662*F11662</f>
        <v>301.6576</v>
      </c>
      <c r="H11662" s="2">
        <f>E11662-G11662</f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  <c r="P11662" s="2" t="s">
        <v>39</v>
      </c>
    </row>
    <row r="11663" spans="1:16" ht="14.25" hidden="1" customHeight="1" x14ac:dyDescent="0.3">
      <c r="A11663" s="2" t="s">
        <v>11694</v>
      </c>
      <c r="B11663" s="2" t="str">
        <f>RIGHT(DmartSalesData[[#This Row],[order_id]],6)</f>
        <v>111661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>E11663*F11663</f>
        <v>1533.2811999999999</v>
      </c>
      <c r="H11663" s="2">
        <f>E11663-G11663</f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  <c r="P11663" s="2" t="s">
        <v>23</v>
      </c>
    </row>
    <row r="11664" spans="1:16" ht="14.25" hidden="1" customHeight="1" x14ac:dyDescent="0.3">
      <c r="A11664" s="2" t="s">
        <v>11695</v>
      </c>
      <c r="B11664" s="2" t="str">
        <f>RIGHT(DmartSalesData[[#This Row],[order_id]],6)</f>
        <v>111662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>E11664*F11664</f>
        <v>370.8562</v>
      </c>
      <c r="H11664" s="2">
        <f>E11664-G11664</f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  <c r="P11664" s="2" t="s">
        <v>34</v>
      </c>
    </row>
    <row r="11665" spans="1:16" ht="14.25" hidden="1" customHeight="1" x14ac:dyDescent="0.3">
      <c r="A11665" s="2" t="s">
        <v>11696</v>
      </c>
      <c r="B11665" s="2" t="str">
        <f>RIGHT(DmartSalesData[[#This Row],[order_id]],6)</f>
        <v>111663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>E11665*F11665</f>
        <v>257.09280000000001</v>
      </c>
      <c r="H11665" s="2">
        <f>E11665-G11665</f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  <c r="P11665" s="2" t="s">
        <v>28</v>
      </c>
    </row>
    <row r="11666" spans="1:16" ht="14.25" hidden="1" customHeight="1" x14ac:dyDescent="0.3">
      <c r="A11666" s="2" t="s">
        <v>11697</v>
      </c>
      <c r="B11666" s="2" t="str">
        <f>RIGHT(DmartSalesData[[#This Row],[order_id]],6)</f>
        <v>111664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>E11666*F11666</f>
        <v>271.07279999999997</v>
      </c>
      <c r="H11666" s="2">
        <f>E11666-G11666</f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  <c r="P11666" s="2" t="s">
        <v>39</v>
      </c>
    </row>
    <row r="11667" spans="1:16" ht="14.25" hidden="1" customHeight="1" x14ac:dyDescent="0.3">
      <c r="A11667" s="2" t="s">
        <v>11698</v>
      </c>
      <c r="B11667" s="2" t="str">
        <f>RIGHT(DmartSalesData[[#This Row],[order_id]],6)</f>
        <v>111665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>E11667*F11667</f>
        <v>544.87159999999994</v>
      </c>
      <c r="H11667" s="2">
        <f>E11667-G11667</f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  <c r="P11667" s="2" t="s">
        <v>34</v>
      </c>
    </row>
    <row r="11668" spans="1:16" ht="14.25" hidden="1" customHeight="1" x14ac:dyDescent="0.3">
      <c r="A11668" s="2" t="s">
        <v>11699</v>
      </c>
      <c r="B11668" s="2" t="str">
        <f>RIGHT(DmartSalesData[[#This Row],[order_id]],6)</f>
        <v>111666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>E11668*F11668</f>
        <v>947.13460000000009</v>
      </c>
      <c r="H11668" s="2">
        <f>E11668-G11668</f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  <c r="P11668" s="2" t="s">
        <v>23</v>
      </c>
    </row>
    <row r="11669" spans="1:16" ht="14.25" hidden="1" customHeight="1" x14ac:dyDescent="0.3">
      <c r="A11669" s="2" t="s">
        <v>11700</v>
      </c>
      <c r="B11669" s="2" t="str">
        <f>RIGHT(DmartSalesData[[#This Row],[order_id]],6)</f>
        <v>111667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>E11669*F11669</f>
        <v>1016.6102000000002</v>
      </c>
      <c r="H11669" s="2">
        <f>E11669-G11669</f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  <c r="P11669" s="2" t="s">
        <v>34</v>
      </c>
    </row>
    <row r="11670" spans="1:16" ht="14.25" hidden="1" customHeight="1" x14ac:dyDescent="0.3">
      <c r="A11670" s="2" t="s">
        <v>11701</v>
      </c>
      <c r="B11670" s="2" t="str">
        <f>RIGHT(DmartSalesData[[#This Row],[order_id]],6)</f>
        <v>111668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>E11670*F11670</f>
        <v>183.30520000000001</v>
      </c>
      <c r="H11670" s="2">
        <f>E11670-G11670</f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  <c r="P11670" s="2" t="s">
        <v>48</v>
      </c>
    </row>
    <row r="11671" spans="1:16" ht="14.25" hidden="1" customHeight="1" x14ac:dyDescent="0.3">
      <c r="A11671" s="2" t="s">
        <v>11702</v>
      </c>
      <c r="B11671" s="2" t="str">
        <f>RIGHT(DmartSalesData[[#This Row],[order_id]],6)</f>
        <v>111669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>E11671*F11671</f>
        <v>88.235500000000002</v>
      </c>
      <c r="H11671" s="2">
        <f>E11671-G11671</f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  <c r="P11671" s="2" t="s">
        <v>39</v>
      </c>
    </row>
    <row r="11672" spans="1:16" ht="14.25" hidden="1" customHeight="1" x14ac:dyDescent="0.3">
      <c r="A11672" s="2" t="s">
        <v>11703</v>
      </c>
      <c r="B11672" s="2" t="str">
        <f>RIGHT(DmartSalesData[[#This Row],[order_id]],6)</f>
        <v>111670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>E11672*F11672</f>
        <v>30.151999999999997</v>
      </c>
      <c r="H11672" s="2">
        <f>E11672-G11672</f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  <c r="P11672" s="2" t="s">
        <v>48</v>
      </c>
    </row>
    <row r="11673" spans="1:16" ht="14.25" hidden="1" customHeight="1" x14ac:dyDescent="0.3">
      <c r="A11673" s="2" t="s">
        <v>11704</v>
      </c>
      <c r="B11673" s="2" t="str">
        <f>RIGHT(DmartSalesData[[#This Row],[order_id]],6)</f>
        <v>111671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>E11673*F11673</f>
        <v>1068.895</v>
      </c>
      <c r="H11673" s="2">
        <f>E11673-G11673</f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  <c r="P11673" s="2" t="s">
        <v>23</v>
      </c>
    </row>
    <row r="11674" spans="1:16" ht="14.25" hidden="1" customHeight="1" x14ac:dyDescent="0.3">
      <c r="A11674" s="2" t="s">
        <v>11705</v>
      </c>
      <c r="B11674" s="2" t="str">
        <f>RIGHT(DmartSalesData[[#This Row],[order_id]],6)</f>
        <v>111672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>E11674*F11674</f>
        <v>1179.3392000000001</v>
      </c>
      <c r="H11674" s="2">
        <f>E11674-G11674</f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  <c r="P11674" s="2" t="s">
        <v>48</v>
      </c>
    </row>
    <row r="11675" spans="1:16" ht="14.25" hidden="1" customHeight="1" x14ac:dyDescent="0.3">
      <c r="A11675" s="2" t="s">
        <v>11706</v>
      </c>
      <c r="B11675" s="2" t="str">
        <f>RIGHT(DmartSalesData[[#This Row],[order_id]],6)</f>
        <v>111673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>E11675*F11675</f>
        <v>139.90200000000002</v>
      </c>
      <c r="H11675" s="2">
        <f>E11675-G11675</f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  <c r="P11675" s="2" t="s">
        <v>23</v>
      </c>
    </row>
    <row r="11676" spans="1:16" ht="14.25" hidden="1" customHeight="1" x14ac:dyDescent="0.3">
      <c r="A11676" s="2" t="s">
        <v>11707</v>
      </c>
      <c r="B11676" s="2" t="str">
        <f>RIGHT(DmartSalesData[[#This Row],[order_id]],6)</f>
        <v>111674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>E11676*F11676</f>
        <v>168.6636</v>
      </c>
      <c r="H11676" s="2">
        <f>E11676-G11676</f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  <c r="P11676" s="2" t="s">
        <v>34</v>
      </c>
    </row>
    <row r="11677" spans="1:16" ht="14.25" hidden="1" customHeight="1" x14ac:dyDescent="0.3">
      <c r="A11677" s="2" t="s">
        <v>11708</v>
      </c>
      <c r="B11677" s="2" t="str">
        <f>RIGHT(DmartSalesData[[#This Row],[order_id]],6)</f>
        <v>111675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>E11677*F11677</f>
        <v>908.56079999999986</v>
      </c>
      <c r="H11677" s="2">
        <f>E11677-G11677</f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  <c r="P11677" s="2" t="s">
        <v>39</v>
      </c>
    </row>
    <row r="11678" spans="1:16" ht="14.25" hidden="1" customHeight="1" x14ac:dyDescent="0.3">
      <c r="A11678" s="2" t="s">
        <v>11709</v>
      </c>
      <c r="B11678" s="2" t="str">
        <f>RIGHT(DmartSalesData[[#This Row],[order_id]],6)</f>
        <v>111676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>E11678*F11678</f>
        <v>747.53779999999995</v>
      </c>
      <c r="H11678" s="2">
        <f>E11678-G11678</f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  <c r="P11678" s="2" t="s">
        <v>23</v>
      </c>
    </row>
    <row r="11679" spans="1:16" ht="14.25" hidden="1" customHeight="1" x14ac:dyDescent="0.3">
      <c r="A11679" s="2" t="s">
        <v>11710</v>
      </c>
      <c r="B11679" s="2" t="str">
        <f>RIGHT(DmartSalesData[[#This Row],[order_id]],6)</f>
        <v>111677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>E11679*F11679</f>
        <v>561.59460000000001</v>
      </c>
      <c r="H11679" s="2">
        <f>E11679-G11679</f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  <c r="P11679" s="2" t="s">
        <v>34</v>
      </c>
    </row>
    <row r="11680" spans="1:16" ht="14.25" hidden="1" customHeight="1" x14ac:dyDescent="0.3">
      <c r="A11680" s="2" t="s">
        <v>11711</v>
      </c>
      <c r="B11680" s="2" t="str">
        <f>RIGHT(DmartSalesData[[#This Row],[order_id]],6)</f>
        <v>111678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>E11680*F11680</f>
        <v>1023.2768000000001</v>
      </c>
      <c r="H11680" s="2">
        <f>E11680-G11680</f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  <c r="P11680" s="2" t="s">
        <v>17</v>
      </c>
    </row>
    <row r="11681" spans="1:16" ht="14.25" hidden="1" customHeight="1" x14ac:dyDescent="0.3">
      <c r="A11681" s="2" t="s">
        <v>11712</v>
      </c>
      <c r="B11681" s="2" t="str">
        <f>RIGHT(DmartSalesData[[#This Row],[order_id]],6)</f>
        <v>111679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>E11681*F11681</f>
        <v>848.99760000000003</v>
      </c>
      <c r="H11681" s="2">
        <f>E11681-G11681</f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  <c r="P11681" s="2" t="s">
        <v>39</v>
      </c>
    </row>
    <row r="11682" spans="1:16" ht="14.25" hidden="1" customHeight="1" x14ac:dyDescent="0.3">
      <c r="A11682" s="2" t="s">
        <v>11713</v>
      </c>
      <c r="B11682" s="2" t="str">
        <f>RIGHT(DmartSalesData[[#This Row],[order_id]],6)</f>
        <v>111680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>E11682*F11682</f>
        <v>317.11680000000001</v>
      </c>
      <c r="H11682" s="2">
        <f>E11682-G11682</f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  <c r="P11682" s="2" t="s">
        <v>17</v>
      </c>
    </row>
    <row r="11683" spans="1:16" ht="14.25" hidden="1" customHeight="1" x14ac:dyDescent="0.3">
      <c r="A11683" s="2" t="s">
        <v>11714</v>
      </c>
      <c r="B11683" s="2" t="str">
        <f>RIGHT(DmartSalesData[[#This Row],[order_id]],6)</f>
        <v>111681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>E11683*F11683</f>
        <v>1417.6327999999999</v>
      </c>
      <c r="H11683" s="2">
        <f>E11683-G11683</f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  <c r="P11683" s="2" t="s">
        <v>23</v>
      </c>
    </row>
    <row r="11684" spans="1:16" ht="14.25" hidden="1" customHeight="1" x14ac:dyDescent="0.3">
      <c r="A11684" s="2" t="s">
        <v>11715</v>
      </c>
      <c r="B11684" s="2" t="str">
        <f>RIGHT(DmartSalesData[[#This Row],[order_id]],6)</f>
        <v>111682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>E11684*F11684</f>
        <v>0</v>
      </c>
      <c r="H11684" s="2">
        <f>E11684-G11684</f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  <c r="P11684" s="2" t="s">
        <v>17</v>
      </c>
    </row>
    <row r="11685" spans="1:16" ht="14.25" hidden="1" customHeight="1" x14ac:dyDescent="0.3">
      <c r="A11685" s="2" t="s">
        <v>11716</v>
      </c>
      <c r="B11685" s="2" t="str">
        <f>RIGHT(DmartSalesData[[#This Row],[order_id]],6)</f>
        <v>111683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>E11685*F11685</f>
        <v>327.3732</v>
      </c>
      <c r="H11685" s="2">
        <f>E11685-G11685</f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  <c r="P11685" s="2" t="s">
        <v>23</v>
      </c>
    </row>
    <row r="11686" spans="1:16" ht="14.25" hidden="1" customHeight="1" x14ac:dyDescent="0.3">
      <c r="A11686" s="2" t="s">
        <v>11717</v>
      </c>
      <c r="B11686" s="2" t="str">
        <f>RIGHT(DmartSalesData[[#This Row],[order_id]],6)</f>
        <v>111684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>E11686*F11686</f>
        <v>584.46680000000003</v>
      </c>
      <c r="H11686" s="2">
        <f>E11686-G11686</f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  <c r="P11686" s="2" t="s">
        <v>28</v>
      </c>
    </row>
    <row r="11687" spans="1:16" ht="14.25" hidden="1" customHeight="1" x14ac:dyDescent="0.3">
      <c r="A11687" s="2" t="s">
        <v>11718</v>
      </c>
      <c r="B11687" s="2" t="str">
        <f>RIGHT(DmartSalesData[[#This Row],[order_id]],6)</f>
        <v>111685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>E11687*F11687</f>
        <v>1875.6943999999999</v>
      </c>
      <c r="H11687" s="2">
        <f>E11687-G11687</f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  <c r="P11687" s="2" t="s">
        <v>17</v>
      </c>
    </row>
    <row r="11688" spans="1:16" ht="14.25" hidden="1" customHeight="1" x14ac:dyDescent="0.3">
      <c r="A11688" s="2" t="s">
        <v>11719</v>
      </c>
      <c r="B11688" s="2" t="str">
        <f>RIGHT(DmartSalesData[[#This Row],[order_id]],6)</f>
        <v>111686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>E11688*F11688</f>
        <v>1510.8482999999999</v>
      </c>
      <c r="H11688" s="2">
        <f>E11688-G11688</f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  <c r="P11688" s="2" t="s">
        <v>17</v>
      </c>
    </row>
    <row r="11689" spans="1:16" ht="14.25" hidden="1" customHeight="1" x14ac:dyDescent="0.3">
      <c r="A11689" s="2" t="s">
        <v>11720</v>
      </c>
      <c r="B11689" s="2" t="str">
        <f>RIGHT(DmartSalesData[[#This Row],[order_id]],6)</f>
        <v>111687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>E11689*F11689</f>
        <v>200.17249999999999</v>
      </c>
      <c r="H11689" s="2">
        <f>E11689-G11689</f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  <c r="P11689" s="2" t="s">
        <v>48</v>
      </c>
    </row>
    <row r="11690" spans="1:16" ht="14.25" hidden="1" customHeight="1" x14ac:dyDescent="0.3">
      <c r="A11690" s="2" t="s">
        <v>11721</v>
      </c>
      <c r="B11690" s="2" t="str">
        <f>RIGHT(DmartSalesData[[#This Row],[order_id]],6)</f>
        <v>111688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>E11690*F11690</f>
        <v>1627.136</v>
      </c>
      <c r="H11690" s="2">
        <f>E11690-G11690</f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  <c r="P11690" s="2" t="s">
        <v>39</v>
      </c>
    </row>
    <row r="11691" spans="1:16" ht="14.25" hidden="1" customHeight="1" x14ac:dyDescent="0.3">
      <c r="A11691" s="2" t="s">
        <v>11722</v>
      </c>
      <c r="B11691" s="2" t="str">
        <f>RIGHT(DmartSalesData[[#This Row],[order_id]],6)</f>
        <v>111689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>E11691*F11691</f>
        <v>586.02230000000009</v>
      </c>
      <c r="H11691" s="2">
        <f>E11691-G11691</f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  <c r="P11691" s="2" t="s">
        <v>17</v>
      </c>
    </row>
    <row r="11692" spans="1:16" ht="14.25" hidden="1" customHeight="1" x14ac:dyDescent="0.3">
      <c r="A11692" s="2" t="s">
        <v>11723</v>
      </c>
      <c r="B11692" s="2" t="str">
        <f>RIGHT(DmartSalesData[[#This Row],[order_id]],6)</f>
        <v>111690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>E11692*F11692</f>
        <v>339.81939999999997</v>
      </c>
      <c r="H11692" s="2">
        <f>E11692-G11692</f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  <c r="P11692" s="2" t="s">
        <v>48</v>
      </c>
    </row>
    <row r="11693" spans="1:16" ht="14.25" hidden="1" customHeight="1" x14ac:dyDescent="0.3">
      <c r="A11693" s="2" t="s">
        <v>11724</v>
      </c>
      <c r="B11693" s="2" t="str">
        <f>RIGHT(DmartSalesData[[#This Row],[order_id]],6)</f>
        <v>111691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>E11693*F11693</f>
        <v>38.826700000000002</v>
      </c>
      <c r="H11693" s="2">
        <f>E11693-G11693</f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  <c r="P11693" s="2" t="s">
        <v>23</v>
      </c>
    </row>
    <row r="11694" spans="1:16" ht="14.25" hidden="1" customHeight="1" x14ac:dyDescent="0.3">
      <c r="A11694" s="2" t="s">
        <v>11725</v>
      </c>
      <c r="B11694" s="2" t="str">
        <f>RIGHT(DmartSalesData[[#This Row],[order_id]],6)</f>
        <v>111692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>E11694*F11694</f>
        <v>92.811000000000007</v>
      </c>
      <c r="H11694" s="2">
        <f>E11694-G11694</f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  <c r="P11694" s="2" t="s">
        <v>34</v>
      </c>
    </row>
    <row r="11695" spans="1:16" ht="14.25" hidden="1" customHeight="1" x14ac:dyDescent="0.3">
      <c r="A11695" s="2" t="s">
        <v>11726</v>
      </c>
      <c r="B11695" s="2" t="str">
        <f>RIGHT(DmartSalesData[[#This Row],[order_id]],6)</f>
        <v>111693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>E11695*F11695</f>
        <v>1862.6734000000001</v>
      </c>
      <c r="H11695" s="2">
        <f>E11695-G11695</f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  <c r="P11695" s="2" t="s">
        <v>34</v>
      </c>
    </row>
    <row r="11696" spans="1:16" ht="14.25" hidden="1" customHeight="1" x14ac:dyDescent="0.3">
      <c r="A11696" s="2" t="s">
        <v>11727</v>
      </c>
      <c r="B11696" s="2" t="str">
        <f>RIGHT(DmartSalesData[[#This Row],[order_id]],6)</f>
        <v>111694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>E11696*F11696</f>
        <v>2247.3002999999999</v>
      </c>
      <c r="H11696" s="2">
        <f>E11696-G11696</f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  <c r="P11696" s="2" t="s">
        <v>39</v>
      </c>
    </row>
    <row r="11697" spans="1:16" ht="14.25" hidden="1" customHeight="1" x14ac:dyDescent="0.3">
      <c r="A11697" s="2" t="s">
        <v>11728</v>
      </c>
      <c r="B11697" s="2" t="str">
        <f>RIGHT(DmartSalesData[[#This Row],[order_id]],6)</f>
        <v>111695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>E11697*F11697</f>
        <v>337.67250000000001</v>
      </c>
      <c r="H11697" s="2">
        <f>E11697-G11697</f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  <c r="P11697" s="2" t="s">
        <v>17</v>
      </c>
    </row>
    <row r="11698" spans="1:16" ht="14.25" hidden="1" customHeight="1" x14ac:dyDescent="0.3">
      <c r="A11698" s="2" t="s">
        <v>11729</v>
      </c>
      <c r="B11698" s="2" t="str">
        <f>RIGHT(DmartSalesData[[#This Row],[order_id]],6)</f>
        <v>111696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>E11698*F11698</f>
        <v>1247.3799000000001</v>
      </c>
      <c r="H11698" s="2">
        <f>E11698-G11698</f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  <c r="P11698" s="2" t="s">
        <v>28</v>
      </c>
    </row>
    <row r="11699" spans="1:16" ht="14.25" hidden="1" customHeight="1" x14ac:dyDescent="0.3">
      <c r="A11699" s="2" t="s">
        <v>11730</v>
      </c>
      <c r="B11699" s="2" t="str">
        <f>RIGHT(DmartSalesData[[#This Row],[order_id]],6)</f>
        <v>111697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>E11699*F11699</f>
        <v>1750.7024999999999</v>
      </c>
      <c r="H11699" s="2">
        <f>E11699-G11699</f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  <c r="P11699" s="2" t="s">
        <v>28</v>
      </c>
    </row>
    <row r="11700" spans="1:16" ht="14.25" hidden="1" customHeight="1" x14ac:dyDescent="0.3">
      <c r="A11700" s="2" t="s">
        <v>11731</v>
      </c>
      <c r="B11700" s="2" t="str">
        <f>RIGHT(DmartSalesData[[#This Row],[order_id]],6)</f>
        <v>111698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>E11700*F11700</f>
        <v>1457.1883</v>
      </c>
      <c r="H11700" s="2">
        <f>E11700-G11700</f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  <c r="P11700" s="2" t="s">
        <v>17</v>
      </c>
    </row>
    <row r="11701" spans="1:16" ht="14.25" hidden="1" customHeight="1" x14ac:dyDescent="0.3">
      <c r="A11701" s="2" t="s">
        <v>11732</v>
      </c>
      <c r="B11701" s="2" t="str">
        <f>RIGHT(DmartSalesData[[#This Row],[order_id]],6)</f>
        <v>111699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>E11701*F11701</f>
        <v>854.02729999999997</v>
      </c>
      <c r="H11701" s="2">
        <f>E11701-G11701</f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  <c r="P11701" s="2" t="s">
        <v>34</v>
      </c>
    </row>
    <row r="11702" spans="1:16" ht="14.25" hidden="1" customHeight="1" x14ac:dyDescent="0.3">
      <c r="A11702" s="2" t="s">
        <v>11733</v>
      </c>
      <c r="B11702" s="2" t="str">
        <f>RIGHT(DmartSalesData[[#This Row],[order_id]],6)</f>
        <v>111700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>E11702*F11702</f>
        <v>121.28080000000001</v>
      </c>
      <c r="H11702" s="2">
        <f>E11702-G11702</f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  <c r="P11702" s="2" t="s">
        <v>34</v>
      </c>
    </row>
    <row r="11703" spans="1:16" ht="14.25" hidden="1" customHeight="1" x14ac:dyDescent="0.3">
      <c r="A11703" s="2" t="s">
        <v>11734</v>
      </c>
      <c r="B11703" s="2" t="str">
        <f>RIGHT(DmartSalesData[[#This Row],[order_id]],6)</f>
        <v>111701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>E11703*F11703</f>
        <v>1037.8578</v>
      </c>
      <c r="H11703" s="2">
        <f>E11703-G11703</f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  <c r="P11703" s="2" t="s">
        <v>48</v>
      </c>
    </row>
    <row r="11704" spans="1:16" ht="14.25" hidden="1" customHeight="1" x14ac:dyDescent="0.3">
      <c r="A11704" s="2" t="s">
        <v>11735</v>
      </c>
      <c r="B11704" s="2" t="str">
        <f>RIGHT(DmartSalesData[[#This Row],[order_id]],6)</f>
        <v>111702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>E11704*F11704</f>
        <v>18.533099999999997</v>
      </c>
      <c r="H11704" s="2">
        <f>E11704-G11704</f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  <c r="P11704" s="2" t="s">
        <v>23</v>
      </c>
    </row>
    <row r="11705" spans="1:16" ht="14.25" hidden="1" customHeight="1" x14ac:dyDescent="0.3">
      <c r="A11705" s="2" t="s">
        <v>11736</v>
      </c>
      <c r="B11705" s="2" t="str">
        <f>RIGHT(DmartSalesData[[#This Row],[order_id]],6)</f>
        <v>111703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>E11705*F11705</f>
        <v>612.17279999999994</v>
      </c>
      <c r="H11705" s="2">
        <f>E11705-G11705</f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  <c r="P11705" s="2" t="s">
        <v>48</v>
      </c>
    </row>
    <row r="11706" spans="1:16" ht="14.25" hidden="1" customHeight="1" x14ac:dyDescent="0.3">
      <c r="A11706" s="2" t="s">
        <v>11737</v>
      </c>
      <c r="B11706" s="2" t="str">
        <f>RIGHT(DmartSalesData[[#This Row],[order_id]],6)</f>
        <v>111704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>E11706*F11706</f>
        <v>494.33279999999991</v>
      </c>
      <c r="H11706" s="2">
        <f>E11706-G11706</f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  <c r="P11706" s="2" t="s">
        <v>28</v>
      </c>
    </row>
    <row r="11707" spans="1:16" ht="14.25" hidden="1" customHeight="1" x14ac:dyDescent="0.3">
      <c r="A11707" s="2" t="s">
        <v>11738</v>
      </c>
      <c r="B11707" s="2" t="str">
        <f>RIGHT(DmartSalesData[[#This Row],[order_id]],6)</f>
        <v>111705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>E11707*F11707</f>
        <v>99.768600000000006</v>
      </c>
      <c r="H11707" s="2">
        <f>E11707-G11707</f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  <c r="P11707" s="2" t="s">
        <v>48</v>
      </c>
    </row>
    <row r="11708" spans="1:16" ht="14.25" hidden="1" customHeight="1" x14ac:dyDescent="0.3">
      <c r="A11708" s="2" t="s">
        <v>11739</v>
      </c>
      <c r="B11708" s="2" t="str">
        <f>RIGHT(DmartSalesData[[#This Row],[order_id]],6)</f>
        <v>111706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>E11708*F11708</f>
        <v>331.77440000000001</v>
      </c>
      <c r="H11708" s="2">
        <f>E11708-G11708</f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  <c r="P11708" s="2" t="s">
        <v>23</v>
      </c>
    </row>
    <row r="11709" spans="1:16" ht="14.25" hidden="1" customHeight="1" x14ac:dyDescent="0.3">
      <c r="A11709" s="2" t="s">
        <v>11740</v>
      </c>
      <c r="B11709" s="2" t="str">
        <f>RIGHT(DmartSalesData[[#This Row],[order_id]],6)</f>
        <v>111707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>E11709*F11709</f>
        <v>44.74</v>
      </c>
      <c r="H11709" s="2">
        <f>E11709-G11709</f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  <c r="P11709" s="2" t="s">
        <v>17</v>
      </c>
    </row>
    <row r="11710" spans="1:16" ht="14.25" hidden="1" customHeight="1" x14ac:dyDescent="0.3">
      <c r="A11710" s="2" t="s">
        <v>11741</v>
      </c>
      <c r="B11710" s="2" t="str">
        <f>RIGHT(DmartSalesData[[#This Row],[order_id]],6)</f>
        <v>111708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>E11710*F11710</f>
        <v>244.3998</v>
      </c>
      <c r="H11710" s="2">
        <f>E11710-G11710</f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  <c r="P11710" s="2" t="s">
        <v>23</v>
      </c>
    </row>
    <row r="11711" spans="1:16" ht="14.25" hidden="1" customHeight="1" x14ac:dyDescent="0.3">
      <c r="A11711" s="2" t="s">
        <v>11742</v>
      </c>
      <c r="B11711" s="2" t="str">
        <f>RIGHT(DmartSalesData[[#This Row],[order_id]],6)</f>
        <v>111709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>E11711*F11711</f>
        <v>95.935599999999994</v>
      </c>
      <c r="H11711" s="2">
        <f>E11711-G11711</f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  <c r="P11711" s="2" t="s">
        <v>48</v>
      </c>
    </row>
    <row r="11712" spans="1:16" ht="14.25" hidden="1" customHeight="1" x14ac:dyDescent="0.3">
      <c r="A11712" s="2" t="s">
        <v>11743</v>
      </c>
      <c r="B11712" s="2" t="str">
        <f>RIGHT(DmartSalesData[[#This Row],[order_id]],6)</f>
        <v>111710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>E11712*F11712</f>
        <v>2247.8455999999996</v>
      </c>
      <c r="H11712" s="2">
        <f>E11712-G11712</f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  <c r="P11712" s="2" t="s">
        <v>23</v>
      </c>
    </row>
    <row r="11713" spans="1:16" ht="14.25" hidden="1" customHeight="1" x14ac:dyDescent="0.3">
      <c r="A11713" s="2" t="s">
        <v>11744</v>
      </c>
      <c r="B11713" s="2" t="str">
        <f>RIGHT(DmartSalesData[[#This Row],[order_id]],6)</f>
        <v>111711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>E11713*F11713</f>
        <v>77.361599999999996</v>
      </c>
      <c r="H11713" s="2">
        <f>E11713-G11713</f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  <c r="P11713" s="2" t="s">
        <v>39</v>
      </c>
    </row>
    <row r="11714" spans="1:16" ht="14.25" hidden="1" customHeight="1" x14ac:dyDescent="0.3">
      <c r="A11714" s="2" t="s">
        <v>11745</v>
      </c>
      <c r="B11714" s="2" t="str">
        <f>RIGHT(DmartSalesData[[#This Row],[order_id]],6)</f>
        <v>111712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>E11714*F11714</f>
        <v>482.10500000000002</v>
      </c>
      <c r="H11714" s="2">
        <f>E11714-G11714</f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  <c r="P11714" s="2" t="s">
        <v>28</v>
      </c>
    </row>
    <row r="11715" spans="1:16" ht="14.25" hidden="1" customHeight="1" x14ac:dyDescent="0.3">
      <c r="A11715" s="2" t="s">
        <v>11746</v>
      </c>
      <c r="B11715" s="2" t="str">
        <f>RIGHT(DmartSalesData[[#This Row],[order_id]],6)</f>
        <v>111713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>E11715*F11715</f>
        <v>197.85810000000004</v>
      </c>
      <c r="H11715" s="2">
        <f>E11715-G11715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  <c r="P11715" s="2" t="s">
        <v>34</v>
      </c>
    </row>
    <row r="11716" spans="1:16" ht="14.25" hidden="1" customHeight="1" x14ac:dyDescent="0.3">
      <c r="A11716" s="2" t="s">
        <v>11747</v>
      </c>
      <c r="B11716" s="2" t="str">
        <f>RIGHT(DmartSalesData[[#This Row],[order_id]],6)</f>
        <v>111714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>E11716*F11716</f>
        <v>113.07389999999999</v>
      </c>
      <c r="H11716" s="2">
        <f>E11716-G11716</f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  <c r="P11716" s="2" t="s">
        <v>48</v>
      </c>
    </row>
    <row r="11717" spans="1:16" ht="14.25" hidden="1" customHeight="1" x14ac:dyDescent="0.3">
      <c r="A11717" s="2" t="s">
        <v>11748</v>
      </c>
      <c r="B11717" s="2" t="str">
        <f>RIGHT(DmartSalesData[[#This Row],[order_id]],6)</f>
        <v>111715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>E11717*F11717</f>
        <v>495.642</v>
      </c>
      <c r="H11717" s="2">
        <f>E11717-G11717</f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  <c r="P11717" s="2" t="s">
        <v>23</v>
      </c>
    </row>
    <row r="11718" spans="1:16" ht="14.25" hidden="1" customHeight="1" x14ac:dyDescent="0.3">
      <c r="A11718" s="2" t="s">
        <v>11749</v>
      </c>
      <c r="B11718" s="2" t="str">
        <f>RIGHT(DmartSalesData[[#This Row],[order_id]],6)</f>
        <v>111716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>E11718*F11718</f>
        <v>570.73239999999998</v>
      </c>
      <c r="H11718" s="2">
        <f>E11718-G11718</f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  <c r="P11718" s="2" t="s">
        <v>39</v>
      </c>
    </row>
    <row r="11719" spans="1:16" ht="14.25" hidden="1" customHeight="1" x14ac:dyDescent="0.3">
      <c r="A11719" s="2" t="s">
        <v>11750</v>
      </c>
      <c r="B11719" s="2" t="str">
        <f>RIGHT(DmartSalesData[[#This Row],[order_id]],6)</f>
        <v>111717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>E11719*F11719</f>
        <v>610.35270000000003</v>
      </c>
      <c r="H11719" s="2">
        <f>E11719-G11719</f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  <c r="P11719" s="2" t="s">
        <v>34</v>
      </c>
    </row>
    <row r="11720" spans="1:16" ht="14.25" hidden="1" customHeight="1" x14ac:dyDescent="0.3">
      <c r="A11720" s="2" t="s">
        <v>11751</v>
      </c>
      <c r="B11720" s="2" t="str">
        <f>RIGHT(DmartSalesData[[#This Row],[order_id]],6)</f>
        <v>111718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>E11720*F11720</f>
        <v>554.06399999999996</v>
      </c>
      <c r="H11720" s="2">
        <f>E11720-G11720</f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  <c r="P11720" s="2" t="s">
        <v>48</v>
      </c>
    </row>
    <row r="11721" spans="1:16" ht="14.25" hidden="1" customHeight="1" x14ac:dyDescent="0.3">
      <c r="A11721" s="2" t="s">
        <v>11752</v>
      </c>
      <c r="B11721" s="2" t="str">
        <f>RIGHT(DmartSalesData[[#This Row],[order_id]],6)</f>
        <v>111719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>E11721*F11721</f>
        <v>1092.0021999999999</v>
      </c>
      <c r="H11721" s="2">
        <f>E11721-G11721</f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  <c r="P11721" s="2" t="s">
        <v>17</v>
      </c>
    </row>
    <row r="11722" spans="1:16" ht="14.25" hidden="1" customHeight="1" x14ac:dyDescent="0.3">
      <c r="A11722" s="2" t="s">
        <v>11753</v>
      </c>
      <c r="B11722" s="2" t="str">
        <f>RIGHT(DmartSalesData[[#This Row],[order_id]],6)</f>
        <v>111720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>E11722*F11722</f>
        <v>1389.6922000000002</v>
      </c>
      <c r="H11722" s="2">
        <f>E11722-G11722</f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  <c r="P11722" s="2" t="s">
        <v>28</v>
      </c>
    </row>
    <row r="11723" spans="1:16" ht="14.25" hidden="1" customHeight="1" x14ac:dyDescent="0.3">
      <c r="A11723" s="2" t="s">
        <v>11754</v>
      </c>
      <c r="B11723" s="2" t="str">
        <f>RIGHT(DmartSalesData[[#This Row],[order_id]],6)</f>
        <v>111721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>E11723*F11723</f>
        <v>268.91370000000001</v>
      </c>
      <c r="H11723" s="2">
        <f>E11723-G11723</f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  <c r="P11723" s="2" t="s">
        <v>34</v>
      </c>
    </row>
    <row r="11724" spans="1:16" ht="14.25" hidden="1" customHeight="1" x14ac:dyDescent="0.3">
      <c r="A11724" s="2" t="s">
        <v>11755</v>
      </c>
      <c r="B11724" s="2" t="str">
        <f>RIGHT(DmartSalesData[[#This Row],[order_id]],6)</f>
        <v>111722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>E11724*F11724</f>
        <v>692.53499999999997</v>
      </c>
      <c r="H11724" s="2">
        <f>E11724-G11724</f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  <c r="P11724" s="2" t="s">
        <v>34</v>
      </c>
    </row>
    <row r="11725" spans="1:16" ht="14.25" hidden="1" customHeight="1" x14ac:dyDescent="0.3">
      <c r="A11725" s="2" t="s">
        <v>11756</v>
      </c>
      <c r="B11725" s="2" t="str">
        <f>RIGHT(DmartSalesData[[#This Row],[order_id]],6)</f>
        <v>111723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>E11725*F11725</f>
        <v>2071.4112999999998</v>
      </c>
      <c r="H11725" s="2">
        <f>E11725-G11725</f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  <c r="P11725" s="2" t="s">
        <v>39</v>
      </c>
    </row>
    <row r="11726" spans="1:16" ht="14.25" hidden="1" customHeight="1" x14ac:dyDescent="0.3">
      <c r="A11726" s="2" t="s">
        <v>11757</v>
      </c>
      <c r="B11726" s="2" t="str">
        <f>RIGHT(DmartSalesData[[#This Row],[order_id]],6)</f>
        <v>111724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>E11726*F11726</f>
        <v>951.82650000000001</v>
      </c>
      <c r="H11726" s="2">
        <f>E11726-G11726</f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  <c r="P11726" s="2" t="s">
        <v>28</v>
      </c>
    </row>
    <row r="11727" spans="1:16" ht="14.25" hidden="1" customHeight="1" x14ac:dyDescent="0.3">
      <c r="A11727" s="2" t="s">
        <v>11758</v>
      </c>
      <c r="B11727" s="2" t="str">
        <f>RIGHT(DmartSalesData[[#This Row],[order_id]],6)</f>
        <v>111725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>E11727*F11727</f>
        <v>50.731999999999999</v>
      </c>
      <c r="H11727" s="2">
        <f>E11727-G11727</f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  <c r="P11727" s="2" t="s">
        <v>28</v>
      </c>
    </row>
    <row r="11728" spans="1:16" ht="14.25" hidden="1" customHeight="1" x14ac:dyDescent="0.3">
      <c r="A11728" s="2" t="s">
        <v>11759</v>
      </c>
      <c r="B11728" s="2" t="str">
        <f>RIGHT(DmartSalesData[[#This Row],[order_id]],6)</f>
        <v>111726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>E11728*F11728</f>
        <v>239.07240000000002</v>
      </c>
      <c r="H11728" s="2">
        <f>E11728-G11728</f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  <c r="P11728" s="2" t="s">
        <v>39</v>
      </c>
    </row>
    <row r="11729" spans="1:16" ht="14.25" hidden="1" customHeight="1" x14ac:dyDescent="0.3">
      <c r="A11729" s="2" t="s">
        <v>11760</v>
      </c>
      <c r="B11729" s="2" t="str">
        <f>RIGHT(DmartSalesData[[#This Row],[order_id]],6)</f>
        <v>111727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>E11729*F11729</f>
        <v>1204.9367</v>
      </c>
      <c r="H11729" s="2">
        <f>E11729-G11729</f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  <c r="P11729" s="2" t="s">
        <v>48</v>
      </c>
    </row>
    <row r="11730" spans="1:16" ht="14.25" hidden="1" customHeight="1" x14ac:dyDescent="0.3">
      <c r="A11730" s="2" t="s">
        <v>11761</v>
      </c>
      <c r="B11730" s="2" t="str">
        <f>RIGHT(DmartSalesData[[#This Row],[order_id]],6)</f>
        <v>111728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>E11730*F11730</f>
        <v>260.78000000000003</v>
      </c>
      <c r="H11730" s="2">
        <f>E11730-G11730</f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  <c r="P11730" s="2" t="s">
        <v>39</v>
      </c>
    </row>
    <row r="11731" spans="1:16" ht="14.25" hidden="1" customHeight="1" x14ac:dyDescent="0.3">
      <c r="A11731" s="2" t="s">
        <v>11762</v>
      </c>
      <c r="B11731" s="2" t="str">
        <f>RIGHT(DmartSalesData[[#This Row],[order_id]],6)</f>
        <v>111729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>E11731*F11731</f>
        <v>313.82120000000003</v>
      </c>
      <c r="H11731" s="2">
        <f>E11731-G11731</f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  <c r="P11731" s="2" t="s">
        <v>34</v>
      </c>
    </row>
    <row r="11732" spans="1:16" ht="14.25" hidden="1" customHeight="1" x14ac:dyDescent="0.3">
      <c r="A11732" s="2" t="s">
        <v>11763</v>
      </c>
      <c r="B11732" s="2" t="str">
        <f>RIGHT(DmartSalesData[[#This Row],[order_id]],6)</f>
        <v>111730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>E11732*F11732</f>
        <v>107.64719999999998</v>
      </c>
      <c r="H11732" s="2">
        <f>E11732-G11732</f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  <c r="P11732" s="2" t="s">
        <v>34</v>
      </c>
    </row>
    <row r="11733" spans="1:16" ht="14.25" hidden="1" customHeight="1" x14ac:dyDescent="0.3">
      <c r="A11733" s="2" t="s">
        <v>11764</v>
      </c>
      <c r="B11733" s="2" t="str">
        <f>RIGHT(DmartSalesData[[#This Row],[order_id]],6)</f>
        <v>111731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>E11733*F11733</f>
        <v>19.118099999999998</v>
      </c>
      <c r="H11733" s="2">
        <f>E11733-G11733</f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  <c r="P11733" s="2" t="s">
        <v>17</v>
      </c>
    </row>
    <row r="11734" spans="1:16" ht="14.25" hidden="1" customHeight="1" x14ac:dyDescent="0.3">
      <c r="A11734" s="2" t="s">
        <v>11765</v>
      </c>
      <c r="B11734" s="2" t="str">
        <f>RIGHT(DmartSalesData[[#This Row],[order_id]],6)</f>
        <v>111732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>E11734*F11734</f>
        <v>402.3888</v>
      </c>
      <c r="H11734" s="2">
        <f>E11734-G11734</f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  <c r="P11734" s="2" t="s">
        <v>28</v>
      </c>
    </row>
    <row r="11735" spans="1:16" ht="14.25" hidden="1" customHeight="1" x14ac:dyDescent="0.3">
      <c r="A11735" s="2" t="s">
        <v>11766</v>
      </c>
      <c r="B11735" s="2" t="str">
        <f>RIGHT(DmartSalesData[[#This Row],[order_id]],6)</f>
        <v>111733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>E11735*F11735</f>
        <v>1311.7728</v>
      </c>
      <c r="H11735" s="2">
        <f>E11735-G11735</f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  <c r="P11735" s="2" t="s">
        <v>23</v>
      </c>
    </row>
    <row r="11736" spans="1:16" ht="14.25" hidden="1" customHeight="1" x14ac:dyDescent="0.3">
      <c r="A11736" s="2" t="s">
        <v>11767</v>
      </c>
      <c r="B11736" s="2" t="str">
        <f>RIGHT(DmartSalesData[[#This Row],[order_id]],6)</f>
        <v>111734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>E11736*F11736</f>
        <v>746.85839999999996</v>
      </c>
      <c r="H11736" s="2">
        <f>E11736-G11736</f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  <c r="P11736" s="2" t="s">
        <v>34</v>
      </c>
    </row>
    <row r="11737" spans="1:16" ht="14.25" hidden="1" customHeight="1" x14ac:dyDescent="0.3">
      <c r="A11737" s="2" t="s">
        <v>11768</v>
      </c>
      <c r="B11737" s="2" t="str">
        <f>RIGHT(DmartSalesData[[#This Row],[order_id]],6)</f>
        <v>111735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>E11737*F11737</f>
        <v>255.89919999999998</v>
      </c>
      <c r="H11737" s="2">
        <f>E11737-G11737</f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  <c r="P11737" s="2" t="s">
        <v>34</v>
      </c>
    </row>
    <row r="11738" spans="1:16" ht="14.25" hidden="1" customHeight="1" x14ac:dyDescent="0.3">
      <c r="A11738" s="2" t="s">
        <v>11769</v>
      </c>
      <c r="B11738" s="2" t="str">
        <f>RIGHT(DmartSalesData[[#This Row],[order_id]],6)</f>
        <v>111736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>E11738*F11738</f>
        <v>480.60400000000004</v>
      </c>
      <c r="H11738" s="2">
        <f>E11738-G11738</f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  <c r="P11738" s="2" t="s">
        <v>28</v>
      </c>
    </row>
    <row r="11739" spans="1:16" ht="14.25" hidden="1" customHeight="1" x14ac:dyDescent="0.3">
      <c r="A11739" s="2" t="s">
        <v>11770</v>
      </c>
      <c r="B11739" s="2" t="str">
        <f>RIGHT(DmartSalesData[[#This Row],[order_id]],6)</f>
        <v>111737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>E11739*F11739</f>
        <v>235.43819999999999</v>
      </c>
      <c r="H11739" s="2">
        <f>E11739-G11739</f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  <c r="P11739" s="2" t="s">
        <v>48</v>
      </c>
    </row>
    <row r="11740" spans="1:16" ht="14.25" hidden="1" customHeight="1" x14ac:dyDescent="0.3">
      <c r="A11740" s="2" t="s">
        <v>11771</v>
      </c>
      <c r="B11740" s="2" t="str">
        <f>RIGHT(DmartSalesData[[#This Row],[order_id]],6)</f>
        <v>111738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>E11740*F11740</f>
        <v>1306.2093</v>
      </c>
      <c r="H11740" s="2">
        <f>E11740-G11740</f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  <c r="P11740" s="2" t="s">
        <v>28</v>
      </c>
    </row>
    <row r="11741" spans="1:16" ht="14.25" hidden="1" customHeight="1" x14ac:dyDescent="0.3">
      <c r="A11741" s="2" t="s">
        <v>11772</v>
      </c>
      <c r="B11741" s="2" t="str">
        <f>RIGHT(DmartSalesData[[#This Row],[order_id]],6)</f>
        <v>111739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>E11741*F11741</f>
        <v>557.048</v>
      </c>
      <c r="H11741" s="2">
        <f>E11741-G11741</f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  <c r="P11741" s="2" t="s">
        <v>34</v>
      </c>
    </row>
    <row r="11742" spans="1:16" ht="14.25" hidden="1" customHeight="1" x14ac:dyDescent="0.3">
      <c r="A11742" s="2" t="s">
        <v>11773</v>
      </c>
      <c r="B11742" s="2" t="str">
        <f>RIGHT(DmartSalesData[[#This Row],[order_id]],6)</f>
        <v>111740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>E11742*F11742</f>
        <v>965.44360000000006</v>
      </c>
      <c r="H11742" s="2">
        <f>E11742-G11742</f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  <c r="P11742" s="2" t="s">
        <v>28</v>
      </c>
    </row>
    <row r="11743" spans="1:16" ht="14.25" hidden="1" customHeight="1" x14ac:dyDescent="0.3">
      <c r="A11743" s="2" t="s">
        <v>11774</v>
      </c>
      <c r="B11743" s="2" t="str">
        <f>RIGHT(DmartSalesData[[#This Row],[order_id]],6)</f>
        <v>111741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>E11743*F11743</f>
        <v>560.83860000000004</v>
      </c>
      <c r="H11743" s="2">
        <f>E11743-G11743</f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  <c r="P11743" s="2" t="s">
        <v>48</v>
      </c>
    </row>
    <row r="11744" spans="1:16" ht="14.25" hidden="1" customHeight="1" x14ac:dyDescent="0.3">
      <c r="A11744" s="2" t="s">
        <v>11775</v>
      </c>
      <c r="B11744" s="2" t="str">
        <f>RIGHT(DmartSalesData[[#This Row],[order_id]],6)</f>
        <v>111742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>E11744*F11744</f>
        <v>1057.1258</v>
      </c>
      <c r="H11744" s="2">
        <f>E11744-G11744</f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  <c r="P11744" s="2" t="s">
        <v>23</v>
      </c>
    </row>
    <row r="11745" spans="1:16" ht="14.25" hidden="1" customHeight="1" x14ac:dyDescent="0.3">
      <c r="A11745" s="2" t="s">
        <v>11776</v>
      </c>
      <c r="B11745" s="2" t="str">
        <f>RIGHT(DmartSalesData[[#This Row],[order_id]],6)</f>
        <v>111743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>E11745*F11745</f>
        <v>1562.4041999999999</v>
      </c>
      <c r="H11745" s="2">
        <f>E11745-G11745</f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  <c r="P11745" s="2" t="s">
        <v>34</v>
      </c>
    </row>
    <row r="11746" spans="1:16" ht="14.25" hidden="1" customHeight="1" x14ac:dyDescent="0.3">
      <c r="A11746" s="2" t="s">
        <v>11777</v>
      </c>
      <c r="B11746" s="2" t="str">
        <f>RIGHT(DmartSalesData[[#This Row],[order_id]],6)</f>
        <v>111744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>E11746*F11746</f>
        <v>1072.1391999999998</v>
      </c>
      <c r="H11746" s="2">
        <f>E11746-G11746</f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  <c r="P11746" s="2" t="s">
        <v>48</v>
      </c>
    </row>
    <row r="11747" spans="1:16" ht="14.25" hidden="1" customHeight="1" x14ac:dyDescent="0.3">
      <c r="A11747" s="2" t="s">
        <v>11778</v>
      </c>
      <c r="B11747" s="2" t="str">
        <f>RIGHT(DmartSalesData[[#This Row],[order_id]],6)</f>
        <v>111745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>E11747*F11747</f>
        <v>593.904</v>
      </c>
      <c r="H11747" s="2">
        <f>E11747-G11747</f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  <c r="P11747" s="2" t="s">
        <v>17</v>
      </c>
    </row>
    <row r="11748" spans="1:16" ht="14.25" hidden="1" customHeight="1" x14ac:dyDescent="0.3">
      <c r="A11748" s="2" t="s">
        <v>11779</v>
      </c>
      <c r="B11748" s="2" t="str">
        <f>RIGHT(DmartSalesData[[#This Row],[order_id]],6)</f>
        <v>111746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>E11748*F11748</f>
        <v>399.67680000000001</v>
      </c>
      <c r="H11748" s="2">
        <f>E11748-G11748</f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  <c r="P11748" s="2" t="s">
        <v>48</v>
      </c>
    </row>
    <row r="11749" spans="1:16" ht="14.25" hidden="1" customHeight="1" x14ac:dyDescent="0.3">
      <c r="A11749" s="2" t="s">
        <v>11780</v>
      </c>
      <c r="B11749" s="2" t="str">
        <f>RIGHT(DmartSalesData[[#This Row],[order_id]],6)</f>
        <v>111747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>E11749*F11749</f>
        <v>758.80860000000007</v>
      </c>
      <c r="H11749" s="2">
        <f>E11749-G11749</f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  <c r="P11749" s="2" t="s">
        <v>34</v>
      </c>
    </row>
    <row r="11750" spans="1:16" ht="14.25" hidden="1" customHeight="1" x14ac:dyDescent="0.3">
      <c r="A11750" s="2" t="s">
        <v>11781</v>
      </c>
      <c r="B11750" s="2" t="str">
        <f>RIGHT(DmartSalesData[[#This Row],[order_id]],6)</f>
        <v>111748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>E11750*F11750</f>
        <v>1293.7160000000001</v>
      </c>
      <c r="H11750" s="2">
        <f>E11750-G11750</f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  <c r="P11750" s="2" t="s">
        <v>28</v>
      </c>
    </row>
    <row r="11751" spans="1:16" ht="14.25" hidden="1" customHeight="1" x14ac:dyDescent="0.3">
      <c r="A11751" s="2" t="s">
        <v>11782</v>
      </c>
      <c r="B11751" s="2" t="str">
        <f>RIGHT(DmartSalesData[[#This Row],[order_id]],6)</f>
        <v>111749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>E11751*F11751</f>
        <v>18.782400000000003</v>
      </c>
      <c r="H11751" s="2">
        <f>E11751-G11751</f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  <c r="P11751" s="2" t="s">
        <v>48</v>
      </c>
    </row>
    <row r="11752" spans="1:16" ht="14.25" hidden="1" customHeight="1" x14ac:dyDescent="0.3">
      <c r="A11752" s="2" t="s">
        <v>11783</v>
      </c>
      <c r="B11752" s="2" t="str">
        <f>RIGHT(DmartSalesData[[#This Row],[order_id]],6)</f>
        <v>111750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>E11752*F11752</f>
        <v>70.555199999999999</v>
      </c>
      <c r="H11752" s="2">
        <f>E11752-G11752</f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  <c r="P11752" s="2" t="s">
        <v>28</v>
      </c>
    </row>
    <row r="11753" spans="1:16" ht="14.25" hidden="1" customHeight="1" x14ac:dyDescent="0.3">
      <c r="A11753" s="2" t="s">
        <v>11784</v>
      </c>
      <c r="B11753" s="2" t="str">
        <f>RIGHT(DmartSalesData[[#This Row],[order_id]],6)</f>
        <v>111751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>E11753*F11753</f>
        <v>355.35920000000004</v>
      </c>
      <c r="H11753" s="2">
        <f>E11753-G11753</f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  <c r="P11753" s="2" t="s">
        <v>34</v>
      </c>
    </row>
    <row r="11754" spans="1:16" ht="14.25" hidden="1" customHeight="1" x14ac:dyDescent="0.3">
      <c r="A11754" s="2" t="s">
        <v>11785</v>
      </c>
      <c r="B11754" s="2" t="str">
        <f>RIGHT(DmartSalesData[[#This Row],[order_id]],6)</f>
        <v>111752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>E11754*F11754</f>
        <v>7.6024000000000003</v>
      </c>
      <c r="H11754" s="2">
        <f>E11754-G11754</f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  <c r="P11754" s="2" t="s">
        <v>28</v>
      </c>
    </row>
    <row r="11755" spans="1:16" ht="14.25" hidden="1" customHeight="1" x14ac:dyDescent="0.3">
      <c r="A11755" s="2" t="s">
        <v>11786</v>
      </c>
      <c r="B11755" s="2" t="str">
        <f>RIGHT(DmartSalesData[[#This Row],[order_id]],6)</f>
        <v>111753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>E11755*F11755</f>
        <v>1547.1279999999999</v>
      </c>
      <c r="H11755" s="2">
        <f>E11755-G11755</f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  <c r="P11755" s="2" t="s">
        <v>34</v>
      </c>
    </row>
    <row r="11756" spans="1:16" ht="14.25" hidden="1" customHeight="1" x14ac:dyDescent="0.3">
      <c r="A11756" s="2" t="s">
        <v>11787</v>
      </c>
      <c r="B11756" s="2" t="str">
        <f>RIGHT(DmartSalesData[[#This Row],[order_id]],6)</f>
        <v>111754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>E11756*F11756</f>
        <v>1293.5129999999999</v>
      </c>
      <c r="H11756" s="2">
        <f>E11756-G11756</f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  <c r="P11756" s="2" t="s">
        <v>34</v>
      </c>
    </row>
    <row r="11757" spans="1:16" ht="14.25" hidden="1" customHeight="1" x14ac:dyDescent="0.3">
      <c r="A11757" s="2" t="s">
        <v>11788</v>
      </c>
      <c r="B11757" s="2" t="str">
        <f>RIGHT(DmartSalesData[[#This Row],[order_id]],6)</f>
        <v>111755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>E11757*F11757</f>
        <v>433.05860000000001</v>
      </c>
      <c r="H11757" s="2">
        <f>E11757-G11757</f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  <c r="P11757" s="2" t="s">
        <v>48</v>
      </c>
    </row>
    <row r="11758" spans="1:16" ht="14.25" hidden="1" customHeight="1" x14ac:dyDescent="0.3">
      <c r="A11758" s="2" t="s">
        <v>11789</v>
      </c>
      <c r="B11758" s="2" t="str">
        <f>RIGHT(DmartSalesData[[#This Row],[order_id]],6)</f>
        <v>111756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>E11758*F11758</f>
        <v>434.54590000000002</v>
      </c>
      <c r="H11758" s="2">
        <f>E11758-G11758</f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  <c r="P11758" s="2" t="s">
        <v>23</v>
      </c>
    </row>
    <row r="11759" spans="1:16" ht="14.25" hidden="1" customHeight="1" x14ac:dyDescent="0.3">
      <c r="A11759" s="2" t="s">
        <v>11790</v>
      </c>
      <c r="B11759" s="2" t="str">
        <f>RIGHT(DmartSalesData[[#This Row],[order_id]],6)</f>
        <v>111757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>E11759*F11759</f>
        <v>963.45040000000006</v>
      </c>
      <c r="H11759" s="2">
        <f>E11759-G11759</f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  <c r="P11759" s="2" t="s">
        <v>17</v>
      </c>
    </row>
    <row r="11760" spans="1:16" ht="14.25" hidden="1" customHeight="1" x14ac:dyDescent="0.3">
      <c r="A11760" s="2" t="s">
        <v>11791</v>
      </c>
      <c r="B11760" s="2" t="str">
        <f>RIGHT(DmartSalesData[[#This Row],[order_id]],6)</f>
        <v>111758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>E11760*F11760</f>
        <v>2153.3703999999998</v>
      </c>
      <c r="H11760" s="2">
        <f>E11760-G11760</f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  <c r="P11760" s="2" t="s">
        <v>39</v>
      </c>
    </row>
    <row r="11761" spans="1:16" ht="14.25" hidden="1" customHeight="1" x14ac:dyDescent="0.3">
      <c r="A11761" s="2" t="s">
        <v>11792</v>
      </c>
      <c r="B11761" s="2" t="str">
        <f>RIGHT(DmartSalesData[[#This Row],[order_id]],6)</f>
        <v>111759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>E11761*F11761</f>
        <v>1617.0396000000001</v>
      </c>
      <c r="H11761" s="2">
        <f>E11761-G11761</f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  <c r="P11761" s="2" t="s">
        <v>48</v>
      </c>
    </row>
    <row r="11762" spans="1:16" ht="14.25" hidden="1" customHeight="1" x14ac:dyDescent="0.3">
      <c r="A11762" s="2" t="s">
        <v>11793</v>
      </c>
      <c r="B11762" s="2" t="str">
        <f>RIGHT(DmartSalesData[[#This Row],[order_id]],6)</f>
        <v>111760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>E11762*F11762</f>
        <v>77.188499999999991</v>
      </c>
      <c r="H11762" s="2">
        <f>E11762-G11762</f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  <c r="P11762" s="2" t="s">
        <v>17</v>
      </c>
    </row>
    <row r="11763" spans="1:16" ht="14.25" hidden="1" customHeight="1" x14ac:dyDescent="0.3">
      <c r="A11763" s="2" t="s">
        <v>11794</v>
      </c>
      <c r="B11763" s="2" t="str">
        <f>RIGHT(DmartSalesData[[#This Row],[order_id]],6)</f>
        <v>111761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>E11763*F11763</f>
        <v>120.316</v>
      </c>
      <c r="H11763" s="2">
        <f>E11763-G11763</f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  <c r="P11763" s="2" t="s">
        <v>48</v>
      </c>
    </row>
    <row r="11764" spans="1:16" ht="14.25" hidden="1" customHeight="1" x14ac:dyDescent="0.3">
      <c r="A11764" s="2" t="s">
        <v>11795</v>
      </c>
      <c r="B11764" s="2" t="str">
        <f>RIGHT(DmartSalesData[[#This Row],[order_id]],6)</f>
        <v>111762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>E11764*F11764</f>
        <v>1393.6949999999999</v>
      </c>
      <c r="H11764" s="2">
        <f>E11764-G11764</f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  <c r="P11764" s="2" t="s">
        <v>48</v>
      </c>
    </row>
    <row r="11765" spans="1:16" ht="14.25" hidden="1" customHeight="1" x14ac:dyDescent="0.3">
      <c r="A11765" s="2" t="s">
        <v>11796</v>
      </c>
      <c r="B11765" s="2" t="str">
        <f>RIGHT(DmartSalesData[[#This Row],[order_id]],6)</f>
        <v>111763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>E11765*F11765</f>
        <v>507.38249999999999</v>
      </c>
      <c r="H11765" s="2">
        <f>E11765-G11765</f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  <c r="P11765" s="2" t="s">
        <v>34</v>
      </c>
    </row>
    <row r="11766" spans="1:16" ht="14.25" hidden="1" customHeight="1" x14ac:dyDescent="0.3">
      <c r="A11766" s="2" t="s">
        <v>11797</v>
      </c>
      <c r="B11766" s="2" t="str">
        <f>RIGHT(DmartSalesData[[#This Row],[order_id]],6)</f>
        <v>111764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>E11766*F11766</f>
        <v>89.854499999999987</v>
      </c>
      <c r="H11766" s="2">
        <f>E11766-G11766</f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  <c r="P11766" s="2" t="s">
        <v>17</v>
      </c>
    </row>
    <row r="11767" spans="1:16" ht="14.25" hidden="1" customHeight="1" x14ac:dyDescent="0.3">
      <c r="A11767" s="2" t="s">
        <v>11798</v>
      </c>
      <c r="B11767" s="2" t="str">
        <f>RIGHT(DmartSalesData[[#This Row],[order_id]],6)</f>
        <v>111765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>E11767*F11767</f>
        <v>831.30949999999996</v>
      </c>
      <c r="H11767" s="2">
        <f>E11767-G11767</f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  <c r="P11767" s="2" t="s">
        <v>39</v>
      </c>
    </row>
    <row r="11768" spans="1:16" ht="14.25" hidden="1" customHeight="1" x14ac:dyDescent="0.3">
      <c r="A11768" s="2" t="s">
        <v>11799</v>
      </c>
      <c r="B11768" s="2" t="str">
        <f>RIGHT(DmartSalesData[[#This Row],[order_id]],6)</f>
        <v>111766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>E11768*F11768</f>
        <v>789.75760000000002</v>
      </c>
      <c r="H11768" s="2">
        <f>E11768-G11768</f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  <c r="P11768" s="2" t="s">
        <v>28</v>
      </c>
    </row>
    <row r="11769" spans="1:16" ht="14.25" hidden="1" customHeight="1" x14ac:dyDescent="0.3">
      <c r="A11769" s="2" t="s">
        <v>11800</v>
      </c>
      <c r="B11769" s="2" t="str">
        <f>RIGHT(DmartSalesData[[#This Row],[order_id]],6)</f>
        <v>111767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>E11769*F11769</f>
        <v>488.75680000000006</v>
      </c>
      <c r="H11769" s="2">
        <f>E11769-G11769</f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  <c r="P11769" s="2" t="s">
        <v>34</v>
      </c>
    </row>
    <row r="11770" spans="1:16" ht="14.25" hidden="1" customHeight="1" x14ac:dyDescent="0.3">
      <c r="A11770" s="2" t="s">
        <v>11801</v>
      </c>
      <c r="B11770" s="2" t="str">
        <f>RIGHT(DmartSalesData[[#This Row],[order_id]],6)</f>
        <v>111768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>E11770*F11770</f>
        <v>242.2764</v>
      </c>
      <c r="H11770" s="2">
        <f>E11770-G11770</f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  <c r="P11770" s="2" t="s">
        <v>48</v>
      </c>
    </row>
    <row r="11771" spans="1:16" ht="14.25" hidden="1" customHeight="1" x14ac:dyDescent="0.3">
      <c r="A11771" s="2" t="s">
        <v>11802</v>
      </c>
      <c r="B11771" s="2" t="str">
        <f>RIGHT(DmartSalesData[[#This Row],[order_id]],6)</f>
        <v>111769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>E11771*F11771</f>
        <v>223.13200000000001</v>
      </c>
      <c r="H11771" s="2">
        <f>E11771-G11771</f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  <c r="P11771" s="2" t="s">
        <v>23</v>
      </c>
    </row>
    <row r="11772" spans="1:16" ht="14.25" hidden="1" customHeight="1" x14ac:dyDescent="0.3">
      <c r="A11772" s="2" t="s">
        <v>11803</v>
      </c>
      <c r="B11772" s="2" t="str">
        <f>RIGHT(DmartSalesData[[#This Row],[order_id]],6)</f>
        <v>111770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>E11772*F11772</f>
        <v>181.67400000000001</v>
      </c>
      <c r="H11772" s="2">
        <f>E11772-G11772</f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  <c r="P11772" s="2" t="s">
        <v>28</v>
      </c>
    </row>
    <row r="11773" spans="1:16" ht="14.25" hidden="1" customHeight="1" x14ac:dyDescent="0.3">
      <c r="A11773" s="2" t="s">
        <v>11804</v>
      </c>
      <c r="B11773" s="2" t="str">
        <f>RIGHT(DmartSalesData[[#This Row],[order_id]],6)</f>
        <v>111771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>E11773*F11773</f>
        <v>408.61599999999999</v>
      </c>
      <c r="H11773" s="2">
        <f>E11773-G11773</f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  <c r="P11773" s="2" t="s">
        <v>48</v>
      </c>
    </row>
    <row r="11774" spans="1:16" ht="14.25" hidden="1" customHeight="1" x14ac:dyDescent="0.3">
      <c r="A11774" s="2" t="s">
        <v>11805</v>
      </c>
      <c r="B11774" s="2" t="str">
        <f>RIGHT(DmartSalesData[[#This Row],[order_id]],6)</f>
        <v>111772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>E11774*F11774</f>
        <v>2161.5111999999999</v>
      </c>
      <c r="H11774" s="2">
        <f>E11774-G11774</f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  <c r="P11774" s="2" t="s">
        <v>34</v>
      </c>
    </row>
    <row r="11775" spans="1:16" ht="14.25" hidden="1" customHeight="1" x14ac:dyDescent="0.3">
      <c r="A11775" s="2" t="s">
        <v>11806</v>
      </c>
      <c r="B11775" s="2" t="str">
        <f>RIGHT(DmartSalesData[[#This Row],[order_id]],6)</f>
        <v>111773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>E11775*F11775</f>
        <v>1114.7569999999998</v>
      </c>
      <c r="H11775" s="2">
        <f>E11775-G11775</f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  <c r="P11775" s="2" t="s">
        <v>48</v>
      </c>
    </row>
    <row r="11776" spans="1:16" ht="14.25" hidden="1" customHeight="1" x14ac:dyDescent="0.3">
      <c r="A11776" s="2" t="s">
        <v>11807</v>
      </c>
      <c r="B11776" s="2" t="str">
        <f>RIGHT(DmartSalesData[[#This Row],[order_id]],6)</f>
        <v>111774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>E11776*F11776</f>
        <v>344.42309999999998</v>
      </c>
      <c r="H11776" s="2">
        <f>E11776-G11776</f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  <c r="P11776" s="2" t="s">
        <v>34</v>
      </c>
    </row>
    <row r="11777" spans="1:16" ht="14.25" hidden="1" customHeight="1" x14ac:dyDescent="0.3">
      <c r="A11777" s="2" t="s">
        <v>11808</v>
      </c>
      <c r="B11777" s="2" t="str">
        <f>RIGHT(DmartSalesData[[#This Row],[order_id]],6)</f>
        <v>111775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>E11777*F11777</f>
        <v>664.26499999999999</v>
      </c>
      <c r="H11777" s="2">
        <f>E11777-G11777</f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  <c r="P11777" s="2" t="s">
        <v>48</v>
      </c>
    </row>
    <row r="11778" spans="1:16" ht="14.25" hidden="1" customHeight="1" x14ac:dyDescent="0.3">
      <c r="A11778" s="2" t="s">
        <v>11809</v>
      </c>
      <c r="B11778" s="2" t="str">
        <f>RIGHT(DmartSalesData[[#This Row],[order_id]],6)</f>
        <v>111776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>E11778*F11778</f>
        <v>75.5274</v>
      </c>
      <c r="H11778" s="2">
        <f>E11778-G11778</f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  <c r="P11778" s="2" t="s">
        <v>28</v>
      </c>
    </row>
    <row r="11779" spans="1:16" ht="14.25" hidden="1" customHeight="1" x14ac:dyDescent="0.3">
      <c r="A11779" s="2" t="s">
        <v>11810</v>
      </c>
      <c r="B11779" s="2" t="str">
        <f>RIGHT(DmartSalesData[[#This Row],[order_id]],6)</f>
        <v>111777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>E11779*F11779</f>
        <v>1019.502</v>
      </c>
      <c r="H11779" s="2">
        <f>E11779-G11779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  <c r="P11779" s="2" t="s">
        <v>23</v>
      </c>
    </row>
    <row r="11780" spans="1:16" ht="14.25" hidden="1" customHeight="1" x14ac:dyDescent="0.3">
      <c r="A11780" s="2" t="s">
        <v>11811</v>
      </c>
      <c r="B11780" s="2" t="str">
        <f>RIGHT(DmartSalesData[[#This Row],[order_id]],6)</f>
        <v>111778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>E11780*F11780</f>
        <v>1328.7059999999999</v>
      </c>
      <c r="H11780" s="2">
        <f>E11780-G11780</f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  <c r="P11780" s="2" t="s">
        <v>23</v>
      </c>
    </row>
    <row r="11781" spans="1:16" ht="14.25" hidden="1" customHeight="1" x14ac:dyDescent="0.3">
      <c r="A11781" s="2" t="s">
        <v>11812</v>
      </c>
      <c r="B11781" s="2" t="str">
        <f>RIGHT(DmartSalesData[[#This Row],[order_id]],6)</f>
        <v>111779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>E11781*F11781</f>
        <v>1494.4704000000002</v>
      </c>
      <c r="H11781" s="2">
        <f>E11781-G11781</f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  <c r="P11781" s="2" t="s">
        <v>34</v>
      </c>
    </row>
    <row r="11782" spans="1:16" ht="14.25" hidden="1" customHeight="1" x14ac:dyDescent="0.3">
      <c r="A11782" s="2" t="s">
        <v>11813</v>
      </c>
      <c r="B11782" s="2" t="str">
        <f>RIGHT(DmartSalesData[[#This Row],[order_id]],6)</f>
        <v>111780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>E11782*F11782</f>
        <v>0</v>
      </c>
      <c r="H11782" s="2">
        <f>E11782-G11782</f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  <c r="P11782" s="2" t="s">
        <v>17</v>
      </c>
    </row>
    <row r="11783" spans="1:16" ht="14.25" hidden="1" customHeight="1" x14ac:dyDescent="0.3">
      <c r="A11783" s="2" t="s">
        <v>11814</v>
      </c>
      <c r="B11783" s="2" t="str">
        <f>RIGHT(DmartSalesData[[#This Row],[order_id]],6)</f>
        <v>111781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>E11783*F11783</f>
        <v>1597.008</v>
      </c>
      <c r="H11783" s="2">
        <f>E11783-G11783</f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  <c r="P11783" s="2" t="s">
        <v>28</v>
      </c>
    </row>
    <row r="11784" spans="1:16" ht="14.25" hidden="1" customHeight="1" x14ac:dyDescent="0.3">
      <c r="A11784" s="2" t="s">
        <v>11815</v>
      </c>
      <c r="B11784" s="2" t="str">
        <f>RIGHT(DmartSalesData[[#This Row],[order_id]],6)</f>
        <v>111782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>E11784*F11784</f>
        <v>45.579599999999999</v>
      </c>
      <c r="H11784" s="2">
        <f>E11784-G11784</f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  <c r="P11784" s="2" t="s">
        <v>34</v>
      </c>
    </row>
    <row r="11785" spans="1:16" ht="14.25" hidden="1" customHeight="1" x14ac:dyDescent="0.3">
      <c r="A11785" s="2" t="s">
        <v>11816</v>
      </c>
      <c r="B11785" s="2" t="str">
        <f>RIGHT(DmartSalesData[[#This Row],[order_id]],6)</f>
        <v>111783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>E11785*F11785</f>
        <v>1205.2098000000001</v>
      </c>
      <c r="H11785" s="2">
        <f>E11785-G11785</f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  <c r="P11785" s="2" t="s">
        <v>34</v>
      </c>
    </row>
    <row r="11786" spans="1:16" ht="14.25" hidden="1" customHeight="1" x14ac:dyDescent="0.3">
      <c r="A11786" s="2" t="s">
        <v>11817</v>
      </c>
      <c r="B11786" s="2" t="str">
        <f>RIGHT(DmartSalesData[[#This Row],[order_id]],6)</f>
        <v>111784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>E11786*F11786</f>
        <v>1490.4114999999999</v>
      </c>
      <c r="H11786" s="2">
        <f>E11786-G11786</f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  <c r="P11786" s="2" t="s">
        <v>17</v>
      </c>
    </row>
    <row r="11787" spans="1:16" ht="14.25" hidden="1" customHeight="1" x14ac:dyDescent="0.3">
      <c r="A11787" s="2" t="s">
        <v>11818</v>
      </c>
      <c r="B11787" s="2" t="str">
        <f>RIGHT(DmartSalesData[[#This Row],[order_id]],6)</f>
        <v>111785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>E11787*F11787</f>
        <v>94.375</v>
      </c>
      <c r="H11787" s="2">
        <f>E11787-G11787</f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  <c r="P11787" s="2" t="s">
        <v>48</v>
      </c>
    </row>
    <row r="11788" spans="1:16" ht="14.25" hidden="1" customHeight="1" x14ac:dyDescent="0.3">
      <c r="A11788" s="2" t="s">
        <v>11819</v>
      </c>
      <c r="B11788" s="2" t="str">
        <f>RIGHT(DmartSalesData[[#This Row],[order_id]],6)</f>
        <v>111786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>E11788*F11788</f>
        <v>277.77800000000002</v>
      </c>
      <c r="H11788" s="2">
        <f>E11788-G11788</f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  <c r="P11788" s="2" t="s">
        <v>23</v>
      </c>
    </row>
    <row r="11789" spans="1:16" ht="14.25" hidden="1" customHeight="1" x14ac:dyDescent="0.3">
      <c r="A11789" s="2" t="s">
        <v>11820</v>
      </c>
      <c r="B11789" s="2" t="str">
        <f>RIGHT(DmartSalesData[[#This Row],[order_id]],6)</f>
        <v>111787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>E11789*F11789</f>
        <v>1103.9080000000001</v>
      </c>
      <c r="H11789" s="2">
        <f>E11789-G11789</f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  <c r="P11789" s="2" t="s">
        <v>39</v>
      </c>
    </row>
    <row r="11790" spans="1:16" ht="14.25" hidden="1" customHeight="1" x14ac:dyDescent="0.3">
      <c r="A11790" s="2" t="s">
        <v>11821</v>
      </c>
      <c r="B11790" s="2" t="str">
        <f>RIGHT(DmartSalesData[[#This Row],[order_id]],6)</f>
        <v>111788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>E11790*F11790</f>
        <v>213.66</v>
      </c>
      <c r="H11790" s="2">
        <f>E11790-G11790</f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  <c r="P11790" s="2" t="s">
        <v>34</v>
      </c>
    </row>
    <row r="11791" spans="1:16" ht="14.25" hidden="1" customHeight="1" x14ac:dyDescent="0.3">
      <c r="A11791" s="2" t="s">
        <v>11822</v>
      </c>
      <c r="B11791" s="2" t="str">
        <f>RIGHT(DmartSalesData[[#This Row],[order_id]],6)</f>
        <v>111789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>E11791*F11791</f>
        <v>1974.15</v>
      </c>
      <c r="H11791" s="2">
        <f>E11791-G11791</f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  <c r="P11791" s="2" t="s">
        <v>28</v>
      </c>
    </row>
    <row r="11792" spans="1:16" ht="14.25" hidden="1" customHeight="1" x14ac:dyDescent="0.3">
      <c r="A11792" s="2" t="s">
        <v>11823</v>
      </c>
      <c r="B11792" s="2" t="str">
        <f>RIGHT(DmartSalesData[[#This Row],[order_id]],6)</f>
        <v>111790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>E11792*F11792</f>
        <v>119.30249999999999</v>
      </c>
      <c r="H11792" s="2">
        <f>E11792-G11792</f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  <c r="P11792" s="2" t="s">
        <v>48</v>
      </c>
    </row>
    <row r="11793" spans="1:16" ht="14.25" hidden="1" customHeight="1" x14ac:dyDescent="0.3">
      <c r="A11793" s="2" t="s">
        <v>11824</v>
      </c>
      <c r="B11793" s="2" t="str">
        <f>RIGHT(DmartSalesData[[#This Row],[order_id]],6)</f>
        <v>111791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>E11793*F11793</f>
        <v>188.958</v>
      </c>
      <c r="H11793" s="2">
        <f>E11793-G11793</f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  <c r="P11793" s="2" t="s">
        <v>23</v>
      </c>
    </row>
    <row r="11794" spans="1:16" ht="14.25" hidden="1" customHeight="1" x14ac:dyDescent="0.3">
      <c r="A11794" s="2" t="s">
        <v>11825</v>
      </c>
      <c r="B11794" s="2" t="str">
        <f>RIGHT(DmartSalesData[[#This Row],[order_id]],6)</f>
        <v>111792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>E11794*F11794</f>
        <v>44.210000000000008</v>
      </c>
      <c r="H11794" s="2">
        <f>E11794-G11794</f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  <c r="P11794" s="2" t="s">
        <v>28</v>
      </c>
    </row>
    <row r="11795" spans="1:16" ht="14.25" hidden="1" customHeight="1" x14ac:dyDescent="0.3">
      <c r="A11795" s="2" t="s">
        <v>11826</v>
      </c>
      <c r="B11795" s="2" t="str">
        <f>RIGHT(DmartSalesData[[#This Row],[order_id]],6)</f>
        <v>111793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>E11795*F11795</f>
        <v>2423.2215000000001</v>
      </c>
      <c r="H11795" s="2">
        <f>E11795-G11795</f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  <c r="P11795" s="2" t="s">
        <v>34</v>
      </c>
    </row>
    <row r="11796" spans="1:16" ht="14.25" hidden="1" customHeight="1" x14ac:dyDescent="0.3">
      <c r="A11796" s="2" t="s">
        <v>11827</v>
      </c>
      <c r="B11796" s="2" t="str">
        <f>RIGHT(DmartSalesData[[#This Row],[order_id]],6)</f>
        <v>111794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>E11796*F11796</f>
        <v>571.28509999999994</v>
      </c>
      <c r="H11796" s="2">
        <f>E11796-G11796</f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  <c r="P11796" s="2" t="s">
        <v>17</v>
      </c>
    </row>
    <row r="11797" spans="1:16" ht="14.25" hidden="1" customHeight="1" x14ac:dyDescent="0.3">
      <c r="A11797" s="2" t="s">
        <v>11828</v>
      </c>
      <c r="B11797" s="2" t="str">
        <f>RIGHT(DmartSalesData[[#This Row],[order_id]],6)</f>
        <v>111795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>E11797*F11797</f>
        <v>30.172800000000006</v>
      </c>
      <c r="H11797" s="2">
        <f>E11797-G11797</f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  <c r="P11797" s="2" t="s">
        <v>17</v>
      </c>
    </row>
    <row r="11798" spans="1:16" ht="14.25" hidden="1" customHeight="1" x14ac:dyDescent="0.3">
      <c r="A11798" s="2" t="s">
        <v>11829</v>
      </c>
      <c r="B11798" s="2" t="str">
        <f>RIGHT(DmartSalesData[[#This Row],[order_id]],6)</f>
        <v>111796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>E11798*F11798</f>
        <v>309.02939999999995</v>
      </c>
      <c r="H11798" s="2">
        <f>E11798-G11798</f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  <c r="P11798" s="2" t="s">
        <v>17</v>
      </c>
    </row>
    <row r="11799" spans="1:16" ht="14.25" hidden="1" customHeight="1" x14ac:dyDescent="0.3">
      <c r="A11799" s="2" t="s">
        <v>11830</v>
      </c>
      <c r="B11799" s="2" t="str">
        <f>RIGHT(DmartSalesData[[#This Row],[order_id]],6)</f>
        <v>111797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>E11799*F11799</f>
        <v>145.4436</v>
      </c>
      <c r="H11799" s="2">
        <f>E11799-G11799</f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  <c r="P11799" s="2" t="s">
        <v>23</v>
      </c>
    </row>
    <row r="11800" spans="1:16" ht="14.25" hidden="1" customHeight="1" x14ac:dyDescent="0.3">
      <c r="A11800" s="2" t="s">
        <v>11831</v>
      </c>
      <c r="B11800" s="2" t="str">
        <f>RIGHT(DmartSalesData[[#This Row],[order_id]],6)</f>
        <v>111798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>E11800*F11800</f>
        <v>1275.3119999999999</v>
      </c>
      <c r="H11800" s="2">
        <f>E11800-G11800</f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  <c r="P11800" s="2" t="s">
        <v>23</v>
      </c>
    </row>
    <row r="11801" spans="1:16" ht="14.25" hidden="1" customHeight="1" x14ac:dyDescent="0.3">
      <c r="A11801" s="2" t="s">
        <v>11832</v>
      </c>
      <c r="B11801" s="2" t="str">
        <f>RIGHT(DmartSalesData[[#This Row],[order_id]],6)</f>
        <v>111799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>E11801*F11801</f>
        <v>417.11710000000005</v>
      </c>
      <c r="H11801" s="2">
        <f>E11801-G11801</f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  <c r="P11801" s="2" t="s">
        <v>48</v>
      </c>
    </row>
    <row r="11802" spans="1:16" ht="14.25" hidden="1" customHeight="1" x14ac:dyDescent="0.3">
      <c r="A11802" s="2" t="s">
        <v>11833</v>
      </c>
      <c r="B11802" s="2" t="str">
        <f>RIGHT(DmartSalesData[[#This Row],[order_id]],6)</f>
        <v>111800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>E11802*F11802</f>
        <v>207.4956</v>
      </c>
      <c r="H11802" s="2">
        <f>E11802-G11802</f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  <c r="P11802" s="2" t="s">
        <v>17</v>
      </c>
    </row>
    <row r="11803" spans="1:16" ht="14.25" hidden="1" customHeight="1" x14ac:dyDescent="0.3">
      <c r="A11803" s="2" t="s">
        <v>11834</v>
      </c>
      <c r="B11803" s="2" t="str">
        <f>RIGHT(DmartSalesData[[#This Row],[order_id]],6)</f>
        <v>111801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>E11803*F11803</f>
        <v>565.29199999999992</v>
      </c>
      <c r="H11803" s="2">
        <f>E11803-G11803</f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  <c r="P11803" s="2" t="s">
        <v>48</v>
      </c>
    </row>
    <row r="11804" spans="1:16" ht="14.25" hidden="1" customHeight="1" x14ac:dyDescent="0.3">
      <c r="A11804" s="2" t="s">
        <v>11835</v>
      </c>
      <c r="B11804" s="2" t="str">
        <f>RIGHT(DmartSalesData[[#This Row],[order_id]],6)</f>
        <v>111802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>E11804*F11804</f>
        <v>74.036000000000001</v>
      </c>
      <c r="H11804" s="2">
        <f>E11804-G11804</f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  <c r="P11804" s="2" t="s">
        <v>34</v>
      </c>
    </row>
    <row r="11805" spans="1:16" ht="14.25" hidden="1" customHeight="1" x14ac:dyDescent="0.3">
      <c r="A11805" s="2" t="s">
        <v>11836</v>
      </c>
      <c r="B11805" s="2" t="str">
        <f>RIGHT(DmartSalesData[[#This Row],[order_id]],6)</f>
        <v>111803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>E11805*F11805</f>
        <v>724.00400000000002</v>
      </c>
      <c r="H11805" s="2">
        <f>E11805-G11805</f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  <c r="P11805" s="2" t="s">
        <v>23</v>
      </c>
    </row>
    <row r="11806" spans="1:16" ht="14.25" hidden="1" customHeight="1" x14ac:dyDescent="0.3">
      <c r="A11806" s="2" t="s">
        <v>11837</v>
      </c>
      <c r="B11806" s="2" t="str">
        <f>RIGHT(DmartSalesData[[#This Row],[order_id]],6)</f>
        <v>111804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>E11806*F11806</f>
        <v>223.53880000000001</v>
      </c>
      <c r="H11806" s="2">
        <f>E11806-G11806</f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  <c r="P11806" s="2" t="s">
        <v>23</v>
      </c>
    </row>
    <row r="11807" spans="1:16" ht="14.25" hidden="1" customHeight="1" x14ac:dyDescent="0.3">
      <c r="A11807" s="2" t="s">
        <v>11838</v>
      </c>
      <c r="B11807" s="2" t="str">
        <f>RIGHT(DmartSalesData[[#This Row],[order_id]],6)</f>
        <v>111805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>E11807*F11807</f>
        <v>581.52160000000003</v>
      </c>
      <c r="H11807" s="2">
        <f>E11807-G11807</f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  <c r="P11807" s="2" t="s">
        <v>34</v>
      </c>
    </row>
    <row r="11808" spans="1:16" ht="14.25" hidden="1" customHeight="1" x14ac:dyDescent="0.3">
      <c r="A11808" s="2" t="s">
        <v>11839</v>
      </c>
      <c r="B11808" s="2" t="str">
        <f>RIGHT(DmartSalesData[[#This Row],[order_id]],6)</f>
        <v>111806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>E11808*F11808</f>
        <v>315.99039999999997</v>
      </c>
      <c r="H11808" s="2">
        <f>E11808-G11808</f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  <c r="P11808" s="2" t="s">
        <v>39</v>
      </c>
    </row>
    <row r="11809" spans="1:16" ht="14.25" customHeight="1" x14ac:dyDescent="0.3">
      <c r="A11809" s="2" t="s">
        <v>5439</v>
      </c>
      <c r="B11809" s="2" t="str">
        <f>RIGHT(DmartSalesData[[#This Row],[order_id]],6)</f>
        <v>105406</v>
      </c>
      <c r="C11809" s="2" t="s">
        <v>25</v>
      </c>
      <c r="D11809" s="2" t="s">
        <v>14</v>
      </c>
      <c r="E11809" s="2">
        <v>103.67</v>
      </c>
      <c r="F11809" s="2">
        <v>0.17</v>
      </c>
      <c r="G11809" s="2">
        <f>E11809*F11809</f>
        <v>17.623900000000003</v>
      </c>
      <c r="H11809" s="2">
        <f>E11809-G11809</f>
        <v>86.046099999999996</v>
      </c>
      <c r="I11809" s="2">
        <v>3</v>
      </c>
      <c r="J11809" s="3">
        <v>45502</v>
      </c>
      <c r="K11809" s="3">
        <v>45508</v>
      </c>
      <c r="L11809" s="2" t="s">
        <v>31</v>
      </c>
      <c r="M11809" s="2" t="s">
        <v>16</v>
      </c>
      <c r="N11809" s="2">
        <v>11.82</v>
      </c>
      <c r="O11809" s="2" t="s">
        <v>39</v>
      </c>
      <c r="P11809" s="2" t="s">
        <v>39</v>
      </c>
    </row>
    <row r="11810" spans="1:16" ht="14.25" hidden="1" customHeight="1" x14ac:dyDescent="0.3">
      <c r="A11810" s="2" t="s">
        <v>11841</v>
      </c>
      <c r="B11810" s="2" t="str">
        <f>RIGHT(DmartSalesData[[#This Row],[order_id]],6)</f>
        <v>111808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>E11810*F11810</f>
        <v>1323.3807000000002</v>
      </c>
      <c r="H11810" s="2">
        <f>E11810-G11810</f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  <c r="P11810" s="2" t="s">
        <v>34</v>
      </c>
    </row>
    <row r="11811" spans="1:16" ht="14.25" hidden="1" customHeight="1" x14ac:dyDescent="0.3">
      <c r="A11811" s="2" t="s">
        <v>11842</v>
      </c>
      <c r="B11811" s="2" t="str">
        <f>RIGHT(DmartSalesData[[#This Row],[order_id]],6)</f>
        <v>111809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>E11811*F11811</f>
        <v>363.5104</v>
      </c>
      <c r="H11811" s="2">
        <f>E11811-G11811</f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  <c r="P11811" s="2" t="s">
        <v>48</v>
      </c>
    </row>
    <row r="11812" spans="1:16" ht="14.25" hidden="1" customHeight="1" x14ac:dyDescent="0.3">
      <c r="A11812" s="2" t="s">
        <v>11843</v>
      </c>
      <c r="B11812" s="2" t="str">
        <f>RIGHT(DmartSalesData[[#This Row],[order_id]],6)</f>
        <v>111810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>E11812*F11812</f>
        <v>66.975999999999999</v>
      </c>
      <c r="H11812" s="2">
        <f>E11812-G11812</f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  <c r="P11812" s="2" t="s">
        <v>48</v>
      </c>
    </row>
    <row r="11813" spans="1:16" ht="14.25" hidden="1" customHeight="1" x14ac:dyDescent="0.3">
      <c r="A11813" s="2" t="s">
        <v>11844</v>
      </c>
      <c r="B11813" s="2" t="str">
        <f>RIGHT(DmartSalesData[[#This Row],[order_id]],6)</f>
        <v>111811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>E11813*F11813</f>
        <v>385.78499999999997</v>
      </c>
      <c r="H11813" s="2">
        <f>E11813-G11813</f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  <c r="P11813" s="2" t="s">
        <v>48</v>
      </c>
    </row>
    <row r="11814" spans="1:16" ht="14.25" hidden="1" customHeight="1" x14ac:dyDescent="0.3">
      <c r="A11814" s="2" t="s">
        <v>11845</v>
      </c>
      <c r="B11814" s="2" t="str">
        <f>RIGHT(DmartSalesData[[#This Row],[order_id]],6)</f>
        <v>111812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>E11814*F11814</f>
        <v>396.9479</v>
      </c>
      <c r="H11814" s="2">
        <f>E11814-G11814</f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  <c r="P11814" s="2" t="s">
        <v>17</v>
      </c>
    </row>
    <row r="11815" spans="1:16" ht="14.25" hidden="1" customHeight="1" x14ac:dyDescent="0.3">
      <c r="A11815" s="2" t="s">
        <v>11846</v>
      </c>
      <c r="B11815" s="2" t="str">
        <f>RIGHT(DmartSalesData[[#This Row],[order_id]],6)</f>
        <v>111813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>E11815*F11815</f>
        <v>33.341999999999999</v>
      </c>
      <c r="H11815" s="2">
        <f>E11815-G11815</f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  <c r="P11815" s="2" t="s">
        <v>28</v>
      </c>
    </row>
    <row r="11816" spans="1:16" ht="14.25" hidden="1" customHeight="1" x14ac:dyDescent="0.3">
      <c r="A11816" s="2" t="s">
        <v>11847</v>
      </c>
      <c r="B11816" s="2" t="str">
        <f>RIGHT(DmartSalesData[[#This Row],[order_id]],6)</f>
        <v>111814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>E11816*F11816</f>
        <v>883.39299999999992</v>
      </c>
      <c r="H11816" s="2">
        <f>E11816-G11816</f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  <c r="P11816" s="2" t="s">
        <v>23</v>
      </c>
    </row>
    <row r="11817" spans="1:16" ht="14.25" hidden="1" customHeight="1" x14ac:dyDescent="0.3">
      <c r="A11817" s="2" t="s">
        <v>11848</v>
      </c>
      <c r="B11817" s="2" t="str">
        <f>RIGHT(DmartSalesData[[#This Row],[order_id]],6)</f>
        <v>111815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>E11817*F11817</f>
        <v>125.22030000000001</v>
      </c>
      <c r="H11817" s="2">
        <f>E11817-G11817</f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  <c r="P11817" s="2" t="s">
        <v>39</v>
      </c>
    </row>
    <row r="11818" spans="1:16" ht="14.25" hidden="1" customHeight="1" x14ac:dyDescent="0.3">
      <c r="A11818" s="2" t="s">
        <v>11849</v>
      </c>
      <c r="B11818" s="2" t="str">
        <f>RIGHT(DmartSalesData[[#This Row],[order_id]],6)</f>
        <v>111816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>E11818*F11818</f>
        <v>2358.6576</v>
      </c>
      <c r="H11818" s="2">
        <f>E11818-G11818</f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  <c r="P11818" s="2" t="s">
        <v>28</v>
      </c>
    </row>
    <row r="11819" spans="1:16" ht="14.25" hidden="1" customHeight="1" x14ac:dyDescent="0.3">
      <c r="A11819" s="2" t="s">
        <v>11850</v>
      </c>
      <c r="B11819" s="2" t="str">
        <f>RIGHT(DmartSalesData[[#This Row],[order_id]],6)</f>
        <v>111817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>E11819*F11819</f>
        <v>73.994900000000001</v>
      </c>
      <c r="H11819" s="2">
        <f>E11819-G11819</f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  <c r="P11819" s="2" t="s">
        <v>23</v>
      </c>
    </row>
    <row r="11820" spans="1:16" ht="14.25" hidden="1" customHeight="1" x14ac:dyDescent="0.3">
      <c r="A11820" s="2" t="s">
        <v>11851</v>
      </c>
      <c r="B11820" s="2" t="str">
        <f>RIGHT(DmartSalesData[[#This Row],[order_id]],6)</f>
        <v>111818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>E11820*F11820</f>
        <v>143.85669999999999</v>
      </c>
      <c r="H11820" s="2">
        <f>E11820-G11820</f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  <c r="P11820" s="2" t="s">
        <v>28</v>
      </c>
    </row>
    <row r="11821" spans="1:16" ht="14.25" hidden="1" customHeight="1" x14ac:dyDescent="0.3">
      <c r="A11821" s="2" t="s">
        <v>11852</v>
      </c>
      <c r="B11821" s="2" t="str">
        <f>RIGHT(DmartSalesData[[#This Row],[order_id]],6)</f>
        <v>111819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>E11821*F11821</f>
        <v>1213.0961</v>
      </c>
      <c r="H11821" s="2">
        <f>E11821-G11821</f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  <c r="P11821" s="2" t="s">
        <v>34</v>
      </c>
    </row>
    <row r="11822" spans="1:16" ht="14.25" hidden="1" customHeight="1" x14ac:dyDescent="0.3">
      <c r="A11822" s="2" t="s">
        <v>11853</v>
      </c>
      <c r="B11822" s="2" t="str">
        <f>RIGHT(DmartSalesData[[#This Row],[order_id]],6)</f>
        <v>111820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>E11822*F11822</f>
        <v>344.19060000000002</v>
      </c>
      <c r="H11822" s="2">
        <f>E11822-G11822</f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  <c r="P11822" s="2" t="s">
        <v>17</v>
      </c>
    </row>
    <row r="11823" spans="1:16" ht="14.25" hidden="1" customHeight="1" x14ac:dyDescent="0.3">
      <c r="A11823" s="2" t="s">
        <v>11854</v>
      </c>
      <c r="B11823" s="2" t="str">
        <f>RIGHT(DmartSalesData[[#This Row],[order_id]],6)</f>
        <v>111821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>E11823*F11823</f>
        <v>730.69119999999998</v>
      </c>
      <c r="H11823" s="2">
        <f>E11823-G11823</f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  <c r="P11823" s="2" t="s">
        <v>34</v>
      </c>
    </row>
    <row r="11824" spans="1:16" ht="14.25" hidden="1" customHeight="1" x14ac:dyDescent="0.3">
      <c r="A11824" s="2" t="s">
        <v>11855</v>
      </c>
      <c r="B11824" s="2" t="str">
        <f>RIGHT(DmartSalesData[[#This Row],[order_id]],6)</f>
        <v>111822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>E11824*F11824</f>
        <v>97.474199999999996</v>
      </c>
      <c r="H11824" s="2">
        <f>E11824-G11824</f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  <c r="P11824" s="2" t="s">
        <v>17</v>
      </c>
    </row>
    <row r="11825" spans="1:16" ht="14.25" hidden="1" customHeight="1" x14ac:dyDescent="0.3">
      <c r="A11825" s="2" t="s">
        <v>11856</v>
      </c>
      <c r="B11825" s="2" t="str">
        <f>RIGHT(DmartSalesData[[#This Row],[order_id]],6)</f>
        <v>111823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>E11825*F11825</f>
        <v>17.677199999999999</v>
      </c>
      <c r="H11825" s="2">
        <f>E11825-G11825</f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  <c r="P11825" s="2" t="s">
        <v>39</v>
      </c>
    </row>
    <row r="11826" spans="1:16" ht="14.25" hidden="1" customHeight="1" x14ac:dyDescent="0.3">
      <c r="A11826" s="2" t="s">
        <v>11857</v>
      </c>
      <c r="B11826" s="2" t="str">
        <f>RIGHT(DmartSalesData[[#This Row],[order_id]],6)</f>
        <v>111824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>E11826*F11826</f>
        <v>34.937000000000005</v>
      </c>
      <c r="H11826" s="2">
        <f>E11826-G11826</f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  <c r="P11826" s="2" t="s">
        <v>34</v>
      </c>
    </row>
    <row r="11827" spans="1:16" ht="14.25" hidden="1" customHeight="1" x14ac:dyDescent="0.3">
      <c r="A11827" s="2" t="s">
        <v>11858</v>
      </c>
      <c r="B11827" s="2" t="str">
        <f>RIGHT(DmartSalesData[[#This Row],[order_id]],6)</f>
        <v>111825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>E11827*F11827</f>
        <v>727.44419999999991</v>
      </c>
      <c r="H11827" s="2">
        <f>E11827-G11827</f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  <c r="P11827" s="2" t="s">
        <v>17</v>
      </c>
    </row>
    <row r="11828" spans="1:16" ht="14.25" hidden="1" customHeight="1" x14ac:dyDescent="0.3">
      <c r="A11828" s="2" t="s">
        <v>11859</v>
      </c>
      <c r="B11828" s="2" t="str">
        <f>RIGHT(DmartSalesData[[#This Row],[order_id]],6)</f>
        <v>111826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>E11828*F11828</f>
        <v>290.55360000000002</v>
      </c>
      <c r="H11828" s="2">
        <f>E11828-G11828</f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  <c r="P11828" s="2" t="s">
        <v>17</v>
      </c>
    </row>
    <row r="11829" spans="1:16" ht="14.25" customHeight="1" x14ac:dyDescent="0.3">
      <c r="A11829" s="2" t="s">
        <v>6291</v>
      </c>
      <c r="B11829" s="2" t="str">
        <f>RIGHT(DmartSalesData[[#This Row],[order_id]],6)</f>
        <v>106258</v>
      </c>
      <c r="C11829" s="2" t="s">
        <v>41</v>
      </c>
      <c r="D11829" s="2" t="s">
        <v>36</v>
      </c>
      <c r="E11829" s="2">
        <v>105.8</v>
      </c>
      <c r="F11829" s="2">
        <v>0.18</v>
      </c>
      <c r="G11829" s="2">
        <f>E11829*F11829</f>
        <v>19.044</v>
      </c>
      <c r="H11829" s="2">
        <f>E11829-G11829</f>
        <v>86.756</v>
      </c>
      <c r="I11829" s="2">
        <v>1</v>
      </c>
      <c r="J11829" s="3">
        <v>45035</v>
      </c>
      <c r="K11829" s="3">
        <v>45039</v>
      </c>
      <c r="L11829" s="2" t="s">
        <v>15</v>
      </c>
      <c r="M11829" s="2" t="s">
        <v>27</v>
      </c>
      <c r="N11829" s="2">
        <v>5.92</v>
      </c>
      <c r="O11829" s="2" t="s">
        <v>23</v>
      </c>
      <c r="P11829" s="2" t="s">
        <v>23</v>
      </c>
    </row>
    <row r="11830" spans="1:16" ht="14.25" hidden="1" customHeight="1" x14ac:dyDescent="0.3">
      <c r="A11830" s="2" t="s">
        <v>11861</v>
      </c>
      <c r="B11830" s="2" t="str">
        <f>RIGHT(DmartSalesData[[#This Row],[order_id]],6)</f>
        <v>111828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>E11830*F11830</f>
        <v>943.17759999999998</v>
      </c>
      <c r="H11830" s="2">
        <f>E11830-G11830</f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  <c r="P11830" s="2" t="s">
        <v>34</v>
      </c>
    </row>
    <row r="11831" spans="1:16" ht="14.25" hidden="1" customHeight="1" x14ac:dyDescent="0.3">
      <c r="A11831" s="2" t="s">
        <v>11862</v>
      </c>
      <c r="B11831" s="2" t="str">
        <f>RIGHT(DmartSalesData[[#This Row],[order_id]],6)</f>
        <v>111829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>E11831*F11831</f>
        <v>312.28919999999999</v>
      </c>
      <c r="H11831" s="2">
        <f>E11831-G11831</f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  <c r="P11831" s="2" t="s">
        <v>17</v>
      </c>
    </row>
    <row r="11832" spans="1:16" ht="14.25" hidden="1" customHeight="1" x14ac:dyDescent="0.3">
      <c r="A11832" s="2" t="s">
        <v>11863</v>
      </c>
      <c r="B11832" s="2" t="str">
        <f>RIGHT(DmartSalesData[[#This Row],[order_id]],6)</f>
        <v>111830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>E11832*F11832</f>
        <v>0</v>
      </c>
      <c r="H11832" s="2">
        <f>E11832-G11832</f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  <c r="P11832" s="2" t="s">
        <v>48</v>
      </c>
    </row>
    <row r="11833" spans="1:16" ht="14.25" hidden="1" customHeight="1" x14ac:dyDescent="0.3">
      <c r="A11833" s="2" t="s">
        <v>11864</v>
      </c>
      <c r="B11833" s="2" t="str">
        <f>RIGHT(DmartSalesData[[#This Row],[order_id]],6)</f>
        <v>111831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>E11833*F11833</f>
        <v>276.18200000000002</v>
      </c>
      <c r="H11833" s="2">
        <f>E11833-G11833</f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  <c r="P11833" s="2" t="s">
        <v>48</v>
      </c>
    </row>
    <row r="11834" spans="1:16" ht="14.25" hidden="1" customHeight="1" x14ac:dyDescent="0.3">
      <c r="A11834" s="2" t="s">
        <v>11865</v>
      </c>
      <c r="B11834" s="2" t="str">
        <f>RIGHT(DmartSalesData[[#This Row],[order_id]],6)</f>
        <v>111832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>E11834*F11834</f>
        <v>1076.9280000000001</v>
      </c>
      <c r="H11834" s="2">
        <f>E11834-G11834</f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  <c r="P11834" s="2" t="s">
        <v>48</v>
      </c>
    </row>
    <row r="11835" spans="1:16" ht="14.25" hidden="1" customHeight="1" x14ac:dyDescent="0.3">
      <c r="A11835" s="2" t="s">
        <v>11866</v>
      </c>
      <c r="B11835" s="2" t="str">
        <f>RIGHT(DmartSalesData[[#This Row],[order_id]],6)</f>
        <v>111833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>E11835*F11835</f>
        <v>576.97199999999998</v>
      </c>
      <c r="H11835" s="2">
        <f>E11835-G11835</f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  <c r="P11835" s="2" t="s">
        <v>34</v>
      </c>
    </row>
    <row r="11836" spans="1:16" ht="14.25" hidden="1" customHeight="1" x14ac:dyDescent="0.3">
      <c r="A11836" s="2" t="s">
        <v>11867</v>
      </c>
      <c r="B11836" s="2" t="str">
        <f>RIGHT(DmartSalesData[[#This Row],[order_id]],6)</f>
        <v>111834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>E11836*F11836</f>
        <v>106.48820000000001</v>
      </c>
      <c r="H11836" s="2">
        <f>E11836-G11836</f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  <c r="P11836" s="2" t="s">
        <v>23</v>
      </c>
    </row>
    <row r="11837" spans="1:16" ht="14.25" hidden="1" customHeight="1" x14ac:dyDescent="0.3">
      <c r="A11837" s="2" t="s">
        <v>11868</v>
      </c>
      <c r="B11837" s="2" t="str">
        <f>RIGHT(DmartSalesData[[#This Row],[order_id]],6)</f>
        <v>111835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>E11837*F11837</f>
        <v>2053.5182</v>
      </c>
      <c r="H11837" s="2">
        <f>E11837-G11837</f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  <c r="P11837" s="2" t="s">
        <v>23</v>
      </c>
    </row>
    <row r="11838" spans="1:16" ht="14.25" hidden="1" customHeight="1" x14ac:dyDescent="0.3">
      <c r="A11838" s="2" t="s">
        <v>11869</v>
      </c>
      <c r="B11838" s="2" t="str">
        <f>RIGHT(DmartSalesData[[#This Row],[order_id]],6)</f>
        <v>111836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>E11838*F11838</f>
        <v>865.89959999999996</v>
      </c>
      <c r="H11838" s="2">
        <f>E11838-G11838</f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  <c r="P11838" s="2" t="s">
        <v>39</v>
      </c>
    </row>
    <row r="11839" spans="1:16" ht="14.25" hidden="1" customHeight="1" x14ac:dyDescent="0.3">
      <c r="A11839" s="2" t="s">
        <v>11870</v>
      </c>
      <c r="B11839" s="2" t="str">
        <f>RIGHT(DmartSalesData[[#This Row],[order_id]],6)</f>
        <v>111837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>E11839*F11839</f>
        <v>95.391999999999996</v>
      </c>
      <c r="H11839" s="2">
        <f>E11839-G11839</f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  <c r="P11839" s="2" t="s">
        <v>28</v>
      </c>
    </row>
    <row r="11840" spans="1:16" ht="14.25" hidden="1" customHeight="1" x14ac:dyDescent="0.3">
      <c r="A11840" s="2" t="s">
        <v>11871</v>
      </c>
      <c r="B11840" s="2" t="str">
        <f>RIGHT(DmartSalesData[[#This Row],[order_id]],6)</f>
        <v>111838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>E11840*F11840</f>
        <v>0</v>
      </c>
      <c r="H11840" s="2">
        <f>E11840-G11840</f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  <c r="P11840" s="2" t="s">
        <v>48</v>
      </c>
    </row>
    <row r="11841" spans="1:16" ht="14.25" hidden="1" customHeight="1" x14ac:dyDescent="0.3">
      <c r="A11841" s="2" t="s">
        <v>11872</v>
      </c>
      <c r="B11841" s="2" t="str">
        <f>RIGHT(DmartSalesData[[#This Row],[order_id]],6)</f>
        <v>111839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>E11841*F11841</f>
        <v>679.86239999999998</v>
      </c>
      <c r="H11841" s="2">
        <f>E11841-G11841</f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  <c r="P11841" s="2" t="s">
        <v>34</v>
      </c>
    </row>
    <row r="11842" spans="1:16" ht="14.25" hidden="1" customHeight="1" x14ac:dyDescent="0.3">
      <c r="A11842" s="2" t="s">
        <v>11873</v>
      </c>
      <c r="B11842" s="2" t="str">
        <f>RIGHT(DmartSalesData[[#This Row],[order_id]],6)</f>
        <v>111840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>E11842*F11842</f>
        <v>541.9778</v>
      </c>
      <c r="H11842" s="2">
        <f>E11842-G11842</f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  <c r="P11842" s="2" t="s">
        <v>17</v>
      </c>
    </row>
    <row r="11843" spans="1:16" ht="14.25" hidden="1" customHeight="1" x14ac:dyDescent="0.3">
      <c r="A11843" s="2" t="s">
        <v>11874</v>
      </c>
      <c r="B11843" s="2" t="str">
        <f>RIGHT(DmartSalesData[[#This Row],[order_id]],6)</f>
        <v>111841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>E11843*F11843</f>
        <v>79.439000000000007</v>
      </c>
      <c r="H11843" s="2">
        <f>E11843-G11843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  <c r="P11843" s="2" t="s">
        <v>17</v>
      </c>
    </row>
    <row r="11844" spans="1:16" ht="14.25" hidden="1" customHeight="1" x14ac:dyDescent="0.3">
      <c r="A11844" s="2" t="s">
        <v>11875</v>
      </c>
      <c r="B11844" s="2" t="str">
        <f>RIGHT(DmartSalesData[[#This Row],[order_id]],6)</f>
        <v>111842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>E11844*F11844</f>
        <v>708.59179999999992</v>
      </c>
      <c r="H11844" s="2">
        <f>E11844-G11844</f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  <c r="P11844" s="2" t="s">
        <v>28</v>
      </c>
    </row>
    <row r="11845" spans="1:16" ht="14.25" hidden="1" customHeight="1" x14ac:dyDescent="0.3">
      <c r="A11845" s="2" t="s">
        <v>11876</v>
      </c>
      <c r="B11845" s="2" t="str">
        <f>RIGHT(DmartSalesData[[#This Row],[order_id]],6)</f>
        <v>111843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>E11845*F11845</f>
        <v>230.74590000000001</v>
      </c>
      <c r="H11845" s="2">
        <f>E11845-G11845</f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  <c r="P11845" s="2" t="s">
        <v>34</v>
      </c>
    </row>
    <row r="11846" spans="1:16" ht="14.25" hidden="1" customHeight="1" x14ac:dyDescent="0.3">
      <c r="A11846" s="2" t="s">
        <v>11877</v>
      </c>
      <c r="B11846" s="2" t="str">
        <f>RIGHT(DmartSalesData[[#This Row],[order_id]],6)</f>
        <v>111844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>E11846*F11846</f>
        <v>1550.4512</v>
      </c>
      <c r="H11846" s="2">
        <f>E11846-G11846</f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  <c r="P11846" s="2" t="s">
        <v>17</v>
      </c>
    </row>
    <row r="11847" spans="1:16" ht="14.25" hidden="1" customHeight="1" x14ac:dyDescent="0.3">
      <c r="A11847" s="2" t="s">
        <v>11878</v>
      </c>
      <c r="B11847" s="2" t="str">
        <f>RIGHT(DmartSalesData[[#This Row],[order_id]],6)</f>
        <v>111845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>E11847*F11847</f>
        <v>373.30060000000003</v>
      </c>
      <c r="H11847" s="2">
        <f>E11847-G11847</f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  <c r="P11847" s="2" t="s">
        <v>28</v>
      </c>
    </row>
    <row r="11848" spans="1:16" ht="14.25" hidden="1" customHeight="1" x14ac:dyDescent="0.3">
      <c r="A11848" s="2" t="s">
        <v>11879</v>
      </c>
      <c r="B11848" s="2" t="str">
        <f>RIGHT(DmartSalesData[[#This Row],[order_id]],6)</f>
        <v>111846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>E11848*F11848</f>
        <v>762.3768</v>
      </c>
      <c r="H11848" s="2">
        <f>E11848-G11848</f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  <c r="P11848" s="2" t="s">
        <v>23</v>
      </c>
    </row>
    <row r="11849" spans="1:16" ht="14.25" hidden="1" customHeight="1" x14ac:dyDescent="0.3">
      <c r="A11849" s="2" t="s">
        <v>11880</v>
      </c>
      <c r="B11849" s="2" t="str">
        <f>RIGHT(DmartSalesData[[#This Row],[order_id]],6)</f>
        <v>111847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>E11849*F11849</f>
        <v>403.58119999999997</v>
      </c>
      <c r="H11849" s="2">
        <f>E11849-G11849</f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  <c r="P11849" s="2" t="s">
        <v>48</v>
      </c>
    </row>
    <row r="11850" spans="1:16" ht="14.25" hidden="1" customHeight="1" x14ac:dyDescent="0.3">
      <c r="A11850" s="2" t="s">
        <v>11881</v>
      </c>
      <c r="B11850" s="2" t="str">
        <f>RIGHT(DmartSalesData[[#This Row],[order_id]],6)</f>
        <v>111848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>E11850*F11850</f>
        <v>557.45400000000006</v>
      </c>
      <c r="H11850" s="2">
        <f>E11850-G11850</f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  <c r="P11850" s="2" t="s">
        <v>23</v>
      </c>
    </row>
    <row r="11851" spans="1:16" ht="14.25" hidden="1" customHeight="1" x14ac:dyDescent="0.3">
      <c r="A11851" s="2" t="s">
        <v>11882</v>
      </c>
      <c r="B11851" s="2" t="str">
        <f>RIGHT(DmartSalesData[[#This Row],[order_id]],6)</f>
        <v>111849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>E11851*F11851</f>
        <v>1381.7068999999999</v>
      </c>
      <c r="H11851" s="2">
        <f>E11851-G11851</f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  <c r="P11851" s="2" t="s">
        <v>28</v>
      </c>
    </row>
    <row r="11852" spans="1:16" ht="14.25" hidden="1" customHeight="1" x14ac:dyDescent="0.3">
      <c r="A11852" s="2" t="s">
        <v>11883</v>
      </c>
      <c r="B11852" s="2" t="str">
        <f>RIGHT(DmartSalesData[[#This Row],[order_id]],6)</f>
        <v>111850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>E11852*F11852</f>
        <v>56.303999999999995</v>
      </c>
      <c r="H11852" s="2">
        <f>E11852-G11852</f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  <c r="P11852" s="2" t="s">
        <v>39</v>
      </c>
    </row>
    <row r="11853" spans="1:16" ht="14.25" hidden="1" customHeight="1" x14ac:dyDescent="0.3">
      <c r="A11853" s="2" t="s">
        <v>11884</v>
      </c>
      <c r="B11853" s="2" t="str">
        <f>RIGHT(DmartSalesData[[#This Row],[order_id]],6)</f>
        <v>111851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>E11853*F11853</f>
        <v>911.27790000000005</v>
      </c>
      <c r="H11853" s="2">
        <f>E11853-G11853</f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  <c r="P11853" s="2" t="s">
        <v>48</v>
      </c>
    </row>
    <row r="11854" spans="1:16" ht="14.25" hidden="1" customHeight="1" x14ac:dyDescent="0.3">
      <c r="A11854" s="2" t="s">
        <v>11885</v>
      </c>
      <c r="B11854" s="2" t="str">
        <f>RIGHT(DmartSalesData[[#This Row],[order_id]],6)</f>
        <v>111852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>E11854*F11854</f>
        <v>873.07419999999991</v>
      </c>
      <c r="H11854" s="2">
        <f>E11854-G11854</f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  <c r="P11854" s="2" t="s">
        <v>17</v>
      </c>
    </row>
    <row r="11855" spans="1:16" ht="14.25" hidden="1" customHeight="1" x14ac:dyDescent="0.3">
      <c r="A11855" s="2" t="s">
        <v>11886</v>
      </c>
      <c r="B11855" s="2" t="str">
        <f>RIGHT(DmartSalesData[[#This Row],[order_id]],6)</f>
        <v>111853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>E11855*F11855</f>
        <v>432.58019999999999</v>
      </c>
      <c r="H11855" s="2">
        <f>E11855-G11855</f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  <c r="P11855" s="2" t="s">
        <v>23</v>
      </c>
    </row>
    <row r="11856" spans="1:16" ht="14.25" hidden="1" customHeight="1" x14ac:dyDescent="0.3">
      <c r="A11856" s="2" t="s">
        <v>11887</v>
      </c>
      <c r="B11856" s="2" t="str">
        <f>RIGHT(DmartSalesData[[#This Row],[order_id]],6)</f>
        <v>111854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>E11856*F11856</f>
        <v>262.45439999999996</v>
      </c>
      <c r="H11856" s="2">
        <f>E11856-G11856</f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  <c r="P11856" s="2" t="s">
        <v>28</v>
      </c>
    </row>
    <row r="11857" spans="1:16" ht="14.25" hidden="1" customHeight="1" x14ac:dyDescent="0.3">
      <c r="A11857" s="2" t="s">
        <v>11888</v>
      </c>
      <c r="B11857" s="2" t="str">
        <f>RIGHT(DmartSalesData[[#This Row],[order_id]],6)</f>
        <v>111855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>E11857*F11857</f>
        <v>263.79320000000001</v>
      </c>
      <c r="H11857" s="2">
        <f>E11857-G11857</f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  <c r="P11857" s="2" t="s">
        <v>34</v>
      </c>
    </row>
    <row r="11858" spans="1:16" ht="14.25" hidden="1" customHeight="1" x14ac:dyDescent="0.3">
      <c r="A11858" s="2" t="s">
        <v>11889</v>
      </c>
      <c r="B11858" s="2" t="str">
        <f>RIGHT(DmartSalesData[[#This Row],[order_id]],6)</f>
        <v>111856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>E11858*F11858</f>
        <v>40.024100000000004</v>
      </c>
      <c r="H11858" s="2">
        <f>E11858-G11858</f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  <c r="P11858" s="2" t="s">
        <v>34</v>
      </c>
    </row>
    <row r="11859" spans="1:16" ht="14.25" customHeight="1" x14ac:dyDescent="0.3">
      <c r="A11859" s="2" t="s">
        <v>718</v>
      </c>
      <c r="B11859" s="2" t="str">
        <f>RIGHT(DmartSalesData[[#This Row],[order_id]],6)</f>
        <v>100685</v>
      </c>
      <c r="C11859" s="2" t="s">
        <v>41</v>
      </c>
      <c r="D11859" s="2" t="s">
        <v>20</v>
      </c>
      <c r="E11859" s="2">
        <v>106.69</v>
      </c>
      <c r="F11859" s="2">
        <v>0.18</v>
      </c>
      <c r="G11859" s="2">
        <f>E11859*F11859</f>
        <v>19.2042</v>
      </c>
      <c r="H11859" s="2">
        <f>E11859-G11859</f>
        <v>87.485799999999998</v>
      </c>
      <c r="I11859" s="2">
        <v>5</v>
      </c>
      <c r="J11859" s="3">
        <v>44954</v>
      </c>
      <c r="K11859" s="3">
        <v>44959</v>
      </c>
      <c r="L11859" s="2" t="s">
        <v>15</v>
      </c>
      <c r="M11859" s="2" t="s">
        <v>22</v>
      </c>
      <c r="N11859" s="2">
        <v>18.77</v>
      </c>
      <c r="O11859" s="2" t="s">
        <v>34</v>
      </c>
      <c r="P11859" s="2" t="s">
        <v>34</v>
      </c>
    </row>
    <row r="11860" spans="1:16" ht="14.25" hidden="1" customHeight="1" x14ac:dyDescent="0.3">
      <c r="A11860" s="2" t="s">
        <v>11891</v>
      </c>
      <c r="B11860" s="2" t="str">
        <f>RIGHT(DmartSalesData[[#This Row],[order_id]],6)</f>
        <v>111858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>E11860*F11860</f>
        <v>1136.1848</v>
      </c>
      <c r="H11860" s="2">
        <f>E11860-G11860</f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  <c r="P11860" s="2" t="s">
        <v>48</v>
      </c>
    </row>
    <row r="11861" spans="1:16" ht="14.25" hidden="1" customHeight="1" x14ac:dyDescent="0.3">
      <c r="A11861" s="2" t="s">
        <v>11892</v>
      </c>
      <c r="B11861" s="2" t="str">
        <f>RIGHT(DmartSalesData[[#This Row],[order_id]],6)</f>
        <v>111859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>E11861*F11861</f>
        <v>275.07060000000001</v>
      </c>
      <c r="H11861" s="2">
        <f>E11861-G11861</f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  <c r="P11861" s="2" t="s">
        <v>23</v>
      </c>
    </row>
    <row r="11862" spans="1:16" ht="14.25" hidden="1" customHeight="1" x14ac:dyDescent="0.3">
      <c r="A11862" s="2" t="s">
        <v>11893</v>
      </c>
      <c r="B11862" s="2" t="str">
        <f>RIGHT(DmartSalesData[[#This Row],[order_id]],6)</f>
        <v>111860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>E11862*F11862</f>
        <v>46.1325</v>
      </c>
      <c r="H11862" s="2">
        <f>E11862-G11862</f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  <c r="P11862" s="2" t="s">
        <v>28</v>
      </c>
    </row>
    <row r="11863" spans="1:16" ht="14.25" hidden="1" customHeight="1" x14ac:dyDescent="0.3">
      <c r="A11863" s="2" t="s">
        <v>11894</v>
      </c>
      <c r="B11863" s="2" t="str">
        <f>RIGHT(DmartSalesData[[#This Row],[order_id]],6)</f>
        <v>111861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>E11863*F11863</f>
        <v>863.8</v>
      </c>
      <c r="H11863" s="2">
        <f>E11863-G11863</f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  <c r="P11863" s="2" t="s">
        <v>39</v>
      </c>
    </row>
    <row r="11864" spans="1:16" ht="14.25" hidden="1" customHeight="1" x14ac:dyDescent="0.3">
      <c r="A11864" s="2" t="s">
        <v>11895</v>
      </c>
      <c r="B11864" s="2" t="str">
        <f>RIGHT(DmartSalesData[[#This Row],[order_id]],6)</f>
        <v>111862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>E11864*F11864</f>
        <v>349.9119</v>
      </c>
      <c r="H11864" s="2">
        <f>E11864-G11864</f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  <c r="P11864" s="2" t="s">
        <v>23</v>
      </c>
    </row>
    <row r="11865" spans="1:16" ht="14.25" hidden="1" customHeight="1" x14ac:dyDescent="0.3">
      <c r="A11865" s="2" t="s">
        <v>11896</v>
      </c>
      <c r="B11865" s="2" t="str">
        <f>RIGHT(DmartSalesData[[#This Row],[order_id]],6)</f>
        <v>111863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>E11865*F11865</f>
        <v>1420.8230000000001</v>
      </c>
      <c r="H11865" s="2">
        <f>E11865-G11865</f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  <c r="P11865" s="2" t="s">
        <v>48</v>
      </c>
    </row>
    <row r="11866" spans="1:16" ht="14.25" hidden="1" customHeight="1" x14ac:dyDescent="0.3">
      <c r="A11866" s="2" t="s">
        <v>11897</v>
      </c>
      <c r="B11866" s="2" t="str">
        <f>RIGHT(DmartSalesData[[#This Row],[order_id]],6)</f>
        <v>111864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>E11866*F11866</f>
        <v>1084.7148</v>
      </c>
      <c r="H11866" s="2">
        <f>E11866-G11866</f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  <c r="P11866" s="2" t="s">
        <v>39</v>
      </c>
    </row>
    <row r="11867" spans="1:16" ht="14.25" hidden="1" customHeight="1" x14ac:dyDescent="0.3">
      <c r="A11867" s="2" t="s">
        <v>11898</v>
      </c>
      <c r="B11867" s="2" t="str">
        <f>RIGHT(DmartSalesData[[#This Row],[order_id]],6)</f>
        <v>111865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>E11867*F11867</f>
        <v>1427.7782999999999</v>
      </c>
      <c r="H11867" s="2">
        <f>E11867-G11867</f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  <c r="P11867" s="2" t="s">
        <v>28</v>
      </c>
    </row>
    <row r="11868" spans="1:16" ht="14.25" hidden="1" customHeight="1" x14ac:dyDescent="0.3">
      <c r="A11868" s="2" t="s">
        <v>11899</v>
      </c>
      <c r="B11868" s="2" t="str">
        <f>RIGHT(DmartSalesData[[#This Row],[order_id]],6)</f>
        <v>111866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>E11868*F11868</f>
        <v>208.87249999999997</v>
      </c>
      <c r="H11868" s="2">
        <f>E11868-G11868</f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  <c r="P11868" s="2" t="s">
        <v>34</v>
      </c>
    </row>
    <row r="11869" spans="1:16" ht="14.25" hidden="1" customHeight="1" x14ac:dyDescent="0.3">
      <c r="A11869" s="2" t="s">
        <v>11900</v>
      </c>
      <c r="B11869" s="2" t="str">
        <f>RIGHT(DmartSalesData[[#This Row],[order_id]],6)</f>
        <v>111867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>E11869*F11869</f>
        <v>740.04259999999999</v>
      </c>
      <c r="H11869" s="2">
        <f>E11869-G11869</f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  <c r="P11869" s="2" t="s">
        <v>34</v>
      </c>
    </row>
    <row r="11870" spans="1:16" ht="14.25" hidden="1" customHeight="1" x14ac:dyDescent="0.3">
      <c r="A11870" s="2" t="s">
        <v>11901</v>
      </c>
      <c r="B11870" s="2" t="str">
        <f>RIGHT(DmartSalesData[[#This Row],[order_id]],6)</f>
        <v>111868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>E11870*F11870</f>
        <v>210.01439999999997</v>
      </c>
      <c r="H11870" s="2">
        <f>E11870-G11870</f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  <c r="P11870" s="2" t="s">
        <v>34</v>
      </c>
    </row>
    <row r="11871" spans="1:16" ht="14.25" hidden="1" customHeight="1" x14ac:dyDescent="0.3">
      <c r="A11871" s="2" t="s">
        <v>11902</v>
      </c>
      <c r="B11871" s="2" t="str">
        <f>RIGHT(DmartSalesData[[#This Row],[order_id]],6)</f>
        <v>111869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>E11871*F11871</f>
        <v>230.41979999999998</v>
      </c>
      <c r="H11871" s="2">
        <f>E11871-G11871</f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  <c r="P11871" s="2" t="s">
        <v>34</v>
      </c>
    </row>
    <row r="11872" spans="1:16" ht="14.25" hidden="1" customHeight="1" x14ac:dyDescent="0.3">
      <c r="A11872" s="2" t="s">
        <v>11903</v>
      </c>
      <c r="B11872" s="2" t="str">
        <f>RIGHT(DmartSalesData[[#This Row],[order_id]],6)</f>
        <v>111870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>E11872*F11872</f>
        <v>444.59199999999998</v>
      </c>
      <c r="H11872" s="2">
        <f>E11872-G11872</f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  <c r="P11872" s="2" t="s">
        <v>17</v>
      </c>
    </row>
    <row r="11873" spans="1:16" ht="14.25" hidden="1" customHeight="1" x14ac:dyDescent="0.3">
      <c r="A11873" s="2" t="s">
        <v>11904</v>
      </c>
      <c r="B11873" s="2" t="str">
        <f>RIGHT(DmartSalesData[[#This Row],[order_id]],6)</f>
        <v>111871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>E11873*F11873</f>
        <v>1424.4824000000001</v>
      </c>
      <c r="H11873" s="2">
        <f>E11873-G11873</f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  <c r="P11873" s="2" t="s">
        <v>48</v>
      </c>
    </row>
    <row r="11874" spans="1:16" ht="14.25" hidden="1" customHeight="1" x14ac:dyDescent="0.3">
      <c r="A11874" s="2" t="s">
        <v>11905</v>
      </c>
      <c r="B11874" s="2" t="str">
        <f>RIGHT(DmartSalesData[[#This Row],[order_id]],6)</f>
        <v>111872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>E11874*F11874</f>
        <v>657.20759999999996</v>
      </c>
      <c r="H11874" s="2">
        <f>E11874-G11874</f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  <c r="P11874" s="2" t="s">
        <v>28</v>
      </c>
    </row>
    <row r="11875" spans="1:16" ht="14.25" hidden="1" customHeight="1" x14ac:dyDescent="0.3">
      <c r="A11875" s="2" t="s">
        <v>11906</v>
      </c>
      <c r="B11875" s="2" t="str">
        <f>RIGHT(DmartSalesData[[#This Row],[order_id]],6)</f>
        <v>111873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>E11875*F11875</f>
        <v>536.7654</v>
      </c>
      <c r="H11875" s="2">
        <f>E11875-G11875</f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  <c r="P11875" s="2" t="s">
        <v>48</v>
      </c>
    </row>
    <row r="11876" spans="1:16" ht="14.25" hidden="1" customHeight="1" x14ac:dyDescent="0.3">
      <c r="A11876" s="2" t="s">
        <v>11907</v>
      </c>
      <c r="B11876" s="2" t="str">
        <f>RIGHT(DmartSalesData[[#This Row],[order_id]],6)</f>
        <v>111874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>E11876*F11876</f>
        <v>1005.3539999999999</v>
      </c>
      <c r="H11876" s="2">
        <f>E11876-G11876</f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  <c r="P11876" s="2" t="s">
        <v>17</v>
      </c>
    </row>
    <row r="11877" spans="1:16" ht="14.25" hidden="1" customHeight="1" x14ac:dyDescent="0.3">
      <c r="A11877" s="2" t="s">
        <v>11908</v>
      </c>
      <c r="B11877" s="2" t="str">
        <f>RIGHT(DmartSalesData[[#This Row],[order_id]],6)</f>
        <v>111875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>E11877*F11877</f>
        <v>125.95439999999998</v>
      </c>
      <c r="H11877" s="2">
        <f>E11877-G11877</f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  <c r="P11877" s="2" t="s">
        <v>34</v>
      </c>
    </row>
    <row r="11878" spans="1:16" ht="14.25" hidden="1" customHeight="1" x14ac:dyDescent="0.3">
      <c r="A11878" s="2" t="s">
        <v>11909</v>
      </c>
      <c r="B11878" s="2" t="str">
        <f>RIGHT(DmartSalesData[[#This Row],[order_id]],6)</f>
        <v>111876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>E11878*F11878</f>
        <v>97.595100000000002</v>
      </c>
      <c r="H11878" s="2">
        <f>E11878-G11878</f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  <c r="P11878" s="2" t="s">
        <v>48</v>
      </c>
    </row>
    <row r="11879" spans="1:16" ht="14.25" hidden="1" customHeight="1" x14ac:dyDescent="0.3">
      <c r="A11879" s="2" t="s">
        <v>11910</v>
      </c>
      <c r="B11879" s="2" t="str">
        <f>RIGHT(DmartSalesData[[#This Row],[order_id]],6)</f>
        <v>111877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>E11879*F11879</f>
        <v>890.14919999999995</v>
      </c>
      <c r="H11879" s="2">
        <f>E11879-G11879</f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  <c r="P11879" s="2" t="s">
        <v>23</v>
      </c>
    </row>
    <row r="11880" spans="1:16" ht="14.25" hidden="1" customHeight="1" x14ac:dyDescent="0.3">
      <c r="A11880" s="2" t="s">
        <v>11911</v>
      </c>
      <c r="B11880" s="2" t="str">
        <f>RIGHT(DmartSalesData[[#This Row],[order_id]],6)</f>
        <v>111878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>E11880*F11880</f>
        <v>79.244200000000006</v>
      </c>
      <c r="H11880" s="2">
        <f>E11880-G11880</f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  <c r="P11880" s="2" t="s">
        <v>17</v>
      </c>
    </row>
    <row r="11881" spans="1:16" ht="14.25" hidden="1" customHeight="1" x14ac:dyDescent="0.3">
      <c r="A11881" s="2" t="s">
        <v>11912</v>
      </c>
      <c r="B11881" s="2" t="str">
        <f>RIGHT(DmartSalesData[[#This Row],[order_id]],6)</f>
        <v>111879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>E11881*F11881</f>
        <v>1150.5900000000001</v>
      </c>
      <c r="H11881" s="2">
        <f>E11881-G11881</f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  <c r="P11881" s="2" t="s">
        <v>28</v>
      </c>
    </row>
    <row r="11882" spans="1:16" ht="14.25" hidden="1" customHeight="1" x14ac:dyDescent="0.3">
      <c r="A11882" s="2" t="s">
        <v>11913</v>
      </c>
      <c r="B11882" s="2" t="str">
        <f>RIGHT(DmartSalesData[[#This Row],[order_id]],6)</f>
        <v>111880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>E11882*F11882</f>
        <v>1710.0057000000002</v>
      </c>
      <c r="H11882" s="2">
        <f>E11882-G11882</f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  <c r="P11882" s="2" t="s">
        <v>48</v>
      </c>
    </row>
    <row r="11883" spans="1:16" ht="14.25" hidden="1" customHeight="1" x14ac:dyDescent="0.3">
      <c r="A11883" s="2" t="s">
        <v>11914</v>
      </c>
      <c r="B11883" s="2" t="str">
        <f>RIGHT(DmartSalesData[[#This Row],[order_id]],6)</f>
        <v>111881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>E11883*F11883</f>
        <v>0</v>
      </c>
      <c r="H11883" s="2">
        <f>E11883-G11883</f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  <c r="P11883" s="2" t="s">
        <v>23</v>
      </c>
    </row>
    <row r="11884" spans="1:16" ht="14.25" hidden="1" customHeight="1" x14ac:dyDescent="0.3">
      <c r="A11884" s="2" t="s">
        <v>11915</v>
      </c>
      <c r="B11884" s="2" t="str">
        <f>RIGHT(DmartSalesData[[#This Row],[order_id]],6)</f>
        <v>111882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>E11884*F11884</f>
        <v>103.8862</v>
      </c>
      <c r="H11884" s="2">
        <f>E11884-G11884</f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  <c r="P11884" s="2" t="s">
        <v>39</v>
      </c>
    </row>
    <row r="11885" spans="1:16" ht="14.25" hidden="1" customHeight="1" x14ac:dyDescent="0.3">
      <c r="A11885" s="2" t="s">
        <v>11916</v>
      </c>
      <c r="B11885" s="2" t="str">
        <f>RIGHT(DmartSalesData[[#This Row],[order_id]],6)</f>
        <v>111883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>E11885*F11885</f>
        <v>1131.2824000000001</v>
      </c>
      <c r="H11885" s="2">
        <f>E11885-G11885</f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  <c r="P11885" s="2" t="s">
        <v>48</v>
      </c>
    </row>
    <row r="11886" spans="1:16" ht="14.25" hidden="1" customHeight="1" x14ac:dyDescent="0.3">
      <c r="A11886" s="2" t="s">
        <v>11917</v>
      </c>
      <c r="B11886" s="2" t="str">
        <f>RIGHT(DmartSalesData[[#This Row],[order_id]],6)</f>
        <v>111884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>E11886*F11886</f>
        <v>637.41600000000005</v>
      </c>
      <c r="H11886" s="2">
        <f>E11886-G11886</f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  <c r="P11886" s="2" t="s">
        <v>17</v>
      </c>
    </row>
    <row r="11887" spans="1:16" ht="14.25" hidden="1" customHeight="1" x14ac:dyDescent="0.3">
      <c r="A11887" s="2" t="s">
        <v>11918</v>
      </c>
      <c r="B11887" s="2" t="str">
        <f>RIGHT(DmartSalesData[[#This Row],[order_id]],6)</f>
        <v>111885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>E11887*F11887</f>
        <v>263.42520000000002</v>
      </c>
      <c r="H11887" s="2">
        <f>E11887-G11887</f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  <c r="P11887" s="2" t="s">
        <v>39</v>
      </c>
    </row>
    <row r="11888" spans="1:16" ht="14.25" hidden="1" customHeight="1" x14ac:dyDescent="0.3">
      <c r="A11888" s="2" t="s">
        <v>11919</v>
      </c>
      <c r="B11888" s="2" t="str">
        <f>RIGHT(DmartSalesData[[#This Row],[order_id]],6)</f>
        <v>111886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>E11888*F11888</f>
        <v>1340.1289999999999</v>
      </c>
      <c r="H11888" s="2">
        <f>E11888-G11888</f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  <c r="P11888" s="2" t="s">
        <v>34</v>
      </c>
    </row>
    <row r="11889" spans="1:16" ht="14.25" hidden="1" customHeight="1" x14ac:dyDescent="0.3">
      <c r="A11889" s="2" t="s">
        <v>11920</v>
      </c>
      <c r="B11889" s="2" t="str">
        <f>RIGHT(DmartSalesData[[#This Row],[order_id]],6)</f>
        <v>111887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>E11889*F11889</f>
        <v>1892.0265000000002</v>
      </c>
      <c r="H11889" s="2">
        <f>E11889-G11889</f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  <c r="P11889" s="2" t="s">
        <v>39</v>
      </c>
    </row>
    <row r="11890" spans="1:16" ht="14.25" hidden="1" customHeight="1" x14ac:dyDescent="0.3">
      <c r="A11890" s="2" t="s">
        <v>11921</v>
      </c>
      <c r="B11890" s="2" t="str">
        <f>RIGHT(DmartSalesData[[#This Row],[order_id]],6)</f>
        <v>111888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>E11890*F11890</f>
        <v>439.29900000000004</v>
      </c>
      <c r="H11890" s="2">
        <f>E11890-G11890</f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  <c r="P11890" s="2" t="s">
        <v>34</v>
      </c>
    </row>
    <row r="11891" spans="1:16" ht="14.25" hidden="1" customHeight="1" x14ac:dyDescent="0.3">
      <c r="A11891" s="2" t="s">
        <v>11922</v>
      </c>
      <c r="B11891" s="2" t="str">
        <f>RIGHT(DmartSalesData[[#This Row],[order_id]],6)</f>
        <v>111889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>E11891*F11891</f>
        <v>19.523999999999997</v>
      </c>
      <c r="H11891" s="2">
        <f>E11891-G11891</f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  <c r="P11891" s="2" t="s">
        <v>34</v>
      </c>
    </row>
    <row r="11892" spans="1:16" ht="14.25" hidden="1" customHeight="1" x14ac:dyDescent="0.3">
      <c r="A11892" s="2" t="s">
        <v>11923</v>
      </c>
      <c r="B11892" s="2" t="str">
        <f>RIGHT(DmartSalesData[[#This Row],[order_id]],6)</f>
        <v>111890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>E11892*F11892</f>
        <v>815.86170000000004</v>
      </c>
      <c r="H11892" s="2">
        <f>E11892-G11892</f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  <c r="P11892" s="2" t="s">
        <v>34</v>
      </c>
    </row>
    <row r="11893" spans="1:16" ht="14.25" hidden="1" customHeight="1" x14ac:dyDescent="0.3">
      <c r="A11893" s="2" t="s">
        <v>11924</v>
      </c>
      <c r="B11893" s="2" t="str">
        <f>RIGHT(DmartSalesData[[#This Row],[order_id]],6)</f>
        <v>111891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>E11893*F11893</f>
        <v>594.79739999999993</v>
      </c>
      <c r="H11893" s="2">
        <f>E11893-G11893</f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  <c r="P11893" s="2" t="s">
        <v>23</v>
      </c>
    </row>
    <row r="11894" spans="1:16" ht="14.25" hidden="1" customHeight="1" x14ac:dyDescent="0.3">
      <c r="A11894" s="2" t="s">
        <v>11925</v>
      </c>
      <c r="B11894" s="2" t="str">
        <f>RIGHT(DmartSalesData[[#This Row],[order_id]],6)</f>
        <v>111892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>E11894*F11894</f>
        <v>1746.0617999999999</v>
      </c>
      <c r="H11894" s="2">
        <f>E11894-G11894</f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  <c r="P11894" s="2" t="s">
        <v>17</v>
      </c>
    </row>
    <row r="11895" spans="1:16" ht="14.25" hidden="1" customHeight="1" x14ac:dyDescent="0.3">
      <c r="A11895" s="2" t="s">
        <v>11926</v>
      </c>
      <c r="B11895" s="2" t="str">
        <f>RIGHT(DmartSalesData[[#This Row],[order_id]],6)</f>
        <v>111893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>E11895*F11895</f>
        <v>420.06509999999997</v>
      </c>
      <c r="H11895" s="2">
        <f>E11895-G11895</f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  <c r="P11895" s="2" t="s">
        <v>48</v>
      </c>
    </row>
    <row r="11896" spans="1:16" ht="14.25" hidden="1" customHeight="1" x14ac:dyDescent="0.3">
      <c r="A11896" s="2" t="s">
        <v>11927</v>
      </c>
      <c r="B11896" s="2" t="str">
        <f>RIGHT(DmartSalesData[[#This Row],[order_id]],6)</f>
        <v>111894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>E11896*F11896</f>
        <v>427.0736</v>
      </c>
      <c r="H11896" s="2">
        <f>E11896-G11896</f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  <c r="P11896" s="2" t="s">
        <v>34</v>
      </c>
    </row>
    <row r="11897" spans="1:16" ht="14.25" hidden="1" customHeight="1" x14ac:dyDescent="0.3">
      <c r="A11897" s="2" t="s">
        <v>11928</v>
      </c>
      <c r="B11897" s="2" t="str">
        <f>RIGHT(DmartSalesData[[#This Row],[order_id]],6)</f>
        <v>111895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>E11897*F11897</f>
        <v>526.9162</v>
      </c>
      <c r="H11897" s="2">
        <f>E11897-G11897</f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  <c r="P11897" s="2" t="s">
        <v>17</v>
      </c>
    </row>
    <row r="11898" spans="1:16" ht="14.25" hidden="1" customHeight="1" x14ac:dyDescent="0.3">
      <c r="A11898" s="2" t="s">
        <v>11929</v>
      </c>
      <c r="B11898" s="2" t="str">
        <f>RIGHT(DmartSalesData[[#This Row],[order_id]],6)</f>
        <v>111896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>E11898*F11898</f>
        <v>1476.5344</v>
      </c>
      <c r="H11898" s="2">
        <f>E11898-G11898</f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  <c r="P11898" s="2" t="s">
        <v>48</v>
      </c>
    </row>
    <row r="11899" spans="1:16" ht="14.25" hidden="1" customHeight="1" x14ac:dyDescent="0.3">
      <c r="A11899" s="2" t="s">
        <v>11930</v>
      </c>
      <c r="B11899" s="2" t="str">
        <f>RIGHT(DmartSalesData[[#This Row],[order_id]],6)</f>
        <v>111897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>E11899*F11899</f>
        <v>28.932400000000001</v>
      </c>
      <c r="H11899" s="2">
        <f>E11899-G11899</f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  <c r="P11899" s="2" t="s">
        <v>34</v>
      </c>
    </row>
    <row r="11900" spans="1:16" ht="14.25" hidden="1" customHeight="1" x14ac:dyDescent="0.3">
      <c r="A11900" s="2" t="s">
        <v>11931</v>
      </c>
      <c r="B11900" s="2" t="str">
        <f>RIGHT(DmartSalesData[[#This Row],[order_id]],6)</f>
        <v>111898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>E11900*F11900</f>
        <v>1684.0308</v>
      </c>
      <c r="H11900" s="2">
        <f>E11900-G11900</f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  <c r="P11900" s="2" t="s">
        <v>34</v>
      </c>
    </row>
    <row r="11901" spans="1:16" ht="14.25" hidden="1" customHeight="1" x14ac:dyDescent="0.3">
      <c r="A11901" s="2" t="s">
        <v>11932</v>
      </c>
      <c r="B11901" s="2" t="str">
        <f>RIGHT(DmartSalesData[[#This Row],[order_id]],6)</f>
        <v>111899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>E11901*F11901</f>
        <v>416.74720000000002</v>
      </c>
      <c r="H11901" s="2">
        <f>E11901-G11901</f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  <c r="P11901" s="2" t="s">
        <v>34</v>
      </c>
    </row>
    <row r="11902" spans="1:16" ht="14.25" hidden="1" customHeight="1" x14ac:dyDescent="0.3">
      <c r="A11902" s="2" t="s">
        <v>11933</v>
      </c>
      <c r="B11902" s="2" t="str">
        <f>RIGHT(DmartSalesData[[#This Row],[order_id]],6)</f>
        <v>111900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>E11902*F11902</f>
        <v>263.85120000000001</v>
      </c>
      <c r="H11902" s="2">
        <f>E11902-G11902</f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  <c r="P11902" s="2" t="s">
        <v>23</v>
      </c>
    </row>
    <row r="11903" spans="1:16" ht="14.25" hidden="1" customHeight="1" x14ac:dyDescent="0.3">
      <c r="A11903" s="2" t="s">
        <v>11934</v>
      </c>
      <c r="B11903" s="2" t="str">
        <f>RIGHT(DmartSalesData[[#This Row],[order_id]],6)</f>
        <v>111901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>E11903*F11903</f>
        <v>106.0296</v>
      </c>
      <c r="H11903" s="2">
        <f>E11903-G11903</f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  <c r="P11903" s="2" t="s">
        <v>23</v>
      </c>
    </row>
    <row r="11904" spans="1:16" ht="14.25" hidden="1" customHeight="1" x14ac:dyDescent="0.3">
      <c r="A11904" s="2" t="s">
        <v>11935</v>
      </c>
      <c r="B11904" s="2" t="str">
        <f>RIGHT(DmartSalesData[[#This Row],[order_id]],6)</f>
        <v>111902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>E11904*F11904</f>
        <v>462.3164000000001</v>
      </c>
      <c r="H11904" s="2">
        <f>E11904-G11904</f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  <c r="P11904" s="2" t="s">
        <v>23</v>
      </c>
    </row>
    <row r="11905" spans="1:16" ht="14.25" hidden="1" customHeight="1" x14ac:dyDescent="0.3">
      <c r="A11905" s="2" t="s">
        <v>11936</v>
      </c>
      <c r="B11905" s="2" t="str">
        <f>RIGHT(DmartSalesData[[#This Row],[order_id]],6)</f>
        <v>111903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>E11905*F11905</f>
        <v>1292.7465</v>
      </c>
      <c r="H11905" s="2">
        <f>E11905-G11905</f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  <c r="P11905" s="2" t="s">
        <v>39</v>
      </c>
    </row>
    <row r="11906" spans="1:16" ht="14.25" hidden="1" customHeight="1" x14ac:dyDescent="0.3">
      <c r="A11906" s="2" t="s">
        <v>11937</v>
      </c>
      <c r="B11906" s="2" t="str">
        <f>RIGHT(DmartSalesData[[#This Row],[order_id]],6)</f>
        <v>111904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>E11906*F11906</f>
        <v>2125.152</v>
      </c>
      <c r="H11906" s="2">
        <f>E11906-G11906</f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  <c r="P11906" s="2" t="s">
        <v>17</v>
      </c>
    </row>
    <row r="11907" spans="1:16" ht="14.25" hidden="1" customHeight="1" x14ac:dyDescent="0.3">
      <c r="A11907" s="2" t="s">
        <v>11938</v>
      </c>
      <c r="B11907" s="2" t="str">
        <f>RIGHT(DmartSalesData[[#This Row],[order_id]],6)</f>
        <v>111905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>E11907*F11907</f>
        <v>708.91500000000008</v>
      </c>
      <c r="H11907" s="2">
        <f>E11907-G11907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  <c r="P11907" s="2" t="s">
        <v>23</v>
      </c>
    </row>
    <row r="11908" spans="1:16" ht="14.25" hidden="1" customHeight="1" x14ac:dyDescent="0.3">
      <c r="A11908" s="2" t="s">
        <v>11939</v>
      </c>
      <c r="B11908" s="2" t="str">
        <f>RIGHT(DmartSalesData[[#This Row],[order_id]],6)</f>
        <v>111906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>E11908*F11908</f>
        <v>31.044</v>
      </c>
      <c r="H11908" s="2">
        <f>E11908-G11908</f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  <c r="P11908" s="2" t="s">
        <v>34</v>
      </c>
    </row>
    <row r="11909" spans="1:16" ht="14.25" hidden="1" customHeight="1" x14ac:dyDescent="0.3">
      <c r="A11909" s="2" t="s">
        <v>11940</v>
      </c>
      <c r="B11909" s="2" t="str">
        <f>RIGHT(DmartSalesData[[#This Row],[order_id]],6)</f>
        <v>111907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>E11909*F11909</f>
        <v>497.94720000000001</v>
      </c>
      <c r="H11909" s="2">
        <f>E11909-G11909</f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  <c r="P11909" s="2" t="s">
        <v>28</v>
      </c>
    </row>
    <row r="11910" spans="1:16" ht="14.25" hidden="1" customHeight="1" x14ac:dyDescent="0.3">
      <c r="A11910" s="2" t="s">
        <v>11941</v>
      </c>
      <c r="B11910" s="2" t="str">
        <f>RIGHT(DmartSalesData[[#This Row],[order_id]],6)</f>
        <v>111908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>E11910*F11910</f>
        <v>31.8264</v>
      </c>
      <c r="H11910" s="2">
        <f>E11910-G11910</f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  <c r="P11910" s="2" t="s">
        <v>48</v>
      </c>
    </row>
    <row r="11911" spans="1:16" ht="14.25" hidden="1" customHeight="1" x14ac:dyDescent="0.3">
      <c r="A11911" s="2" t="s">
        <v>11942</v>
      </c>
      <c r="B11911" s="2" t="str">
        <f>RIGHT(DmartSalesData[[#This Row],[order_id]],6)</f>
        <v>111909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>E11911*F11911</f>
        <v>226.30160000000004</v>
      </c>
      <c r="H11911" s="2">
        <f>E11911-G11911</f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  <c r="P11911" s="2" t="s">
        <v>34</v>
      </c>
    </row>
    <row r="11912" spans="1:16" ht="14.25" hidden="1" customHeight="1" x14ac:dyDescent="0.3">
      <c r="A11912" s="2" t="s">
        <v>11943</v>
      </c>
      <c r="B11912" s="2" t="str">
        <f>RIGHT(DmartSalesData[[#This Row],[order_id]],6)</f>
        <v>111910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>E11912*F11912</f>
        <v>468.16069999999996</v>
      </c>
      <c r="H11912" s="2">
        <f>E11912-G11912</f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  <c r="P11912" s="2" t="s">
        <v>28</v>
      </c>
    </row>
    <row r="11913" spans="1:16" ht="14.25" hidden="1" customHeight="1" x14ac:dyDescent="0.3">
      <c r="A11913" s="2" t="s">
        <v>11944</v>
      </c>
      <c r="B11913" s="2" t="str">
        <f>RIGHT(DmartSalesData[[#This Row],[order_id]],6)</f>
        <v>111911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>E11913*F11913</f>
        <v>878.82760000000007</v>
      </c>
      <c r="H11913" s="2">
        <f>E11913-G11913</f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  <c r="P11913" s="2" t="s">
        <v>48</v>
      </c>
    </row>
    <row r="11914" spans="1:16" ht="14.25" hidden="1" customHeight="1" x14ac:dyDescent="0.3">
      <c r="A11914" s="2" t="s">
        <v>11945</v>
      </c>
      <c r="B11914" s="2" t="str">
        <f>RIGHT(DmartSalesData[[#This Row],[order_id]],6)</f>
        <v>111912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>E11914*F11914</f>
        <v>1531.0074</v>
      </c>
      <c r="H11914" s="2">
        <f>E11914-G11914</f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  <c r="P11914" s="2" t="s">
        <v>23</v>
      </c>
    </row>
    <row r="11915" spans="1:16" ht="14.25" hidden="1" customHeight="1" x14ac:dyDescent="0.3">
      <c r="A11915" s="2" t="s">
        <v>11946</v>
      </c>
      <c r="B11915" s="2" t="str">
        <f>RIGHT(DmartSalesData[[#This Row],[order_id]],6)</f>
        <v>111913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>E11915*F11915</f>
        <v>287.69400000000002</v>
      </c>
      <c r="H11915" s="2">
        <f>E11915-G11915</f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  <c r="P11915" s="2" t="s">
        <v>34</v>
      </c>
    </row>
    <row r="11916" spans="1:16" ht="14.25" hidden="1" customHeight="1" x14ac:dyDescent="0.3">
      <c r="A11916" s="2" t="s">
        <v>11947</v>
      </c>
      <c r="B11916" s="2" t="str">
        <f>RIGHT(DmartSalesData[[#This Row],[order_id]],6)</f>
        <v>111914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>E11916*F11916</f>
        <v>1039.4332000000002</v>
      </c>
      <c r="H11916" s="2">
        <f>E11916-G11916</f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  <c r="P11916" s="2" t="s">
        <v>23</v>
      </c>
    </row>
    <row r="11917" spans="1:16" ht="14.25" hidden="1" customHeight="1" x14ac:dyDescent="0.3">
      <c r="A11917" s="2" t="s">
        <v>11948</v>
      </c>
      <c r="B11917" s="2" t="str">
        <f>RIGHT(DmartSalesData[[#This Row],[order_id]],6)</f>
        <v>111915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>E11917*F11917</f>
        <v>42.325400000000002</v>
      </c>
      <c r="H11917" s="2">
        <f>E11917-G11917</f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  <c r="P11917" s="2" t="s">
        <v>34</v>
      </c>
    </row>
    <row r="11918" spans="1:16" ht="14.25" hidden="1" customHeight="1" x14ac:dyDescent="0.3">
      <c r="A11918" s="2" t="s">
        <v>11949</v>
      </c>
      <c r="B11918" s="2" t="str">
        <f>RIGHT(DmartSalesData[[#This Row],[order_id]],6)</f>
        <v>111916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>E11918*F11918</f>
        <v>1689.3353</v>
      </c>
      <c r="H11918" s="2">
        <f>E11918-G11918</f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  <c r="P11918" s="2" t="s">
        <v>48</v>
      </c>
    </row>
    <row r="11919" spans="1:16" ht="14.25" hidden="1" customHeight="1" x14ac:dyDescent="0.3">
      <c r="A11919" s="2" t="s">
        <v>11950</v>
      </c>
      <c r="B11919" s="2" t="str">
        <f>RIGHT(DmartSalesData[[#This Row],[order_id]],6)</f>
        <v>111917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>E11919*F11919</f>
        <v>9.7397000000000009</v>
      </c>
      <c r="H11919" s="2">
        <f>E11919-G11919</f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  <c r="P11919" s="2" t="s">
        <v>34</v>
      </c>
    </row>
    <row r="11920" spans="1:16" ht="14.25" hidden="1" customHeight="1" x14ac:dyDescent="0.3">
      <c r="A11920" s="2" t="s">
        <v>11951</v>
      </c>
      <c r="B11920" s="2" t="str">
        <f>RIGHT(DmartSalesData[[#This Row],[order_id]],6)</f>
        <v>111918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>E11920*F11920</f>
        <v>1014.1937</v>
      </c>
      <c r="H11920" s="2">
        <f>E11920-G11920</f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  <c r="P11920" s="2" t="s">
        <v>23</v>
      </c>
    </row>
    <row r="11921" spans="1:16" ht="14.25" hidden="1" customHeight="1" x14ac:dyDescent="0.3">
      <c r="A11921" s="2" t="s">
        <v>11952</v>
      </c>
      <c r="B11921" s="2" t="str">
        <f>RIGHT(DmartSalesData[[#This Row],[order_id]],6)</f>
        <v>111919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>E11921*F11921</f>
        <v>90.746800000000007</v>
      </c>
      <c r="H11921" s="2">
        <f>E11921-G11921</f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  <c r="P11921" s="2" t="s">
        <v>28</v>
      </c>
    </row>
    <row r="11922" spans="1:16" ht="14.25" hidden="1" customHeight="1" x14ac:dyDescent="0.3">
      <c r="A11922" s="2" t="s">
        <v>11953</v>
      </c>
      <c r="B11922" s="2" t="str">
        <f>RIGHT(DmartSalesData[[#This Row],[order_id]],6)</f>
        <v>111920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>E11922*F11922</f>
        <v>2014.0916000000002</v>
      </c>
      <c r="H11922" s="2">
        <f>E11922-G11922</f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  <c r="P11922" s="2" t="s">
        <v>48</v>
      </c>
    </row>
    <row r="11923" spans="1:16" ht="14.25" hidden="1" customHeight="1" x14ac:dyDescent="0.3">
      <c r="A11923" s="2" t="s">
        <v>11954</v>
      </c>
      <c r="B11923" s="2" t="str">
        <f>RIGHT(DmartSalesData[[#This Row],[order_id]],6)</f>
        <v>111921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>E11923*F11923</f>
        <v>338.33100000000002</v>
      </c>
      <c r="H11923" s="2">
        <f>E11923-G11923</f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  <c r="P11923" s="2" t="s">
        <v>17</v>
      </c>
    </row>
    <row r="11924" spans="1:16" ht="14.25" hidden="1" customHeight="1" x14ac:dyDescent="0.3">
      <c r="A11924" s="2" t="s">
        <v>11955</v>
      </c>
      <c r="B11924" s="2" t="str">
        <f>RIGHT(DmartSalesData[[#This Row],[order_id]],6)</f>
        <v>111922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>E11924*F11924</f>
        <v>364.52429999999998</v>
      </c>
      <c r="H11924" s="2">
        <f>E11924-G11924</f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  <c r="P11924" s="2" t="s">
        <v>34</v>
      </c>
    </row>
    <row r="11925" spans="1:16" ht="14.25" hidden="1" customHeight="1" x14ac:dyDescent="0.3">
      <c r="A11925" s="2" t="s">
        <v>11956</v>
      </c>
      <c r="B11925" s="2" t="str">
        <f>RIGHT(DmartSalesData[[#This Row],[order_id]],6)</f>
        <v>111923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>E11925*F11925</f>
        <v>21.516000000000002</v>
      </c>
      <c r="H11925" s="2">
        <f>E11925-G11925</f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  <c r="P11925" s="2" t="s">
        <v>28</v>
      </c>
    </row>
    <row r="11926" spans="1:16" ht="14.25" hidden="1" customHeight="1" x14ac:dyDescent="0.3">
      <c r="A11926" s="2" t="s">
        <v>11957</v>
      </c>
      <c r="B11926" s="2" t="str">
        <f>RIGHT(DmartSalesData[[#This Row],[order_id]],6)</f>
        <v>111924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>E11926*F11926</f>
        <v>723.26319999999998</v>
      </c>
      <c r="H11926" s="2">
        <f>E11926-G11926</f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  <c r="P11926" s="2" t="s">
        <v>23</v>
      </c>
    </row>
    <row r="11927" spans="1:16" ht="14.25" hidden="1" customHeight="1" x14ac:dyDescent="0.3">
      <c r="A11927" s="2" t="s">
        <v>11958</v>
      </c>
      <c r="B11927" s="2" t="str">
        <f>RIGHT(DmartSalesData[[#This Row],[order_id]],6)</f>
        <v>111925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>E11927*F11927</f>
        <v>384.58800000000002</v>
      </c>
      <c r="H11927" s="2">
        <f>E11927-G11927</f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  <c r="P11927" s="2" t="s">
        <v>48</v>
      </c>
    </row>
    <row r="11928" spans="1:16" ht="14.25" hidden="1" customHeight="1" x14ac:dyDescent="0.3">
      <c r="A11928" s="2" t="s">
        <v>11959</v>
      </c>
      <c r="B11928" s="2" t="str">
        <f>RIGHT(DmartSalesData[[#This Row],[order_id]],6)</f>
        <v>111926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>E11928*F11928</f>
        <v>603.11159999999995</v>
      </c>
      <c r="H11928" s="2">
        <f>E11928-G11928</f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  <c r="P11928" s="2" t="s">
        <v>17</v>
      </c>
    </row>
    <row r="11929" spans="1:16" ht="14.25" hidden="1" customHeight="1" x14ac:dyDescent="0.3">
      <c r="A11929" s="2" t="s">
        <v>11960</v>
      </c>
      <c r="B11929" s="2" t="str">
        <f>RIGHT(DmartSalesData[[#This Row],[order_id]],6)</f>
        <v>111927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>E11929*F11929</f>
        <v>88.214400000000012</v>
      </c>
      <c r="H11929" s="2">
        <f>E11929-G11929</f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  <c r="P11929" s="2" t="s">
        <v>28</v>
      </c>
    </row>
    <row r="11930" spans="1:16" ht="14.25" hidden="1" customHeight="1" x14ac:dyDescent="0.3">
      <c r="A11930" s="2" t="s">
        <v>11961</v>
      </c>
      <c r="B11930" s="2" t="str">
        <f>RIGHT(DmartSalesData[[#This Row],[order_id]],6)</f>
        <v>111928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>E11930*F11930</f>
        <v>896.77460000000008</v>
      </c>
      <c r="H11930" s="2">
        <f>E11930-G11930</f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  <c r="P11930" s="2" t="s">
        <v>28</v>
      </c>
    </row>
    <row r="11931" spans="1:16" ht="14.25" hidden="1" customHeight="1" x14ac:dyDescent="0.3">
      <c r="A11931" s="2" t="s">
        <v>11962</v>
      </c>
      <c r="B11931" s="2" t="str">
        <f>RIGHT(DmartSalesData[[#This Row],[order_id]],6)</f>
        <v>111929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>E11931*F11931</f>
        <v>12.385300000000001</v>
      </c>
      <c r="H11931" s="2">
        <f>E11931-G11931</f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  <c r="P11931" s="2" t="s">
        <v>39</v>
      </c>
    </row>
    <row r="11932" spans="1:16" ht="14.25" hidden="1" customHeight="1" x14ac:dyDescent="0.3">
      <c r="A11932" s="2" t="s">
        <v>11963</v>
      </c>
      <c r="B11932" s="2" t="str">
        <f>RIGHT(DmartSalesData[[#This Row],[order_id]],6)</f>
        <v>111930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>E11932*F11932</f>
        <v>748.71170000000006</v>
      </c>
      <c r="H11932" s="2">
        <f>E11932-G11932</f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  <c r="P11932" s="2" t="s">
        <v>17</v>
      </c>
    </row>
    <row r="11933" spans="1:16" ht="14.25" hidden="1" customHeight="1" x14ac:dyDescent="0.3">
      <c r="A11933" s="2" t="s">
        <v>11964</v>
      </c>
      <c r="B11933" s="2" t="str">
        <f>RIGHT(DmartSalesData[[#This Row],[order_id]],6)</f>
        <v>111931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>E11933*F11933</f>
        <v>60.946500000000007</v>
      </c>
      <c r="H11933" s="2">
        <f>E11933-G11933</f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  <c r="P11933" s="2" t="s">
        <v>48</v>
      </c>
    </row>
    <row r="11934" spans="1:16" ht="14.25" hidden="1" customHeight="1" x14ac:dyDescent="0.3">
      <c r="A11934" s="2" t="s">
        <v>11965</v>
      </c>
      <c r="B11934" s="2" t="str">
        <f>RIGHT(DmartSalesData[[#This Row],[order_id]],6)</f>
        <v>111932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>E11934*F11934</f>
        <v>2320.2136999999998</v>
      </c>
      <c r="H11934" s="2">
        <f>E11934-G11934</f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  <c r="P11934" s="2" t="s">
        <v>23</v>
      </c>
    </row>
    <row r="11935" spans="1:16" ht="14.25" hidden="1" customHeight="1" x14ac:dyDescent="0.3">
      <c r="A11935" s="2" t="s">
        <v>11966</v>
      </c>
      <c r="B11935" s="2" t="str">
        <f>RIGHT(DmartSalesData[[#This Row],[order_id]],6)</f>
        <v>111933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>E11935*F11935</f>
        <v>398.4982</v>
      </c>
      <c r="H11935" s="2">
        <f>E11935-G11935</f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  <c r="P11935" s="2" t="s">
        <v>48</v>
      </c>
    </row>
    <row r="11936" spans="1:16" ht="14.25" hidden="1" customHeight="1" x14ac:dyDescent="0.3">
      <c r="A11936" s="2" t="s">
        <v>11967</v>
      </c>
      <c r="B11936" s="2" t="str">
        <f>RIGHT(DmartSalesData[[#This Row],[order_id]],6)</f>
        <v>111934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>E11936*F11936</f>
        <v>1032.7408</v>
      </c>
      <c r="H11936" s="2">
        <f>E11936-G11936</f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  <c r="P11936" s="2" t="s">
        <v>23</v>
      </c>
    </row>
    <row r="11937" spans="1:16" ht="14.25" hidden="1" customHeight="1" x14ac:dyDescent="0.3">
      <c r="A11937" s="2" t="s">
        <v>11968</v>
      </c>
      <c r="B11937" s="2" t="str">
        <f>RIGHT(DmartSalesData[[#This Row],[order_id]],6)</f>
        <v>111935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>E11937*F11937</f>
        <v>156.4992</v>
      </c>
      <c r="H11937" s="2">
        <f>E11937-G11937</f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  <c r="P11937" s="2" t="s">
        <v>34</v>
      </c>
    </row>
    <row r="11938" spans="1:16" ht="14.25" hidden="1" customHeight="1" x14ac:dyDescent="0.3">
      <c r="A11938" s="2" t="s">
        <v>11969</v>
      </c>
      <c r="B11938" s="2" t="str">
        <f>RIGHT(DmartSalesData[[#This Row],[order_id]],6)</f>
        <v>111936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>E11938*F11938</f>
        <v>87.284400000000005</v>
      </c>
      <c r="H11938" s="2">
        <f>E11938-G11938</f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  <c r="P11938" s="2" t="s">
        <v>34</v>
      </c>
    </row>
    <row r="11939" spans="1:16" ht="14.25" hidden="1" customHeight="1" x14ac:dyDescent="0.3">
      <c r="A11939" s="2" t="s">
        <v>11970</v>
      </c>
      <c r="B11939" s="2" t="str">
        <f>RIGHT(DmartSalesData[[#This Row],[order_id]],6)</f>
        <v>111937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>E11939*F11939</f>
        <v>1693.4380000000001</v>
      </c>
      <c r="H11939" s="2">
        <f>E11939-G11939</f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  <c r="P11939" s="2" t="s">
        <v>48</v>
      </c>
    </row>
    <row r="11940" spans="1:16" ht="14.25" hidden="1" customHeight="1" x14ac:dyDescent="0.3">
      <c r="A11940" s="2" t="s">
        <v>11971</v>
      </c>
      <c r="B11940" s="2" t="str">
        <f>RIGHT(DmartSalesData[[#This Row],[order_id]],6)</f>
        <v>111938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>E11940*F11940</f>
        <v>59.283000000000008</v>
      </c>
      <c r="H11940" s="2">
        <f>E11940-G11940</f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  <c r="P11940" s="2" t="s">
        <v>48</v>
      </c>
    </row>
    <row r="11941" spans="1:16" ht="14.25" hidden="1" customHeight="1" x14ac:dyDescent="0.3">
      <c r="A11941" s="2" t="s">
        <v>11972</v>
      </c>
      <c r="B11941" s="2" t="str">
        <f>RIGHT(DmartSalesData[[#This Row],[order_id]],6)</f>
        <v>111939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>E11941*F11941</f>
        <v>1634.9041999999999</v>
      </c>
      <c r="H11941" s="2">
        <f>E11941-G11941</f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  <c r="P11941" s="2" t="s">
        <v>17</v>
      </c>
    </row>
    <row r="11942" spans="1:16" ht="14.25" hidden="1" customHeight="1" x14ac:dyDescent="0.3">
      <c r="A11942" s="2" t="s">
        <v>11973</v>
      </c>
      <c r="B11942" s="2" t="str">
        <f>RIGHT(DmartSalesData[[#This Row],[order_id]],6)</f>
        <v>111940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>E11942*F11942</f>
        <v>1988.9688000000001</v>
      </c>
      <c r="H11942" s="2">
        <f>E11942-G11942</f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  <c r="P11942" s="2" t="s">
        <v>48</v>
      </c>
    </row>
    <row r="11943" spans="1:16" ht="14.25" hidden="1" customHeight="1" x14ac:dyDescent="0.3">
      <c r="A11943" s="2" t="s">
        <v>11974</v>
      </c>
      <c r="B11943" s="2" t="str">
        <f>RIGHT(DmartSalesData[[#This Row],[order_id]],6)</f>
        <v>111941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>E11943*F11943</f>
        <v>1725.4419</v>
      </c>
      <c r="H11943" s="2">
        <f>E11943-G11943</f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  <c r="P11943" s="2" t="s">
        <v>28</v>
      </c>
    </row>
    <row r="11944" spans="1:16" ht="14.25" hidden="1" customHeight="1" x14ac:dyDescent="0.3">
      <c r="A11944" s="2" t="s">
        <v>11975</v>
      </c>
      <c r="B11944" s="2" t="str">
        <f>RIGHT(DmartSalesData[[#This Row],[order_id]],6)</f>
        <v>111942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>E11944*F11944</f>
        <v>37.202500000000001</v>
      </c>
      <c r="H11944" s="2">
        <f>E11944-G11944</f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  <c r="P11944" s="2" t="s">
        <v>23</v>
      </c>
    </row>
    <row r="11945" spans="1:16" ht="14.25" hidden="1" customHeight="1" x14ac:dyDescent="0.3">
      <c r="A11945" s="2" t="s">
        <v>11976</v>
      </c>
      <c r="B11945" s="2" t="str">
        <f>RIGHT(DmartSalesData[[#This Row],[order_id]],6)</f>
        <v>111943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>E11945*F11945</f>
        <v>2019.7358999999999</v>
      </c>
      <c r="H11945" s="2">
        <f>E11945-G11945</f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  <c r="P11945" s="2" t="s">
        <v>28</v>
      </c>
    </row>
    <row r="11946" spans="1:16" ht="14.25" hidden="1" customHeight="1" x14ac:dyDescent="0.3">
      <c r="A11946" s="2" t="s">
        <v>11977</v>
      </c>
      <c r="B11946" s="2" t="str">
        <f>RIGHT(DmartSalesData[[#This Row],[order_id]],6)</f>
        <v>111944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>E11946*F11946</f>
        <v>309.61910000000006</v>
      </c>
      <c r="H11946" s="2">
        <f>E11946-G11946</f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  <c r="P11946" s="2" t="s">
        <v>28</v>
      </c>
    </row>
    <row r="11947" spans="1:16" ht="14.25" hidden="1" customHeight="1" x14ac:dyDescent="0.3">
      <c r="A11947" s="2" t="s">
        <v>11978</v>
      </c>
      <c r="B11947" s="2" t="str">
        <f>RIGHT(DmartSalesData[[#This Row],[order_id]],6)</f>
        <v>111945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>E11947*F11947</f>
        <v>2060.7635999999998</v>
      </c>
      <c r="H11947" s="2">
        <f>E11947-G11947</f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  <c r="P11947" s="2" t="s">
        <v>23</v>
      </c>
    </row>
    <row r="11948" spans="1:16" ht="14.25" hidden="1" customHeight="1" x14ac:dyDescent="0.3">
      <c r="A11948" s="2" t="s">
        <v>11979</v>
      </c>
      <c r="B11948" s="2" t="str">
        <f>RIGHT(DmartSalesData[[#This Row],[order_id]],6)</f>
        <v>111946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>E11948*F11948</f>
        <v>758.27699999999993</v>
      </c>
      <c r="H11948" s="2">
        <f>E11948-G11948</f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  <c r="P11948" s="2" t="s">
        <v>23</v>
      </c>
    </row>
    <row r="11949" spans="1:16" ht="14.25" hidden="1" customHeight="1" x14ac:dyDescent="0.3">
      <c r="A11949" s="2" t="s">
        <v>11980</v>
      </c>
      <c r="B11949" s="2" t="str">
        <f>RIGHT(DmartSalesData[[#This Row],[order_id]],6)</f>
        <v>111947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>E11949*F11949</f>
        <v>411.00839999999999</v>
      </c>
      <c r="H11949" s="2">
        <f>E11949-G11949</f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  <c r="P11949" s="2" t="s">
        <v>39</v>
      </c>
    </row>
    <row r="11950" spans="1:16" ht="14.25" hidden="1" customHeight="1" x14ac:dyDescent="0.3">
      <c r="A11950" s="2" t="s">
        <v>11981</v>
      </c>
      <c r="B11950" s="2" t="str">
        <f>RIGHT(DmartSalesData[[#This Row],[order_id]],6)</f>
        <v>111948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>E11950*F11950</f>
        <v>451.66940000000005</v>
      </c>
      <c r="H11950" s="2">
        <f>E11950-G11950</f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  <c r="P11950" s="2" t="s">
        <v>17</v>
      </c>
    </row>
    <row r="11951" spans="1:16" ht="14.25" hidden="1" customHeight="1" x14ac:dyDescent="0.3">
      <c r="A11951" s="2" t="s">
        <v>11982</v>
      </c>
      <c r="B11951" s="2" t="str">
        <f>RIGHT(DmartSalesData[[#This Row],[order_id]],6)</f>
        <v>111949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>E11951*F11951</f>
        <v>222.9417</v>
      </c>
      <c r="H11951" s="2">
        <f>E11951-G11951</f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  <c r="P11951" s="2" t="s">
        <v>48</v>
      </c>
    </row>
    <row r="11952" spans="1:16" ht="14.25" hidden="1" customHeight="1" x14ac:dyDescent="0.3">
      <c r="A11952" s="2" t="s">
        <v>11983</v>
      </c>
      <c r="B11952" s="2" t="str">
        <f>RIGHT(DmartSalesData[[#This Row],[order_id]],6)</f>
        <v>111950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>E11952*F11952</f>
        <v>402.55379999999997</v>
      </c>
      <c r="H11952" s="2">
        <f>E11952-G11952</f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  <c r="P11952" s="2" t="s">
        <v>34</v>
      </c>
    </row>
    <row r="11953" spans="1:16" ht="14.25" hidden="1" customHeight="1" x14ac:dyDescent="0.3">
      <c r="A11953" s="2" t="s">
        <v>11984</v>
      </c>
      <c r="B11953" s="2" t="str">
        <f>RIGHT(DmartSalesData[[#This Row],[order_id]],6)</f>
        <v>111951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>E11953*F11953</f>
        <v>1553.0500999999999</v>
      </c>
      <c r="H11953" s="2">
        <f>E11953-G11953</f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  <c r="P11953" s="2" t="s">
        <v>23</v>
      </c>
    </row>
    <row r="11954" spans="1:16" ht="14.25" hidden="1" customHeight="1" x14ac:dyDescent="0.3">
      <c r="A11954" s="2" t="s">
        <v>11985</v>
      </c>
      <c r="B11954" s="2" t="str">
        <f>RIGHT(DmartSalesData[[#This Row],[order_id]],6)</f>
        <v>111952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>E11954*F11954</f>
        <v>619.54880000000003</v>
      </c>
      <c r="H11954" s="2">
        <f>E11954-G11954</f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  <c r="P11954" s="2" t="s">
        <v>39</v>
      </c>
    </row>
    <row r="11955" spans="1:16" ht="14.25" hidden="1" customHeight="1" x14ac:dyDescent="0.3">
      <c r="A11955" s="2" t="s">
        <v>11986</v>
      </c>
      <c r="B11955" s="2" t="str">
        <f>RIGHT(DmartSalesData[[#This Row],[order_id]],6)</f>
        <v>111953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>E11955*F11955</f>
        <v>739.65930000000003</v>
      </c>
      <c r="H11955" s="2">
        <f>E11955-G11955</f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  <c r="P11955" s="2" t="s">
        <v>17</v>
      </c>
    </row>
    <row r="11956" spans="1:16" ht="14.25" hidden="1" customHeight="1" x14ac:dyDescent="0.3">
      <c r="A11956" s="2" t="s">
        <v>11987</v>
      </c>
      <c r="B11956" s="2" t="str">
        <f>RIGHT(DmartSalesData[[#This Row],[order_id]],6)</f>
        <v>111954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>E11956*F11956</f>
        <v>456.52529999999996</v>
      </c>
      <c r="H11956" s="2">
        <f>E11956-G11956</f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  <c r="P11956" s="2" t="s">
        <v>34</v>
      </c>
    </row>
    <row r="11957" spans="1:16" ht="14.25" hidden="1" customHeight="1" x14ac:dyDescent="0.3">
      <c r="A11957" s="2" t="s">
        <v>11988</v>
      </c>
      <c r="B11957" s="2" t="str">
        <f>RIGHT(DmartSalesData[[#This Row],[order_id]],6)</f>
        <v>111955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>E11957*F11957</f>
        <v>163.92080000000001</v>
      </c>
      <c r="H11957" s="2">
        <f>E11957-G11957</f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  <c r="P11957" s="2" t="s">
        <v>28</v>
      </c>
    </row>
    <row r="11958" spans="1:16" ht="14.25" hidden="1" customHeight="1" x14ac:dyDescent="0.3">
      <c r="A11958" s="2" t="s">
        <v>11989</v>
      </c>
      <c r="B11958" s="2" t="str">
        <f>RIGHT(DmartSalesData[[#This Row],[order_id]],6)</f>
        <v>111956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>E11958*F11958</f>
        <v>57.932999999999993</v>
      </c>
      <c r="H11958" s="2">
        <f>E11958-G11958</f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  <c r="P11958" s="2" t="s">
        <v>39</v>
      </c>
    </row>
    <row r="11959" spans="1:16" ht="14.25" hidden="1" customHeight="1" x14ac:dyDescent="0.3">
      <c r="A11959" s="2" t="s">
        <v>11990</v>
      </c>
      <c r="B11959" s="2" t="str">
        <f>RIGHT(DmartSalesData[[#This Row],[order_id]],6)</f>
        <v>111957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>E11959*F11959</f>
        <v>783.20159999999998</v>
      </c>
      <c r="H11959" s="2">
        <f>E11959-G11959</f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  <c r="P11959" s="2" t="s">
        <v>23</v>
      </c>
    </row>
    <row r="11960" spans="1:16" ht="14.25" hidden="1" customHeight="1" x14ac:dyDescent="0.3">
      <c r="A11960" s="2" t="s">
        <v>11991</v>
      </c>
      <c r="B11960" s="2" t="str">
        <f>RIGHT(DmartSalesData[[#This Row],[order_id]],6)</f>
        <v>111958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>E11960*F11960</f>
        <v>262.80500000000001</v>
      </c>
      <c r="H11960" s="2">
        <f>E11960-G11960</f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  <c r="P11960" s="2" t="s">
        <v>17</v>
      </c>
    </row>
    <row r="11961" spans="1:16" ht="14.25" hidden="1" customHeight="1" x14ac:dyDescent="0.3">
      <c r="A11961" s="2" t="s">
        <v>11992</v>
      </c>
      <c r="B11961" s="2" t="str">
        <f>RIGHT(DmartSalesData[[#This Row],[order_id]],6)</f>
        <v>111959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>E11961*F11961</f>
        <v>840.47350000000006</v>
      </c>
      <c r="H11961" s="2">
        <f>E11961-G11961</f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  <c r="P11961" s="2" t="s">
        <v>28</v>
      </c>
    </row>
    <row r="11962" spans="1:16" ht="14.25" hidden="1" customHeight="1" x14ac:dyDescent="0.3">
      <c r="A11962" s="2" t="s">
        <v>11993</v>
      </c>
      <c r="B11962" s="2" t="str">
        <f>RIGHT(DmartSalesData[[#This Row],[order_id]],6)</f>
        <v>111960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>E11962*F11962</f>
        <v>1233.5907999999999</v>
      </c>
      <c r="H11962" s="2">
        <f>E11962-G11962</f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  <c r="P11962" s="2" t="s">
        <v>17</v>
      </c>
    </row>
    <row r="11963" spans="1:16" ht="14.25" hidden="1" customHeight="1" x14ac:dyDescent="0.3">
      <c r="A11963" s="2" t="s">
        <v>11994</v>
      </c>
      <c r="B11963" s="2" t="str">
        <f>RIGHT(DmartSalesData[[#This Row],[order_id]],6)</f>
        <v>111961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>E11963*F11963</f>
        <v>1067.1335999999999</v>
      </c>
      <c r="H11963" s="2">
        <f>E11963-G11963</f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  <c r="P11963" s="2" t="s">
        <v>23</v>
      </c>
    </row>
    <row r="11964" spans="1:16" ht="14.25" hidden="1" customHeight="1" x14ac:dyDescent="0.3">
      <c r="A11964" s="2" t="s">
        <v>11995</v>
      </c>
      <c r="B11964" s="2" t="str">
        <f>RIGHT(DmartSalesData[[#This Row],[order_id]],6)</f>
        <v>111962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>E11964*F11964</f>
        <v>405.91260000000005</v>
      </c>
      <c r="H11964" s="2">
        <f>E11964-G11964</f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  <c r="P11964" s="2" t="s">
        <v>23</v>
      </c>
    </row>
    <row r="11965" spans="1:16" ht="14.25" hidden="1" customHeight="1" x14ac:dyDescent="0.3">
      <c r="A11965" s="2" t="s">
        <v>11996</v>
      </c>
      <c r="B11965" s="2" t="str">
        <f>RIGHT(DmartSalesData[[#This Row],[order_id]],6)</f>
        <v>111963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>E11965*F11965</f>
        <v>642.21500000000003</v>
      </c>
      <c r="H11965" s="2">
        <f>E11965-G11965</f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  <c r="P11965" s="2" t="s">
        <v>23</v>
      </c>
    </row>
    <row r="11966" spans="1:16" ht="14.25" hidden="1" customHeight="1" x14ac:dyDescent="0.3">
      <c r="A11966" s="2" t="s">
        <v>11997</v>
      </c>
      <c r="B11966" s="2" t="str">
        <f>RIGHT(DmartSalesData[[#This Row],[order_id]],6)</f>
        <v>111964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>E11966*F11966</f>
        <v>1055.3838000000001</v>
      </c>
      <c r="H11966" s="2">
        <f>E11966-G11966</f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  <c r="P11966" s="2" t="s">
        <v>34</v>
      </c>
    </row>
    <row r="11967" spans="1:16" ht="14.25" hidden="1" customHeight="1" x14ac:dyDescent="0.3">
      <c r="A11967" s="2" t="s">
        <v>11998</v>
      </c>
      <c r="B11967" s="2" t="str">
        <f>RIGHT(DmartSalesData[[#This Row],[order_id]],6)</f>
        <v>111965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>E11967*F11967</f>
        <v>493.68420000000003</v>
      </c>
      <c r="H11967" s="2">
        <f>E11967-G11967</f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  <c r="P11967" s="2" t="s">
        <v>28</v>
      </c>
    </row>
    <row r="11968" spans="1:16" ht="14.25" hidden="1" customHeight="1" x14ac:dyDescent="0.3">
      <c r="A11968" s="2" t="s">
        <v>11999</v>
      </c>
      <c r="B11968" s="2" t="str">
        <f>RIGHT(DmartSalesData[[#This Row],[order_id]],6)</f>
        <v>111966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>E11968*F11968</f>
        <v>328.548</v>
      </c>
      <c r="H11968" s="2">
        <f>E11968-G11968</f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  <c r="P11968" s="2" t="s">
        <v>48</v>
      </c>
    </row>
    <row r="11969" spans="1:16" ht="14.25" hidden="1" customHeight="1" x14ac:dyDescent="0.3">
      <c r="A11969" s="2" t="s">
        <v>12000</v>
      </c>
      <c r="B11969" s="2" t="str">
        <f>RIGHT(DmartSalesData[[#This Row],[order_id]],6)</f>
        <v>111967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>E11969*F11969</f>
        <v>158.77180000000001</v>
      </c>
      <c r="H11969" s="2">
        <f>E11969-G11969</f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  <c r="P11969" s="2" t="s">
        <v>23</v>
      </c>
    </row>
    <row r="11970" spans="1:16" ht="14.25" hidden="1" customHeight="1" x14ac:dyDescent="0.3">
      <c r="A11970" s="2" t="s">
        <v>12001</v>
      </c>
      <c r="B11970" s="2" t="str">
        <f>RIGHT(DmartSalesData[[#This Row],[order_id]],6)</f>
        <v>111968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>E11970*F11970</f>
        <v>789.82640000000004</v>
      </c>
      <c r="H11970" s="2">
        <f>E11970-G11970</f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  <c r="P11970" s="2" t="s">
        <v>48</v>
      </c>
    </row>
    <row r="11971" spans="1:16" ht="14.25" hidden="1" customHeight="1" x14ac:dyDescent="0.3">
      <c r="A11971" s="2" t="s">
        <v>12002</v>
      </c>
      <c r="B11971" s="2" t="str">
        <f>RIGHT(DmartSalesData[[#This Row],[order_id]],6)</f>
        <v>111969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>E11971*F11971</f>
        <v>213.48420000000002</v>
      </c>
      <c r="H11971" s="2">
        <f>E11971-G11971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  <c r="P11971" s="2" t="s">
        <v>48</v>
      </c>
    </row>
    <row r="11972" spans="1:16" ht="14.25" hidden="1" customHeight="1" x14ac:dyDescent="0.3">
      <c r="A11972" s="2" t="s">
        <v>12003</v>
      </c>
      <c r="B11972" s="2" t="str">
        <f>RIGHT(DmartSalesData[[#This Row],[order_id]],6)</f>
        <v>111970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>E11972*F11972</f>
        <v>830.09640000000013</v>
      </c>
      <c r="H11972" s="2">
        <f>E11972-G11972</f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  <c r="P11972" s="2" t="s">
        <v>28</v>
      </c>
    </row>
    <row r="11973" spans="1:16" ht="14.25" hidden="1" customHeight="1" x14ac:dyDescent="0.3">
      <c r="A11973" s="2" t="s">
        <v>12004</v>
      </c>
      <c r="B11973" s="2" t="str">
        <f>RIGHT(DmartSalesData[[#This Row],[order_id]],6)</f>
        <v>111971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>E11973*F11973</f>
        <v>139.52250000000001</v>
      </c>
      <c r="H11973" s="2">
        <f>E11973-G11973</f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  <c r="P11973" s="2" t="s">
        <v>23</v>
      </c>
    </row>
    <row r="11974" spans="1:16" ht="14.25" hidden="1" customHeight="1" x14ac:dyDescent="0.3">
      <c r="A11974" s="2" t="s">
        <v>12005</v>
      </c>
      <c r="B11974" s="2" t="str">
        <f>RIGHT(DmartSalesData[[#This Row],[order_id]],6)</f>
        <v>111972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>E11974*F11974</f>
        <v>1947.4360000000001</v>
      </c>
      <c r="H11974" s="2">
        <f>E11974-G11974</f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  <c r="P11974" s="2" t="s">
        <v>17</v>
      </c>
    </row>
    <row r="11975" spans="1:16" ht="14.25" hidden="1" customHeight="1" x14ac:dyDescent="0.3">
      <c r="A11975" s="2" t="s">
        <v>12006</v>
      </c>
      <c r="B11975" s="2" t="str">
        <f>RIGHT(DmartSalesData[[#This Row],[order_id]],6)</f>
        <v>111973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>E11975*F11975</f>
        <v>23.922500000000003</v>
      </c>
      <c r="H11975" s="2">
        <f>E11975-G11975</f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  <c r="P11975" s="2" t="s">
        <v>48</v>
      </c>
    </row>
    <row r="11976" spans="1:16" ht="14.25" hidden="1" customHeight="1" x14ac:dyDescent="0.3">
      <c r="A11976" s="2" t="s">
        <v>12007</v>
      </c>
      <c r="B11976" s="2" t="str">
        <f>RIGHT(DmartSalesData[[#This Row],[order_id]],6)</f>
        <v>111974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>E11976*F11976</f>
        <v>172.17600000000002</v>
      </c>
      <c r="H11976" s="2">
        <f>E11976-G11976</f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  <c r="P11976" s="2" t="s">
        <v>48</v>
      </c>
    </row>
    <row r="11977" spans="1:16" ht="14.25" hidden="1" customHeight="1" x14ac:dyDescent="0.3">
      <c r="A11977" s="2" t="s">
        <v>12008</v>
      </c>
      <c r="B11977" s="2" t="str">
        <f>RIGHT(DmartSalesData[[#This Row],[order_id]],6)</f>
        <v>111975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>E11977*F11977</f>
        <v>1061.037</v>
      </c>
      <c r="H11977" s="2">
        <f>E11977-G11977</f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  <c r="P11977" s="2" t="s">
        <v>39</v>
      </c>
    </row>
    <row r="11978" spans="1:16" ht="14.25" hidden="1" customHeight="1" x14ac:dyDescent="0.3">
      <c r="A11978" s="2" t="s">
        <v>12009</v>
      </c>
      <c r="B11978" s="2" t="str">
        <f>RIGHT(DmartSalesData[[#This Row],[order_id]],6)</f>
        <v>111976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>E11978*F11978</f>
        <v>1249.2514999999999</v>
      </c>
      <c r="H11978" s="2">
        <f>E11978-G11978</f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  <c r="P11978" s="2" t="s">
        <v>28</v>
      </c>
    </row>
    <row r="11979" spans="1:16" ht="14.25" hidden="1" customHeight="1" x14ac:dyDescent="0.3">
      <c r="A11979" s="2" t="s">
        <v>12010</v>
      </c>
      <c r="B11979" s="2" t="str">
        <f>RIGHT(DmartSalesData[[#This Row],[order_id]],6)</f>
        <v>111977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>E11979*F11979</f>
        <v>59.761800000000001</v>
      </c>
      <c r="H11979" s="2">
        <f>E11979-G11979</f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  <c r="P11979" s="2" t="s">
        <v>39</v>
      </c>
    </row>
    <row r="11980" spans="1:16" ht="14.25" hidden="1" customHeight="1" x14ac:dyDescent="0.3">
      <c r="A11980" s="2" t="s">
        <v>12011</v>
      </c>
      <c r="B11980" s="2" t="str">
        <f>RIGHT(DmartSalesData[[#This Row],[order_id]],6)</f>
        <v>111978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>E11980*F11980</f>
        <v>909.85720000000003</v>
      </c>
      <c r="H11980" s="2">
        <f>E11980-G11980</f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  <c r="P11980" s="2" t="s">
        <v>34</v>
      </c>
    </row>
    <row r="11981" spans="1:16" ht="14.25" hidden="1" customHeight="1" x14ac:dyDescent="0.3">
      <c r="A11981" s="2" t="s">
        <v>12012</v>
      </c>
      <c r="B11981" s="2" t="str">
        <f>RIGHT(DmartSalesData[[#This Row],[order_id]],6)</f>
        <v>111979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>E11981*F11981</f>
        <v>120.96620000000001</v>
      </c>
      <c r="H11981" s="2">
        <f>E11981-G11981</f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  <c r="P11981" s="2" t="s">
        <v>39</v>
      </c>
    </row>
    <row r="11982" spans="1:16" ht="14.25" hidden="1" customHeight="1" x14ac:dyDescent="0.3">
      <c r="A11982" s="2" t="s">
        <v>12013</v>
      </c>
      <c r="B11982" s="2" t="str">
        <f>RIGHT(DmartSalesData[[#This Row],[order_id]],6)</f>
        <v>111980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>E11982*F11982</f>
        <v>817.32090000000017</v>
      </c>
      <c r="H11982" s="2">
        <f>E11982-G11982</f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  <c r="P11982" s="2" t="s">
        <v>28</v>
      </c>
    </row>
    <row r="11983" spans="1:16" ht="14.25" hidden="1" customHeight="1" x14ac:dyDescent="0.3">
      <c r="A11983" s="2" t="s">
        <v>12014</v>
      </c>
      <c r="B11983" s="2" t="str">
        <f>RIGHT(DmartSalesData[[#This Row],[order_id]],6)</f>
        <v>111981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>E11983*F11983</f>
        <v>315.99899999999997</v>
      </c>
      <c r="H11983" s="2">
        <f>E11983-G11983</f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  <c r="P11983" s="2" t="s">
        <v>23</v>
      </c>
    </row>
    <row r="11984" spans="1:16" ht="14.25" hidden="1" customHeight="1" x14ac:dyDescent="0.3">
      <c r="A11984" s="2" t="s">
        <v>12015</v>
      </c>
      <c r="B11984" s="2" t="str">
        <f>RIGHT(DmartSalesData[[#This Row],[order_id]],6)</f>
        <v>111982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>E11984*F11984</f>
        <v>405.69200000000001</v>
      </c>
      <c r="H11984" s="2">
        <f>E11984-G11984</f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  <c r="P11984" s="2" t="s">
        <v>39</v>
      </c>
    </row>
    <row r="11985" spans="1:16" ht="14.25" hidden="1" customHeight="1" x14ac:dyDescent="0.3">
      <c r="A11985" s="2" t="s">
        <v>12016</v>
      </c>
      <c r="B11985" s="2" t="str">
        <f>RIGHT(DmartSalesData[[#This Row],[order_id]],6)</f>
        <v>111983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>E11985*F11985</f>
        <v>52.482599999999998</v>
      </c>
      <c r="H11985" s="2">
        <f>E11985-G11985</f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  <c r="P11985" s="2" t="s">
        <v>48</v>
      </c>
    </row>
    <row r="11986" spans="1:16" ht="14.25" hidden="1" customHeight="1" x14ac:dyDescent="0.3">
      <c r="A11986" s="2" t="s">
        <v>12017</v>
      </c>
      <c r="B11986" s="2" t="str">
        <f>RIGHT(DmartSalesData[[#This Row],[order_id]],6)</f>
        <v>111984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>E11986*F11986</f>
        <v>983.05900000000008</v>
      </c>
      <c r="H11986" s="2">
        <f>E11986-G11986</f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  <c r="P11986" s="2" t="s">
        <v>23</v>
      </c>
    </row>
    <row r="11987" spans="1:16" ht="14.25" hidden="1" customHeight="1" x14ac:dyDescent="0.3">
      <c r="A11987" s="2" t="s">
        <v>12018</v>
      </c>
      <c r="B11987" s="2" t="str">
        <f>RIGHT(DmartSalesData[[#This Row],[order_id]],6)</f>
        <v>111985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>E11987*F11987</f>
        <v>865.14480000000003</v>
      </c>
      <c r="H11987" s="2">
        <f>E11987-G11987</f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  <c r="P11987" s="2" t="s">
        <v>39</v>
      </c>
    </row>
    <row r="11988" spans="1:16" ht="14.25" hidden="1" customHeight="1" x14ac:dyDescent="0.3">
      <c r="A11988" s="2" t="s">
        <v>12019</v>
      </c>
      <c r="B11988" s="2" t="str">
        <f>RIGHT(DmartSalesData[[#This Row],[order_id]],6)</f>
        <v>111986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>E11988*F11988</f>
        <v>0</v>
      </c>
      <c r="H11988" s="2">
        <f>E11988-G11988</f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  <c r="P11988" s="2" t="s">
        <v>48</v>
      </c>
    </row>
    <row r="11989" spans="1:16" ht="14.25" hidden="1" customHeight="1" x14ac:dyDescent="0.3">
      <c r="A11989" s="2" t="s">
        <v>12020</v>
      </c>
      <c r="B11989" s="2" t="str">
        <f>RIGHT(DmartSalesData[[#This Row],[order_id]],6)</f>
        <v>111987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>E11989*F11989</f>
        <v>543.15240000000006</v>
      </c>
      <c r="H11989" s="2">
        <f>E11989-G11989</f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  <c r="P11989" s="2" t="s">
        <v>34</v>
      </c>
    </row>
    <row r="11990" spans="1:16" ht="14.25" hidden="1" customHeight="1" x14ac:dyDescent="0.3">
      <c r="A11990" s="2" t="s">
        <v>12021</v>
      </c>
      <c r="B11990" s="2" t="str">
        <f>RIGHT(DmartSalesData[[#This Row],[order_id]],6)</f>
        <v>111988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>E11990*F11990</f>
        <v>505.85250000000002</v>
      </c>
      <c r="H11990" s="2">
        <f>E11990-G11990</f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  <c r="P11990" s="2" t="s">
        <v>23</v>
      </c>
    </row>
    <row r="11991" spans="1:16" ht="14.25" hidden="1" customHeight="1" x14ac:dyDescent="0.3">
      <c r="A11991" s="2" t="s">
        <v>12022</v>
      </c>
      <c r="B11991" s="2" t="str">
        <f>RIGHT(DmartSalesData[[#This Row],[order_id]],6)</f>
        <v>111989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>E11991*F11991</f>
        <v>677.7632000000001</v>
      </c>
      <c r="H11991" s="2">
        <f>E11991-G11991</f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  <c r="P11991" s="2" t="s">
        <v>39</v>
      </c>
    </row>
    <row r="11992" spans="1:16" ht="14.25" hidden="1" customHeight="1" x14ac:dyDescent="0.3">
      <c r="A11992" s="2" t="s">
        <v>12023</v>
      </c>
      <c r="B11992" s="2" t="str">
        <f>RIGHT(DmartSalesData[[#This Row],[order_id]],6)</f>
        <v>111990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>E11992*F11992</f>
        <v>579.10859999999991</v>
      </c>
      <c r="H11992" s="2">
        <f>E11992-G11992</f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  <c r="P11992" s="2" t="s">
        <v>28</v>
      </c>
    </row>
    <row r="11993" spans="1:16" ht="14.25" hidden="1" customHeight="1" x14ac:dyDescent="0.3">
      <c r="A11993" s="2" t="s">
        <v>12024</v>
      </c>
      <c r="B11993" s="2" t="str">
        <f>RIGHT(DmartSalesData[[#This Row],[order_id]],6)</f>
        <v>111991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>E11993*F11993</f>
        <v>721.755</v>
      </c>
      <c r="H11993" s="2">
        <f>E11993-G11993</f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  <c r="P11993" s="2" t="s">
        <v>39</v>
      </c>
    </row>
    <row r="11994" spans="1:16" ht="14.25" hidden="1" customHeight="1" x14ac:dyDescent="0.3">
      <c r="A11994" s="2" t="s">
        <v>12025</v>
      </c>
      <c r="B11994" s="2" t="str">
        <f>RIGHT(DmartSalesData[[#This Row],[order_id]],6)</f>
        <v>111992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>E11994*F11994</f>
        <v>1304.2352000000001</v>
      </c>
      <c r="H11994" s="2">
        <f>E11994-G11994</f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  <c r="P11994" s="2" t="s">
        <v>34</v>
      </c>
    </row>
    <row r="11995" spans="1:16" ht="14.25" hidden="1" customHeight="1" x14ac:dyDescent="0.3">
      <c r="A11995" s="2" t="s">
        <v>12026</v>
      </c>
      <c r="B11995" s="2" t="str">
        <f>RIGHT(DmartSalesData[[#This Row],[order_id]],6)</f>
        <v>111993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>E11995*F11995</f>
        <v>48.452799999999996</v>
      </c>
      <c r="H11995" s="2">
        <f>E11995-G11995</f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  <c r="P11995" s="2" t="s">
        <v>39</v>
      </c>
    </row>
    <row r="11996" spans="1:16" ht="14.25" hidden="1" customHeight="1" x14ac:dyDescent="0.3">
      <c r="A11996" s="2" t="s">
        <v>12027</v>
      </c>
      <c r="B11996" s="2" t="str">
        <f>RIGHT(DmartSalesData[[#This Row],[order_id]],6)</f>
        <v>111994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>E11996*F11996</f>
        <v>196.05460000000002</v>
      </c>
      <c r="H11996" s="2">
        <f>E11996-G11996</f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  <c r="P11996" s="2" t="s">
        <v>48</v>
      </c>
    </row>
    <row r="11997" spans="1:16" ht="14.25" hidden="1" customHeight="1" x14ac:dyDescent="0.3">
      <c r="A11997" s="2" t="s">
        <v>12028</v>
      </c>
      <c r="B11997" s="2" t="str">
        <f>RIGHT(DmartSalesData[[#This Row],[order_id]],6)</f>
        <v>111995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>E11997*F11997</f>
        <v>1312.6848000000002</v>
      </c>
      <c r="H11997" s="2">
        <f>E11997-G11997</f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  <c r="P11997" s="2" t="s">
        <v>17</v>
      </c>
    </row>
    <row r="11998" spans="1:16" ht="14.25" hidden="1" customHeight="1" x14ac:dyDescent="0.3">
      <c r="A11998" s="2" t="s">
        <v>12029</v>
      </c>
      <c r="B11998" s="2" t="str">
        <f>RIGHT(DmartSalesData[[#This Row],[order_id]],6)</f>
        <v>111996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>E11998*F11998</f>
        <v>745.29709999999989</v>
      </c>
      <c r="H11998" s="2">
        <f>E11998-G11998</f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  <c r="P11998" s="2" t="s">
        <v>28</v>
      </c>
    </row>
    <row r="11999" spans="1:16" ht="14.25" hidden="1" customHeight="1" x14ac:dyDescent="0.3">
      <c r="A11999" s="2" t="s">
        <v>12030</v>
      </c>
      <c r="B11999" s="2" t="str">
        <f>RIGHT(DmartSalesData[[#This Row],[order_id]],6)</f>
        <v>111997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>E11999*F11999</f>
        <v>1683.2817</v>
      </c>
      <c r="H11999" s="2">
        <f>E11999-G11999</f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  <c r="P11999" s="2" t="s">
        <v>34</v>
      </c>
    </row>
    <row r="12000" spans="1:16" ht="14.25" hidden="1" customHeight="1" x14ac:dyDescent="0.3">
      <c r="A12000" s="2" t="s">
        <v>12031</v>
      </c>
      <c r="B12000" s="2" t="str">
        <f>RIGHT(DmartSalesData[[#This Row],[order_id]],6)</f>
        <v>111998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>E12000*F12000</f>
        <v>171.08799999999999</v>
      </c>
      <c r="H12000" s="2">
        <f>E12000-G12000</f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  <c r="P12000" s="2" t="s">
        <v>28</v>
      </c>
    </row>
    <row r="12001" spans="1:16" ht="14.25" hidden="1" customHeight="1" x14ac:dyDescent="0.3">
      <c r="A12001" s="2" t="s">
        <v>12032</v>
      </c>
      <c r="B12001" s="2" t="str">
        <f>RIGHT(DmartSalesData[[#This Row],[order_id]],6)</f>
        <v>111999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>E12001*F12001</f>
        <v>278.07240000000002</v>
      </c>
      <c r="H12001" s="2">
        <f>E12001-G12001</f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  <c r="P12001" s="2" t="s">
        <v>39</v>
      </c>
    </row>
    <row r="12002" spans="1:16" ht="14.25" hidden="1" customHeight="1" x14ac:dyDescent="0.3">
      <c r="A12002" s="2" t="s">
        <v>12033</v>
      </c>
      <c r="B12002" s="2" t="str">
        <f>RIGHT(DmartSalesData[[#This Row],[order_id]],6)</f>
        <v>112000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>E12002*F12002</f>
        <v>460.54750000000001</v>
      </c>
      <c r="H12002" s="2">
        <f>E12002-G12002</f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  <c r="P12002" s="2" t="s">
        <v>48</v>
      </c>
    </row>
    <row r="12003" spans="1:16" ht="14.25" hidden="1" customHeight="1" x14ac:dyDescent="0.3">
      <c r="A12003" s="2" t="s">
        <v>12034</v>
      </c>
      <c r="B12003" s="2" t="str">
        <f>RIGHT(DmartSalesData[[#This Row],[order_id]],6)</f>
        <v>112001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>E12003*F12003</f>
        <v>955.38519999999994</v>
      </c>
      <c r="H12003" s="2">
        <f>E12003-G12003</f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  <c r="P12003" s="2" t="s">
        <v>17</v>
      </c>
    </row>
    <row r="12004" spans="1:16" ht="14.25" hidden="1" customHeight="1" x14ac:dyDescent="0.3">
      <c r="A12004" s="2" t="s">
        <v>12035</v>
      </c>
      <c r="B12004" s="2" t="str">
        <f>RIGHT(DmartSalesData[[#This Row],[order_id]],6)</f>
        <v>112002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>E12004*F12004</f>
        <v>444.18779999999998</v>
      </c>
      <c r="H12004" s="2">
        <f>E12004-G12004</f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  <c r="P12004" s="2" t="s">
        <v>17</v>
      </c>
    </row>
    <row r="12005" spans="1:16" ht="14.25" hidden="1" customHeight="1" x14ac:dyDescent="0.3">
      <c r="A12005" s="2" t="s">
        <v>12036</v>
      </c>
      <c r="B12005" s="2" t="str">
        <f>RIGHT(DmartSalesData[[#This Row],[order_id]],6)</f>
        <v>112003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>E12005*F12005</f>
        <v>308.22750000000002</v>
      </c>
      <c r="H12005" s="2">
        <f>E12005-G12005</f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  <c r="P12005" s="2" t="s">
        <v>48</v>
      </c>
    </row>
    <row r="12006" spans="1:16" ht="14.25" hidden="1" customHeight="1" x14ac:dyDescent="0.3">
      <c r="A12006" s="2" t="s">
        <v>12037</v>
      </c>
      <c r="B12006" s="2" t="str">
        <f>RIGHT(DmartSalesData[[#This Row],[order_id]],6)</f>
        <v>112004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>E12006*F12006</f>
        <v>1109.4467999999999</v>
      </c>
      <c r="H12006" s="2">
        <f>E12006-G12006</f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  <c r="P12006" s="2" t="s">
        <v>39</v>
      </c>
    </row>
    <row r="12007" spans="1:16" ht="14.25" hidden="1" customHeight="1" x14ac:dyDescent="0.3">
      <c r="A12007" s="2" t="s">
        <v>12038</v>
      </c>
      <c r="B12007" s="2" t="str">
        <f>RIGHT(DmartSalesData[[#This Row],[order_id]],6)</f>
        <v>112005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>E12007*F12007</f>
        <v>490.815</v>
      </c>
      <c r="H12007" s="2">
        <f>E12007-G12007</f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  <c r="P12007" s="2" t="s">
        <v>48</v>
      </c>
    </row>
    <row r="12008" spans="1:16" ht="14.25" hidden="1" customHeight="1" x14ac:dyDescent="0.3">
      <c r="A12008" s="2" t="s">
        <v>12039</v>
      </c>
      <c r="B12008" s="2" t="str">
        <f>RIGHT(DmartSalesData[[#This Row],[order_id]],6)</f>
        <v>112006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>E12008*F12008</f>
        <v>814.15109999999993</v>
      </c>
      <c r="H12008" s="2">
        <f>E12008-G12008</f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  <c r="P12008" s="2" t="s">
        <v>28</v>
      </c>
    </row>
    <row r="12009" spans="1:16" ht="14.25" hidden="1" customHeight="1" x14ac:dyDescent="0.3">
      <c r="A12009" s="2" t="s">
        <v>12040</v>
      </c>
      <c r="B12009" s="2" t="str">
        <f>RIGHT(DmartSalesData[[#This Row],[order_id]],6)</f>
        <v>112007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>E12009*F12009</f>
        <v>422.00959999999998</v>
      </c>
      <c r="H12009" s="2">
        <f>E12009-G12009</f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  <c r="P12009" s="2" t="s">
        <v>28</v>
      </c>
    </row>
    <row r="12010" spans="1:16" ht="14.25" hidden="1" customHeight="1" x14ac:dyDescent="0.3">
      <c r="A12010" s="2" t="s">
        <v>12041</v>
      </c>
      <c r="B12010" s="2" t="str">
        <f>RIGHT(DmartSalesData[[#This Row],[order_id]],6)</f>
        <v>112008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>E12010*F12010</f>
        <v>1380.6495</v>
      </c>
      <c r="H12010" s="2">
        <f>E12010-G12010</f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  <c r="P12010" s="2" t="s">
        <v>39</v>
      </c>
    </row>
    <row r="12011" spans="1:16" ht="14.25" hidden="1" customHeight="1" x14ac:dyDescent="0.3">
      <c r="A12011" s="2" t="s">
        <v>12042</v>
      </c>
      <c r="B12011" s="2" t="str">
        <f>RIGHT(DmartSalesData[[#This Row],[order_id]],6)</f>
        <v>112009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>E12011*F12011</f>
        <v>1251.1323</v>
      </c>
      <c r="H12011" s="2">
        <f>E12011-G12011</f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  <c r="P12011" s="2" t="s">
        <v>48</v>
      </c>
    </row>
    <row r="12012" spans="1:16" ht="14.25" hidden="1" customHeight="1" x14ac:dyDescent="0.3">
      <c r="A12012" s="2" t="s">
        <v>12043</v>
      </c>
      <c r="B12012" s="2" t="str">
        <f>RIGHT(DmartSalesData[[#This Row],[order_id]],6)</f>
        <v>112010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>E12012*F12012</f>
        <v>59.555</v>
      </c>
      <c r="H12012" s="2">
        <f>E12012-G12012</f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  <c r="P12012" s="2" t="s">
        <v>48</v>
      </c>
    </row>
    <row r="12013" spans="1:16" ht="14.25" hidden="1" customHeight="1" x14ac:dyDescent="0.3">
      <c r="A12013" s="2" t="s">
        <v>12044</v>
      </c>
      <c r="B12013" s="2" t="str">
        <f>RIGHT(DmartSalesData[[#This Row],[order_id]],6)</f>
        <v>112011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>E12013*F12013</f>
        <v>1783.7737</v>
      </c>
      <c r="H12013" s="2">
        <f>E12013-G12013</f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  <c r="P12013" s="2" t="s">
        <v>23</v>
      </c>
    </row>
    <row r="12014" spans="1:16" ht="14.25" hidden="1" customHeight="1" x14ac:dyDescent="0.3">
      <c r="A12014" s="2" t="s">
        <v>12045</v>
      </c>
      <c r="B12014" s="2" t="str">
        <f>RIGHT(DmartSalesData[[#This Row],[order_id]],6)</f>
        <v>112012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>E12014*F12014</f>
        <v>84.93780000000001</v>
      </c>
      <c r="H12014" s="2">
        <f>E12014-G12014</f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  <c r="P12014" s="2" t="s">
        <v>34</v>
      </c>
    </row>
    <row r="12015" spans="1:16" ht="14.25" hidden="1" customHeight="1" x14ac:dyDescent="0.3">
      <c r="A12015" s="2" t="s">
        <v>12046</v>
      </c>
      <c r="B12015" s="2" t="str">
        <f>RIGHT(DmartSalesData[[#This Row],[order_id]],6)</f>
        <v>112013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>E12015*F12015</f>
        <v>400.99800000000005</v>
      </c>
      <c r="H12015" s="2">
        <f>E12015-G12015</f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  <c r="P12015" s="2" t="s">
        <v>17</v>
      </c>
    </row>
    <row r="12016" spans="1:16" ht="14.25" hidden="1" customHeight="1" x14ac:dyDescent="0.3">
      <c r="A12016" s="2" t="s">
        <v>12047</v>
      </c>
      <c r="B12016" s="2" t="str">
        <f>RIGHT(DmartSalesData[[#This Row],[order_id]],6)</f>
        <v>112014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>E12016*F12016</f>
        <v>1651.1625000000001</v>
      </c>
      <c r="H12016" s="2">
        <f>E12016-G12016</f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  <c r="P12016" s="2" t="s">
        <v>34</v>
      </c>
    </row>
    <row r="12017" spans="1:16" ht="14.25" hidden="1" customHeight="1" x14ac:dyDescent="0.3">
      <c r="A12017" s="2" t="s">
        <v>12048</v>
      </c>
      <c r="B12017" s="2" t="str">
        <f>RIGHT(DmartSalesData[[#This Row],[order_id]],6)</f>
        <v>112015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>E12017*F12017</f>
        <v>1304.0326</v>
      </c>
      <c r="H12017" s="2">
        <f>E12017-G12017</f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  <c r="P12017" s="2" t="s">
        <v>39</v>
      </c>
    </row>
    <row r="12018" spans="1:16" ht="14.25" hidden="1" customHeight="1" x14ac:dyDescent="0.3">
      <c r="A12018" s="2" t="s">
        <v>12049</v>
      </c>
      <c r="B12018" s="2" t="str">
        <f>RIGHT(DmartSalesData[[#This Row],[order_id]],6)</f>
        <v>112016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>E12018*F12018</f>
        <v>1706.4840000000002</v>
      </c>
      <c r="H12018" s="2">
        <f>E12018-G12018</f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  <c r="P12018" s="2" t="s">
        <v>17</v>
      </c>
    </row>
    <row r="12019" spans="1:16" ht="14.25" hidden="1" customHeight="1" x14ac:dyDescent="0.3">
      <c r="A12019" s="2" t="s">
        <v>12050</v>
      </c>
      <c r="B12019" s="2" t="str">
        <f>RIGHT(DmartSalesData[[#This Row],[order_id]],6)</f>
        <v>112017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>E12019*F12019</f>
        <v>480.6925</v>
      </c>
      <c r="H12019" s="2">
        <f>E12019-G12019</f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  <c r="P12019" s="2" t="s">
        <v>39</v>
      </c>
    </row>
    <row r="12020" spans="1:16" ht="14.25" hidden="1" customHeight="1" x14ac:dyDescent="0.3">
      <c r="A12020" s="2" t="s">
        <v>12051</v>
      </c>
      <c r="B12020" s="2" t="str">
        <f>RIGHT(DmartSalesData[[#This Row],[order_id]],6)</f>
        <v>112018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>E12020*F12020</f>
        <v>1383.7746</v>
      </c>
      <c r="H12020" s="2">
        <f>E12020-G12020</f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  <c r="P12020" s="2" t="s">
        <v>48</v>
      </c>
    </row>
    <row r="12021" spans="1:16" ht="14.25" hidden="1" customHeight="1" x14ac:dyDescent="0.3">
      <c r="A12021" s="2" t="s">
        <v>12052</v>
      </c>
      <c r="B12021" s="2" t="str">
        <f>RIGHT(DmartSalesData[[#This Row],[order_id]],6)</f>
        <v>112019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>E12021*F12021</f>
        <v>10.534800000000001</v>
      </c>
      <c r="H12021" s="2">
        <f>E12021-G12021</f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  <c r="P12021" s="2" t="s">
        <v>34</v>
      </c>
    </row>
    <row r="12022" spans="1:16" ht="14.25" hidden="1" customHeight="1" x14ac:dyDescent="0.3">
      <c r="A12022" s="2" t="s">
        <v>12053</v>
      </c>
      <c r="B12022" s="2" t="str">
        <f>RIGHT(DmartSalesData[[#This Row],[order_id]],6)</f>
        <v>112020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>E12022*F12022</f>
        <v>79.960800000000006</v>
      </c>
      <c r="H12022" s="2">
        <f>E12022-G12022</f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  <c r="P12022" s="2" t="s">
        <v>39</v>
      </c>
    </row>
    <row r="12023" spans="1:16" ht="14.25" hidden="1" customHeight="1" x14ac:dyDescent="0.3">
      <c r="A12023" s="2" t="s">
        <v>12054</v>
      </c>
      <c r="B12023" s="2" t="str">
        <f>RIGHT(DmartSalesData[[#This Row],[order_id]],6)</f>
        <v>112021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>E12023*F12023</f>
        <v>975.6825</v>
      </c>
      <c r="H12023" s="2">
        <f>E12023-G12023</f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  <c r="P12023" s="2" t="s">
        <v>23</v>
      </c>
    </row>
    <row r="12024" spans="1:16" ht="14.25" hidden="1" customHeight="1" x14ac:dyDescent="0.3">
      <c r="A12024" s="2" t="s">
        <v>12055</v>
      </c>
      <c r="B12024" s="2" t="str">
        <f>RIGHT(DmartSalesData[[#This Row],[order_id]],6)</f>
        <v>112022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>E12024*F12024</f>
        <v>40.8371</v>
      </c>
      <c r="H12024" s="2">
        <f>E12024-G12024</f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  <c r="P12024" s="2" t="s">
        <v>23</v>
      </c>
    </row>
    <row r="12025" spans="1:16" ht="14.25" hidden="1" customHeight="1" x14ac:dyDescent="0.3">
      <c r="A12025" s="2" t="s">
        <v>12056</v>
      </c>
      <c r="B12025" s="2" t="str">
        <f>RIGHT(DmartSalesData[[#This Row],[order_id]],6)</f>
        <v>112023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>E12025*F12025</f>
        <v>930.91139999999996</v>
      </c>
      <c r="H12025" s="2">
        <f>E12025-G12025</f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  <c r="P12025" s="2" t="s">
        <v>34</v>
      </c>
    </row>
    <row r="12026" spans="1:16" ht="14.25" hidden="1" customHeight="1" x14ac:dyDescent="0.3">
      <c r="A12026" s="2" t="s">
        <v>12057</v>
      </c>
      <c r="B12026" s="2" t="str">
        <f>RIGHT(DmartSalesData[[#This Row],[order_id]],6)</f>
        <v>112024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>E12026*F12026</f>
        <v>973.58580000000006</v>
      </c>
      <c r="H12026" s="2">
        <f>E12026-G12026</f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  <c r="P12026" s="2" t="s">
        <v>23</v>
      </c>
    </row>
    <row r="12027" spans="1:16" ht="14.25" hidden="1" customHeight="1" x14ac:dyDescent="0.3">
      <c r="A12027" s="2" t="s">
        <v>12058</v>
      </c>
      <c r="B12027" s="2" t="str">
        <f>RIGHT(DmartSalesData[[#This Row],[order_id]],6)</f>
        <v>112025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>E12027*F12027</f>
        <v>1320.4134999999999</v>
      </c>
      <c r="H12027" s="2">
        <f>E12027-G12027</f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  <c r="P12027" s="2" t="s">
        <v>48</v>
      </c>
    </row>
    <row r="12028" spans="1:16" ht="14.25" hidden="1" customHeight="1" x14ac:dyDescent="0.3">
      <c r="A12028" s="2" t="s">
        <v>12059</v>
      </c>
      <c r="B12028" s="2" t="str">
        <f>RIGHT(DmartSalesData[[#This Row],[order_id]],6)</f>
        <v>112026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>E12028*F12028</f>
        <v>1271.1496</v>
      </c>
      <c r="H12028" s="2">
        <f>E12028-G12028</f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  <c r="P12028" s="2" t="s">
        <v>39</v>
      </c>
    </row>
    <row r="12029" spans="1:16" ht="14.25" hidden="1" customHeight="1" x14ac:dyDescent="0.3">
      <c r="A12029" s="2" t="s">
        <v>12060</v>
      </c>
      <c r="B12029" s="2" t="str">
        <f>RIGHT(DmartSalesData[[#This Row],[order_id]],6)</f>
        <v>112027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>E12029*F12029</f>
        <v>497.59580000000005</v>
      </c>
      <c r="H12029" s="2">
        <f>E12029-G12029</f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  <c r="P12029" s="2" t="s">
        <v>23</v>
      </c>
    </row>
    <row r="12030" spans="1:16" ht="14.25" hidden="1" customHeight="1" x14ac:dyDescent="0.3">
      <c r="A12030" s="2" t="s">
        <v>12061</v>
      </c>
      <c r="B12030" s="2" t="str">
        <f>RIGHT(DmartSalesData[[#This Row],[order_id]],6)</f>
        <v>112028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>E12030*F12030</f>
        <v>284.92660000000001</v>
      </c>
      <c r="H12030" s="2">
        <f>E12030-G12030</f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  <c r="P12030" s="2" t="s">
        <v>48</v>
      </c>
    </row>
    <row r="12031" spans="1:16" ht="14.25" hidden="1" customHeight="1" x14ac:dyDescent="0.3">
      <c r="A12031" s="2" t="s">
        <v>12062</v>
      </c>
      <c r="B12031" s="2" t="str">
        <f>RIGHT(DmartSalesData[[#This Row],[order_id]],6)</f>
        <v>112029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>E12031*F12031</f>
        <v>1600.2180000000001</v>
      </c>
      <c r="H12031" s="2">
        <f>E12031-G12031</f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  <c r="P12031" s="2" t="s">
        <v>23</v>
      </c>
    </row>
    <row r="12032" spans="1:16" ht="14.25" hidden="1" customHeight="1" x14ac:dyDescent="0.3">
      <c r="A12032" s="2" t="s">
        <v>12063</v>
      </c>
      <c r="B12032" s="2" t="str">
        <f>RIGHT(DmartSalesData[[#This Row],[order_id]],6)</f>
        <v>112030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>E12032*F12032</f>
        <v>549.95859999999993</v>
      </c>
      <c r="H12032" s="2">
        <f>E12032-G12032</f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  <c r="P12032" s="2" t="s">
        <v>39</v>
      </c>
    </row>
    <row r="12033" spans="1:16" ht="14.25" hidden="1" customHeight="1" x14ac:dyDescent="0.3">
      <c r="A12033" s="2" t="s">
        <v>12064</v>
      </c>
      <c r="B12033" s="2" t="str">
        <f>RIGHT(DmartSalesData[[#This Row],[order_id]],6)</f>
        <v>112031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>E12033*F12033</f>
        <v>15.110999999999999</v>
      </c>
      <c r="H12033" s="2">
        <f>E12033-G12033</f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  <c r="P12033" s="2" t="s">
        <v>48</v>
      </c>
    </row>
    <row r="12034" spans="1:16" ht="14.25" hidden="1" customHeight="1" x14ac:dyDescent="0.3">
      <c r="A12034" s="2" t="s">
        <v>12065</v>
      </c>
      <c r="B12034" s="2" t="str">
        <f>RIGHT(DmartSalesData[[#This Row],[order_id]],6)</f>
        <v>112032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>E12034*F12034</f>
        <v>1089.0669999999998</v>
      </c>
      <c r="H12034" s="2">
        <f>E12034-G12034</f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  <c r="P12034" s="2" t="s">
        <v>23</v>
      </c>
    </row>
    <row r="12035" spans="1:16" ht="14.25" hidden="1" customHeight="1" x14ac:dyDescent="0.3">
      <c r="A12035" s="2" t="s">
        <v>12066</v>
      </c>
      <c r="B12035" s="2" t="str">
        <f>RIGHT(DmartSalesData[[#This Row],[order_id]],6)</f>
        <v>112033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>E12035*F12035</f>
        <v>821.13080000000014</v>
      </c>
      <c r="H12035" s="2">
        <f>E12035-G12035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  <c r="P12035" s="2" t="s">
        <v>17</v>
      </c>
    </row>
    <row r="12036" spans="1:16" ht="14.25" hidden="1" customHeight="1" x14ac:dyDescent="0.3">
      <c r="A12036" s="2" t="s">
        <v>12067</v>
      </c>
      <c r="B12036" s="2" t="str">
        <f>RIGHT(DmartSalesData[[#This Row],[order_id]],6)</f>
        <v>112034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>E12036*F12036</f>
        <v>848.33349999999996</v>
      </c>
      <c r="H12036" s="2">
        <f>E12036-G12036</f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  <c r="P12036" s="2" t="s">
        <v>23</v>
      </c>
    </row>
    <row r="12037" spans="1:16" ht="14.25" hidden="1" customHeight="1" x14ac:dyDescent="0.3">
      <c r="A12037" s="2" t="s">
        <v>12068</v>
      </c>
      <c r="B12037" s="2" t="str">
        <f>RIGHT(DmartSalesData[[#This Row],[order_id]],6)</f>
        <v>112035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>E12037*F12037</f>
        <v>690.08160000000009</v>
      </c>
      <c r="H12037" s="2">
        <f>E12037-G12037</f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  <c r="P12037" s="2" t="s">
        <v>17</v>
      </c>
    </row>
    <row r="12038" spans="1:16" ht="14.25" hidden="1" customHeight="1" x14ac:dyDescent="0.3">
      <c r="A12038" s="2" t="s">
        <v>12069</v>
      </c>
      <c r="B12038" s="2" t="str">
        <f>RIGHT(DmartSalesData[[#This Row],[order_id]],6)</f>
        <v>112036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>E12038*F12038</f>
        <v>559.22490000000005</v>
      </c>
      <c r="H12038" s="2">
        <f>E12038-G12038</f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  <c r="P12038" s="2" t="s">
        <v>23</v>
      </c>
    </row>
    <row r="12039" spans="1:16" ht="14.25" hidden="1" customHeight="1" x14ac:dyDescent="0.3">
      <c r="A12039" s="2" t="s">
        <v>12070</v>
      </c>
      <c r="B12039" s="2" t="str">
        <f>RIGHT(DmartSalesData[[#This Row],[order_id]],6)</f>
        <v>112037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>E12039*F12039</f>
        <v>34.618499999999997</v>
      </c>
      <c r="H12039" s="2">
        <f>E12039-G12039</f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  <c r="P12039" s="2" t="s">
        <v>23</v>
      </c>
    </row>
    <row r="12040" spans="1:16" ht="14.25" hidden="1" customHeight="1" x14ac:dyDescent="0.3">
      <c r="A12040" s="2" t="s">
        <v>12071</v>
      </c>
      <c r="B12040" s="2" t="str">
        <f>RIGHT(DmartSalesData[[#This Row],[order_id]],6)</f>
        <v>112038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>E12040*F12040</f>
        <v>758.25</v>
      </c>
      <c r="H12040" s="2">
        <f>E12040-G12040</f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  <c r="P12040" s="2" t="s">
        <v>39</v>
      </c>
    </row>
    <row r="12041" spans="1:16" ht="14.25" hidden="1" customHeight="1" x14ac:dyDescent="0.3">
      <c r="A12041" s="2" t="s">
        <v>12072</v>
      </c>
      <c r="B12041" s="2" t="str">
        <f>RIGHT(DmartSalesData[[#This Row],[order_id]],6)</f>
        <v>112039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>E12041*F12041</f>
        <v>7.3780000000000001</v>
      </c>
      <c r="H12041" s="2">
        <f>E12041-G12041</f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  <c r="P12041" s="2" t="s">
        <v>39</v>
      </c>
    </row>
    <row r="12042" spans="1:16" ht="14.25" hidden="1" customHeight="1" x14ac:dyDescent="0.3">
      <c r="A12042" s="2" t="s">
        <v>12073</v>
      </c>
      <c r="B12042" s="2" t="str">
        <f>RIGHT(DmartSalesData[[#This Row],[order_id]],6)</f>
        <v>112040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>E12042*F12042</f>
        <v>663.26400000000001</v>
      </c>
      <c r="H12042" s="2">
        <f>E12042-G12042</f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  <c r="P12042" s="2" t="s">
        <v>17</v>
      </c>
    </row>
    <row r="12043" spans="1:16" ht="14.25" hidden="1" customHeight="1" x14ac:dyDescent="0.3">
      <c r="A12043" s="2" t="s">
        <v>12074</v>
      </c>
      <c r="B12043" s="2" t="str">
        <f>RIGHT(DmartSalesData[[#This Row],[order_id]],6)</f>
        <v>112041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>E12043*F12043</f>
        <v>195.34200000000001</v>
      </c>
      <c r="H12043" s="2">
        <f>E12043-G12043</f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  <c r="P12043" s="2" t="s">
        <v>39</v>
      </c>
    </row>
    <row r="12044" spans="1:16" ht="14.25" hidden="1" customHeight="1" x14ac:dyDescent="0.3">
      <c r="A12044" s="2" t="s">
        <v>12075</v>
      </c>
      <c r="B12044" s="2" t="str">
        <f>RIGHT(DmartSalesData[[#This Row],[order_id]],6)</f>
        <v>112042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>E12044*F12044</f>
        <v>940.31360000000006</v>
      </c>
      <c r="H12044" s="2">
        <f>E12044-G12044</f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  <c r="P12044" s="2" t="s">
        <v>34</v>
      </c>
    </row>
    <row r="12045" spans="1:16" ht="14.25" hidden="1" customHeight="1" x14ac:dyDescent="0.3">
      <c r="A12045" s="2" t="s">
        <v>12076</v>
      </c>
      <c r="B12045" s="2" t="str">
        <f>RIGHT(DmartSalesData[[#This Row],[order_id]],6)</f>
        <v>112043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>E12045*F12045</f>
        <v>721.47059999999999</v>
      </c>
      <c r="H12045" s="2">
        <f>E12045-G12045</f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  <c r="P12045" s="2" t="s">
        <v>23</v>
      </c>
    </row>
    <row r="12046" spans="1:16" ht="14.25" hidden="1" customHeight="1" x14ac:dyDescent="0.3">
      <c r="A12046" s="2" t="s">
        <v>12077</v>
      </c>
      <c r="B12046" s="2" t="str">
        <f>RIGHT(DmartSalesData[[#This Row],[order_id]],6)</f>
        <v>112044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>E12046*F12046</f>
        <v>891.89200000000005</v>
      </c>
      <c r="H12046" s="2">
        <f>E12046-G12046</f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  <c r="P12046" s="2" t="s">
        <v>23</v>
      </c>
    </row>
    <row r="12047" spans="1:16" ht="14.25" hidden="1" customHeight="1" x14ac:dyDescent="0.3">
      <c r="A12047" s="2" t="s">
        <v>12078</v>
      </c>
      <c r="B12047" s="2" t="str">
        <f>RIGHT(DmartSalesData[[#This Row],[order_id]],6)</f>
        <v>112045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>E12047*F12047</f>
        <v>92.862399999999994</v>
      </c>
      <c r="H12047" s="2">
        <f>E12047-G12047</f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  <c r="P12047" s="2" t="s">
        <v>28</v>
      </c>
    </row>
    <row r="12048" spans="1:16" ht="14.25" hidden="1" customHeight="1" x14ac:dyDescent="0.3">
      <c r="A12048" s="2" t="s">
        <v>12079</v>
      </c>
      <c r="B12048" s="2" t="str">
        <f>RIGHT(DmartSalesData[[#This Row],[order_id]],6)</f>
        <v>112046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>E12048*F12048</f>
        <v>650.97299999999996</v>
      </c>
      <c r="H12048" s="2">
        <f>E12048-G12048</f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  <c r="P12048" s="2" t="s">
        <v>28</v>
      </c>
    </row>
    <row r="12049" spans="1:16" ht="14.25" hidden="1" customHeight="1" x14ac:dyDescent="0.3">
      <c r="A12049" s="2" t="s">
        <v>12080</v>
      </c>
      <c r="B12049" s="2" t="str">
        <f>RIGHT(DmartSalesData[[#This Row],[order_id]],6)</f>
        <v>112047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>E12049*F12049</f>
        <v>648.49200000000008</v>
      </c>
      <c r="H12049" s="2">
        <f>E12049-G12049</f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  <c r="P12049" s="2" t="s">
        <v>17</v>
      </c>
    </row>
    <row r="12050" spans="1:16" ht="14.25" hidden="1" customHeight="1" x14ac:dyDescent="0.3">
      <c r="A12050" s="2" t="s">
        <v>12081</v>
      </c>
      <c r="B12050" s="2" t="str">
        <f>RIGHT(DmartSalesData[[#This Row],[order_id]],6)</f>
        <v>112048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>E12050*F12050</f>
        <v>268.32260000000002</v>
      </c>
      <c r="H12050" s="2">
        <f>E12050-G12050</f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  <c r="P12050" s="2" t="s">
        <v>34</v>
      </c>
    </row>
    <row r="12051" spans="1:16" ht="14.25" hidden="1" customHeight="1" x14ac:dyDescent="0.3">
      <c r="A12051" s="2" t="s">
        <v>12082</v>
      </c>
      <c r="B12051" s="2" t="str">
        <f>RIGHT(DmartSalesData[[#This Row],[order_id]],6)</f>
        <v>112049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>E12051*F12051</f>
        <v>1399.6547999999998</v>
      </c>
      <c r="H12051" s="2">
        <f>E12051-G12051</f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  <c r="P12051" s="2" t="s">
        <v>28</v>
      </c>
    </row>
    <row r="12052" spans="1:16" ht="14.25" hidden="1" customHeight="1" x14ac:dyDescent="0.3">
      <c r="A12052" s="2" t="s">
        <v>12083</v>
      </c>
      <c r="B12052" s="2" t="str">
        <f>RIGHT(DmartSalesData[[#This Row],[order_id]],6)</f>
        <v>112050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>E12052*F12052</f>
        <v>309.55500000000001</v>
      </c>
      <c r="H12052" s="2">
        <f>E12052-G12052</f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  <c r="P12052" s="2" t="s">
        <v>48</v>
      </c>
    </row>
    <row r="12053" spans="1:16" ht="14.25" hidden="1" customHeight="1" x14ac:dyDescent="0.3">
      <c r="A12053" s="2" t="s">
        <v>12084</v>
      </c>
      <c r="B12053" s="2" t="str">
        <f>RIGHT(DmartSalesData[[#This Row],[order_id]],6)</f>
        <v>112051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>E12053*F12053</f>
        <v>840.18060000000003</v>
      </c>
      <c r="H12053" s="2">
        <f>E12053-G12053</f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  <c r="P12053" s="2" t="s">
        <v>34</v>
      </c>
    </row>
    <row r="12054" spans="1:16" ht="14.25" hidden="1" customHeight="1" x14ac:dyDescent="0.3">
      <c r="A12054" s="2" t="s">
        <v>12085</v>
      </c>
      <c r="B12054" s="2" t="str">
        <f>RIGHT(DmartSalesData[[#This Row],[order_id]],6)</f>
        <v>112052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>E12054*F12054</f>
        <v>104.32680000000001</v>
      </c>
      <c r="H12054" s="2">
        <f>E12054-G12054</f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  <c r="P12054" s="2" t="s">
        <v>34</v>
      </c>
    </row>
    <row r="12055" spans="1:16" ht="14.25" hidden="1" customHeight="1" x14ac:dyDescent="0.3">
      <c r="A12055" s="2" t="s">
        <v>12086</v>
      </c>
      <c r="B12055" s="2" t="str">
        <f>RIGHT(DmartSalesData[[#This Row],[order_id]],6)</f>
        <v>112053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>E12055*F12055</f>
        <v>1190.2576000000001</v>
      </c>
      <c r="H12055" s="2">
        <f>E12055-G12055</f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  <c r="P12055" s="2" t="s">
        <v>17</v>
      </c>
    </row>
    <row r="12056" spans="1:16" ht="14.25" hidden="1" customHeight="1" x14ac:dyDescent="0.3">
      <c r="A12056" s="2" t="s">
        <v>12087</v>
      </c>
      <c r="B12056" s="2" t="str">
        <f>RIGHT(DmartSalesData[[#This Row],[order_id]],6)</f>
        <v>112054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>E12056*F12056</f>
        <v>654.7527</v>
      </c>
      <c r="H12056" s="2">
        <f>E12056-G12056</f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  <c r="P12056" s="2" t="s">
        <v>28</v>
      </c>
    </row>
    <row r="12057" spans="1:16" ht="14.25" hidden="1" customHeight="1" x14ac:dyDescent="0.3">
      <c r="A12057" s="2" t="s">
        <v>12088</v>
      </c>
      <c r="B12057" s="2" t="str">
        <f>RIGHT(DmartSalesData[[#This Row],[order_id]],6)</f>
        <v>112055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>E12057*F12057</f>
        <v>1155.1955</v>
      </c>
      <c r="H12057" s="2">
        <f>E12057-G12057</f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  <c r="P12057" s="2" t="s">
        <v>48</v>
      </c>
    </row>
    <row r="12058" spans="1:16" ht="14.25" hidden="1" customHeight="1" x14ac:dyDescent="0.3">
      <c r="A12058" s="2" t="s">
        <v>12089</v>
      </c>
      <c r="B12058" s="2" t="str">
        <f>RIGHT(DmartSalesData[[#This Row],[order_id]],6)</f>
        <v>112056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>E12058*F12058</f>
        <v>757.33680000000004</v>
      </c>
      <c r="H12058" s="2">
        <f>E12058-G12058</f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  <c r="P12058" s="2" t="s">
        <v>39</v>
      </c>
    </row>
    <row r="12059" spans="1:16" ht="14.25" hidden="1" customHeight="1" x14ac:dyDescent="0.3">
      <c r="A12059" s="2" t="s">
        <v>12090</v>
      </c>
      <c r="B12059" s="2" t="str">
        <f>RIGHT(DmartSalesData[[#This Row],[order_id]],6)</f>
        <v>112057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>E12059*F12059</f>
        <v>1997.3918999999999</v>
      </c>
      <c r="H12059" s="2">
        <f>E12059-G12059</f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  <c r="P12059" s="2" t="s">
        <v>39</v>
      </c>
    </row>
    <row r="12060" spans="1:16" ht="14.25" hidden="1" customHeight="1" x14ac:dyDescent="0.3">
      <c r="A12060" s="2" t="s">
        <v>12091</v>
      </c>
      <c r="B12060" s="2" t="str">
        <f>RIGHT(DmartSalesData[[#This Row],[order_id]],6)</f>
        <v>112058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>E12060*F12060</f>
        <v>293.22809999999998</v>
      </c>
      <c r="H12060" s="2">
        <f>E12060-G12060</f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  <c r="P12060" s="2" t="s">
        <v>23</v>
      </c>
    </row>
    <row r="12061" spans="1:16" ht="14.25" hidden="1" customHeight="1" x14ac:dyDescent="0.3">
      <c r="A12061" s="2" t="s">
        <v>12092</v>
      </c>
      <c r="B12061" s="2" t="str">
        <f>RIGHT(DmartSalesData[[#This Row],[order_id]],6)</f>
        <v>112059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>E12061*F12061</f>
        <v>520.8424</v>
      </c>
      <c r="H12061" s="2">
        <f>E12061-G12061</f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  <c r="P12061" s="2" t="s">
        <v>17</v>
      </c>
    </row>
    <row r="12062" spans="1:16" ht="14.25" hidden="1" customHeight="1" x14ac:dyDescent="0.3">
      <c r="A12062" s="2" t="s">
        <v>12093</v>
      </c>
      <c r="B12062" s="2" t="str">
        <f>RIGHT(DmartSalesData[[#This Row],[order_id]],6)</f>
        <v>112060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>E12062*F12062</f>
        <v>206.65600000000001</v>
      </c>
      <c r="H12062" s="2">
        <f>E12062-G12062</f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  <c r="P12062" s="2" t="s">
        <v>34</v>
      </c>
    </row>
    <row r="12063" spans="1:16" ht="14.25" hidden="1" customHeight="1" x14ac:dyDescent="0.3">
      <c r="A12063" s="2" t="s">
        <v>12094</v>
      </c>
      <c r="B12063" s="2" t="str">
        <f>RIGHT(DmartSalesData[[#This Row],[order_id]],6)</f>
        <v>112061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>E12063*F12063</f>
        <v>131.38469999999998</v>
      </c>
      <c r="H12063" s="2">
        <f>E12063-G12063</f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  <c r="P12063" s="2" t="s">
        <v>48</v>
      </c>
    </row>
    <row r="12064" spans="1:16" ht="14.25" hidden="1" customHeight="1" x14ac:dyDescent="0.3">
      <c r="A12064" s="2" t="s">
        <v>12095</v>
      </c>
      <c r="B12064" s="2" t="str">
        <f>RIGHT(DmartSalesData[[#This Row],[order_id]],6)</f>
        <v>112062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>E12064*F12064</f>
        <v>600.56360000000006</v>
      </c>
      <c r="H12064" s="2">
        <f>E12064-G12064</f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  <c r="P12064" s="2" t="s">
        <v>39</v>
      </c>
    </row>
    <row r="12065" spans="1:16" ht="14.25" hidden="1" customHeight="1" x14ac:dyDescent="0.3">
      <c r="A12065" s="2" t="s">
        <v>12096</v>
      </c>
      <c r="B12065" s="2" t="str">
        <f>RIGHT(DmartSalesData[[#This Row],[order_id]],6)</f>
        <v>112063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>E12065*F12065</f>
        <v>1283.7408</v>
      </c>
      <c r="H12065" s="2">
        <f>E12065-G12065</f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  <c r="P12065" s="2" t="s">
        <v>39</v>
      </c>
    </row>
    <row r="12066" spans="1:16" ht="14.25" hidden="1" customHeight="1" x14ac:dyDescent="0.3">
      <c r="A12066" s="2" t="s">
        <v>12097</v>
      </c>
      <c r="B12066" s="2" t="str">
        <f>RIGHT(DmartSalesData[[#This Row],[order_id]],6)</f>
        <v>112064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>E12066*F12066</f>
        <v>5.2202999999999999</v>
      </c>
      <c r="H12066" s="2">
        <f>E12066-G12066</f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  <c r="P12066" s="2" t="s">
        <v>17</v>
      </c>
    </row>
    <row r="12067" spans="1:16" ht="14.25" hidden="1" customHeight="1" x14ac:dyDescent="0.3">
      <c r="A12067" s="2" t="s">
        <v>12098</v>
      </c>
      <c r="B12067" s="2" t="str">
        <f>RIGHT(DmartSalesData[[#This Row],[order_id]],6)</f>
        <v>112065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>E12067*F12067</f>
        <v>1159.9216999999999</v>
      </c>
      <c r="H12067" s="2">
        <f>E12067-G12067</f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  <c r="P12067" s="2" t="s">
        <v>23</v>
      </c>
    </row>
    <row r="12068" spans="1:16" ht="14.25" hidden="1" customHeight="1" x14ac:dyDescent="0.3">
      <c r="A12068" s="2" t="s">
        <v>12099</v>
      </c>
      <c r="B12068" s="2" t="str">
        <f>RIGHT(DmartSalesData[[#This Row],[order_id]],6)</f>
        <v>112066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>E12068*F12068</f>
        <v>782.46090000000004</v>
      </c>
      <c r="H12068" s="2">
        <f>E12068-G12068</f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  <c r="P12068" s="2" t="s">
        <v>34</v>
      </c>
    </row>
    <row r="12069" spans="1:16" ht="14.25" hidden="1" customHeight="1" x14ac:dyDescent="0.3">
      <c r="A12069" s="2" t="s">
        <v>12100</v>
      </c>
      <c r="B12069" s="2" t="str">
        <f>RIGHT(DmartSalesData[[#This Row],[order_id]],6)</f>
        <v>112067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>E12069*F12069</f>
        <v>14.6877</v>
      </c>
      <c r="H12069" s="2">
        <f>E12069-G12069</f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  <c r="P12069" s="2" t="s">
        <v>39</v>
      </c>
    </row>
    <row r="12070" spans="1:16" ht="14.25" hidden="1" customHeight="1" x14ac:dyDescent="0.3">
      <c r="A12070" s="2" t="s">
        <v>12101</v>
      </c>
      <c r="B12070" s="2" t="str">
        <f>RIGHT(DmartSalesData[[#This Row],[order_id]],6)</f>
        <v>112068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>E12070*F12070</f>
        <v>632.11009999999999</v>
      </c>
      <c r="H12070" s="2">
        <f>E12070-G12070</f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  <c r="P12070" s="2" t="s">
        <v>48</v>
      </c>
    </row>
    <row r="12071" spans="1:16" ht="14.25" hidden="1" customHeight="1" x14ac:dyDescent="0.3">
      <c r="A12071" s="2" t="s">
        <v>12102</v>
      </c>
      <c r="B12071" s="2" t="str">
        <f>RIGHT(DmartSalesData[[#This Row],[order_id]],6)</f>
        <v>112069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>E12071*F12071</f>
        <v>298.76740000000001</v>
      </c>
      <c r="H12071" s="2">
        <f>E12071-G12071</f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  <c r="P12071" s="2" t="s">
        <v>39</v>
      </c>
    </row>
    <row r="12072" spans="1:16" ht="14.25" hidden="1" customHeight="1" x14ac:dyDescent="0.3">
      <c r="A12072" s="2" t="s">
        <v>12103</v>
      </c>
      <c r="B12072" s="2" t="str">
        <f>RIGHT(DmartSalesData[[#This Row],[order_id]],6)</f>
        <v>112070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>E12072*F12072</f>
        <v>870.1653</v>
      </c>
      <c r="H12072" s="2">
        <f>E12072-G12072</f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  <c r="P12072" s="2" t="s">
        <v>17</v>
      </c>
    </row>
    <row r="12073" spans="1:16" ht="14.25" hidden="1" customHeight="1" x14ac:dyDescent="0.3">
      <c r="A12073" s="2" t="s">
        <v>12104</v>
      </c>
      <c r="B12073" s="2" t="str">
        <f>RIGHT(DmartSalesData[[#This Row],[order_id]],6)</f>
        <v>112071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>E12073*F12073</f>
        <v>313.99940000000004</v>
      </c>
      <c r="H12073" s="2">
        <f>E12073-G12073</f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  <c r="P12073" s="2" t="s">
        <v>28</v>
      </c>
    </row>
    <row r="12074" spans="1:16" ht="14.25" hidden="1" customHeight="1" x14ac:dyDescent="0.3">
      <c r="A12074" s="2" t="s">
        <v>12105</v>
      </c>
      <c r="B12074" s="2" t="str">
        <f>RIGHT(DmartSalesData[[#This Row],[order_id]],6)</f>
        <v>112072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>E12074*F12074</f>
        <v>512.88930000000005</v>
      </c>
      <c r="H12074" s="2">
        <f>E12074-G12074</f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  <c r="P12074" s="2" t="s">
        <v>39</v>
      </c>
    </row>
    <row r="12075" spans="1:16" ht="14.25" hidden="1" customHeight="1" x14ac:dyDescent="0.3">
      <c r="A12075" s="2" t="s">
        <v>12106</v>
      </c>
      <c r="B12075" s="2" t="str">
        <f>RIGHT(DmartSalesData[[#This Row],[order_id]],6)</f>
        <v>112073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>E12075*F12075</f>
        <v>1470.5340000000003</v>
      </c>
      <c r="H12075" s="2">
        <f>E12075-G12075</f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  <c r="P12075" s="2" t="s">
        <v>23</v>
      </c>
    </row>
    <row r="12076" spans="1:16" ht="14.25" hidden="1" customHeight="1" x14ac:dyDescent="0.3">
      <c r="A12076" s="2" t="s">
        <v>12107</v>
      </c>
      <c r="B12076" s="2" t="str">
        <f>RIGHT(DmartSalesData[[#This Row],[order_id]],6)</f>
        <v>112074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>E12076*F12076</f>
        <v>565.22340000000008</v>
      </c>
      <c r="H12076" s="2">
        <f>E12076-G12076</f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  <c r="P12076" s="2" t="s">
        <v>23</v>
      </c>
    </row>
    <row r="12077" spans="1:16" ht="14.25" hidden="1" customHeight="1" x14ac:dyDescent="0.3">
      <c r="A12077" s="2" t="s">
        <v>12108</v>
      </c>
      <c r="B12077" s="2" t="str">
        <f>RIGHT(DmartSalesData[[#This Row],[order_id]],6)</f>
        <v>112075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>E12077*F12077</f>
        <v>1106.9348</v>
      </c>
      <c r="H12077" s="2">
        <f>E12077-G12077</f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  <c r="P12077" s="2" t="s">
        <v>17</v>
      </c>
    </row>
    <row r="12078" spans="1:16" ht="14.25" hidden="1" customHeight="1" x14ac:dyDescent="0.3">
      <c r="A12078" s="2" t="s">
        <v>12109</v>
      </c>
      <c r="B12078" s="2" t="str">
        <f>RIGHT(DmartSalesData[[#This Row],[order_id]],6)</f>
        <v>112076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>E12078*F12078</f>
        <v>1911.8159999999998</v>
      </c>
      <c r="H12078" s="2">
        <f>E12078-G12078</f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  <c r="P12078" s="2" t="s">
        <v>23</v>
      </c>
    </row>
    <row r="12079" spans="1:16" ht="14.25" hidden="1" customHeight="1" x14ac:dyDescent="0.3">
      <c r="A12079" s="2" t="s">
        <v>12110</v>
      </c>
      <c r="B12079" s="2" t="str">
        <f>RIGHT(DmartSalesData[[#This Row],[order_id]],6)</f>
        <v>112077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>E12079*F12079</f>
        <v>10.727600000000001</v>
      </c>
      <c r="H12079" s="2">
        <f>E12079-G12079</f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  <c r="P12079" s="2" t="s">
        <v>39</v>
      </c>
    </row>
    <row r="12080" spans="1:16" ht="14.25" hidden="1" customHeight="1" x14ac:dyDescent="0.3">
      <c r="A12080" s="2" t="s">
        <v>12111</v>
      </c>
      <c r="B12080" s="2" t="str">
        <f>RIGHT(DmartSalesData[[#This Row],[order_id]],6)</f>
        <v>112078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>E12080*F12080</f>
        <v>281.46720000000005</v>
      </c>
      <c r="H12080" s="2">
        <f>E12080-G12080</f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  <c r="P12080" s="2" t="s">
        <v>34</v>
      </c>
    </row>
    <row r="12081" spans="1:16" ht="14.25" hidden="1" customHeight="1" x14ac:dyDescent="0.3">
      <c r="A12081" s="2" t="s">
        <v>12112</v>
      </c>
      <c r="B12081" s="2" t="str">
        <f>RIGHT(DmartSalesData[[#This Row],[order_id]],6)</f>
        <v>112079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>E12081*F12081</f>
        <v>373.32</v>
      </c>
      <c r="H12081" s="2">
        <f>E12081-G12081</f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  <c r="P12081" s="2" t="s">
        <v>17</v>
      </c>
    </row>
    <row r="12082" spans="1:16" ht="14.25" hidden="1" customHeight="1" x14ac:dyDescent="0.3">
      <c r="A12082" s="2" t="s">
        <v>12113</v>
      </c>
      <c r="B12082" s="2" t="str">
        <f>RIGHT(DmartSalesData[[#This Row],[order_id]],6)</f>
        <v>112080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>E12082*F12082</f>
        <v>75.886499999999998</v>
      </c>
      <c r="H12082" s="2">
        <f>E12082-G12082</f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  <c r="P12082" s="2" t="s">
        <v>28</v>
      </c>
    </row>
    <row r="12083" spans="1:16" ht="14.25" hidden="1" customHeight="1" x14ac:dyDescent="0.3">
      <c r="A12083" s="2" t="s">
        <v>12114</v>
      </c>
      <c r="B12083" s="2" t="str">
        <f>RIGHT(DmartSalesData[[#This Row],[order_id]],6)</f>
        <v>112081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>E12083*F12083</f>
        <v>161.19740000000002</v>
      </c>
      <c r="H12083" s="2">
        <f>E12083-G12083</f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  <c r="P12083" s="2" t="s">
        <v>39</v>
      </c>
    </row>
    <row r="12084" spans="1:16" ht="14.25" hidden="1" customHeight="1" x14ac:dyDescent="0.3">
      <c r="A12084" s="2" t="s">
        <v>12115</v>
      </c>
      <c r="B12084" s="2" t="str">
        <f>RIGHT(DmartSalesData[[#This Row],[order_id]],6)</f>
        <v>112082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>E12084*F12084</f>
        <v>6.0302999999999995</v>
      </c>
      <c r="H12084" s="2">
        <f>E12084-G12084</f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  <c r="P12084" s="2" t="s">
        <v>39</v>
      </c>
    </row>
    <row r="12085" spans="1:16" ht="14.25" hidden="1" customHeight="1" x14ac:dyDescent="0.3">
      <c r="A12085" s="2" t="s">
        <v>12116</v>
      </c>
      <c r="B12085" s="2" t="str">
        <f>RIGHT(DmartSalesData[[#This Row],[order_id]],6)</f>
        <v>112083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>E12085*F12085</f>
        <v>727.7496000000001</v>
      </c>
      <c r="H12085" s="2">
        <f>E12085-G12085</f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  <c r="P12085" s="2" t="s">
        <v>34</v>
      </c>
    </row>
    <row r="12086" spans="1:16" ht="14.25" hidden="1" customHeight="1" x14ac:dyDescent="0.3">
      <c r="A12086" s="2" t="s">
        <v>12117</v>
      </c>
      <c r="B12086" s="2" t="str">
        <f>RIGHT(DmartSalesData[[#This Row],[order_id]],6)</f>
        <v>112084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>E12086*F12086</f>
        <v>0</v>
      </c>
      <c r="H12086" s="2">
        <f>E12086-G12086</f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  <c r="P12086" s="2" t="s">
        <v>23</v>
      </c>
    </row>
    <row r="12087" spans="1:16" ht="14.25" hidden="1" customHeight="1" x14ac:dyDescent="0.3">
      <c r="A12087" s="2" t="s">
        <v>12118</v>
      </c>
      <c r="B12087" s="2" t="str">
        <f>RIGHT(DmartSalesData[[#This Row],[order_id]],6)</f>
        <v>112085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>E12087*F12087</f>
        <v>26.988400000000002</v>
      </c>
      <c r="H12087" s="2">
        <f>E12087-G12087</f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  <c r="P12087" s="2" t="s">
        <v>17</v>
      </c>
    </row>
    <row r="12088" spans="1:16" ht="14.25" hidden="1" customHeight="1" x14ac:dyDescent="0.3">
      <c r="A12088" s="2" t="s">
        <v>12119</v>
      </c>
      <c r="B12088" s="2" t="str">
        <f>RIGHT(DmartSalesData[[#This Row],[order_id]],6)</f>
        <v>112086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>E12088*F12088</f>
        <v>456.02339999999998</v>
      </c>
      <c r="H12088" s="2">
        <f>E12088-G12088</f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  <c r="P12088" s="2" t="s">
        <v>17</v>
      </c>
    </row>
    <row r="12089" spans="1:16" ht="14.25" hidden="1" customHeight="1" x14ac:dyDescent="0.3">
      <c r="A12089" s="2" t="s">
        <v>12120</v>
      </c>
      <c r="B12089" s="2" t="str">
        <f>RIGHT(DmartSalesData[[#This Row],[order_id]],6)</f>
        <v>112087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>E12089*F12089</f>
        <v>324.73869999999999</v>
      </c>
      <c r="H12089" s="2">
        <f>E12089-G12089</f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  <c r="P12089" s="2" t="s">
        <v>39</v>
      </c>
    </row>
    <row r="12090" spans="1:16" ht="14.25" hidden="1" customHeight="1" x14ac:dyDescent="0.3">
      <c r="A12090" s="2" t="s">
        <v>12121</v>
      </c>
      <c r="B12090" s="2" t="str">
        <f>RIGHT(DmartSalesData[[#This Row],[order_id]],6)</f>
        <v>112088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>E12090*F12090</f>
        <v>6.1872000000000007</v>
      </c>
      <c r="H12090" s="2">
        <f>E12090-G12090</f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  <c r="P12090" s="2" t="s">
        <v>23</v>
      </c>
    </row>
    <row r="12091" spans="1:16" ht="14.25" hidden="1" customHeight="1" x14ac:dyDescent="0.3">
      <c r="A12091" s="2" t="s">
        <v>12122</v>
      </c>
      <c r="B12091" s="2" t="str">
        <f>RIGHT(DmartSalesData[[#This Row],[order_id]],6)</f>
        <v>112089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>E12091*F12091</f>
        <v>682.21800000000007</v>
      </c>
      <c r="H12091" s="2">
        <f>E12091-G12091</f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  <c r="P12091" s="2" t="s">
        <v>23</v>
      </c>
    </row>
    <row r="12092" spans="1:16" ht="14.25" hidden="1" customHeight="1" x14ac:dyDescent="0.3">
      <c r="A12092" s="2" t="s">
        <v>12123</v>
      </c>
      <c r="B12092" s="2" t="str">
        <f>RIGHT(DmartSalesData[[#This Row],[order_id]],6)</f>
        <v>112090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>E12092*F12092</f>
        <v>128.7714</v>
      </c>
      <c r="H12092" s="2">
        <f>E12092-G12092</f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  <c r="P12092" s="2" t="s">
        <v>39</v>
      </c>
    </row>
    <row r="12093" spans="1:16" ht="14.25" hidden="1" customHeight="1" x14ac:dyDescent="0.3">
      <c r="A12093" s="2" t="s">
        <v>12124</v>
      </c>
      <c r="B12093" s="2" t="str">
        <f>RIGHT(DmartSalesData[[#This Row],[order_id]],6)</f>
        <v>112091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>E12093*F12093</f>
        <v>1353.9514000000001</v>
      </c>
      <c r="H12093" s="2">
        <f>E12093-G12093</f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  <c r="P12093" s="2" t="s">
        <v>28</v>
      </c>
    </row>
    <row r="12094" spans="1:16" ht="14.25" hidden="1" customHeight="1" x14ac:dyDescent="0.3">
      <c r="A12094" s="2" t="s">
        <v>12125</v>
      </c>
      <c r="B12094" s="2" t="str">
        <f>RIGHT(DmartSalesData[[#This Row],[order_id]],6)</f>
        <v>112092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>E12094*F12094</f>
        <v>1027.145</v>
      </c>
      <c r="H12094" s="2">
        <f>E12094-G12094</f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  <c r="P12094" s="2" t="s">
        <v>39</v>
      </c>
    </row>
    <row r="12095" spans="1:16" ht="14.25" hidden="1" customHeight="1" x14ac:dyDescent="0.3">
      <c r="A12095" s="2" t="s">
        <v>12126</v>
      </c>
      <c r="B12095" s="2" t="str">
        <f>RIGHT(DmartSalesData[[#This Row],[order_id]],6)</f>
        <v>112093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>E12095*F12095</f>
        <v>910.63000000000011</v>
      </c>
      <c r="H12095" s="2">
        <f>E12095-G12095</f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  <c r="P12095" s="2" t="s">
        <v>17</v>
      </c>
    </row>
    <row r="12096" spans="1:16" ht="14.25" hidden="1" customHeight="1" x14ac:dyDescent="0.3">
      <c r="A12096" s="2" t="s">
        <v>12127</v>
      </c>
      <c r="B12096" s="2" t="str">
        <f>RIGHT(DmartSalesData[[#This Row],[order_id]],6)</f>
        <v>112094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>E12096*F12096</f>
        <v>982.71799999999996</v>
      </c>
      <c r="H12096" s="2">
        <f>E12096-G12096</f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  <c r="P12096" s="2" t="s">
        <v>17</v>
      </c>
    </row>
    <row r="12097" spans="1:16" ht="14.25" hidden="1" customHeight="1" x14ac:dyDescent="0.3">
      <c r="A12097" s="2" t="s">
        <v>12128</v>
      </c>
      <c r="B12097" s="2" t="str">
        <f>RIGHT(DmartSalesData[[#This Row],[order_id]],6)</f>
        <v>112095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>E12097*F12097</f>
        <v>457.55190000000005</v>
      </c>
      <c r="H12097" s="2">
        <f>E12097-G12097</f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  <c r="P12097" s="2" t="s">
        <v>28</v>
      </c>
    </row>
    <row r="12098" spans="1:16" ht="14.25" hidden="1" customHeight="1" x14ac:dyDescent="0.3">
      <c r="A12098" s="2" t="s">
        <v>12129</v>
      </c>
      <c r="B12098" s="2" t="str">
        <f>RIGHT(DmartSalesData[[#This Row],[order_id]],6)</f>
        <v>112096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>E12098*F12098</f>
        <v>102.91190000000002</v>
      </c>
      <c r="H12098" s="2">
        <f>E12098-G12098</f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  <c r="P12098" s="2" t="s">
        <v>39</v>
      </c>
    </row>
    <row r="12099" spans="1:16" ht="14.25" hidden="1" customHeight="1" x14ac:dyDescent="0.3">
      <c r="A12099" s="2" t="s">
        <v>12130</v>
      </c>
      <c r="B12099" s="2" t="str">
        <f>RIGHT(DmartSalesData[[#This Row],[order_id]],6)</f>
        <v>112097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>E12099*F12099</f>
        <v>231.94780000000003</v>
      </c>
      <c r="H12099" s="2">
        <f>E12099-G12099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  <c r="P12099" s="2" t="s">
        <v>48</v>
      </c>
    </row>
    <row r="12100" spans="1:16" ht="14.25" hidden="1" customHeight="1" x14ac:dyDescent="0.3">
      <c r="A12100" s="2" t="s">
        <v>12131</v>
      </c>
      <c r="B12100" s="2" t="str">
        <f>RIGHT(DmartSalesData[[#This Row],[order_id]],6)</f>
        <v>112098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>E12100*F12100</f>
        <v>25.766100000000002</v>
      </c>
      <c r="H12100" s="2">
        <f>E12100-G12100</f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  <c r="P12100" s="2" t="s">
        <v>23</v>
      </c>
    </row>
    <row r="12101" spans="1:16" ht="14.25" hidden="1" customHeight="1" x14ac:dyDescent="0.3">
      <c r="A12101" s="2" t="s">
        <v>12132</v>
      </c>
      <c r="B12101" s="2" t="str">
        <f>RIGHT(DmartSalesData[[#This Row],[order_id]],6)</f>
        <v>112099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>E12101*F12101</f>
        <v>137.22389999999999</v>
      </c>
      <c r="H12101" s="2">
        <f>E12101-G12101</f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  <c r="P12101" s="2" t="s">
        <v>23</v>
      </c>
    </row>
    <row r="12102" spans="1:16" ht="14.25" hidden="1" customHeight="1" x14ac:dyDescent="0.3">
      <c r="A12102" s="2" t="s">
        <v>12133</v>
      </c>
      <c r="B12102" s="2" t="str">
        <f>RIGHT(DmartSalesData[[#This Row],[order_id]],6)</f>
        <v>112100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>E12102*F12102</f>
        <v>1218.0996</v>
      </c>
      <c r="H12102" s="2">
        <f>E12102-G12102</f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  <c r="P12102" s="2" t="s">
        <v>34</v>
      </c>
    </row>
    <row r="12103" spans="1:16" ht="14.25" hidden="1" customHeight="1" x14ac:dyDescent="0.3">
      <c r="A12103" s="2" t="s">
        <v>12134</v>
      </c>
      <c r="B12103" s="2" t="str">
        <f>RIGHT(DmartSalesData[[#This Row],[order_id]],6)</f>
        <v>112101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>E12103*F12103</f>
        <v>75.373199999999997</v>
      </c>
      <c r="H12103" s="2">
        <f>E12103-G12103</f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  <c r="P12103" s="2" t="s">
        <v>23</v>
      </c>
    </row>
    <row r="12104" spans="1:16" ht="14.25" hidden="1" customHeight="1" x14ac:dyDescent="0.3">
      <c r="A12104" s="2" t="s">
        <v>12135</v>
      </c>
      <c r="B12104" s="2" t="str">
        <f>RIGHT(DmartSalesData[[#This Row],[order_id]],6)</f>
        <v>112102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>E12104*F12104</f>
        <v>226.22400000000002</v>
      </c>
      <c r="H12104" s="2">
        <f>E12104-G12104</f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  <c r="P12104" s="2" t="s">
        <v>48</v>
      </c>
    </row>
    <row r="12105" spans="1:16" ht="14.25" hidden="1" customHeight="1" x14ac:dyDescent="0.3">
      <c r="A12105" s="2" t="s">
        <v>12136</v>
      </c>
      <c r="B12105" s="2" t="str">
        <f>RIGHT(DmartSalesData[[#This Row],[order_id]],6)</f>
        <v>112103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>E12105*F12105</f>
        <v>621.77440000000001</v>
      </c>
      <c r="H12105" s="2">
        <f>E12105-G12105</f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  <c r="P12105" s="2" t="s">
        <v>17</v>
      </c>
    </row>
    <row r="12106" spans="1:16" ht="14.25" hidden="1" customHeight="1" x14ac:dyDescent="0.3">
      <c r="A12106" s="2" t="s">
        <v>12137</v>
      </c>
      <c r="B12106" s="2" t="str">
        <f>RIGHT(DmartSalesData[[#This Row],[order_id]],6)</f>
        <v>112104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>E12106*F12106</f>
        <v>1103.5935999999999</v>
      </c>
      <c r="H12106" s="2">
        <f>E12106-G12106</f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  <c r="P12106" s="2" t="s">
        <v>39</v>
      </c>
    </row>
    <row r="12107" spans="1:16" ht="14.25" hidden="1" customHeight="1" x14ac:dyDescent="0.3">
      <c r="A12107" s="2" t="s">
        <v>12138</v>
      </c>
      <c r="B12107" s="2" t="str">
        <f>RIGHT(DmartSalesData[[#This Row],[order_id]],6)</f>
        <v>112105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>E12107*F12107</f>
        <v>1191.3680999999999</v>
      </c>
      <c r="H12107" s="2">
        <f>E12107-G12107</f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  <c r="P12107" s="2" t="s">
        <v>23</v>
      </c>
    </row>
    <row r="12108" spans="1:16" ht="14.25" hidden="1" customHeight="1" x14ac:dyDescent="0.3">
      <c r="A12108" s="2" t="s">
        <v>12139</v>
      </c>
      <c r="B12108" s="2" t="str">
        <f>RIGHT(DmartSalesData[[#This Row],[order_id]],6)</f>
        <v>112106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>E12108*F12108</f>
        <v>7.0917999999999992</v>
      </c>
      <c r="H12108" s="2">
        <f>E12108-G12108</f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  <c r="P12108" s="2" t="s">
        <v>28</v>
      </c>
    </row>
    <row r="12109" spans="1:16" ht="14.25" hidden="1" customHeight="1" x14ac:dyDescent="0.3">
      <c r="A12109" s="2" t="s">
        <v>12140</v>
      </c>
      <c r="B12109" s="2" t="str">
        <f>RIGHT(DmartSalesData[[#This Row],[order_id]],6)</f>
        <v>112107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>E12109*F12109</f>
        <v>866.93880000000001</v>
      </c>
      <c r="H12109" s="2">
        <f>E12109-G12109</f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  <c r="P12109" s="2" t="s">
        <v>39</v>
      </c>
    </row>
    <row r="12110" spans="1:16" ht="14.25" hidden="1" customHeight="1" x14ac:dyDescent="0.3">
      <c r="A12110" s="2" t="s">
        <v>12141</v>
      </c>
      <c r="B12110" s="2" t="str">
        <f>RIGHT(DmartSalesData[[#This Row],[order_id]],6)</f>
        <v>112108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>E12110*F12110</f>
        <v>400.85109999999997</v>
      </c>
      <c r="H12110" s="2">
        <f>E12110-G12110</f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  <c r="P12110" s="2" t="s">
        <v>28</v>
      </c>
    </row>
    <row r="12111" spans="1:16" ht="14.25" hidden="1" customHeight="1" x14ac:dyDescent="0.3">
      <c r="A12111" s="2" t="s">
        <v>12142</v>
      </c>
      <c r="B12111" s="2" t="str">
        <f>RIGHT(DmartSalesData[[#This Row],[order_id]],6)</f>
        <v>112109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>E12111*F12111</f>
        <v>1351.5</v>
      </c>
      <c r="H12111" s="2">
        <f>E12111-G12111</f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  <c r="P12111" s="2" t="s">
        <v>23</v>
      </c>
    </row>
    <row r="12112" spans="1:16" ht="14.25" hidden="1" customHeight="1" x14ac:dyDescent="0.3">
      <c r="A12112" s="2" t="s">
        <v>12143</v>
      </c>
      <c r="B12112" s="2" t="str">
        <f>RIGHT(DmartSalesData[[#This Row],[order_id]],6)</f>
        <v>112110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>E12112*F12112</f>
        <v>165.7432</v>
      </c>
      <c r="H12112" s="2">
        <f>E12112-G12112</f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  <c r="P12112" s="2" t="s">
        <v>28</v>
      </c>
    </row>
    <row r="12113" spans="1:16" ht="14.25" hidden="1" customHeight="1" x14ac:dyDescent="0.3">
      <c r="A12113" s="2" t="s">
        <v>12144</v>
      </c>
      <c r="B12113" s="2" t="str">
        <f>RIGHT(DmartSalesData[[#This Row],[order_id]],6)</f>
        <v>112111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>E12113*F12113</f>
        <v>1051.4041999999999</v>
      </c>
      <c r="H12113" s="2">
        <f>E12113-G12113</f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  <c r="P12113" s="2" t="s">
        <v>28</v>
      </c>
    </row>
    <row r="12114" spans="1:16" ht="14.25" hidden="1" customHeight="1" x14ac:dyDescent="0.3">
      <c r="A12114" s="2" t="s">
        <v>12145</v>
      </c>
      <c r="B12114" s="2" t="str">
        <f>RIGHT(DmartSalesData[[#This Row],[order_id]],6)</f>
        <v>112112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>E12114*F12114</f>
        <v>2088.5025000000001</v>
      </c>
      <c r="H12114" s="2">
        <f>E12114-G12114</f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  <c r="P12114" s="2" t="s">
        <v>23</v>
      </c>
    </row>
    <row r="12115" spans="1:16" ht="14.25" hidden="1" customHeight="1" x14ac:dyDescent="0.3">
      <c r="A12115" s="2" t="s">
        <v>12146</v>
      </c>
      <c r="B12115" s="2" t="str">
        <f>RIGHT(DmartSalesData[[#This Row],[order_id]],6)</f>
        <v>112113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>E12115*F12115</f>
        <v>326.3612</v>
      </c>
      <c r="H12115" s="2">
        <f>E12115-G12115</f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  <c r="P12115" s="2" t="s">
        <v>17</v>
      </c>
    </row>
    <row r="12116" spans="1:16" ht="14.25" hidden="1" customHeight="1" x14ac:dyDescent="0.3">
      <c r="A12116" s="2" t="s">
        <v>12147</v>
      </c>
      <c r="B12116" s="2" t="str">
        <f>RIGHT(DmartSalesData[[#This Row],[order_id]],6)</f>
        <v>112114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>E12116*F12116</f>
        <v>52.5</v>
      </c>
      <c r="H12116" s="2">
        <f>E12116-G12116</f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  <c r="P12116" s="2" t="s">
        <v>39</v>
      </c>
    </row>
    <row r="12117" spans="1:16" ht="14.25" hidden="1" customHeight="1" x14ac:dyDescent="0.3">
      <c r="A12117" s="2" t="s">
        <v>12148</v>
      </c>
      <c r="B12117" s="2" t="str">
        <f>RIGHT(DmartSalesData[[#This Row],[order_id]],6)</f>
        <v>112115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>E12117*F12117</f>
        <v>266.08800000000002</v>
      </c>
      <c r="H12117" s="2">
        <f>E12117-G12117</f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  <c r="P12117" s="2" t="s">
        <v>28</v>
      </c>
    </row>
    <row r="12118" spans="1:16" ht="14.25" hidden="1" customHeight="1" x14ac:dyDescent="0.3">
      <c r="A12118" s="2" t="s">
        <v>12149</v>
      </c>
      <c r="B12118" s="2" t="str">
        <f>RIGHT(DmartSalesData[[#This Row],[order_id]],6)</f>
        <v>112116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>E12118*F12118</f>
        <v>141.2664</v>
      </c>
      <c r="H12118" s="2">
        <f>E12118-G12118</f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  <c r="P12118" s="2" t="s">
        <v>17</v>
      </c>
    </row>
    <row r="12119" spans="1:16" ht="14.25" hidden="1" customHeight="1" x14ac:dyDescent="0.3">
      <c r="A12119" s="2" t="s">
        <v>12150</v>
      </c>
      <c r="B12119" s="2" t="str">
        <f>RIGHT(DmartSalesData[[#This Row],[order_id]],6)</f>
        <v>112117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>E12119*F12119</f>
        <v>13.4948</v>
      </c>
      <c r="H12119" s="2">
        <f>E12119-G12119</f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  <c r="P12119" s="2" t="s">
        <v>23</v>
      </c>
    </row>
    <row r="12120" spans="1:16" ht="14.25" hidden="1" customHeight="1" x14ac:dyDescent="0.3">
      <c r="A12120" s="2" t="s">
        <v>12151</v>
      </c>
      <c r="B12120" s="2" t="str">
        <f>RIGHT(DmartSalesData[[#This Row],[order_id]],6)</f>
        <v>112118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>E12120*F12120</f>
        <v>983.28229999999996</v>
      </c>
      <c r="H12120" s="2">
        <f>E12120-G12120</f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  <c r="P12120" s="2" t="s">
        <v>39</v>
      </c>
    </row>
    <row r="12121" spans="1:16" ht="14.25" hidden="1" customHeight="1" x14ac:dyDescent="0.3">
      <c r="A12121" s="2" t="s">
        <v>12152</v>
      </c>
      <c r="B12121" s="2" t="str">
        <f>RIGHT(DmartSalesData[[#This Row],[order_id]],6)</f>
        <v>112119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>E12121*F12121</f>
        <v>114.3395</v>
      </c>
      <c r="H12121" s="2">
        <f>E12121-G12121</f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  <c r="P12121" s="2" t="s">
        <v>39</v>
      </c>
    </row>
    <row r="12122" spans="1:16" ht="14.25" hidden="1" customHeight="1" x14ac:dyDescent="0.3">
      <c r="A12122" s="2" t="s">
        <v>12153</v>
      </c>
      <c r="B12122" s="2" t="str">
        <f>RIGHT(DmartSalesData[[#This Row],[order_id]],6)</f>
        <v>112120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>E12122*F12122</f>
        <v>263.53500000000003</v>
      </c>
      <c r="H12122" s="2">
        <f>E12122-G12122</f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  <c r="P12122" s="2" t="s">
        <v>23</v>
      </c>
    </row>
    <row r="12123" spans="1:16" ht="14.25" hidden="1" customHeight="1" x14ac:dyDescent="0.3">
      <c r="A12123" s="2" t="s">
        <v>12154</v>
      </c>
      <c r="B12123" s="2" t="str">
        <f>RIGHT(DmartSalesData[[#This Row],[order_id]],6)</f>
        <v>112121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>E12123*F12123</f>
        <v>110.7264</v>
      </c>
      <c r="H12123" s="2">
        <f>E12123-G12123</f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  <c r="P12123" s="2" t="s">
        <v>17</v>
      </c>
    </row>
    <row r="12124" spans="1:16" ht="14.25" hidden="1" customHeight="1" x14ac:dyDescent="0.3">
      <c r="A12124" s="2" t="s">
        <v>12155</v>
      </c>
      <c r="B12124" s="2" t="str">
        <f>RIGHT(DmartSalesData[[#This Row],[order_id]],6)</f>
        <v>112122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>E12124*F12124</f>
        <v>237.92670000000001</v>
      </c>
      <c r="H12124" s="2">
        <f>E12124-G12124</f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  <c r="P12124" s="2" t="s">
        <v>34</v>
      </c>
    </row>
    <row r="12125" spans="1:16" ht="14.25" hidden="1" customHeight="1" x14ac:dyDescent="0.3">
      <c r="A12125" s="2" t="s">
        <v>12156</v>
      </c>
      <c r="B12125" s="2" t="str">
        <f>RIGHT(DmartSalesData[[#This Row],[order_id]],6)</f>
        <v>112123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>E12125*F12125</f>
        <v>558.7944</v>
      </c>
      <c r="H12125" s="2">
        <f>E12125-G12125</f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  <c r="P12125" s="2" t="s">
        <v>17</v>
      </c>
    </row>
    <row r="12126" spans="1:16" ht="14.25" hidden="1" customHeight="1" x14ac:dyDescent="0.3">
      <c r="A12126" s="2" t="s">
        <v>12157</v>
      </c>
      <c r="B12126" s="2" t="str">
        <f>RIGHT(DmartSalesData[[#This Row],[order_id]],6)</f>
        <v>112124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>E12126*F12126</f>
        <v>990.24860000000001</v>
      </c>
      <c r="H12126" s="2">
        <f>E12126-G12126</f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  <c r="P12126" s="2" t="s">
        <v>17</v>
      </c>
    </row>
    <row r="12127" spans="1:16" ht="14.25" hidden="1" customHeight="1" x14ac:dyDescent="0.3">
      <c r="A12127" s="2" t="s">
        <v>12158</v>
      </c>
      <c r="B12127" s="2" t="str">
        <f>RIGHT(DmartSalesData[[#This Row],[order_id]],6)</f>
        <v>112125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>E12127*F12127</f>
        <v>50.076999999999998</v>
      </c>
      <c r="H12127" s="2">
        <f>E12127-G12127</f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  <c r="P12127" s="2" t="s">
        <v>48</v>
      </c>
    </row>
    <row r="12128" spans="1:16" ht="14.25" hidden="1" customHeight="1" x14ac:dyDescent="0.3">
      <c r="A12128" s="2" t="s">
        <v>12159</v>
      </c>
      <c r="B12128" s="2" t="str">
        <f>RIGHT(DmartSalesData[[#This Row],[order_id]],6)</f>
        <v>112126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>E12128*F12128</f>
        <v>974.43359999999996</v>
      </c>
      <c r="H12128" s="2">
        <f>E12128-G12128</f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  <c r="P12128" s="2" t="s">
        <v>28</v>
      </c>
    </row>
    <row r="12129" spans="1:16" ht="14.25" hidden="1" customHeight="1" x14ac:dyDescent="0.3">
      <c r="A12129" s="2" t="s">
        <v>12160</v>
      </c>
      <c r="B12129" s="2" t="str">
        <f>RIGHT(DmartSalesData[[#This Row],[order_id]],6)</f>
        <v>112127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>E12129*F12129</f>
        <v>1504.4542000000001</v>
      </c>
      <c r="H12129" s="2">
        <f>E12129-G12129</f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  <c r="P12129" s="2" t="s">
        <v>28</v>
      </c>
    </row>
    <row r="12130" spans="1:16" ht="14.25" hidden="1" customHeight="1" x14ac:dyDescent="0.3">
      <c r="A12130" s="2" t="s">
        <v>12161</v>
      </c>
      <c r="B12130" s="2" t="str">
        <f>RIGHT(DmartSalesData[[#This Row],[order_id]],6)</f>
        <v>112128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>E12130*F12130</f>
        <v>70.618499999999997</v>
      </c>
      <c r="H12130" s="2">
        <f>E12130-G12130</f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  <c r="P12130" s="2" t="s">
        <v>17</v>
      </c>
    </row>
    <row r="12131" spans="1:16" ht="14.25" hidden="1" customHeight="1" x14ac:dyDescent="0.3">
      <c r="A12131" s="2" t="s">
        <v>12162</v>
      </c>
      <c r="B12131" s="2" t="str">
        <f>RIGHT(DmartSalesData[[#This Row],[order_id]],6)</f>
        <v>112129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>E12131*F12131</f>
        <v>101.85120000000001</v>
      </c>
      <c r="H12131" s="2">
        <f>E12131-G12131</f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  <c r="P12131" s="2" t="s">
        <v>28</v>
      </c>
    </row>
    <row r="12132" spans="1:16" ht="14.25" hidden="1" customHeight="1" x14ac:dyDescent="0.3">
      <c r="A12132" s="2" t="s">
        <v>12163</v>
      </c>
      <c r="B12132" s="2" t="str">
        <f>RIGHT(DmartSalesData[[#This Row],[order_id]],6)</f>
        <v>112130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>E12132*F12132</f>
        <v>495.84040000000005</v>
      </c>
      <c r="H12132" s="2">
        <f>E12132-G12132</f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  <c r="P12132" s="2" t="s">
        <v>17</v>
      </c>
    </row>
    <row r="12133" spans="1:16" ht="14.25" hidden="1" customHeight="1" x14ac:dyDescent="0.3">
      <c r="A12133" s="2" t="s">
        <v>12164</v>
      </c>
      <c r="B12133" s="2" t="str">
        <f>RIGHT(DmartSalesData[[#This Row],[order_id]],6)</f>
        <v>112131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>E12133*F12133</f>
        <v>477.28439999999995</v>
      </c>
      <c r="H12133" s="2">
        <f>E12133-G12133</f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  <c r="P12133" s="2" t="s">
        <v>23</v>
      </c>
    </row>
    <row r="12134" spans="1:16" ht="14.25" hidden="1" customHeight="1" x14ac:dyDescent="0.3">
      <c r="A12134" s="2" t="s">
        <v>12165</v>
      </c>
      <c r="B12134" s="2" t="str">
        <f>RIGHT(DmartSalesData[[#This Row],[order_id]],6)</f>
        <v>112132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>E12134*F12134</f>
        <v>1059.4343000000001</v>
      </c>
      <c r="H12134" s="2">
        <f>E12134-G12134</f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  <c r="P12134" s="2" t="s">
        <v>17</v>
      </c>
    </row>
    <row r="12135" spans="1:16" ht="14.25" hidden="1" customHeight="1" x14ac:dyDescent="0.3">
      <c r="A12135" s="2" t="s">
        <v>12166</v>
      </c>
      <c r="B12135" s="2" t="str">
        <f>RIGHT(DmartSalesData[[#This Row],[order_id]],6)</f>
        <v>112133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>E12135*F12135</f>
        <v>131.64239999999998</v>
      </c>
      <c r="H12135" s="2">
        <f>E12135-G12135</f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  <c r="P12135" s="2" t="s">
        <v>39</v>
      </c>
    </row>
    <row r="12136" spans="1:16" ht="14.25" hidden="1" customHeight="1" x14ac:dyDescent="0.3">
      <c r="A12136" s="2" t="s">
        <v>12167</v>
      </c>
      <c r="B12136" s="2" t="str">
        <f>RIGHT(DmartSalesData[[#This Row],[order_id]],6)</f>
        <v>112134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>E12136*F12136</f>
        <v>1381.1916000000001</v>
      </c>
      <c r="H12136" s="2">
        <f>E12136-G12136</f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  <c r="P12136" s="2" t="s">
        <v>34</v>
      </c>
    </row>
    <row r="12137" spans="1:16" ht="14.25" hidden="1" customHeight="1" x14ac:dyDescent="0.3">
      <c r="A12137" s="2" t="s">
        <v>12168</v>
      </c>
      <c r="B12137" s="2" t="str">
        <f>RIGHT(DmartSalesData[[#This Row],[order_id]],6)</f>
        <v>112135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>E12137*F12137</f>
        <v>93.292000000000016</v>
      </c>
      <c r="H12137" s="2">
        <f>E12137-G12137</f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  <c r="P12137" s="2" t="s">
        <v>39</v>
      </c>
    </row>
    <row r="12138" spans="1:16" ht="14.25" hidden="1" customHeight="1" x14ac:dyDescent="0.3">
      <c r="A12138" s="2" t="s">
        <v>12169</v>
      </c>
      <c r="B12138" s="2" t="str">
        <f>RIGHT(DmartSalesData[[#This Row],[order_id]],6)</f>
        <v>112136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>E12138*F12138</f>
        <v>131.31479999999999</v>
      </c>
      <c r="H12138" s="2">
        <f>E12138-G12138</f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  <c r="P12138" s="2" t="s">
        <v>23</v>
      </c>
    </row>
    <row r="12139" spans="1:16" ht="14.25" hidden="1" customHeight="1" x14ac:dyDescent="0.3">
      <c r="A12139" s="2" t="s">
        <v>12170</v>
      </c>
      <c r="B12139" s="2" t="str">
        <f>RIGHT(DmartSalesData[[#This Row],[order_id]],6)</f>
        <v>112137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>E12139*F12139</f>
        <v>218.4315</v>
      </c>
      <c r="H12139" s="2">
        <f>E12139-G12139</f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  <c r="P12139" s="2" t="s">
        <v>34</v>
      </c>
    </row>
    <row r="12140" spans="1:16" ht="14.25" hidden="1" customHeight="1" x14ac:dyDescent="0.3">
      <c r="A12140" s="2" t="s">
        <v>12171</v>
      </c>
      <c r="B12140" s="2" t="str">
        <f>RIGHT(DmartSalesData[[#This Row],[order_id]],6)</f>
        <v>112138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>E12140*F12140</f>
        <v>19.5791</v>
      </c>
      <c r="H12140" s="2">
        <f>E12140-G12140</f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  <c r="P12140" s="2" t="s">
        <v>17</v>
      </c>
    </row>
    <row r="12141" spans="1:16" ht="14.25" hidden="1" customHeight="1" x14ac:dyDescent="0.3">
      <c r="A12141" s="2" t="s">
        <v>12172</v>
      </c>
      <c r="B12141" s="2" t="str">
        <f>RIGHT(DmartSalesData[[#This Row],[order_id]],6)</f>
        <v>112139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>E12141*F12141</f>
        <v>766.51499999999999</v>
      </c>
      <c r="H12141" s="2">
        <f>E12141-G12141</f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  <c r="P12141" s="2" t="s">
        <v>17</v>
      </c>
    </row>
    <row r="12142" spans="1:16" ht="14.25" hidden="1" customHeight="1" x14ac:dyDescent="0.3">
      <c r="A12142" s="2" t="s">
        <v>12173</v>
      </c>
      <c r="B12142" s="2" t="str">
        <f>RIGHT(DmartSalesData[[#This Row],[order_id]],6)</f>
        <v>112140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>E12142*F12142</f>
        <v>349.4504</v>
      </c>
      <c r="H12142" s="2">
        <f>E12142-G12142</f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  <c r="P12142" s="2" t="s">
        <v>28</v>
      </c>
    </row>
    <row r="12143" spans="1:16" ht="14.25" hidden="1" customHeight="1" x14ac:dyDescent="0.3">
      <c r="A12143" s="2" t="s">
        <v>12174</v>
      </c>
      <c r="B12143" s="2" t="str">
        <f>RIGHT(DmartSalesData[[#This Row],[order_id]],6)</f>
        <v>112141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>E12143*F12143</f>
        <v>1357.3454999999999</v>
      </c>
      <c r="H12143" s="2">
        <f>E12143-G12143</f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  <c r="P12143" s="2" t="s">
        <v>28</v>
      </c>
    </row>
    <row r="12144" spans="1:16" ht="14.25" hidden="1" customHeight="1" x14ac:dyDescent="0.3">
      <c r="A12144" s="2" t="s">
        <v>12175</v>
      </c>
      <c r="B12144" s="2" t="str">
        <f>RIGHT(DmartSalesData[[#This Row],[order_id]],6)</f>
        <v>112142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>E12144*F12144</f>
        <v>650.75280000000009</v>
      </c>
      <c r="H12144" s="2">
        <f>E12144-G12144</f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  <c r="P12144" s="2" t="s">
        <v>39</v>
      </c>
    </row>
    <row r="12145" spans="1:16" ht="14.25" hidden="1" customHeight="1" x14ac:dyDescent="0.3">
      <c r="A12145" s="2" t="s">
        <v>12176</v>
      </c>
      <c r="B12145" s="2" t="str">
        <f>RIGHT(DmartSalesData[[#This Row],[order_id]],6)</f>
        <v>112143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>E12145*F12145</f>
        <v>901.8359999999999</v>
      </c>
      <c r="H12145" s="2">
        <f>E12145-G12145</f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  <c r="P12145" s="2" t="s">
        <v>17</v>
      </c>
    </row>
    <row r="12146" spans="1:16" ht="14.25" hidden="1" customHeight="1" x14ac:dyDescent="0.3">
      <c r="A12146" s="2" t="s">
        <v>12177</v>
      </c>
      <c r="B12146" s="2" t="str">
        <f>RIGHT(DmartSalesData[[#This Row],[order_id]],6)</f>
        <v>112144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>E12146*F12146</f>
        <v>588.6318</v>
      </c>
      <c r="H12146" s="2">
        <f>E12146-G12146</f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  <c r="P12146" s="2" t="s">
        <v>39</v>
      </c>
    </row>
    <row r="12147" spans="1:16" ht="14.25" hidden="1" customHeight="1" x14ac:dyDescent="0.3">
      <c r="A12147" s="2" t="s">
        <v>12178</v>
      </c>
      <c r="B12147" s="2" t="str">
        <f>RIGHT(DmartSalesData[[#This Row],[order_id]],6)</f>
        <v>112145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>E12147*F12147</f>
        <v>329.87979999999999</v>
      </c>
      <c r="H12147" s="2">
        <f>E12147-G12147</f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  <c r="P12147" s="2" t="s">
        <v>23</v>
      </c>
    </row>
    <row r="12148" spans="1:16" ht="14.25" hidden="1" customHeight="1" x14ac:dyDescent="0.3">
      <c r="A12148" s="2" t="s">
        <v>12179</v>
      </c>
      <c r="B12148" s="2" t="str">
        <f>RIGHT(DmartSalesData[[#This Row],[order_id]],6)</f>
        <v>112146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>E12148*F12148</f>
        <v>1412.6098999999999</v>
      </c>
      <c r="H12148" s="2">
        <f>E12148-G12148</f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  <c r="P12148" s="2" t="s">
        <v>34</v>
      </c>
    </row>
    <row r="12149" spans="1:16" ht="14.25" customHeight="1" x14ac:dyDescent="0.3">
      <c r="A12149" s="2" t="s">
        <v>5748</v>
      </c>
      <c r="B12149" s="2" t="str">
        <f>RIGHT(DmartSalesData[[#This Row],[order_id]],6)</f>
        <v>105715</v>
      </c>
      <c r="C12149" s="2" t="s">
        <v>25</v>
      </c>
      <c r="D12149" s="2" t="s">
        <v>20</v>
      </c>
      <c r="E12149" s="2">
        <v>108.2</v>
      </c>
      <c r="F12149" s="2">
        <v>0.19</v>
      </c>
      <c r="G12149" s="2">
        <f>E12149*F12149</f>
        <v>20.558</v>
      </c>
      <c r="H12149" s="2">
        <f>E12149-G12149</f>
        <v>87.641999999999996</v>
      </c>
      <c r="I12149" s="2">
        <v>2</v>
      </c>
      <c r="J12149" s="3">
        <v>44999</v>
      </c>
      <c r="K12149" s="3">
        <v>45006</v>
      </c>
      <c r="L12149" s="2" t="s">
        <v>31</v>
      </c>
      <c r="M12149" s="2" t="s">
        <v>27</v>
      </c>
      <c r="N12149" s="2">
        <v>31.87</v>
      </c>
      <c r="O12149" s="2" t="s">
        <v>34</v>
      </c>
      <c r="P12149" s="2" t="s">
        <v>34</v>
      </c>
    </row>
    <row r="12150" spans="1:16" ht="14.25" hidden="1" customHeight="1" x14ac:dyDescent="0.3">
      <c r="A12150" s="2" t="s">
        <v>12181</v>
      </c>
      <c r="B12150" s="2" t="str">
        <f>RIGHT(DmartSalesData[[#This Row],[order_id]],6)</f>
        <v>112148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>E12150*F12150</f>
        <v>376.3562</v>
      </c>
      <c r="H12150" s="2">
        <f>E12150-G12150</f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  <c r="P12150" s="2" t="s">
        <v>28</v>
      </c>
    </row>
    <row r="12151" spans="1:16" ht="14.25" hidden="1" customHeight="1" x14ac:dyDescent="0.3">
      <c r="A12151" s="2" t="s">
        <v>12182</v>
      </c>
      <c r="B12151" s="2" t="str">
        <f>RIGHT(DmartSalesData[[#This Row],[order_id]],6)</f>
        <v>112149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>E12151*F12151</f>
        <v>385.57860000000005</v>
      </c>
      <c r="H12151" s="2">
        <f>E12151-G12151</f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  <c r="P12151" s="2" t="s">
        <v>48</v>
      </c>
    </row>
    <row r="12152" spans="1:16" ht="14.25" hidden="1" customHeight="1" x14ac:dyDescent="0.3">
      <c r="A12152" s="2" t="s">
        <v>12183</v>
      </c>
      <c r="B12152" s="2" t="str">
        <f>RIGHT(DmartSalesData[[#This Row],[order_id]],6)</f>
        <v>112150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>E12152*F12152</f>
        <v>741.40969999999993</v>
      </c>
      <c r="H12152" s="2">
        <f>E12152-G12152</f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  <c r="P12152" s="2" t="s">
        <v>17</v>
      </c>
    </row>
    <row r="12153" spans="1:16" ht="14.25" hidden="1" customHeight="1" x14ac:dyDescent="0.3">
      <c r="A12153" s="2" t="s">
        <v>12184</v>
      </c>
      <c r="B12153" s="2" t="str">
        <f>RIGHT(DmartSalesData[[#This Row],[order_id]],6)</f>
        <v>112151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>E12153*F12153</f>
        <v>146.2689</v>
      </c>
      <c r="H12153" s="2">
        <f>E12153-G12153</f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  <c r="P12153" s="2" t="s">
        <v>39</v>
      </c>
    </row>
    <row r="12154" spans="1:16" ht="14.25" hidden="1" customHeight="1" x14ac:dyDescent="0.3">
      <c r="A12154" s="2" t="s">
        <v>12185</v>
      </c>
      <c r="B12154" s="2" t="str">
        <f>RIGHT(DmartSalesData[[#This Row],[order_id]],6)</f>
        <v>112152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>E12154*F12154</f>
        <v>71.013199999999998</v>
      </c>
      <c r="H12154" s="2">
        <f>E12154-G12154</f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  <c r="P12154" s="2" t="s">
        <v>23</v>
      </c>
    </row>
    <row r="12155" spans="1:16" ht="14.25" hidden="1" customHeight="1" x14ac:dyDescent="0.3">
      <c r="A12155" s="2" t="s">
        <v>12186</v>
      </c>
      <c r="B12155" s="2" t="str">
        <f>RIGHT(DmartSalesData[[#This Row],[order_id]],6)</f>
        <v>112153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>E12155*F12155</f>
        <v>316.25229999999999</v>
      </c>
      <c r="H12155" s="2">
        <f>E12155-G12155</f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  <c r="P12155" s="2" t="s">
        <v>28</v>
      </c>
    </row>
    <row r="12156" spans="1:16" ht="14.25" hidden="1" customHeight="1" x14ac:dyDescent="0.3">
      <c r="A12156" s="2" t="s">
        <v>12187</v>
      </c>
      <c r="B12156" s="2" t="str">
        <f>RIGHT(DmartSalesData[[#This Row],[order_id]],6)</f>
        <v>112154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>E12156*F12156</f>
        <v>142.38399999999999</v>
      </c>
      <c r="H12156" s="2">
        <f>E12156-G12156</f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  <c r="P12156" s="2" t="s">
        <v>34</v>
      </c>
    </row>
    <row r="12157" spans="1:16" ht="14.25" hidden="1" customHeight="1" x14ac:dyDescent="0.3">
      <c r="A12157" s="2" t="s">
        <v>12188</v>
      </c>
      <c r="B12157" s="2" t="str">
        <f>RIGHT(DmartSalesData[[#This Row],[order_id]],6)</f>
        <v>112155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>E12157*F12157</f>
        <v>326.65920000000006</v>
      </c>
      <c r="H12157" s="2">
        <f>E12157-G12157</f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  <c r="P12157" s="2" t="s">
        <v>34</v>
      </c>
    </row>
    <row r="12158" spans="1:16" ht="14.25" hidden="1" customHeight="1" x14ac:dyDescent="0.3">
      <c r="A12158" s="2" t="s">
        <v>12189</v>
      </c>
      <c r="B12158" s="2" t="str">
        <f>RIGHT(DmartSalesData[[#This Row],[order_id]],6)</f>
        <v>112156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>E12158*F12158</f>
        <v>1167.3021999999999</v>
      </c>
      <c r="H12158" s="2">
        <f>E12158-G12158</f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  <c r="P12158" s="2" t="s">
        <v>34</v>
      </c>
    </row>
    <row r="12159" spans="1:16" ht="14.25" hidden="1" customHeight="1" x14ac:dyDescent="0.3">
      <c r="A12159" s="2" t="s">
        <v>12190</v>
      </c>
      <c r="B12159" s="2" t="str">
        <f>RIGHT(DmartSalesData[[#This Row],[order_id]],6)</f>
        <v>112157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>E12159*F12159</f>
        <v>175.81200000000001</v>
      </c>
      <c r="H12159" s="2">
        <f>E12159-G12159</f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  <c r="P12159" s="2" t="s">
        <v>28</v>
      </c>
    </row>
    <row r="12160" spans="1:16" ht="14.25" hidden="1" customHeight="1" x14ac:dyDescent="0.3">
      <c r="A12160" s="2" t="s">
        <v>12191</v>
      </c>
      <c r="B12160" s="2" t="str">
        <f>RIGHT(DmartSalesData[[#This Row],[order_id]],6)</f>
        <v>112158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>E12160*F12160</f>
        <v>43.329900000000002</v>
      </c>
      <c r="H12160" s="2">
        <f>E12160-G12160</f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  <c r="P12160" s="2" t="s">
        <v>23</v>
      </c>
    </row>
    <row r="12161" spans="1:16" ht="14.25" customHeight="1" x14ac:dyDescent="0.3">
      <c r="A12161" s="2" t="s">
        <v>4089</v>
      </c>
      <c r="B12161" s="2" t="str">
        <f>RIGHT(DmartSalesData[[#This Row],[order_id]],6)</f>
        <v>104056</v>
      </c>
      <c r="C12161" s="2" t="s">
        <v>41</v>
      </c>
      <c r="D12161" s="2" t="s">
        <v>36</v>
      </c>
      <c r="E12161" s="2">
        <v>100.99</v>
      </c>
      <c r="F12161" s="2">
        <v>0.11</v>
      </c>
      <c r="G12161" s="2">
        <f>E12161*F12161</f>
        <v>11.1089</v>
      </c>
      <c r="H12161" s="2">
        <f>E12161-G12161</f>
        <v>89.881099999999989</v>
      </c>
      <c r="I12161" s="2">
        <v>6</v>
      </c>
      <c r="J12161" s="3">
        <v>45470</v>
      </c>
      <c r="K12161" s="3">
        <v>45474</v>
      </c>
      <c r="L12161" s="2" t="s">
        <v>21</v>
      </c>
      <c r="M12161" s="2" t="s">
        <v>22</v>
      </c>
      <c r="N12161" s="2">
        <v>29.31</v>
      </c>
      <c r="O12161" s="2" t="s">
        <v>17</v>
      </c>
      <c r="P12161" s="2" t="s">
        <v>17</v>
      </c>
    </row>
    <row r="12162" spans="1:16" ht="14.25" hidden="1" customHeight="1" x14ac:dyDescent="0.3">
      <c r="A12162" s="2" t="s">
        <v>12193</v>
      </c>
      <c r="B12162" s="2" t="str">
        <f>RIGHT(DmartSalesData[[#This Row],[order_id]],6)</f>
        <v>112160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>E12162*F12162</f>
        <v>704.65099999999995</v>
      </c>
      <c r="H12162" s="2">
        <f>E12162-G12162</f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  <c r="P12162" s="2" t="s">
        <v>23</v>
      </c>
    </row>
    <row r="12163" spans="1:16" ht="14.25" hidden="1" customHeight="1" x14ac:dyDescent="0.3">
      <c r="A12163" s="2" t="s">
        <v>12194</v>
      </c>
      <c r="B12163" s="2" t="str">
        <f>RIGHT(DmartSalesData[[#This Row],[order_id]],6)</f>
        <v>112161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>E12163*F12163</f>
        <v>22.2075</v>
      </c>
      <c r="H12163" s="2">
        <f>E12163-G12163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  <c r="P12163" s="2" t="s">
        <v>17</v>
      </c>
    </row>
    <row r="12164" spans="1:16" ht="14.25" hidden="1" customHeight="1" x14ac:dyDescent="0.3">
      <c r="A12164" s="2" t="s">
        <v>12195</v>
      </c>
      <c r="B12164" s="2" t="str">
        <f>RIGHT(DmartSalesData[[#This Row],[order_id]],6)</f>
        <v>112162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>E12164*F12164</f>
        <v>827.60440000000006</v>
      </c>
      <c r="H12164" s="2">
        <f>E12164-G12164</f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  <c r="P12164" s="2" t="s">
        <v>28</v>
      </c>
    </row>
    <row r="12165" spans="1:16" ht="14.25" hidden="1" customHeight="1" x14ac:dyDescent="0.3">
      <c r="A12165" s="2" t="s">
        <v>12196</v>
      </c>
      <c r="B12165" s="2" t="str">
        <f>RIGHT(DmartSalesData[[#This Row],[order_id]],6)</f>
        <v>112163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>E12165*F12165</f>
        <v>425.38079999999997</v>
      </c>
      <c r="H12165" s="2">
        <f>E12165-G12165</f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  <c r="P12165" s="2" t="s">
        <v>48</v>
      </c>
    </row>
    <row r="12166" spans="1:16" ht="14.25" hidden="1" customHeight="1" x14ac:dyDescent="0.3">
      <c r="A12166" s="2" t="s">
        <v>12197</v>
      </c>
      <c r="B12166" s="2" t="str">
        <f>RIGHT(DmartSalesData[[#This Row],[order_id]],6)</f>
        <v>112164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>E12166*F12166</f>
        <v>98.095500000000015</v>
      </c>
      <c r="H12166" s="2">
        <f>E12166-G12166</f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  <c r="P12166" s="2" t="s">
        <v>17</v>
      </c>
    </row>
    <row r="12167" spans="1:16" ht="14.25" hidden="1" customHeight="1" x14ac:dyDescent="0.3">
      <c r="A12167" s="2" t="s">
        <v>12198</v>
      </c>
      <c r="B12167" s="2" t="str">
        <f>RIGHT(DmartSalesData[[#This Row],[order_id]],6)</f>
        <v>112165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>E12167*F12167</f>
        <v>255.33820000000003</v>
      </c>
      <c r="H12167" s="2">
        <f>E12167-G12167</f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  <c r="P12167" s="2" t="s">
        <v>28</v>
      </c>
    </row>
    <row r="12168" spans="1:16" ht="14.25" hidden="1" customHeight="1" x14ac:dyDescent="0.3">
      <c r="A12168" s="2" t="s">
        <v>12199</v>
      </c>
      <c r="B12168" s="2" t="str">
        <f>RIGHT(DmartSalesData[[#This Row],[order_id]],6)</f>
        <v>112166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>E12168*F12168</f>
        <v>1698.9880000000003</v>
      </c>
      <c r="H12168" s="2">
        <f>E12168-G12168</f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  <c r="P12168" s="2" t="s">
        <v>23</v>
      </c>
    </row>
    <row r="12169" spans="1:16" ht="14.25" hidden="1" customHeight="1" x14ac:dyDescent="0.3">
      <c r="A12169" s="2" t="s">
        <v>12200</v>
      </c>
      <c r="B12169" s="2" t="str">
        <f>RIGHT(DmartSalesData[[#This Row],[order_id]],6)</f>
        <v>112167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>E12169*F12169</f>
        <v>204.08500000000001</v>
      </c>
      <c r="H12169" s="2">
        <f>E12169-G12169</f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  <c r="P12169" s="2" t="s">
        <v>17</v>
      </c>
    </row>
    <row r="12170" spans="1:16" ht="14.25" hidden="1" customHeight="1" x14ac:dyDescent="0.3">
      <c r="A12170" s="2" t="s">
        <v>12201</v>
      </c>
      <c r="B12170" s="2" t="str">
        <f>RIGHT(DmartSalesData[[#This Row],[order_id]],6)</f>
        <v>112168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>E12170*F12170</f>
        <v>437.81400000000002</v>
      </c>
      <c r="H12170" s="2">
        <f>E12170-G12170</f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  <c r="P12170" s="2" t="s">
        <v>39</v>
      </c>
    </row>
    <row r="12171" spans="1:16" ht="14.25" hidden="1" customHeight="1" x14ac:dyDescent="0.3">
      <c r="A12171" s="2" t="s">
        <v>12202</v>
      </c>
      <c r="B12171" s="2" t="str">
        <f>RIGHT(DmartSalesData[[#This Row],[order_id]],6)</f>
        <v>112169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>E12171*F12171</f>
        <v>981.63200000000006</v>
      </c>
      <c r="H12171" s="2">
        <f>E12171-G12171</f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  <c r="P12171" s="2" t="s">
        <v>23</v>
      </c>
    </row>
    <row r="12172" spans="1:16" ht="14.25" hidden="1" customHeight="1" x14ac:dyDescent="0.3">
      <c r="A12172" s="2" t="s">
        <v>12203</v>
      </c>
      <c r="B12172" s="2" t="str">
        <f>RIGHT(DmartSalesData[[#This Row],[order_id]],6)</f>
        <v>112170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>E12172*F12172</f>
        <v>12.5808</v>
      </c>
      <c r="H12172" s="2">
        <f>E12172-G12172</f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  <c r="P12172" s="2" t="s">
        <v>48</v>
      </c>
    </row>
    <row r="12173" spans="1:16" ht="14.25" hidden="1" customHeight="1" x14ac:dyDescent="0.3">
      <c r="A12173" s="2" t="s">
        <v>12204</v>
      </c>
      <c r="B12173" s="2" t="str">
        <f>RIGHT(DmartSalesData[[#This Row],[order_id]],6)</f>
        <v>112171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>E12173*F12173</f>
        <v>628.27440000000001</v>
      </c>
      <c r="H12173" s="2">
        <f>E12173-G12173</f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  <c r="P12173" s="2" t="s">
        <v>23</v>
      </c>
    </row>
    <row r="12174" spans="1:16" ht="14.25" hidden="1" customHeight="1" x14ac:dyDescent="0.3">
      <c r="A12174" s="2" t="s">
        <v>12205</v>
      </c>
      <c r="B12174" s="2" t="str">
        <f>RIGHT(DmartSalesData[[#This Row],[order_id]],6)</f>
        <v>112172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>E12174*F12174</f>
        <v>79.875600000000006</v>
      </c>
      <c r="H12174" s="2">
        <f>E12174-G12174</f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  <c r="P12174" s="2" t="s">
        <v>17</v>
      </c>
    </row>
    <row r="12175" spans="1:16" ht="14.25" hidden="1" customHeight="1" x14ac:dyDescent="0.3">
      <c r="A12175" s="2" t="s">
        <v>12206</v>
      </c>
      <c r="B12175" s="2" t="str">
        <f>RIGHT(DmartSalesData[[#This Row],[order_id]],6)</f>
        <v>112173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>E12175*F12175</f>
        <v>928.7586</v>
      </c>
      <c r="H12175" s="2">
        <f>E12175-G12175</f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  <c r="P12175" s="2" t="s">
        <v>48</v>
      </c>
    </row>
    <row r="12176" spans="1:16" ht="14.25" hidden="1" customHeight="1" x14ac:dyDescent="0.3">
      <c r="A12176" s="2" t="s">
        <v>12207</v>
      </c>
      <c r="B12176" s="2" t="str">
        <f>RIGHT(DmartSalesData[[#This Row],[order_id]],6)</f>
        <v>112174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>E12176*F12176</f>
        <v>1539.2320000000002</v>
      </c>
      <c r="H12176" s="2">
        <f>E12176-G12176</f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  <c r="P12176" s="2" t="s">
        <v>39</v>
      </c>
    </row>
    <row r="12177" spans="1:16" ht="14.25" hidden="1" customHeight="1" x14ac:dyDescent="0.3">
      <c r="A12177" s="2" t="s">
        <v>12208</v>
      </c>
      <c r="B12177" s="2" t="str">
        <f>RIGHT(DmartSalesData[[#This Row],[order_id]],6)</f>
        <v>112175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>E12177*F12177</f>
        <v>397.26639999999998</v>
      </c>
      <c r="H12177" s="2">
        <f>E12177-G12177</f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  <c r="P12177" s="2" t="s">
        <v>17</v>
      </c>
    </row>
    <row r="12178" spans="1:16" ht="14.25" hidden="1" customHeight="1" x14ac:dyDescent="0.3">
      <c r="A12178" s="2" t="s">
        <v>12209</v>
      </c>
      <c r="B12178" s="2" t="str">
        <f>RIGHT(DmartSalesData[[#This Row],[order_id]],6)</f>
        <v>112176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>E12178*F12178</f>
        <v>211.47209999999998</v>
      </c>
      <c r="H12178" s="2">
        <f>E12178-G12178</f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  <c r="P12178" s="2" t="s">
        <v>48</v>
      </c>
    </row>
    <row r="12179" spans="1:16" ht="14.25" hidden="1" customHeight="1" x14ac:dyDescent="0.3">
      <c r="A12179" s="2" t="s">
        <v>12210</v>
      </c>
      <c r="B12179" s="2" t="str">
        <f>RIGHT(DmartSalesData[[#This Row],[order_id]],6)</f>
        <v>112177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>E12179*F12179</f>
        <v>2043.6023</v>
      </c>
      <c r="H12179" s="2">
        <f>E12179-G12179</f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  <c r="P12179" s="2" t="s">
        <v>23</v>
      </c>
    </row>
    <row r="12180" spans="1:16" ht="14.25" hidden="1" customHeight="1" x14ac:dyDescent="0.3">
      <c r="A12180" s="2" t="s">
        <v>12211</v>
      </c>
      <c r="B12180" s="2" t="str">
        <f>RIGHT(DmartSalesData[[#This Row],[order_id]],6)</f>
        <v>112178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>E12180*F12180</f>
        <v>293.77320000000003</v>
      </c>
      <c r="H12180" s="2">
        <f>E12180-G12180</f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  <c r="P12180" s="2" t="s">
        <v>34</v>
      </c>
    </row>
    <row r="12181" spans="1:16" ht="14.25" hidden="1" customHeight="1" x14ac:dyDescent="0.3">
      <c r="A12181" s="2" t="s">
        <v>12212</v>
      </c>
      <c r="B12181" s="2" t="str">
        <f>RIGHT(DmartSalesData[[#This Row],[order_id]],6)</f>
        <v>112179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>E12181*F12181</f>
        <v>873.75200000000007</v>
      </c>
      <c r="H12181" s="2">
        <f>E12181-G12181</f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  <c r="P12181" s="2" t="s">
        <v>17</v>
      </c>
    </row>
    <row r="12182" spans="1:16" ht="14.25" hidden="1" customHeight="1" x14ac:dyDescent="0.3">
      <c r="A12182" s="2" t="s">
        <v>12213</v>
      </c>
      <c r="B12182" s="2" t="str">
        <f>RIGHT(DmartSalesData[[#This Row],[order_id]],6)</f>
        <v>112180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>E12182*F12182</f>
        <v>257.45279999999997</v>
      </c>
      <c r="H12182" s="2">
        <f>E12182-G12182</f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  <c r="P12182" s="2" t="s">
        <v>48</v>
      </c>
    </row>
    <row r="12183" spans="1:16" ht="14.25" hidden="1" customHeight="1" x14ac:dyDescent="0.3">
      <c r="A12183" s="2" t="s">
        <v>12214</v>
      </c>
      <c r="B12183" s="2" t="str">
        <f>RIGHT(DmartSalesData[[#This Row],[order_id]],6)</f>
        <v>112181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>E12183*F12183</f>
        <v>570.18360000000007</v>
      </c>
      <c r="H12183" s="2">
        <f>E12183-G12183</f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  <c r="P12183" s="2" t="s">
        <v>23</v>
      </c>
    </row>
    <row r="12184" spans="1:16" ht="14.25" hidden="1" customHeight="1" x14ac:dyDescent="0.3">
      <c r="A12184" s="2" t="s">
        <v>12215</v>
      </c>
      <c r="B12184" s="2" t="str">
        <f>RIGHT(DmartSalesData[[#This Row],[order_id]],6)</f>
        <v>112182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>E12184*F12184</f>
        <v>884.92750000000001</v>
      </c>
      <c r="H12184" s="2">
        <f>E12184-G12184</f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  <c r="P12184" s="2" t="s">
        <v>39</v>
      </c>
    </row>
    <row r="12185" spans="1:16" ht="14.25" hidden="1" customHeight="1" x14ac:dyDescent="0.3">
      <c r="A12185" s="2" t="s">
        <v>12216</v>
      </c>
      <c r="B12185" s="2" t="str">
        <f>RIGHT(DmartSalesData[[#This Row],[order_id]],6)</f>
        <v>112183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>E12185*F12185</f>
        <v>253.75199999999998</v>
      </c>
      <c r="H12185" s="2">
        <f>E12185-G12185</f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  <c r="P12185" s="2" t="s">
        <v>34</v>
      </c>
    </row>
    <row r="12186" spans="1:16" ht="14.25" hidden="1" customHeight="1" x14ac:dyDescent="0.3">
      <c r="A12186" s="2" t="s">
        <v>12217</v>
      </c>
      <c r="B12186" s="2" t="str">
        <f>RIGHT(DmartSalesData[[#This Row],[order_id]],6)</f>
        <v>112184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>E12186*F12186</f>
        <v>598.91999999999996</v>
      </c>
      <c r="H12186" s="2">
        <f>E12186-G12186</f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  <c r="P12186" s="2" t="s">
        <v>39</v>
      </c>
    </row>
    <row r="12187" spans="1:16" ht="14.25" hidden="1" customHeight="1" x14ac:dyDescent="0.3">
      <c r="A12187" s="2" t="s">
        <v>12218</v>
      </c>
      <c r="B12187" s="2" t="str">
        <f>RIGHT(DmartSalesData[[#This Row],[order_id]],6)</f>
        <v>112185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>E12187*F12187</f>
        <v>1509.5600999999999</v>
      </c>
      <c r="H12187" s="2">
        <f>E12187-G12187</f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  <c r="P12187" s="2" t="s">
        <v>28</v>
      </c>
    </row>
    <row r="12188" spans="1:16" ht="14.25" hidden="1" customHeight="1" x14ac:dyDescent="0.3">
      <c r="A12188" s="2" t="s">
        <v>12219</v>
      </c>
      <c r="B12188" s="2" t="str">
        <f>RIGHT(DmartSalesData[[#This Row],[order_id]],6)</f>
        <v>112186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>E12188*F12188</f>
        <v>1533.0839999999998</v>
      </c>
      <c r="H12188" s="2">
        <f>E12188-G12188</f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  <c r="P12188" s="2" t="s">
        <v>23</v>
      </c>
    </row>
    <row r="12189" spans="1:16" ht="14.25" hidden="1" customHeight="1" x14ac:dyDescent="0.3">
      <c r="A12189" s="2" t="s">
        <v>12220</v>
      </c>
      <c r="B12189" s="2" t="str">
        <f>RIGHT(DmartSalesData[[#This Row],[order_id]],6)</f>
        <v>112187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>E12189*F12189</f>
        <v>874.75710000000004</v>
      </c>
      <c r="H12189" s="2">
        <f>E12189-G12189</f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  <c r="P12189" s="2" t="s">
        <v>28</v>
      </c>
    </row>
    <row r="12190" spans="1:16" ht="14.25" hidden="1" customHeight="1" x14ac:dyDescent="0.3">
      <c r="A12190" s="2" t="s">
        <v>12221</v>
      </c>
      <c r="B12190" s="2" t="str">
        <f>RIGHT(DmartSalesData[[#This Row],[order_id]],6)</f>
        <v>112188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>E12190*F12190</f>
        <v>500.94069999999999</v>
      </c>
      <c r="H12190" s="2">
        <f>E12190-G12190</f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  <c r="P12190" s="2" t="s">
        <v>39</v>
      </c>
    </row>
    <row r="12191" spans="1:16" ht="14.25" hidden="1" customHeight="1" x14ac:dyDescent="0.3">
      <c r="A12191" s="2" t="s">
        <v>12222</v>
      </c>
      <c r="B12191" s="2" t="str">
        <f>RIGHT(DmartSalesData[[#This Row],[order_id]],6)</f>
        <v>112189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>E12191*F12191</f>
        <v>111.036</v>
      </c>
      <c r="H12191" s="2">
        <f>E12191-G12191</f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  <c r="P12191" s="2" t="s">
        <v>48</v>
      </c>
    </row>
    <row r="12192" spans="1:16" ht="14.25" hidden="1" customHeight="1" x14ac:dyDescent="0.3">
      <c r="A12192" s="2" t="s">
        <v>12223</v>
      </c>
      <c r="B12192" s="2" t="str">
        <f>RIGHT(DmartSalesData[[#This Row],[order_id]],6)</f>
        <v>112190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>E12192*F12192</f>
        <v>1078.5828999999999</v>
      </c>
      <c r="H12192" s="2">
        <f>E12192-G12192</f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  <c r="P12192" s="2" t="s">
        <v>28</v>
      </c>
    </row>
    <row r="12193" spans="1:16" ht="14.25" hidden="1" customHeight="1" x14ac:dyDescent="0.3">
      <c r="A12193" s="2" t="s">
        <v>12224</v>
      </c>
      <c r="B12193" s="2" t="str">
        <f>RIGHT(DmartSalesData[[#This Row],[order_id]],6)</f>
        <v>112191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>E12193*F12193</f>
        <v>307.42739999999998</v>
      </c>
      <c r="H12193" s="2">
        <f>E12193-G12193</f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  <c r="P12193" s="2" t="s">
        <v>39</v>
      </c>
    </row>
    <row r="12194" spans="1:16" ht="14.25" hidden="1" customHeight="1" x14ac:dyDescent="0.3">
      <c r="A12194" s="2" t="s">
        <v>12225</v>
      </c>
      <c r="B12194" s="2" t="str">
        <f>RIGHT(DmartSalesData[[#This Row],[order_id]],6)</f>
        <v>112192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>E12194*F12194</f>
        <v>58.805999999999997</v>
      </c>
      <c r="H12194" s="2">
        <f>E12194-G12194</f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  <c r="P12194" s="2" t="s">
        <v>17</v>
      </c>
    </row>
    <row r="12195" spans="1:16" ht="14.25" hidden="1" customHeight="1" x14ac:dyDescent="0.3">
      <c r="A12195" s="2" t="s">
        <v>12226</v>
      </c>
      <c r="B12195" s="2" t="str">
        <f>RIGHT(DmartSalesData[[#This Row],[order_id]],6)</f>
        <v>112193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>E12195*F12195</f>
        <v>445.16250000000002</v>
      </c>
      <c r="H12195" s="2">
        <f>E12195-G12195</f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  <c r="P12195" s="2" t="s">
        <v>34</v>
      </c>
    </row>
    <row r="12196" spans="1:16" ht="14.25" hidden="1" customHeight="1" x14ac:dyDescent="0.3">
      <c r="A12196" s="2" t="s">
        <v>12227</v>
      </c>
      <c r="B12196" s="2" t="str">
        <f>RIGHT(DmartSalesData[[#This Row],[order_id]],6)</f>
        <v>112194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>E12196*F12196</f>
        <v>749.69190000000003</v>
      </c>
      <c r="H12196" s="2">
        <f>E12196-G12196</f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  <c r="P12196" s="2" t="s">
        <v>28</v>
      </c>
    </row>
    <row r="12197" spans="1:16" ht="14.25" hidden="1" customHeight="1" x14ac:dyDescent="0.3">
      <c r="A12197" s="2" t="s">
        <v>12228</v>
      </c>
      <c r="B12197" s="2" t="str">
        <f>RIGHT(DmartSalesData[[#This Row],[order_id]],6)</f>
        <v>112195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>E12197*F12197</f>
        <v>442.82519999999994</v>
      </c>
      <c r="H12197" s="2">
        <f>E12197-G12197</f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  <c r="P12197" s="2" t="s">
        <v>17</v>
      </c>
    </row>
    <row r="12198" spans="1:16" ht="14.25" hidden="1" customHeight="1" x14ac:dyDescent="0.3">
      <c r="A12198" s="2" t="s">
        <v>12229</v>
      </c>
      <c r="B12198" s="2" t="str">
        <f>RIGHT(DmartSalesData[[#This Row],[order_id]],6)</f>
        <v>112196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>E12198*F12198</f>
        <v>1116.4748</v>
      </c>
      <c r="H12198" s="2">
        <f>E12198-G12198</f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  <c r="P12198" s="2" t="s">
        <v>28</v>
      </c>
    </row>
    <row r="12199" spans="1:16" ht="14.25" hidden="1" customHeight="1" x14ac:dyDescent="0.3">
      <c r="A12199" s="2" t="s">
        <v>12230</v>
      </c>
      <c r="B12199" s="2" t="str">
        <f>RIGHT(DmartSalesData[[#This Row],[order_id]],6)</f>
        <v>112197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>E12199*F12199</f>
        <v>562.1454</v>
      </c>
      <c r="H12199" s="2">
        <f>E12199-G12199</f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  <c r="P12199" s="2" t="s">
        <v>34</v>
      </c>
    </row>
    <row r="12200" spans="1:16" ht="14.25" hidden="1" customHeight="1" x14ac:dyDescent="0.3">
      <c r="A12200" s="2" t="s">
        <v>12231</v>
      </c>
      <c r="B12200" s="2" t="str">
        <f>RIGHT(DmartSalesData[[#This Row],[order_id]],6)</f>
        <v>112198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>E12200*F12200</f>
        <v>132.11589999999998</v>
      </c>
      <c r="H12200" s="2">
        <f>E12200-G12200</f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  <c r="P12200" s="2" t="s">
        <v>23</v>
      </c>
    </row>
    <row r="12201" spans="1:16" ht="14.25" hidden="1" customHeight="1" x14ac:dyDescent="0.3">
      <c r="A12201" s="2" t="s">
        <v>12232</v>
      </c>
      <c r="B12201" s="2" t="str">
        <f>RIGHT(DmartSalesData[[#This Row],[order_id]],6)</f>
        <v>112199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>E12201*F12201</f>
        <v>571.96799999999996</v>
      </c>
      <c r="H12201" s="2">
        <f>E12201-G12201</f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  <c r="P12201" s="2" t="s">
        <v>17</v>
      </c>
    </row>
    <row r="12202" spans="1:16" ht="14.25" hidden="1" customHeight="1" x14ac:dyDescent="0.3">
      <c r="A12202" s="2" t="s">
        <v>12233</v>
      </c>
      <c r="B12202" s="2" t="str">
        <f>RIGHT(DmartSalesData[[#This Row],[order_id]],6)</f>
        <v>112200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>E12202*F12202</f>
        <v>939.70499999999993</v>
      </c>
      <c r="H12202" s="2">
        <f>E12202-G12202</f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  <c r="P12202" s="2" t="s">
        <v>28</v>
      </c>
    </row>
    <row r="12203" spans="1:16" ht="14.25" hidden="1" customHeight="1" x14ac:dyDescent="0.3">
      <c r="A12203" s="2" t="s">
        <v>12234</v>
      </c>
      <c r="B12203" s="2" t="str">
        <f>RIGHT(DmartSalesData[[#This Row],[order_id]],6)</f>
        <v>112201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>E12203*F12203</f>
        <v>290.12580000000003</v>
      </c>
      <c r="H12203" s="2">
        <f>E12203-G12203</f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  <c r="P12203" s="2" t="s">
        <v>34</v>
      </c>
    </row>
    <row r="12204" spans="1:16" ht="14.25" hidden="1" customHeight="1" x14ac:dyDescent="0.3">
      <c r="A12204" s="2" t="s">
        <v>12235</v>
      </c>
      <c r="B12204" s="2" t="str">
        <f>RIGHT(DmartSalesData[[#This Row],[order_id]],6)</f>
        <v>112202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>E12204*F12204</f>
        <v>639.6943</v>
      </c>
      <c r="H12204" s="2">
        <f>E12204-G12204</f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  <c r="P12204" s="2" t="s">
        <v>39</v>
      </c>
    </row>
    <row r="12205" spans="1:16" ht="14.25" hidden="1" customHeight="1" x14ac:dyDescent="0.3">
      <c r="A12205" s="2" t="s">
        <v>12236</v>
      </c>
      <c r="B12205" s="2" t="str">
        <f>RIGHT(DmartSalesData[[#This Row],[order_id]],6)</f>
        <v>112203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>E12205*F12205</f>
        <v>365.98620000000005</v>
      </c>
      <c r="H12205" s="2">
        <f>E12205-G12205</f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  <c r="P12205" s="2" t="s">
        <v>23</v>
      </c>
    </row>
    <row r="12206" spans="1:16" ht="14.25" hidden="1" customHeight="1" x14ac:dyDescent="0.3">
      <c r="A12206" s="2" t="s">
        <v>12237</v>
      </c>
      <c r="B12206" s="2" t="str">
        <f>RIGHT(DmartSalesData[[#This Row],[order_id]],6)</f>
        <v>112204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>E12206*F12206</f>
        <v>83.112800000000007</v>
      </c>
      <c r="H12206" s="2">
        <f>E12206-G12206</f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  <c r="P12206" s="2" t="s">
        <v>48</v>
      </c>
    </row>
    <row r="12207" spans="1:16" ht="14.25" hidden="1" customHeight="1" x14ac:dyDescent="0.3">
      <c r="A12207" s="2" t="s">
        <v>12238</v>
      </c>
      <c r="B12207" s="2" t="str">
        <f>RIGHT(DmartSalesData[[#This Row],[order_id]],6)</f>
        <v>112205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>E12207*F12207</f>
        <v>2303.375</v>
      </c>
      <c r="H12207" s="2">
        <f>E12207-G12207</f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  <c r="P12207" s="2" t="s">
        <v>23</v>
      </c>
    </row>
    <row r="12208" spans="1:16" ht="14.25" hidden="1" customHeight="1" x14ac:dyDescent="0.3">
      <c r="A12208" s="2" t="s">
        <v>12239</v>
      </c>
      <c r="B12208" s="2" t="str">
        <f>RIGHT(DmartSalesData[[#This Row],[order_id]],6)</f>
        <v>112206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>E12208*F12208</f>
        <v>946.07100000000003</v>
      </c>
      <c r="H12208" s="2">
        <f>E12208-G12208</f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  <c r="P12208" s="2" t="s">
        <v>23</v>
      </c>
    </row>
    <row r="12209" spans="1:16" ht="14.25" hidden="1" customHeight="1" x14ac:dyDescent="0.3">
      <c r="A12209" s="2" t="s">
        <v>12240</v>
      </c>
      <c r="B12209" s="2" t="str">
        <f>RIGHT(DmartSalesData[[#This Row],[order_id]],6)</f>
        <v>112207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>E12209*F12209</f>
        <v>226.95400000000001</v>
      </c>
      <c r="H12209" s="2">
        <f>E12209-G12209</f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  <c r="P12209" s="2" t="s">
        <v>23</v>
      </c>
    </row>
    <row r="12210" spans="1:16" ht="14.25" hidden="1" customHeight="1" x14ac:dyDescent="0.3">
      <c r="A12210" s="2" t="s">
        <v>12241</v>
      </c>
      <c r="B12210" s="2" t="str">
        <f>RIGHT(DmartSalesData[[#This Row],[order_id]],6)</f>
        <v>112208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>E12210*F12210</f>
        <v>240.56819999999999</v>
      </c>
      <c r="H12210" s="2">
        <f>E12210-G12210</f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  <c r="P12210" s="2" t="s">
        <v>48</v>
      </c>
    </row>
    <row r="12211" spans="1:16" ht="14.25" customHeight="1" x14ac:dyDescent="0.3">
      <c r="A12211" s="2" t="s">
        <v>3404</v>
      </c>
      <c r="B12211" s="2" t="str">
        <f>RIGHT(DmartSalesData[[#This Row],[order_id]],6)</f>
        <v>103371</v>
      </c>
      <c r="C12211" s="2" t="s">
        <v>25</v>
      </c>
      <c r="D12211" s="2" t="s">
        <v>33</v>
      </c>
      <c r="E12211" s="2">
        <v>109.49</v>
      </c>
      <c r="F12211" s="2">
        <v>0.17</v>
      </c>
      <c r="G12211" s="2">
        <f>E12211*F12211</f>
        <v>18.613299999999999</v>
      </c>
      <c r="H12211" s="2">
        <f>E12211-G12211</f>
        <v>90.8767</v>
      </c>
      <c r="I12211" s="2">
        <v>3</v>
      </c>
      <c r="J12211" s="3">
        <v>45338</v>
      </c>
      <c r="K12211" s="3">
        <v>45344</v>
      </c>
      <c r="L12211" s="2" t="s">
        <v>21</v>
      </c>
      <c r="M12211" s="2" t="s">
        <v>27</v>
      </c>
      <c r="N12211" s="2">
        <v>29.31</v>
      </c>
      <c r="O12211" s="2" t="s">
        <v>17</v>
      </c>
      <c r="P12211" s="2" t="s">
        <v>17</v>
      </c>
    </row>
    <row r="12212" spans="1:16" ht="14.25" hidden="1" customHeight="1" x14ac:dyDescent="0.3">
      <c r="A12212" s="2" t="s">
        <v>12243</v>
      </c>
      <c r="B12212" s="2" t="str">
        <f>RIGHT(DmartSalesData[[#This Row],[order_id]],6)</f>
        <v>112210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>E12212*F12212</f>
        <v>256.48400000000004</v>
      </c>
      <c r="H12212" s="2">
        <f>E12212-G12212</f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  <c r="P12212" s="2" t="s">
        <v>28</v>
      </c>
    </row>
    <row r="12213" spans="1:16" ht="14.25" hidden="1" customHeight="1" x14ac:dyDescent="0.3">
      <c r="A12213" s="2" t="s">
        <v>12244</v>
      </c>
      <c r="B12213" s="2" t="str">
        <f>RIGHT(DmartSalesData[[#This Row],[order_id]],6)</f>
        <v>112211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>E12213*F12213</f>
        <v>1597.077</v>
      </c>
      <c r="H12213" s="2">
        <f>E12213-G12213</f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  <c r="P12213" s="2" t="s">
        <v>23</v>
      </c>
    </row>
    <row r="12214" spans="1:16" ht="14.25" hidden="1" customHeight="1" x14ac:dyDescent="0.3">
      <c r="A12214" s="2" t="s">
        <v>12245</v>
      </c>
      <c r="B12214" s="2" t="str">
        <f>RIGHT(DmartSalesData[[#This Row],[order_id]],6)</f>
        <v>112212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>E12214*F12214</f>
        <v>964.38440000000014</v>
      </c>
      <c r="H12214" s="2">
        <f>E12214-G12214</f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  <c r="P12214" s="2" t="s">
        <v>48</v>
      </c>
    </row>
    <row r="12215" spans="1:16" ht="14.25" hidden="1" customHeight="1" x14ac:dyDescent="0.3">
      <c r="A12215" s="2" t="s">
        <v>12246</v>
      </c>
      <c r="B12215" s="2" t="str">
        <f>RIGHT(DmartSalesData[[#This Row],[order_id]],6)</f>
        <v>112213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>E12215*F12215</f>
        <v>201.648</v>
      </c>
      <c r="H12215" s="2">
        <f>E12215-G12215</f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  <c r="P12215" s="2" t="s">
        <v>28</v>
      </c>
    </row>
    <row r="12216" spans="1:16" ht="14.25" hidden="1" customHeight="1" x14ac:dyDescent="0.3">
      <c r="A12216" s="2" t="s">
        <v>12247</v>
      </c>
      <c r="B12216" s="2" t="str">
        <f>RIGHT(DmartSalesData[[#This Row],[order_id]],6)</f>
        <v>112214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>E12216*F12216</f>
        <v>265.95030000000003</v>
      </c>
      <c r="H12216" s="2">
        <f>E12216-G12216</f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  <c r="P12216" s="2" t="s">
        <v>39</v>
      </c>
    </row>
    <row r="12217" spans="1:16" ht="14.25" hidden="1" customHeight="1" x14ac:dyDescent="0.3">
      <c r="A12217" s="2" t="s">
        <v>12248</v>
      </c>
      <c r="B12217" s="2" t="str">
        <f>RIGHT(DmartSalesData[[#This Row],[order_id]],6)</f>
        <v>112215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>E12217*F12217</f>
        <v>404.85900000000004</v>
      </c>
      <c r="H12217" s="2">
        <f>E12217-G12217</f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  <c r="P12217" s="2" t="s">
        <v>23</v>
      </c>
    </row>
    <row r="12218" spans="1:16" ht="14.25" hidden="1" customHeight="1" x14ac:dyDescent="0.3">
      <c r="A12218" s="2" t="s">
        <v>12249</v>
      </c>
      <c r="B12218" s="2" t="str">
        <f>RIGHT(DmartSalesData[[#This Row],[order_id]],6)</f>
        <v>112216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>E12218*F12218</f>
        <v>1693.4854</v>
      </c>
      <c r="H12218" s="2">
        <f>E12218-G12218</f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  <c r="P12218" s="2" t="s">
        <v>28</v>
      </c>
    </row>
    <row r="12219" spans="1:16" ht="14.25" hidden="1" customHeight="1" x14ac:dyDescent="0.3">
      <c r="A12219" s="2" t="s">
        <v>12250</v>
      </c>
      <c r="B12219" s="2" t="str">
        <f>RIGHT(DmartSalesData[[#This Row],[order_id]],6)</f>
        <v>112217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>E12219*F12219</f>
        <v>1353.04</v>
      </c>
      <c r="H12219" s="2">
        <f>E12219-G12219</f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  <c r="P12219" s="2" t="s">
        <v>39</v>
      </c>
    </row>
    <row r="12220" spans="1:16" ht="14.25" hidden="1" customHeight="1" x14ac:dyDescent="0.3">
      <c r="A12220" s="2" t="s">
        <v>12251</v>
      </c>
      <c r="B12220" s="2" t="str">
        <f>RIGHT(DmartSalesData[[#This Row],[order_id]],6)</f>
        <v>112218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>E12220*F12220</f>
        <v>90.112399999999994</v>
      </c>
      <c r="H12220" s="2">
        <f>E12220-G12220</f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  <c r="P12220" s="2" t="s">
        <v>17</v>
      </c>
    </row>
    <row r="12221" spans="1:16" ht="14.25" hidden="1" customHeight="1" x14ac:dyDescent="0.3">
      <c r="A12221" s="2" t="s">
        <v>12252</v>
      </c>
      <c r="B12221" s="2" t="str">
        <f>RIGHT(DmartSalesData[[#This Row],[order_id]],6)</f>
        <v>112219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>E12221*F12221</f>
        <v>266.55160000000001</v>
      </c>
      <c r="H12221" s="2">
        <f>E12221-G12221</f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  <c r="P12221" s="2" t="s">
        <v>48</v>
      </c>
    </row>
    <row r="12222" spans="1:16" ht="14.25" hidden="1" customHeight="1" x14ac:dyDescent="0.3">
      <c r="A12222" s="2" t="s">
        <v>12253</v>
      </c>
      <c r="B12222" s="2" t="str">
        <f>RIGHT(DmartSalesData[[#This Row],[order_id]],6)</f>
        <v>112220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>E12222*F12222</f>
        <v>1051.674</v>
      </c>
      <c r="H12222" s="2">
        <f>E12222-G12222</f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  <c r="P12222" s="2" t="s">
        <v>48</v>
      </c>
    </row>
    <row r="12223" spans="1:16" ht="14.25" hidden="1" customHeight="1" x14ac:dyDescent="0.3">
      <c r="A12223" s="2" t="s">
        <v>12254</v>
      </c>
      <c r="B12223" s="2" t="str">
        <f>RIGHT(DmartSalesData[[#This Row],[order_id]],6)</f>
        <v>112221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>E12223*F12223</f>
        <v>1397.4287999999999</v>
      </c>
      <c r="H12223" s="2">
        <f>E12223-G12223</f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  <c r="P12223" s="2" t="s">
        <v>48</v>
      </c>
    </row>
    <row r="12224" spans="1:16" ht="14.25" hidden="1" customHeight="1" x14ac:dyDescent="0.3">
      <c r="A12224" s="2" t="s">
        <v>12255</v>
      </c>
      <c r="B12224" s="2" t="str">
        <f>RIGHT(DmartSalesData[[#This Row],[order_id]],6)</f>
        <v>112222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>E12224*F12224</f>
        <v>1150.8</v>
      </c>
      <c r="H12224" s="2">
        <f>E12224-G12224</f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  <c r="P12224" s="2" t="s">
        <v>17</v>
      </c>
    </row>
    <row r="12225" spans="1:16" ht="14.25" hidden="1" customHeight="1" x14ac:dyDescent="0.3">
      <c r="A12225" s="2" t="s">
        <v>12256</v>
      </c>
      <c r="B12225" s="2" t="str">
        <f>RIGHT(DmartSalesData[[#This Row],[order_id]],6)</f>
        <v>112223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>E12225*F12225</f>
        <v>272.96549999999996</v>
      </c>
      <c r="H12225" s="2">
        <f>E12225-G12225</f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  <c r="P12225" s="2" t="s">
        <v>34</v>
      </c>
    </row>
    <row r="12226" spans="1:16" ht="14.25" hidden="1" customHeight="1" x14ac:dyDescent="0.3">
      <c r="A12226" s="2" t="s">
        <v>12257</v>
      </c>
      <c r="B12226" s="2" t="str">
        <f>RIGHT(DmartSalesData[[#This Row],[order_id]],6)</f>
        <v>112224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>E12226*F12226</f>
        <v>225.12980000000002</v>
      </c>
      <c r="H12226" s="2">
        <f>E12226-G12226</f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  <c r="P12226" s="2" t="s">
        <v>23</v>
      </c>
    </row>
    <row r="12227" spans="1:16" ht="14.25" hidden="1" customHeight="1" x14ac:dyDescent="0.3">
      <c r="A12227" s="2" t="s">
        <v>12258</v>
      </c>
      <c r="B12227" s="2" t="str">
        <f>RIGHT(DmartSalesData[[#This Row],[order_id]],6)</f>
        <v>112225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>E12227*F12227</f>
        <v>1319.8502000000001</v>
      </c>
      <c r="H12227" s="2">
        <f>E12227-G12227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  <c r="P12227" s="2" t="s">
        <v>48</v>
      </c>
    </row>
    <row r="12228" spans="1:16" ht="14.25" hidden="1" customHeight="1" x14ac:dyDescent="0.3">
      <c r="A12228" s="2" t="s">
        <v>12259</v>
      </c>
      <c r="B12228" s="2" t="str">
        <f>RIGHT(DmartSalesData[[#This Row],[order_id]],6)</f>
        <v>112226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>E12228*F12228</f>
        <v>204.553</v>
      </c>
      <c r="H12228" s="2">
        <f>E12228-G12228</f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  <c r="P12228" s="2" t="s">
        <v>28</v>
      </c>
    </row>
    <row r="12229" spans="1:16" ht="14.25" hidden="1" customHeight="1" x14ac:dyDescent="0.3">
      <c r="A12229" s="2" t="s">
        <v>12260</v>
      </c>
      <c r="B12229" s="2" t="str">
        <f>RIGHT(DmartSalesData[[#This Row],[order_id]],6)</f>
        <v>112227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>E12229*F12229</f>
        <v>36.573599999999992</v>
      </c>
      <c r="H12229" s="2">
        <f>E12229-G12229</f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  <c r="P12229" s="2" t="s">
        <v>48</v>
      </c>
    </row>
    <row r="12230" spans="1:16" ht="14.25" hidden="1" customHeight="1" x14ac:dyDescent="0.3">
      <c r="A12230" s="2" t="s">
        <v>12261</v>
      </c>
      <c r="B12230" s="2" t="str">
        <f>RIGHT(DmartSalesData[[#This Row],[order_id]],6)</f>
        <v>112228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>E12230*F12230</f>
        <v>553.07339999999999</v>
      </c>
      <c r="H12230" s="2">
        <f>E12230-G12230</f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  <c r="P12230" s="2" t="s">
        <v>39</v>
      </c>
    </row>
    <row r="12231" spans="1:16" ht="14.25" hidden="1" customHeight="1" x14ac:dyDescent="0.3">
      <c r="A12231" s="2" t="s">
        <v>12262</v>
      </c>
      <c r="B12231" s="2" t="str">
        <f>RIGHT(DmartSalesData[[#This Row],[order_id]],6)</f>
        <v>112229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>E12231*F12231</f>
        <v>1692.8057999999999</v>
      </c>
      <c r="H12231" s="2">
        <f>E12231-G12231</f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  <c r="P12231" s="2" t="s">
        <v>17</v>
      </c>
    </row>
    <row r="12232" spans="1:16" ht="14.25" hidden="1" customHeight="1" x14ac:dyDescent="0.3">
      <c r="A12232" s="2" t="s">
        <v>12263</v>
      </c>
      <c r="B12232" s="2" t="str">
        <f>RIGHT(DmartSalesData[[#This Row],[order_id]],6)</f>
        <v>112230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>E12232*F12232</f>
        <v>199.5248</v>
      </c>
      <c r="H12232" s="2">
        <f>E12232-G12232</f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  <c r="P12232" s="2" t="s">
        <v>23</v>
      </c>
    </row>
    <row r="12233" spans="1:16" ht="14.25" hidden="1" customHeight="1" x14ac:dyDescent="0.3">
      <c r="A12233" s="2" t="s">
        <v>12264</v>
      </c>
      <c r="B12233" s="2" t="str">
        <f>RIGHT(DmartSalesData[[#This Row],[order_id]],6)</f>
        <v>112231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>E12233*F12233</f>
        <v>119.29900000000001</v>
      </c>
      <c r="H12233" s="2">
        <f>E12233-G12233</f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  <c r="P12233" s="2" t="s">
        <v>34</v>
      </c>
    </row>
    <row r="12234" spans="1:16" ht="14.25" hidden="1" customHeight="1" x14ac:dyDescent="0.3">
      <c r="A12234" s="2" t="s">
        <v>12265</v>
      </c>
      <c r="B12234" s="2" t="str">
        <f>RIGHT(DmartSalesData[[#This Row],[order_id]],6)</f>
        <v>112232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>E12234*F12234</f>
        <v>847.65839999999992</v>
      </c>
      <c r="H12234" s="2">
        <f>E12234-G12234</f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  <c r="P12234" s="2" t="s">
        <v>48</v>
      </c>
    </row>
    <row r="12235" spans="1:16" ht="14.25" hidden="1" customHeight="1" x14ac:dyDescent="0.3">
      <c r="A12235" s="2" t="s">
        <v>12266</v>
      </c>
      <c r="B12235" s="2" t="str">
        <f>RIGHT(DmartSalesData[[#This Row],[order_id]],6)</f>
        <v>112233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>E12235*F12235</f>
        <v>33.237400000000001</v>
      </c>
      <c r="H12235" s="2">
        <f>E12235-G12235</f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  <c r="P12235" s="2" t="s">
        <v>17</v>
      </c>
    </row>
    <row r="12236" spans="1:16" ht="14.25" hidden="1" customHeight="1" x14ac:dyDescent="0.3">
      <c r="A12236" s="2" t="s">
        <v>12267</v>
      </c>
      <c r="B12236" s="2" t="str">
        <f>RIGHT(DmartSalesData[[#This Row],[order_id]],6)</f>
        <v>112234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>E12236*F12236</f>
        <v>1746.7704000000001</v>
      </c>
      <c r="H12236" s="2">
        <f>E12236-G12236</f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  <c r="P12236" s="2" t="s">
        <v>23</v>
      </c>
    </row>
    <row r="12237" spans="1:16" ht="14.25" hidden="1" customHeight="1" x14ac:dyDescent="0.3">
      <c r="A12237" s="2" t="s">
        <v>12268</v>
      </c>
      <c r="B12237" s="2" t="str">
        <f>RIGHT(DmartSalesData[[#This Row],[order_id]],6)</f>
        <v>112235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>E12237*F12237</f>
        <v>54.933800000000005</v>
      </c>
      <c r="H12237" s="2">
        <f>E12237-G12237</f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  <c r="P12237" s="2" t="s">
        <v>48</v>
      </c>
    </row>
    <row r="12238" spans="1:16" ht="14.25" hidden="1" customHeight="1" x14ac:dyDescent="0.3">
      <c r="A12238" s="2" t="s">
        <v>12269</v>
      </c>
      <c r="B12238" s="2" t="str">
        <f>RIGHT(DmartSalesData[[#This Row],[order_id]],6)</f>
        <v>112236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>E12238*F12238</f>
        <v>780.40199999999993</v>
      </c>
      <c r="H12238" s="2">
        <f>E12238-G12238</f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  <c r="P12238" s="2" t="s">
        <v>28</v>
      </c>
    </row>
    <row r="12239" spans="1:16" ht="14.25" hidden="1" customHeight="1" x14ac:dyDescent="0.3">
      <c r="A12239" s="2" t="s">
        <v>12270</v>
      </c>
      <c r="B12239" s="2" t="str">
        <f>RIGHT(DmartSalesData[[#This Row],[order_id]],6)</f>
        <v>112237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>E12239*F12239</f>
        <v>47.437000000000005</v>
      </c>
      <c r="H12239" s="2">
        <f>E12239-G12239</f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  <c r="P12239" s="2" t="s">
        <v>23</v>
      </c>
    </row>
    <row r="12240" spans="1:16" ht="14.25" hidden="1" customHeight="1" x14ac:dyDescent="0.3">
      <c r="A12240" s="2" t="s">
        <v>12271</v>
      </c>
      <c r="B12240" s="2" t="str">
        <f>RIGHT(DmartSalesData[[#This Row],[order_id]],6)</f>
        <v>112238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>E12240*F12240</f>
        <v>1005.6768</v>
      </c>
      <c r="H12240" s="2">
        <f>E12240-G12240</f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  <c r="P12240" s="2" t="s">
        <v>48</v>
      </c>
    </row>
    <row r="12241" spans="1:16" ht="14.25" hidden="1" customHeight="1" x14ac:dyDescent="0.3">
      <c r="A12241" s="2" t="s">
        <v>12272</v>
      </c>
      <c r="B12241" s="2" t="str">
        <f>RIGHT(DmartSalesData[[#This Row],[order_id]],6)</f>
        <v>112239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>E12241*F12241</f>
        <v>687.78449999999998</v>
      </c>
      <c r="H12241" s="2">
        <f>E12241-G12241</f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  <c r="P12241" s="2" t="s">
        <v>48</v>
      </c>
    </row>
    <row r="12242" spans="1:16" ht="14.25" hidden="1" customHeight="1" x14ac:dyDescent="0.3">
      <c r="A12242" s="2" t="s">
        <v>12273</v>
      </c>
      <c r="B12242" s="2" t="str">
        <f>RIGHT(DmartSalesData[[#This Row],[order_id]],6)</f>
        <v>112240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>E12242*F12242</f>
        <v>110.74289999999999</v>
      </c>
      <c r="H12242" s="2">
        <f>E12242-G12242</f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  <c r="P12242" s="2" t="s">
        <v>17</v>
      </c>
    </row>
    <row r="12243" spans="1:16" ht="14.25" hidden="1" customHeight="1" x14ac:dyDescent="0.3">
      <c r="A12243" s="2" t="s">
        <v>12274</v>
      </c>
      <c r="B12243" s="2" t="str">
        <f>RIGHT(DmartSalesData[[#This Row],[order_id]],6)</f>
        <v>112241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>E12243*F12243</f>
        <v>49.664999999999999</v>
      </c>
      <c r="H12243" s="2">
        <f>E12243-G12243</f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  <c r="P12243" s="2" t="s">
        <v>28</v>
      </c>
    </row>
    <row r="12244" spans="1:16" ht="14.25" hidden="1" customHeight="1" x14ac:dyDescent="0.3">
      <c r="A12244" s="2" t="s">
        <v>12275</v>
      </c>
      <c r="B12244" s="2" t="str">
        <f>RIGHT(DmartSalesData[[#This Row],[order_id]],6)</f>
        <v>112242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>E12244*F12244</f>
        <v>603.42240000000004</v>
      </c>
      <c r="H12244" s="2">
        <f>E12244-G12244</f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  <c r="P12244" s="2" t="s">
        <v>39</v>
      </c>
    </row>
    <row r="12245" spans="1:16" ht="14.25" hidden="1" customHeight="1" x14ac:dyDescent="0.3">
      <c r="A12245" s="2" t="s">
        <v>12276</v>
      </c>
      <c r="B12245" s="2" t="str">
        <f>RIGHT(DmartSalesData[[#This Row],[order_id]],6)</f>
        <v>112243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>E12245*F12245</f>
        <v>524.24169999999992</v>
      </c>
      <c r="H12245" s="2">
        <f>E12245-G12245</f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  <c r="P12245" s="2" t="s">
        <v>39</v>
      </c>
    </row>
    <row r="12246" spans="1:16" ht="14.25" hidden="1" customHeight="1" x14ac:dyDescent="0.3">
      <c r="A12246" s="2" t="s">
        <v>12277</v>
      </c>
      <c r="B12246" s="2" t="str">
        <f>RIGHT(DmartSalesData[[#This Row],[order_id]],6)</f>
        <v>112244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>E12246*F12246</f>
        <v>104.40600000000001</v>
      </c>
      <c r="H12246" s="2">
        <f>E12246-G12246</f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  <c r="P12246" s="2" t="s">
        <v>48</v>
      </c>
    </row>
    <row r="12247" spans="1:16" ht="14.25" hidden="1" customHeight="1" x14ac:dyDescent="0.3">
      <c r="A12247" s="2" t="s">
        <v>12278</v>
      </c>
      <c r="B12247" s="2" t="str">
        <f>RIGHT(DmartSalesData[[#This Row],[order_id]],6)</f>
        <v>112245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>E12247*F12247</f>
        <v>22.072800000000001</v>
      </c>
      <c r="H12247" s="2">
        <f>E12247-G12247</f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  <c r="P12247" s="2" t="s">
        <v>23</v>
      </c>
    </row>
    <row r="12248" spans="1:16" ht="14.25" hidden="1" customHeight="1" x14ac:dyDescent="0.3">
      <c r="A12248" s="2" t="s">
        <v>12279</v>
      </c>
      <c r="B12248" s="2" t="str">
        <f>RIGHT(DmartSalesData[[#This Row],[order_id]],6)</f>
        <v>112246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>E12248*F12248</f>
        <v>646.32000000000005</v>
      </c>
      <c r="H12248" s="2">
        <f>E12248-G12248</f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  <c r="P12248" s="2" t="s">
        <v>23</v>
      </c>
    </row>
    <row r="12249" spans="1:16" ht="14.25" hidden="1" customHeight="1" x14ac:dyDescent="0.3">
      <c r="A12249" s="2" t="s">
        <v>12280</v>
      </c>
      <c r="B12249" s="2" t="str">
        <f>RIGHT(DmartSalesData[[#This Row],[order_id]],6)</f>
        <v>112247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>E12249*F12249</f>
        <v>810.90560000000005</v>
      </c>
      <c r="H12249" s="2">
        <f>E12249-G12249</f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  <c r="P12249" s="2" t="s">
        <v>23</v>
      </c>
    </row>
    <row r="12250" spans="1:16" ht="14.25" hidden="1" customHeight="1" x14ac:dyDescent="0.3">
      <c r="A12250" s="2" t="s">
        <v>12281</v>
      </c>
      <c r="B12250" s="2" t="str">
        <f>RIGHT(DmartSalesData[[#This Row],[order_id]],6)</f>
        <v>112248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>E12250*F12250</f>
        <v>155.20399999999998</v>
      </c>
      <c r="H12250" s="2">
        <f>E12250-G12250</f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  <c r="P12250" s="2" t="s">
        <v>17</v>
      </c>
    </row>
    <row r="12251" spans="1:16" ht="14.25" hidden="1" customHeight="1" x14ac:dyDescent="0.3">
      <c r="A12251" s="2" t="s">
        <v>12282</v>
      </c>
      <c r="B12251" s="2" t="str">
        <f>RIGHT(DmartSalesData[[#This Row],[order_id]],6)</f>
        <v>112249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>E12251*F12251</f>
        <v>691.34</v>
      </c>
      <c r="H12251" s="2">
        <f>E12251-G12251</f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  <c r="P12251" s="2" t="s">
        <v>23</v>
      </c>
    </row>
    <row r="12252" spans="1:16" ht="14.25" hidden="1" customHeight="1" x14ac:dyDescent="0.3">
      <c r="A12252" s="2" t="s">
        <v>12283</v>
      </c>
      <c r="B12252" s="2" t="str">
        <f>RIGHT(DmartSalesData[[#This Row],[order_id]],6)</f>
        <v>112250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>E12252*F12252</f>
        <v>94.978000000000009</v>
      </c>
      <c r="H12252" s="2">
        <f>E12252-G12252</f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  <c r="P12252" s="2" t="s">
        <v>17</v>
      </c>
    </row>
    <row r="12253" spans="1:16" ht="14.25" hidden="1" customHeight="1" x14ac:dyDescent="0.3">
      <c r="A12253" s="2" t="s">
        <v>12284</v>
      </c>
      <c r="B12253" s="2" t="str">
        <f>RIGHT(DmartSalesData[[#This Row],[order_id]],6)</f>
        <v>112251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>E12253*F12253</f>
        <v>886.53640000000007</v>
      </c>
      <c r="H12253" s="2">
        <f>E12253-G12253</f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  <c r="P12253" s="2" t="s">
        <v>17</v>
      </c>
    </row>
    <row r="12254" spans="1:16" ht="14.25" hidden="1" customHeight="1" x14ac:dyDescent="0.3">
      <c r="A12254" s="2" t="s">
        <v>12285</v>
      </c>
      <c r="B12254" s="2" t="str">
        <f>RIGHT(DmartSalesData[[#This Row],[order_id]],6)</f>
        <v>112252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>E12254*F12254</f>
        <v>1062.2282</v>
      </c>
      <c r="H12254" s="2">
        <f>E12254-G12254</f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  <c r="P12254" s="2" t="s">
        <v>48</v>
      </c>
    </row>
    <row r="12255" spans="1:16" ht="14.25" hidden="1" customHeight="1" x14ac:dyDescent="0.3">
      <c r="A12255" s="2" t="s">
        <v>12286</v>
      </c>
      <c r="B12255" s="2" t="str">
        <f>RIGHT(DmartSalesData[[#This Row],[order_id]],6)</f>
        <v>112253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>E12255*F12255</f>
        <v>208.77870000000001</v>
      </c>
      <c r="H12255" s="2">
        <f>E12255-G12255</f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  <c r="P12255" s="2" t="s">
        <v>28</v>
      </c>
    </row>
    <row r="12256" spans="1:16" ht="14.25" hidden="1" customHeight="1" x14ac:dyDescent="0.3">
      <c r="A12256" s="2" t="s">
        <v>12287</v>
      </c>
      <c r="B12256" s="2" t="str">
        <f>RIGHT(DmartSalesData[[#This Row],[order_id]],6)</f>
        <v>112254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>E12256*F12256</f>
        <v>400.96870000000001</v>
      </c>
      <c r="H12256" s="2">
        <f>E12256-G12256</f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  <c r="P12256" s="2" t="s">
        <v>28</v>
      </c>
    </row>
    <row r="12257" spans="1:16" ht="14.25" hidden="1" customHeight="1" x14ac:dyDescent="0.3">
      <c r="A12257" s="2" t="s">
        <v>12288</v>
      </c>
      <c r="B12257" s="2" t="str">
        <f>RIGHT(DmartSalesData[[#This Row],[order_id]],6)</f>
        <v>112255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>E12257*F12257</f>
        <v>1426.2159999999999</v>
      </c>
      <c r="H12257" s="2">
        <f>E12257-G12257</f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  <c r="P12257" s="2" t="s">
        <v>23</v>
      </c>
    </row>
    <row r="12258" spans="1:16" ht="14.25" hidden="1" customHeight="1" x14ac:dyDescent="0.3">
      <c r="A12258" s="2" t="s">
        <v>12289</v>
      </c>
      <c r="B12258" s="2" t="str">
        <f>RIGHT(DmartSalesData[[#This Row],[order_id]],6)</f>
        <v>112256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>E12258*F12258</f>
        <v>500.11439999999999</v>
      </c>
      <c r="H12258" s="2">
        <f>E12258-G12258</f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  <c r="P12258" s="2" t="s">
        <v>48</v>
      </c>
    </row>
    <row r="12259" spans="1:16" ht="14.25" hidden="1" customHeight="1" x14ac:dyDescent="0.3">
      <c r="A12259" s="2" t="s">
        <v>12290</v>
      </c>
      <c r="B12259" s="2" t="str">
        <f>RIGHT(DmartSalesData[[#This Row],[order_id]],6)</f>
        <v>112257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>E12259*F12259</f>
        <v>932.21030000000007</v>
      </c>
      <c r="H12259" s="2">
        <f>E12259-G12259</f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  <c r="P12259" s="2" t="s">
        <v>17</v>
      </c>
    </row>
    <row r="12260" spans="1:16" ht="14.25" hidden="1" customHeight="1" x14ac:dyDescent="0.3">
      <c r="A12260" s="2" t="s">
        <v>12291</v>
      </c>
      <c r="B12260" s="2" t="str">
        <f>RIGHT(DmartSalesData[[#This Row],[order_id]],6)</f>
        <v>112258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>E12260*F12260</f>
        <v>579.12720000000002</v>
      </c>
      <c r="H12260" s="2">
        <f>E12260-G12260</f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  <c r="P12260" s="2" t="s">
        <v>39</v>
      </c>
    </row>
    <row r="12261" spans="1:16" ht="14.25" hidden="1" customHeight="1" x14ac:dyDescent="0.3">
      <c r="A12261" s="2" t="s">
        <v>12292</v>
      </c>
      <c r="B12261" s="2" t="str">
        <f>RIGHT(DmartSalesData[[#This Row],[order_id]],6)</f>
        <v>112259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>E12261*F12261</f>
        <v>610.27679999999998</v>
      </c>
      <c r="H12261" s="2">
        <f>E12261-G12261</f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  <c r="P12261" s="2" t="s">
        <v>28</v>
      </c>
    </row>
    <row r="12262" spans="1:16" ht="14.25" hidden="1" customHeight="1" x14ac:dyDescent="0.3">
      <c r="A12262" s="2" t="s">
        <v>12293</v>
      </c>
      <c r="B12262" s="2" t="str">
        <f>RIGHT(DmartSalesData[[#This Row],[order_id]],6)</f>
        <v>112260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>E12262*F12262</f>
        <v>949.56</v>
      </c>
      <c r="H12262" s="2">
        <f>E12262-G12262</f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  <c r="P12262" s="2" t="s">
        <v>23</v>
      </c>
    </row>
    <row r="12263" spans="1:16" ht="14.25" hidden="1" customHeight="1" x14ac:dyDescent="0.3">
      <c r="A12263" s="2" t="s">
        <v>12294</v>
      </c>
      <c r="B12263" s="2" t="str">
        <f>RIGHT(DmartSalesData[[#This Row],[order_id]],6)</f>
        <v>112261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>E12263*F12263</f>
        <v>1736.4865</v>
      </c>
      <c r="H12263" s="2">
        <f>E12263-G12263</f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  <c r="P12263" s="2" t="s">
        <v>48</v>
      </c>
    </row>
    <row r="12264" spans="1:16" ht="14.25" hidden="1" customHeight="1" x14ac:dyDescent="0.3">
      <c r="A12264" s="2" t="s">
        <v>12295</v>
      </c>
      <c r="B12264" s="2" t="str">
        <f>RIGHT(DmartSalesData[[#This Row],[order_id]],6)</f>
        <v>112262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>E12264*F12264</f>
        <v>541.52279999999996</v>
      </c>
      <c r="H12264" s="2">
        <f>E12264-G12264</f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  <c r="P12264" s="2" t="s">
        <v>28</v>
      </c>
    </row>
    <row r="12265" spans="1:16" ht="14.25" hidden="1" customHeight="1" x14ac:dyDescent="0.3">
      <c r="A12265" s="2" t="s">
        <v>12296</v>
      </c>
      <c r="B12265" s="2" t="str">
        <f>RIGHT(DmartSalesData[[#This Row],[order_id]],6)</f>
        <v>112263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>E12265*F12265</f>
        <v>219.01740000000004</v>
      </c>
      <c r="H12265" s="2">
        <f>E12265-G12265</f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  <c r="P12265" s="2" t="s">
        <v>17</v>
      </c>
    </row>
    <row r="12266" spans="1:16" ht="14.25" hidden="1" customHeight="1" x14ac:dyDescent="0.3">
      <c r="A12266" s="2" t="s">
        <v>12297</v>
      </c>
      <c r="B12266" s="2" t="str">
        <f>RIGHT(DmartSalesData[[#This Row],[order_id]],6)</f>
        <v>112264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>E12266*F12266</f>
        <v>380.89870000000002</v>
      </c>
      <c r="H12266" s="2">
        <f>E12266-G12266</f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  <c r="P12266" s="2" t="s">
        <v>48</v>
      </c>
    </row>
    <row r="12267" spans="1:16" ht="14.25" hidden="1" customHeight="1" x14ac:dyDescent="0.3">
      <c r="A12267" s="2" t="s">
        <v>12298</v>
      </c>
      <c r="B12267" s="2" t="str">
        <f>RIGHT(DmartSalesData[[#This Row],[order_id]],6)</f>
        <v>112265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>E12267*F12267</f>
        <v>1655.3743999999999</v>
      </c>
      <c r="H12267" s="2">
        <f>E12267-G12267</f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  <c r="P12267" s="2" t="s">
        <v>34</v>
      </c>
    </row>
    <row r="12268" spans="1:16" ht="14.25" hidden="1" customHeight="1" x14ac:dyDescent="0.3">
      <c r="A12268" s="2" t="s">
        <v>12299</v>
      </c>
      <c r="B12268" s="2" t="str">
        <f>RIGHT(DmartSalesData[[#This Row],[order_id]],6)</f>
        <v>112266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>E12268*F12268</f>
        <v>1347.3104000000001</v>
      </c>
      <c r="H12268" s="2">
        <f>E12268-G12268</f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  <c r="P12268" s="2" t="s">
        <v>39</v>
      </c>
    </row>
    <row r="12269" spans="1:16" ht="14.25" hidden="1" customHeight="1" x14ac:dyDescent="0.3">
      <c r="A12269" s="2" t="s">
        <v>12300</v>
      </c>
      <c r="B12269" s="2" t="str">
        <f>RIGHT(DmartSalesData[[#This Row],[order_id]],6)</f>
        <v>112267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>E12269*F12269</f>
        <v>374.56919999999997</v>
      </c>
      <c r="H12269" s="2">
        <f>E12269-G12269</f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  <c r="P12269" s="2" t="s">
        <v>39</v>
      </c>
    </row>
    <row r="12270" spans="1:16" ht="14.25" hidden="1" customHeight="1" x14ac:dyDescent="0.3">
      <c r="A12270" s="2" t="s">
        <v>12301</v>
      </c>
      <c r="B12270" s="2" t="str">
        <f>RIGHT(DmartSalesData[[#This Row],[order_id]],6)</f>
        <v>112268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>E12270*F12270</f>
        <v>1279.2629999999999</v>
      </c>
      <c r="H12270" s="2">
        <f>E12270-G12270</f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  <c r="P12270" s="2" t="s">
        <v>39</v>
      </c>
    </row>
    <row r="12271" spans="1:16" ht="14.25" hidden="1" customHeight="1" x14ac:dyDescent="0.3">
      <c r="A12271" s="2" t="s">
        <v>12302</v>
      </c>
      <c r="B12271" s="2" t="str">
        <f>RIGHT(DmartSalesData[[#This Row],[order_id]],6)</f>
        <v>112269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>E12271*F12271</f>
        <v>1322.777</v>
      </c>
      <c r="H12271" s="2">
        <f>E12271-G12271</f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  <c r="P12271" s="2" t="s">
        <v>48</v>
      </c>
    </row>
    <row r="12272" spans="1:16" ht="14.25" hidden="1" customHeight="1" x14ac:dyDescent="0.3">
      <c r="A12272" s="2" t="s">
        <v>12303</v>
      </c>
      <c r="B12272" s="2" t="str">
        <f>RIGHT(DmartSalesData[[#This Row],[order_id]],6)</f>
        <v>112270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>E12272*F12272</f>
        <v>147.47699999999998</v>
      </c>
      <c r="H12272" s="2">
        <f>E12272-G12272</f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  <c r="P12272" s="2" t="s">
        <v>34</v>
      </c>
    </row>
    <row r="12273" spans="1:16" ht="14.25" hidden="1" customHeight="1" x14ac:dyDescent="0.3">
      <c r="A12273" s="2" t="s">
        <v>12304</v>
      </c>
      <c r="B12273" s="2" t="str">
        <f>RIGHT(DmartSalesData[[#This Row],[order_id]],6)</f>
        <v>112271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>E12273*F12273</f>
        <v>196.66199999999998</v>
      </c>
      <c r="H12273" s="2">
        <f>E12273-G12273</f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  <c r="P12273" s="2" t="s">
        <v>34</v>
      </c>
    </row>
    <row r="12274" spans="1:16" ht="14.25" hidden="1" customHeight="1" x14ac:dyDescent="0.3">
      <c r="A12274" s="2" t="s">
        <v>12305</v>
      </c>
      <c r="B12274" s="2" t="str">
        <f>RIGHT(DmartSalesData[[#This Row],[order_id]],6)</f>
        <v>112272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>E12274*F12274</f>
        <v>657.30000000000007</v>
      </c>
      <c r="H12274" s="2">
        <f>E12274-G12274</f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  <c r="P12274" s="2" t="s">
        <v>17</v>
      </c>
    </row>
    <row r="12275" spans="1:16" ht="14.25" hidden="1" customHeight="1" x14ac:dyDescent="0.3">
      <c r="A12275" s="2" t="s">
        <v>12306</v>
      </c>
      <c r="B12275" s="2" t="str">
        <f>RIGHT(DmartSalesData[[#This Row],[order_id]],6)</f>
        <v>112273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>E12275*F12275</f>
        <v>1103.8482000000001</v>
      </c>
      <c r="H12275" s="2">
        <f>E12275-G12275</f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  <c r="P12275" s="2" t="s">
        <v>34</v>
      </c>
    </row>
    <row r="12276" spans="1:16" ht="14.25" hidden="1" customHeight="1" x14ac:dyDescent="0.3">
      <c r="A12276" s="2" t="s">
        <v>12307</v>
      </c>
      <c r="B12276" s="2" t="str">
        <f>RIGHT(DmartSalesData[[#This Row],[order_id]],6)</f>
        <v>112274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>E12276*F12276</f>
        <v>329.64000000000004</v>
      </c>
      <c r="H12276" s="2">
        <f>E12276-G12276</f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  <c r="P12276" s="2" t="s">
        <v>34</v>
      </c>
    </row>
    <row r="12277" spans="1:16" ht="14.25" hidden="1" customHeight="1" x14ac:dyDescent="0.3">
      <c r="A12277" s="2" t="s">
        <v>12308</v>
      </c>
      <c r="B12277" s="2" t="str">
        <f>RIGHT(DmartSalesData[[#This Row],[order_id]],6)</f>
        <v>112275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>E12277*F12277</f>
        <v>488.7894</v>
      </c>
      <c r="H12277" s="2">
        <f>E12277-G12277</f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  <c r="P12277" s="2" t="s">
        <v>34</v>
      </c>
    </row>
    <row r="12278" spans="1:16" ht="14.25" hidden="1" customHeight="1" x14ac:dyDescent="0.3">
      <c r="A12278" s="2" t="s">
        <v>12309</v>
      </c>
      <c r="B12278" s="2" t="str">
        <f>RIGHT(DmartSalesData[[#This Row],[order_id]],6)</f>
        <v>112276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>E12278*F12278</f>
        <v>509.02799999999996</v>
      </c>
      <c r="H12278" s="2">
        <f>E12278-G12278</f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  <c r="P12278" s="2" t="s">
        <v>17</v>
      </c>
    </row>
    <row r="12279" spans="1:16" ht="14.25" hidden="1" customHeight="1" x14ac:dyDescent="0.3">
      <c r="A12279" s="2" t="s">
        <v>12310</v>
      </c>
      <c r="B12279" s="2" t="str">
        <f>RIGHT(DmartSalesData[[#This Row],[order_id]],6)</f>
        <v>112277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>E12279*F12279</f>
        <v>317.95499999999998</v>
      </c>
      <c r="H12279" s="2">
        <f>E12279-G12279</f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  <c r="P12279" s="2" t="s">
        <v>48</v>
      </c>
    </row>
    <row r="12280" spans="1:16" ht="14.25" hidden="1" customHeight="1" x14ac:dyDescent="0.3">
      <c r="A12280" s="2" t="s">
        <v>12311</v>
      </c>
      <c r="B12280" s="2" t="str">
        <f>RIGHT(DmartSalesData[[#This Row],[order_id]],6)</f>
        <v>112278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>E12280*F12280</f>
        <v>473.38200000000001</v>
      </c>
      <c r="H12280" s="2">
        <f>E12280-G12280</f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  <c r="P12280" s="2" t="s">
        <v>23</v>
      </c>
    </row>
    <row r="12281" spans="1:16" ht="14.25" hidden="1" customHeight="1" x14ac:dyDescent="0.3">
      <c r="A12281" s="2" t="s">
        <v>12312</v>
      </c>
      <c r="B12281" s="2" t="str">
        <f>RIGHT(DmartSalesData[[#This Row],[order_id]],6)</f>
        <v>112279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>E12281*F12281</f>
        <v>9.6135000000000002</v>
      </c>
      <c r="H12281" s="2">
        <f>E12281-G12281</f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  <c r="P12281" s="2" t="s">
        <v>48</v>
      </c>
    </row>
    <row r="12282" spans="1:16" ht="14.25" hidden="1" customHeight="1" x14ac:dyDescent="0.3">
      <c r="A12282" s="2" t="s">
        <v>12313</v>
      </c>
      <c r="B12282" s="2" t="str">
        <f>RIGHT(DmartSalesData[[#This Row],[order_id]],6)</f>
        <v>112280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>E12282*F12282</f>
        <v>1185.8035</v>
      </c>
      <c r="H12282" s="2">
        <f>E12282-G12282</f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  <c r="P12282" s="2" t="s">
        <v>48</v>
      </c>
    </row>
    <row r="12283" spans="1:16" ht="14.25" hidden="1" customHeight="1" x14ac:dyDescent="0.3">
      <c r="A12283" s="2" t="s">
        <v>12314</v>
      </c>
      <c r="B12283" s="2" t="str">
        <f>RIGHT(DmartSalesData[[#This Row],[order_id]],6)</f>
        <v>112281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>E12283*F12283</f>
        <v>1838.6869999999999</v>
      </c>
      <c r="H12283" s="2">
        <f>E12283-G12283</f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  <c r="P12283" s="2" t="s">
        <v>28</v>
      </c>
    </row>
    <row r="12284" spans="1:16" ht="14.25" hidden="1" customHeight="1" x14ac:dyDescent="0.3">
      <c r="A12284" s="2" t="s">
        <v>12315</v>
      </c>
      <c r="B12284" s="2" t="str">
        <f>RIGHT(DmartSalesData[[#This Row],[order_id]],6)</f>
        <v>112282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>E12284*F12284</f>
        <v>474.74700000000001</v>
      </c>
      <c r="H12284" s="2">
        <f>E12284-G12284</f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  <c r="P12284" s="2" t="s">
        <v>17</v>
      </c>
    </row>
    <row r="12285" spans="1:16" ht="14.25" hidden="1" customHeight="1" x14ac:dyDescent="0.3">
      <c r="A12285" s="2" t="s">
        <v>12316</v>
      </c>
      <c r="B12285" s="2" t="str">
        <f>RIGHT(DmartSalesData[[#This Row],[order_id]],6)</f>
        <v>112283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>E12285*F12285</f>
        <v>278.79249999999996</v>
      </c>
      <c r="H12285" s="2">
        <f>E12285-G12285</f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  <c r="P12285" s="2" t="s">
        <v>48</v>
      </c>
    </row>
    <row r="12286" spans="1:16" ht="14.25" hidden="1" customHeight="1" x14ac:dyDescent="0.3">
      <c r="A12286" s="2" t="s">
        <v>12317</v>
      </c>
      <c r="B12286" s="2" t="str">
        <f>RIGHT(DmartSalesData[[#This Row],[order_id]],6)</f>
        <v>112284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>E12286*F12286</f>
        <v>52.430399999999999</v>
      </c>
      <c r="H12286" s="2">
        <f>E12286-G12286</f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  <c r="P12286" s="2" t="s">
        <v>23</v>
      </c>
    </row>
    <row r="12287" spans="1:16" ht="14.25" hidden="1" customHeight="1" x14ac:dyDescent="0.3">
      <c r="A12287" s="2" t="s">
        <v>12318</v>
      </c>
      <c r="B12287" s="2" t="str">
        <f>RIGHT(DmartSalesData[[#This Row],[order_id]],6)</f>
        <v>112285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>E12287*F12287</f>
        <v>19.5625</v>
      </c>
      <c r="H12287" s="2">
        <f>E12287-G12287</f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  <c r="P12287" s="2" t="s">
        <v>48</v>
      </c>
    </row>
    <row r="12288" spans="1:16" ht="14.25" hidden="1" customHeight="1" x14ac:dyDescent="0.3">
      <c r="A12288" s="2" t="s">
        <v>12319</v>
      </c>
      <c r="B12288" s="2" t="str">
        <f>RIGHT(DmartSalesData[[#This Row],[order_id]],6)</f>
        <v>112286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>E12288*F12288</f>
        <v>414.57239999999996</v>
      </c>
      <c r="H12288" s="2">
        <f>E12288-G12288</f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  <c r="P12288" s="2" t="s">
        <v>48</v>
      </c>
    </row>
    <row r="12289" spans="1:16" ht="14.25" hidden="1" customHeight="1" x14ac:dyDescent="0.3">
      <c r="A12289" s="2" t="s">
        <v>12320</v>
      </c>
      <c r="B12289" s="2" t="str">
        <f>RIGHT(DmartSalesData[[#This Row],[order_id]],6)</f>
        <v>112287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>E12289*F12289</f>
        <v>1179.7517</v>
      </c>
      <c r="H12289" s="2">
        <f>E12289-G12289</f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  <c r="P12289" s="2" t="s">
        <v>34</v>
      </c>
    </row>
    <row r="12290" spans="1:16" ht="14.25" hidden="1" customHeight="1" x14ac:dyDescent="0.3">
      <c r="A12290" s="2" t="s">
        <v>12321</v>
      </c>
      <c r="B12290" s="2" t="str">
        <f>RIGHT(DmartSalesData[[#This Row],[order_id]],6)</f>
        <v>112288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>E12290*F12290</f>
        <v>213.52799999999999</v>
      </c>
      <c r="H12290" s="2">
        <f>E12290-G12290</f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  <c r="P12290" s="2" t="s">
        <v>39</v>
      </c>
    </row>
    <row r="12291" spans="1:16" ht="14.25" hidden="1" customHeight="1" x14ac:dyDescent="0.3">
      <c r="A12291" s="2" t="s">
        <v>12322</v>
      </c>
      <c r="B12291" s="2" t="str">
        <f>RIGHT(DmartSalesData[[#This Row],[order_id]],6)</f>
        <v>112289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>E12291*F12291</f>
        <v>54.351300000000002</v>
      </c>
      <c r="H12291" s="2">
        <f>E12291-G12291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  <c r="P12291" s="2" t="s">
        <v>39</v>
      </c>
    </row>
    <row r="12292" spans="1:16" ht="14.25" hidden="1" customHeight="1" x14ac:dyDescent="0.3">
      <c r="A12292" s="2" t="s">
        <v>12323</v>
      </c>
      <c r="B12292" s="2" t="str">
        <f>RIGHT(DmartSalesData[[#This Row],[order_id]],6)</f>
        <v>112290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>E12292*F12292</f>
        <v>490.6902</v>
      </c>
      <c r="H12292" s="2">
        <f>E12292-G12292</f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  <c r="P12292" s="2" t="s">
        <v>39</v>
      </c>
    </row>
    <row r="12293" spans="1:16" ht="14.25" hidden="1" customHeight="1" x14ac:dyDescent="0.3">
      <c r="A12293" s="2" t="s">
        <v>12324</v>
      </c>
      <c r="B12293" s="2" t="str">
        <f>RIGHT(DmartSalesData[[#This Row],[order_id]],6)</f>
        <v>112291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>E12293*F12293</f>
        <v>1904.0909999999999</v>
      </c>
      <c r="H12293" s="2">
        <f>E12293-G12293</f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  <c r="P12293" s="2" t="s">
        <v>48</v>
      </c>
    </row>
    <row r="12294" spans="1:16" ht="14.25" hidden="1" customHeight="1" x14ac:dyDescent="0.3">
      <c r="A12294" s="2" t="s">
        <v>12325</v>
      </c>
      <c r="B12294" s="2" t="str">
        <f>RIGHT(DmartSalesData[[#This Row],[order_id]],6)</f>
        <v>112292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>E12294*F12294</f>
        <v>56.823000000000008</v>
      </c>
      <c r="H12294" s="2">
        <f>E12294-G12294</f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  <c r="P12294" s="2" t="s">
        <v>34</v>
      </c>
    </row>
    <row r="12295" spans="1:16" ht="14.25" hidden="1" customHeight="1" x14ac:dyDescent="0.3">
      <c r="A12295" s="2" t="s">
        <v>12326</v>
      </c>
      <c r="B12295" s="2" t="str">
        <f>RIGHT(DmartSalesData[[#This Row],[order_id]],6)</f>
        <v>112293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>E12295*F12295</f>
        <v>1511.2295999999999</v>
      </c>
      <c r="H12295" s="2">
        <f>E12295-G12295</f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  <c r="P12295" s="2" t="s">
        <v>17</v>
      </c>
    </row>
    <row r="12296" spans="1:16" ht="14.25" hidden="1" customHeight="1" x14ac:dyDescent="0.3">
      <c r="A12296" s="2" t="s">
        <v>12327</v>
      </c>
      <c r="B12296" s="2" t="str">
        <f>RIGHT(DmartSalesData[[#This Row],[order_id]],6)</f>
        <v>112294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>E12296*F12296</f>
        <v>22.284600000000001</v>
      </c>
      <c r="H12296" s="2">
        <f>E12296-G12296</f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  <c r="P12296" s="2" t="s">
        <v>17</v>
      </c>
    </row>
    <row r="12297" spans="1:16" ht="14.25" hidden="1" customHeight="1" x14ac:dyDescent="0.3">
      <c r="A12297" s="2" t="s">
        <v>12328</v>
      </c>
      <c r="B12297" s="2" t="str">
        <f>RIGHT(DmartSalesData[[#This Row],[order_id]],6)</f>
        <v>112295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>E12297*F12297</f>
        <v>24.412800000000004</v>
      </c>
      <c r="H12297" s="2">
        <f>E12297-G12297</f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  <c r="P12297" s="2" t="s">
        <v>39</v>
      </c>
    </row>
    <row r="12298" spans="1:16" ht="14.25" hidden="1" customHeight="1" x14ac:dyDescent="0.3">
      <c r="A12298" s="2" t="s">
        <v>12329</v>
      </c>
      <c r="B12298" s="2" t="str">
        <f>RIGHT(DmartSalesData[[#This Row],[order_id]],6)</f>
        <v>112296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>E12298*F12298</f>
        <v>1282.923</v>
      </c>
      <c r="H12298" s="2">
        <f>E12298-G12298</f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  <c r="P12298" s="2" t="s">
        <v>48</v>
      </c>
    </row>
    <row r="12299" spans="1:16" ht="14.25" hidden="1" customHeight="1" x14ac:dyDescent="0.3">
      <c r="A12299" s="2" t="s">
        <v>12330</v>
      </c>
      <c r="B12299" s="2" t="str">
        <f>RIGHT(DmartSalesData[[#This Row],[order_id]],6)</f>
        <v>112297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>E12299*F12299</f>
        <v>624.87750000000005</v>
      </c>
      <c r="H12299" s="2">
        <f>E12299-G12299</f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  <c r="P12299" s="2" t="s">
        <v>23</v>
      </c>
    </row>
    <row r="12300" spans="1:16" ht="14.25" hidden="1" customHeight="1" x14ac:dyDescent="0.3">
      <c r="A12300" s="2" t="s">
        <v>12331</v>
      </c>
      <c r="B12300" s="2" t="str">
        <f>RIGHT(DmartSalesData[[#This Row],[order_id]],6)</f>
        <v>112298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>E12300*F12300</f>
        <v>91.313999999999993</v>
      </c>
      <c r="H12300" s="2">
        <f>E12300-G12300</f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  <c r="P12300" s="2" t="s">
        <v>17</v>
      </c>
    </row>
    <row r="12301" spans="1:16" ht="14.25" hidden="1" customHeight="1" x14ac:dyDescent="0.3">
      <c r="A12301" s="2" t="s">
        <v>12332</v>
      </c>
      <c r="B12301" s="2" t="str">
        <f>RIGHT(DmartSalesData[[#This Row],[order_id]],6)</f>
        <v>112299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>E12301*F12301</f>
        <v>139.03829999999999</v>
      </c>
      <c r="H12301" s="2">
        <f>E12301-G12301</f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  <c r="P12301" s="2" t="s">
        <v>28</v>
      </c>
    </row>
    <row r="12302" spans="1:16" ht="14.25" hidden="1" customHeight="1" x14ac:dyDescent="0.3">
      <c r="A12302" s="2" t="s">
        <v>12333</v>
      </c>
      <c r="B12302" s="2" t="str">
        <f>RIGHT(DmartSalesData[[#This Row],[order_id]],6)</f>
        <v>112300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>E12302*F12302</f>
        <v>634.74040000000002</v>
      </c>
      <c r="H12302" s="2">
        <f>E12302-G12302</f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  <c r="P12302" s="2" t="s">
        <v>23</v>
      </c>
    </row>
    <row r="12303" spans="1:16" ht="14.25" hidden="1" customHeight="1" x14ac:dyDescent="0.3">
      <c r="A12303" s="2" t="s">
        <v>12334</v>
      </c>
      <c r="B12303" s="2" t="str">
        <f>RIGHT(DmartSalesData[[#This Row],[order_id]],6)</f>
        <v>112301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>E12303*F12303</f>
        <v>19.073800000000002</v>
      </c>
      <c r="H12303" s="2">
        <f>E12303-G12303</f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  <c r="P12303" s="2" t="s">
        <v>17</v>
      </c>
    </row>
    <row r="12304" spans="1:16" ht="14.25" hidden="1" customHeight="1" x14ac:dyDescent="0.3">
      <c r="A12304" s="2" t="s">
        <v>12335</v>
      </c>
      <c r="B12304" s="2" t="str">
        <f>RIGHT(DmartSalesData[[#This Row],[order_id]],6)</f>
        <v>112302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>E12304*F12304</f>
        <v>1229.5616</v>
      </c>
      <c r="H12304" s="2">
        <f>E12304-G12304</f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  <c r="P12304" s="2" t="s">
        <v>23</v>
      </c>
    </row>
    <row r="12305" spans="1:16" ht="14.25" hidden="1" customHeight="1" x14ac:dyDescent="0.3">
      <c r="A12305" s="2" t="s">
        <v>12336</v>
      </c>
      <c r="B12305" s="2" t="str">
        <f>RIGHT(DmartSalesData[[#This Row],[order_id]],6)</f>
        <v>112303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>E12305*F12305</f>
        <v>1237.3212000000001</v>
      </c>
      <c r="H12305" s="2">
        <f>E12305-G12305</f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  <c r="P12305" s="2" t="s">
        <v>48</v>
      </c>
    </row>
    <row r="12306" spans="1:16" ht="14.25" hidden="1" customHeight="1" x14ac:dyDescent="0.3">
      <c r="A12306" s="2" t="s">
        <v>12337</v>
      </c>
      <c r="B12306" s="2" t="str">
        <f>RIGHT(DmartSalesData[[#This Row],[order_id]],6)</f>
        <v>112304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>E12306*F12306</f>
        <v>99.28</v>
      </c>
      <c r="H12306" s="2">
        <f>E12306-G12306</f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  <c r="P12306" s="2" t="s">
        <v>17</v>
      </c>
    </row>
    <row r="12307" spans="1:16" ht="14.25" hidden="1" customHeight="1" x14ac:dyDescent="0.3">
      <c r="A12307" s="2" t="s">
        <v>12338</v>
      </c>
      <c r="B12307" s="2" t="str">
        <f>RIGHT(DmartSalesData[[#This Row],[order_id]],6)</f>
        <v>112305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>E12307*F12307</f>
        <v>291.42590000000001</v>
      </c>
      <c r="H12307" s="2">
        <f>E12307-G12307</f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  <c r="P12307" s="2" t="s">
        <v>48</v>
      </c>
    </row>
    <row r="12308" spans="1:16" ht="14.25" hidden="1" customHeight="1" x14ac:dyDescent="0.3">
      <c r="A12308" s="2" t="s">
        <v>12339</v>
      </c>
      <c r="B12308" s="2" t="str">
        <f>RIGHT(DmartSalesData[[#This Row],[order_id]],6)</f>
        <v>112306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>E12308*F12308</f>
        <v>318.63349999999997</v>
      </c>
      <c r="H12308" s="2">
        <f>E12308-G12308</f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  <c r="P12308" s="2" t="s">
        <v>34</v>
      </c>
    </row>
    <row r="12309" spans="1:16" ht="14.25" hidden="1" customHeight="1" x14ac:dyDescent="0.3">
      <c r="A12309" s="2" t="s">
        <v>12340</v>
      </c>
      <c r="B12309" s="2" t="str">
        <f>RIGHT(DmartSalesData[[#This Row],[order_id]],6)</f>
        <v>112307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>E12309*F12309</f>
        <v>100.31679999999999</v>
      </c>
      <c r="H12309" s="2">
        <f>E12309-G12309</f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  <c r="P12309" s="2" t="s">
        <v>17</v>
      </c>
    </row>
    <row r="12310" spans="1:16" ht="14.25" hidden="1" customHeight="1" x14ac:dyDescent="0.3">
      <c r="A12310" s="2" t="s">
        <v>12341</v>
      </c>
      <c r="B12310" s="2" t="str">
        <f>RIGHT(DmartSalesData[[#This Row],[order_id]],6)</f>
        <v>112308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>E12310*F12310</f>
        <v>189.58</v>
      </c>
      <c r="H12310" s="2">
        <f>E12310-G12310</f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  <c r="P12310" s="2" t="s">
        <v>17</v>
      </c>
    </row>
    <row r="12311" spans="1:16" ht="14.25" hidden="1" customHeight="1" x14ac:dyDescent="0.3">
      <c r="A12311" s="2" t="s">
        <v>12342</v>
      </c>
      <c r="B12311" s="2" t="str">
        <f>RIGHT(DmartSalesData[[#This Row],[order_id]],6)</f>
        <v>112309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>E12311*F12311</f>
        <v>271.9325</v>
      </c>
      <c r="H12311" s="2">
        <f>E12311-G12311</f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  <c r="P12311" s="2" t="s">
        <v>23</v>
      </c>
    </row>
    <row r="12312" spans="1:16" ht="14.25" hidden="1" customHeight="1" x14ac:dyDescent="0.3">
      <c r="A12312" s="2" t="s">
        <v>12343</v>
      </c>
      <c r="B12312" s="2" t="str">
        <f>RIGHT(DmartSalesData[[#This Row],[order_id]],6)</f>
        <v>112310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>E12312*F12312</f>
        <v>319.65499999999997</v>
      </c>
      <c r="H12312" s="2">
        <f>E12312-G12312</f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  <c r="P12312" s="2" t="s">
        <v>39</v>
      </c>
    </row>
    <row r="12313" spans="1:16" ht="14.25" hidden="1" customHeight="1" x14ac:dyDescent="0.3">
      <c r="A12313" s="2" t="s">
        <v>12344</v>
      </c>
      <c r="B12313" s="2" t="str">
        <f>RIGHT(DmartSalesData[[#This Row],[order_id]],6)</f>
        <v>112311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>E12313*F12313</f>
        <v>92.884600000000006</v>
      </c>
      <c r="H12313" s="2">
        <f>E12313-G12313</f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  <c r="P12313" s="2" t="s">
        <v>23</v>
      </c>
    </row>
    <row r="12314" spans="1:16" ht="14.25" hidden="1" customHeight="1" x14ac:dyDescent="0.3">
      <c r="A12314" s="2" t="s">
        <v>12345</v>
      </c>
      <c r="B12314" s="2" t="str">
        <f>RIGHT(DmartSalesData[[#This Row],[order_id]],6)</f>
        <v>112312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>E12314*F12314</f>
        <v>1151.9270000000001</v>
      </c>
      <c r="H12314" s="2">
        <f>E12314-G12314</f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  <c r="P12314" s="2" t="s">
        <v>23</v>
      </c>
    </row>
    <row r="12315" spans="1:16" ht="14.25" hidden="1" customHeight="1" x14ac:dyDescent="0.3">
      <c r="A12315" s="2" t="s">
        <v>12346</v>
      </c>
      <c r="B12315" s="2" t="str">
        <f>RIGHT(DmartSalesData[[#This Row],[order_id]],6)</f>
        <v>112313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>E12315*F12315</f>
        <v>705.99059999999997</v>
      </c>
      <c r="H12315" s="2">
        <f>E12315-G12315</f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  <c r="P12315" s="2" t="s">
        <v>48</v>
      </c>
    </row>
    <row r="12316" spans="1:16" ht="14.25" hidden="1" customHeight="1" x14ac:dyDescent="0.3">
      <c r="A12316" s="2" t="s">
        <v>12347</v>
      </c>
      <c r="B12316" s="2" t="str">
        <f>RIGHT(DmartSalesData[[#This Row],[order_id]],6)</f>
        <v>112314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>E12316*F12316</f>
        <v>1547.1428000000001</v>
      </c>
      <c r="H12316" s="2">
        <f>E12316-G12316</f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  <c r="P12316" s="2" t="s">
        <v>34</v>
      </c>
    </row>
    <row r="12317" spans="1:16" ht="14.25" hidden="1" customHeight="1" x14ac:dyDescent="0.3">
      <c r="A12317" s="2" t="s">
        <v>12348</v>
      </c>
      <c r="B12317" s="2" t="str">
        <f>RIGHT(DmartSalesData[[#This Row],[order_id]],6)</f>
        <v>112315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>E12317*F12317</f>
        <v>274.68450000000001</v>
      </c>
      <c r="H12317" s="2">
        <f>E12317-G12317</f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  <c r="P12317" s="2" t="s">
        <v>34</v>
      </c>
    </row>
    <row r="12318" spans="1:16" ht="14.25" hidden="1" customHeight="1" x14ac:dyDescent="0.3">
      <c r="A12318" s="2" t="s">
        <v>12349</v>
      </c>
      <c r="B12318" s="2" t="str">
        <f>RIGHT(DmartSalesData[[#This Row],[order_id]],6)</f>
        <v>112316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>E12318*F12318</f>
        <v>1496.4747</v>
      </c>
      <c r="H12318" s="2">
        <f>E12318-G12318</f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  <c r="P12318" s="2" t="s">
        <v>39</v>
      </c>
    </row>
    <row r="12319" spans="1:16" ht="14.25" hidden="1" customHeight="1" x14ac:dyDescent="0.3">
      <c r="A12319" s="2" t="s">
        <v>12350</v>
      </c>
      <c r="B12319" s="2" t="str">
        <f>RIGHT(DmartSalesData[[#This Row],[order_id]],6)</f>
        <v>112317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>E12319*F12319</f>
        <v>1579.5639999999999</v>
      </c>
      <c r="H12319" s="2">
        <f>E12319-G12319</f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  <c r="P12319" s="2" t="s">
        <v>48</v>
      </c>
    </row>
    <row r="12320" spans="1:16" ht="14.25" hidden="1" customHeight="1" x14ac:dyDescent="0.3">
      <c r="A12320" s="2" t="s">
        <v>12351</v>
      </c>
      <c r="B12320" s="2" t="str">
        <f>RIGHT(DmartSalesData[[#This Row],[order_id]],6)</f>
        <v>112318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>E12320*F12320</f>
        <v>105.99360000000001</v>
      </c>
      <c r="H12320" s="2">
        <f>E12320-G12320</f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  <c r="P12320" s="2" t="s">
        <v>39</v>
      </c>
    </row>
    <row r="12321" spans="1:16" ht="14.25" hidden="1" customHeight="1" x14ac:dyDescent="0.3">
      <c r="A12321" s="2" t="s">
        <v>12352</v>
      </c>
      <c r="B12321" s="2" t="str">
        <f>RIGHT(DmartSalesData[[#This Row],[order_id]],6)</f>
        <v>112319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>E12321*F12321</f>
        <v>1157.0944000000002</v>
      </c>
      <c r="H12321" s="2">
        <f>E12321-G12321</f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  <c r="P12321" s="2" t="s">
        <v>39</v>
      </c>
    </row>
    <row r="12322" spans="1:16" ht="14.25" hidden="1" customHeight="1" x14ac:dyDescent="0.3">
      <c r="A12322" s="2" t="s">
        <v>12353</v>
      </c>
      <c r="B12322" s="2" t="str">
        <f>RIGHT(DmartSalesData[[#This Row],[order_id]],6)</f>
        <v>112320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>E12322*F12322</f>
        <v>646.31840000000011</v>
      </c>
      <c r="H12322" s="2">
        <f>E12322-G12322</f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  <c r="P12322" s="2" t="s">
        <v>48</v>
      </c>
    </row>
    <row r="12323" spans="1:16" ht="14.25" hidden="1" customHeight="1" x14ac:dyDescent="0.3">
      <c r="A12323" s="2" t="s">
        <v>12354</v>
      </c>
      <c r="B12323" s="2" t="str">
        <f>RIGHT(DmartSalesData[[#This Row],[order_id]],6)</f>
        <v>112321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>E12323*F12323</f>
        <v>558.12240000000008</v>
      </c>
      <c r="H12323" s="2">
        <f>E12323-G12323</f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  <c r="P12323" s="2" t="s">
        <v>39</v>
      </c>
    </row>
    <row r="12324" spans="1:16" ht="14.25" hidden="1" customHeight="1" x14ac:dyDescent="0.3">
      <c r="A12324" s="2" t="s">
        <v>12355</v>
      </c>
      <c r="B12324" s="2" t="str">
        <f>RIGHT(DmartSalesData[[#This Row],[order_id]],6)</f>
        <v>112322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>E12324*F12324</f>
        <v>234.67150000000001</v>
      </c>
      <c r="H12324" s="2">
        <f>E12324-G12324</f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  <c r="P12324" s="2" t="s">
        <v>23</v>
      </c>
    </row>
    <row r="12325" spans="1:16" ht="14.25" hidden="1" customHeight="1" x14ac:dyDescent="0.3">
      <c r="A12325" s="2" t="s">
        <v>12356</v>
      </c>
      <c r="B12325" s="2" t="str">
        <f>RIGHT(DmartSalesData[[#This Row],[order_id]],6)</f>
        <v>112323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>E12325*F12325</f>
        <v>434.61360000000002</v>
      </c>
      <c r="H12325" s="2">
        <f>E12325-G12325</f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  <c r="P12325" s="2" t="s">
        <v>17</v>
      </c>
    </row>
    <row r="12326" spans="1:16" ht="14.25" hidden="1" customHeight="1" x14ac:dyDescent="0.3">
      <c r="A12326" s="2" t="s">
        <v>12357</v>
      </c>
      <c r="B12326" s="2" t="str">
        <f>RIGHT(DmartSalesData[[#This Row],[order_id]],6)</f>
        <v>112324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>E12326*F12326</f>
        <v>932.47699999999998</v>
      </c>
      <c r="H12326" s="2">
        <f>E12326-G12326</f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  <c r="P12326" s="2" t="s">
        <v>48</v>
      </c>
    </row>
    <row r="12327" spans="1:16" ht="14.25" hidden="1" customHeight="1" x14ac:dyDescent="0.3">
      <c r="A12327" s="2" t="s">
        <v>12358</v>
      </c>
      <c r="B12327" s="2" t="str">
        <f>RIGHT(DmartSalesData[[#This Row],[order_id]],6)</f>
        <v>112325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>E12327*F12327</f>
        <v>1211.55</v>
      </c>
      <c r="H12327" s="2">
        <f>E12327-G12327</f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  <c r="P12327" s="2" t="s">
        <v>28</v>
      </c>
    </row>
    <row r="12328" spans="1:16" ht="14.25" hidden="1" customHeight="1" x14ac:dyDescent="0.3">
      <c r="A12328" s="2" t="s">
        <v>12359</v>
      </c>
      <c r="B12328" s="2" t="str">
        <f>RIGHT(DmartSalesData[[#This Row],[order_id]],6)</f>
        <v>112326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>E12328*F12328</f>
        <v>126.07910000000003</v>
      </c>
      <c r="H12328" s="2">
        <f>E12328-G12328</f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  <c r="P12328" s="2" t="s">
        <v>48</v>
      </c>
    </row>
    <row r="12329" spans="1:16" ht="14.25" hidden="1" customHeight="1" x14ac:dyDescent="0.3">
      <c r="A12329" s="2" t="s">
        <v>12360</v>
      </c>
      <c r="B12329" s="2" t="str">
        <f>RIGHT(DmartSalesData[[#This Row],[order_id]],6)</f>
        <v>112327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>E12329*F12329</f>
        <v>1342.2248</v>
      </c>
      <c r="H12329" s="2">
        <f>E12329-G12329</f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  <c r="P12329" s="2" t="s">
        <v>34</v>
      </c>
    </row>
    <row r="12330" spans="1:16" ht="14.25" hidden="1" customHeight="1" x14ac:dyDescent="0.3">
      <c r="A12330" s="2" t="s">
        <v>12361</v>
      </c>
      <c r="B12330" s="2" t="str">
        <f>RIGHT(DmartSalesData[[#This Row],[order_id]],6)</f>
        <v>112328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>E12330*F12330</f>
        <v>506.10450000000003</v>
      </c>
      <c r="H12330" s="2">
        <f>E12330-G12330</f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  <c r="P12330" s="2" t="s">
        <v>17</v>
      </c>
    </row>
    <row r="12331" spans="1:16" ht="14.25" hidden="1" customHeight="1" x14ac:dyDescent="0.3">
      <c r="A12331" s="2" t="s">
        <v>12362</v>
      </c>
      <c r="B12331" s="2" t="str">
        <f>RIGHT(DmartSalesData[[#This Row],[order_id]],6)</f>
        <v>112329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>E12331*F12331</f>
        <v>59.473799999999997</v>
      </c>
      <c r="H12331" s="2">
        <f>E12331-G12331</f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  <c r="P12331" s="2" t="s">
        <v>23</v>
      </c>
    </row>
    <row r="12332" spans="1:16" ht="14.25" hidden="1" customHeight="1" x14ac:dyDescent="0.3">
      <c r="A12332" s="2" t="s">
        <v>12363</v>
      </c>
      <c r="B12332" s="2" t="str">
        <f>RIGHT(DmartSalesData[[#This Row],[order_id]],6)</f>
        <v>112330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>E12332*F12332</f>
        <v>1041.3984</v>
      </c>
      <c r="H12332" s="2">
        <f>E12332-G12332</f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  <c r="P12332" s="2" t="s">
        <v>23</v>
      </c>
    </row>
    <row r="12333" spans="1:16" ht="14.25" hidden="1" customHeight="1" x14ac:dyDescent="0.3">
      <c r="A12333" s="2" t="s">
        <v>12364</v>
      </c>
      <c r="B12333" s="2" t="str">
        <f>RIGHT(DmartSalesData[[#This Row],[order_id]],6)</f>
        <v>112331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>E12333*F12333</f>
        <v>634.1825</v>
      </c>
      <c r="H12333" s="2">
        <f>E12333-G12333</f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  <c r="P12333" s="2" t="s">
        <v>17</v>
      </c>
    </row>
    <row r="12334" spans="1:16" ht="14.25" hidden="1" customHeight="1" x14ac:dyDescent="0.3">
      <c r="A12334" s="2" t="s">
        <v>12365</v>
      </c>
      <c r="B12334" s="2" t="str">
        <f>RIGHT(DmartSalesData[[#This Row],[order_id]],6)</f>
        <v>112332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>E12334*F12334</f>
        <v>1076.6877000000002</v>
      </c>
      <c r="H12334" s="2">
        <f>E12334-G12334</f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  <c r="P12334" s="2" t="s">
        <v>28</v>
      </c>
    </row>
    <row r="12335" spans="1:16" ht="14.25" hidden="1" customHeight="1" x14ac:dyDescent="0.3">
      <c r="A12335" s="2" t="s">
        <v>12366</v>
      </c>
      <c r="B12335" s="2" t="str">
        <f>RIGHT(DmartSalesData[[#This Row],[order_id]],6)</f>
        <v>112333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>E12335*F12335</f>
        <v>102.20800000000001</v>
      </c>
      <c r="H12335" s="2">
        <f>E12335-G12335</f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  <c r="P12335" s="2" t="s">
        <v>17</v>
      </c>
    </row>
    <row r="12336" spans="1:16" ht="14.25" hidden="1" customHeight="1" x14ac:dyDescent="0.3">
      <c r="A12336" s="2" t="s">
        <v>12367</v>
      </c>
      <c r="B12336" s="2" t="str">
        <f>RIGHT(DmartSalesData[[#This Row],[order_id]],6)</f>
        <v>112334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>E12336*F12336</f>
        <v>1900.0281</v>
      </c>
      <c r="H12336" s="2">
        <f>E12336-G12336</f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  <c r="P12336" s="2" t="s">
        <v>17</v>
      </c>
    </row>
    <row r="12337" spans="1:16" ht="14.25" hidden="1" customHeight="1" x14ac:dyDescent="0.3">
      <c r="A12337" s="2" t="s">
        <v>12368</v>
      </c>
      <c r="B12337" s="2" t="str">
        <f>RIGHT(DmartSalesData[[#This Row],[order_id]],6)</f>
        <v>112335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>E12337*F12337</f>
        <v>263.12720000000002</v>
      </c>
      <c r="H12337" s="2">
        <f>E12337-G12337</f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  <c r="P12337" s="2" t="s">
        <v>17</v>
      </c>
    </row>
    <row r="12338" spans="1:16" ht="14.25" hidden="1" customHeight="1" x14ac:dyDescent="0.3">
      <c r="A12338" s="2" t="s">
        <v>12369</v>
      </c>
      <c r="B12338" s="2" t="str">
        <f>RIGHT(DmartSalesData[[#This Row],[order_id]],6)</f>
        <v>112336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>E12338*F12338</f>
        <v>587.798</v>
      </c>
      <c r="H12338" s="2">
        <f>E12338-G12338</f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  <c r="P12338" s="2" t="s">
        <v>28</v>
      </c>
    </row>
    <row r="12339" spans="1:16" ht="14.25" hidden="1" customHeight="1" x14ac:dyDescent="0.3">
      <c r="A12339" s="2" t="s">
        <v>12370</v>
      </c>
      <c r="B12339" s="2" t="str">
        <f>RIGHT(DmartSalesData[[#This Row],[order_id]],6)</f>
        <v>112337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>E12339*F12339</f>
        <v>1667.1220000000001</v>
      </c>
      <c r="H12339" s="2">
        <f>E12339-G12339</f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  <c r="P12339" s="2" t="s">
        <v>28</v>
      </c>
    </row>
    <row r="12340" spans="1:16" ht="14.25" hidden="1" customHeight="1" x14ac:dyDescent="0.3">
      <c r="A12340" s="2" t="s">
        <v>12371</v>
      </c>
      <c r="B12340" s="2" t="str">
        <f>RIGHT(DmartSalesData[[#This Row],[order_id]],6)</f>
        <v>112338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>E12340*F12340</f>
        <v>44.254200000000004</v>
      </c>
      <c r="H12340" s="2">
        <f>E12340-G12340</f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  <c r="P12340" s="2" t="s">
        <v>28</v>
      </c>
    </row>
    <row r="12341" spans="1:16" ht="14.25" hidden="1" customHeight="1" x14ac:dyDescent="0.3">
      <c r="A12341" s="2" t="s">
        <v>12372</v>
      </c>
      <c r="B12341" s="2" t="str">
        <f>RIGHT(DmartSalesData[[#This Row],[order_id]],6)</f>
        <v>112339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>E12341*F12341</f>
        <v>121.72749999999999</v>
      </c>
      <c r="H12341" s="2">
        <f>E12341-G12341</f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  <c r="P12341" s="2" t="s">
        <v>23</v>
      </c>
    </row>
    <row r="12342" spans="1:16" ht="14.25" hidden="1" customHeight="1" x14ac:dyDescent="0.3">
      <c r="A12342" s="2" t="s">
        <v>12373</v>
      </c>
      <c r="B12342" s="2" t="str">
        <f>RIGHT(DmartSalesData[[#This Row],[order_id]],6)</f>
        <v>112340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>E12342*F12342</f>
        <v>525.68999999999994</v>
      </c>
      <c r="H12342" s="2">
        <f>E12342-G12342</f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  <c r="P12342" s="2" t="s">
        <v>17</v>
      </c>
    </row>
    <row r="12343" spans="1:16" ht="14.25" hidden="1" customHeight="1" x14ac:dyDescent="0.3">
      <c r="A12343" s="2" t="s">
        <v>12374</v>
      </c>
      <c r="B12343" s="2" t="str">
        <f>RIGHT(DmartSalesData[[#This Row],[order_id]],6)</f>
        <v>112341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>E12343*F12343</f>
        <v>65.330699999999993</v>
      </c>
      <c r="H12343" s="2">
        <f>E12343-G12343</f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  <c r="P12343" s="2" t="s">
        <v>48</v>
      </c>
    </row>
    <row r="12344" spans="1:16" ht="14.25" hidden="1" customHeight="1" x14ac:dyDescent="0.3">
      <c r="A12344" s="2" t="s">
        <v>12375</v>
      </c>
      <c r="B12344" s="2" t="str">
        <f>RIGHT(DmartSalesData[[#This Row],[order_id]],6)</f>
        <v>112342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>E12344*F12344</f>
        <v>837.36719999999991</v>
      </c>
      <c r="H12344" s="2">
        <f>E12344-G12344</f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  <c r="P12344" s="2" t="s">
        <v>48</v>
      </c>
    </row>
    <row r="12345" spans="1:16" ht="14.25" hidden="1" customHeight="1" x14ac:dyDescent="0.3">
      <c r="A12345" s="2" t="s">
        <v>12376</v>
      </c>
      <c r="B12345" s="2" t="str">
        <f>RIGHT(DmartSalesData[[#This Row],[order_id]],6)</f>
        <v>112343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>E12345*F12345</f>
        <v>784.62750000000005</v>
      </c>
      <c r="H12345" s="2">
        <f>E12345-G12345</f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  <c r="P12345" s="2" t="s">
        <v>34</v>
      </c>
    </row>
    <row r="12346" spans="1:16" ht="14.25" hidden="1" customHeight="1" x14ac:dyDescent="0.3">
      <c r="A12346" s="2" t="s">
        <v>12377</v>
      </c>
      <c r="B12346" s="2" t="str">
        <f>RIGHT(DmartSalesData[[#This Row],[order_id]],6)</f>
        <v>112344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>E12346*F12346</f>
        <v>467.11499999999995</v>
      </c>
      <c r="H12346" s="2">
        <f>E12346-G12346</f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  <c r="P12346" s="2" t="s">
        <v>48</v>
      </c>
    </row>
    <row r="12347" spans="1:16" ht="14.25" hidden="1" customHeight="1" x14ac:dyDescent="0.3">
      <c r="A12347" s="2" t="s">
        <v>12378</v>
      </c>
      <c r="B12347" s="2" t="str">
        <f>RIGHT(DmartSalesData[[#This Row],[order_id]],6)</f>
        <v>112345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>E12347*F12347</f>
        <v>80.884</v>
      </c>
      <c r="H12347" s="2">
        <f>E12347-G12347</f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  <c r="P12347" s="2" t="s">
        <v>39</v>
      </c>
    </row>
    <row r="12348" spans="1:16" ht="14.25" hidden="1" customHeight="1" x14ac:dyDescent="0.3">
      <c r="A12348" s="2" t="s">
        <v>12379</v>
      </c>
      <c r="B12348" s="2" t="str">
        <f>RIGHT(DmartSalesData[[#This Row],[order_id]],6)</f>
        <v>112346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>E12348*F12348</f>
        <v>1168.5870000000002</v>
      </c>
      <c r="H12348" s="2">
        <f>E12348-G12348</f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  <c r="P12348" s="2" t="s">
        <v>48</v>
      </c>
    </row>
    <row r="12349" spans="1:16" ht="14.25" hidden="1" customHeight="1" x14ac:dyDescent="0.3">
      <c r="A12349" s="2" t="s">
        <v>12380</v>
      </c>
      <c r="B12349" s="2" t="str">
        <f>RIGHT(DmartSalesData[[#This Row],[order_id]],6)</f>
        <v>112347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>E12349*F12349</f>
        <v>493.82249999999999</v>
      </c>
      <c r="H12349" s="2">
        <f>E12349-G12349</f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  <c r="P12349" s="2" t="s">
        <v>28</v>
      </c>
    </row>
    <row r="12350" spans="1:16" ht="14.25" hidden="1" customHeight="1" x14ac:dyDescent="0.3">
      <c r="A12350" s="2" t="s">
        <v>12381</v>
      </c>
      <c r="B12350" s="2" t="str">
        <f>RIGHT(DmartSalesData[[#This Row],[order_id]],6)</f>
        <v>112348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>E12350*F12350</f>
        <v>2096.4678999999996</v>
      </c>
      <c r="H12350" s="2">
        <f>E12350-G12350</f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  <c r="P12350" s="2" t="s">
        <v>23</v>
      </c>
    </row>
    <row r="12351" spans="1:16" ht="14.25" hidden="1" customHeight="1" x14ac:dyDescent="0.3">
      <c r="A12351" s="2" t="s">
        <v>12382</v>
      </c>
      <c r="B12351" s="2" t="str">
        <f>RIGHT(DmartSalesData[[#This Row],[order_id]],6)</f>
        <v>112349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>E12351*F12351</f>
        <v>1372.3349999999998</v>
      </c>
      <c r="H12351" s="2">
        <f>E12351-G12351</f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  <c r="P12351" s="2" t="s">
        <v>39</v>
      </c>
    </row>
    <row r="12352" spans="1:16" ht="14.25" hidden="1" customHeight="1" x14ac:dyDescent="0.3">
      <c r="A12352" s="2" t="s">
        <v>12383</v>
      </c>
      <c r="B12352" s="2" t="str">
        <f>RIGHT(DmartSalesData[[#This Row],[order_id]],6)</f>
        <v>112350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>E12352*F12352</f>
        <v>128.77620000000002</v>
      </c>
      <c r="H12352" s="2">
        <f>E12352-G12352</f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  <c r="P12352" s="2" t="s">
        <v>17</v>
      </c>
    </row>
    <row r="12353" spans="1:16" ht="14.25" hidden="1" customHeight="1" x14ac:dyDescent="0.3">
      <c r="A12353" s="2" t="s">
        <v>12384</v>
      </c>
      <c r="B12353" s="2" t="str">
        <f>RIGHT(DmartSalesData[[#This Row],[order_id]],6)</f>
        <v>112351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>E12353*F12353</f>
        <v>893.03500000000008</v>
      </c>
      <c r="H12353" s="2">
        <f>E12353-G12353</f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  <c r="P12353" s="2" t="s">
        <v>28</v>
      </c>
    </row>
    <row r="12354" spans="1:16" ht="14.25" hidden="1" customHeight="1" x14ac:dyDescent="0.3">
      <c r="A12354" s="2" t="s">
        <v>12385</v>
      </c>
      <c r="B12354" s="2" t="str">
        <f>RIGHT(DmartSalesData[[#This Row],[order_id]],6)</f>
        <v>112352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>E12354*F12354</f>
        <v>447.06870000000004</v>
      </c>
      <c r="H12354" s="2">
        <f>E12354-G12354</f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  <c r="P12354" s="2" t="s">
        <v>48</v>
      </c>
    </row>
    <row r="12355" spans="1:16" ht="14.25" hidden="1" customHeight="1" x14ac:dyDescent="0.3">
      <c r="A12355" s="2" t="s">
        <v>12386</v>
      </c>
      <c r="B12355" s="2" t="str">
        <f>RIGHT(DmartSalesData[[#This Row],[order_id]],6)</f>
        <v>112353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>E12355*F12355</f>
        <v>1511.46</v>
      </c>
      <c r="H12355" s="2">
        <f>E12355-G12355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  <c r="P12355" s="2" t="s">
        <v>23</v>
      </c>
    </row>
    <row r="12356" spans="1:16" ht="14.25" hidden="1" customHeight="1" x14ac:dyDescent="0.3">
      <c r="A12356" s="2" t="s">
        <v>12387</v>
      </c>
      <c r="B12356" s="2" t="str">
        <f>RIGHT(DmartSalesData[[#This Row],[order_id]],6)</f>
        <v>112354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>E12356*F12356</f>
        <v>1660.9365</v>
      </c>
      <c r="H12356" s="2">
        <f>E12356-G12356</f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  <c r="P12356" s="2" t="s">
        <v>17</v>
      </c>
    </row>
    <row r="12357" spans="1:16" ht="14.25" hidden="1" customHeight="1" x14ac:dyDescent="0.3">
      <c r="A12357" s="2" t="s">
        <v>12388</v>
      </c>
      <c r="B12357" s="2" t="str">
        <f>RIGHT(DmartSalesData[[#This Row],[order_id]],6)</f>
        <v>112355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>E12357*F12357</f>
        <v>515.45279999999991</v>
      </c>
      <c r="H12357" s="2">
        <f>E12357-G12357</f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  <c r="P12357" s="2" t="s">
        <v>34</v>
      </c>
    </row>
    <row r="12358" spans="1:16" ht="14.25" hidden="1" customHeight="1" x14ac:dyDescent="0.3">
      <c r="A12358" s="2" t="s">
        <v>12389</v>
      </c>
      <c r="B12358" s="2" t="str">
        <f>RIGHT(DmartSalesData[[#This Row],[order_id]],6)</f>
        <v>112356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>E12358*F12358</f>
        <v>1691.9207999999999</v>
      </c>
      <c r="H12358" s="2">
        <f>E12358-G12358</f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  <c r="P12358" s="2" t="s">
        <v>28</v>
      </c>
    </row>
    <row r="12359" spans="1:16" ht="14.25" hidden="1" customHeight="1" x14ac:dyDescent="0.3">
      <c r="A12359" s="2" t="s">
        <v>12390</v>
      </c>
      <c r="B12359" s="2" t="str">
        <f>RIGHT(DmartSalesData[[#This Row],[order_id]],6)</f>
        <v>112357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>E12359*F12359</f>
        <v>931.24350000000015</v>
      </c>
      <c r="H12359" s="2">
        <f>E12359-G12359</f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  <c r="P12359" s="2" t="s">
        <v>39</v>
      </c>
    </row>
    <row r="12360" spans="1:16" ht="14.25" hidden="1" customHeight="1" x14ac:dyDescent="0.3">
      <c r="A12360" s="2" t="s">
        <v>12391</v>
      </c>
      <c r="B12360" s="2" t="str">
        <f>RIGHT(DmartSalesData[[#This Row],[order_id]],6)</f>
        <v>112358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>E12360*F12360</f>
        <v>522.31299999999999</v>
      </c>
      <c r="H12360" s="2">
        <f>E12360-G12360</f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  <c r="P12360" s="2" t="s">
        <v>28</v>
      </c>
    </row>
    <row r="12361" spans="1:16" ht="14.25" hidden="1" customHeight="1" x14ac:dyDescent="0.3">
      <c r="A12361" s="2" t="s">
        <v>12392</v>
      </c>
      <c r="B12361" s="2" t="str">
        <f>RIGHT(DmartSalesData[[#This Row],[order_id]],6)</f>
        <v>112359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>E12361*F12361</f>
        <v>217.87199999999999</v>
      </c>
      <c r="H12361" s="2">
        <f>E12361-G12361</f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  <c r="P12361" s="2" t="s">
        <v>39</v>
      </c>
    </row>
    <row r="12362" spans="1:16" ht="14.25" hidden="1" customHeight="1" x14ac:dyDescent="0.3">
      <c r="A12362" s="2" t="s">
        <v>12393</v>
      </c>
      <c r="B12362" s="2" t="str">
        <f>RIGHT(DmartSalesData[[#This Row],[order_id]],6)</f>
        <v>112360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>E12362*F12362</f>
        <v>1046.7719999999999</v>
      </c>
      <c r="H12362" s="2">
        <f>E12362-G12362</f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  <c r="P12362" s="2" t="s">
        <v>39</v>
      </c>
    </row>
    <row r="12363" spans="1:16" ht="14.25" hidden="1" customHeight="1" x14ac:dyDescent="0.3">
      <c r="A12363" s="2" t="s">
        <v>12394</v>
      </c>
      <c r="B12363" s="2" t="str">
        <f>RIGHT(DmartSalesData[[#This Row],[order_id]],6)</f>
        <v>112361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>E12363*F12363</f>
        <v>202.4136</v>
      </c>
      <c r="H12363" s="2">
        <f>E12363-G12363</f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  <c r="P12363" s="2" t="s">
        <v>34</v>
      </c>
    </row>
    <row r="12364" spans="1:16" ht="14.25" hidden="1" customHeight="1" x14ac:dyDescent="0.3">
      <c r="A12364" s="2" t="s">
        <v>12395</v>
      </c>
      <c r="B12364" s="2" t="str">
        <f>RIGHT(DmartSalesData[[#This Row],[order_id]],6)</f>
        <v>112362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>E12364*F12364</f>
        <v>364.80599999999998</v>
      </c>
      <c r="H12364" s="2">
        <f>E12364-G12364</f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  <c r="P12364" s="2" t="s">
        <v>39</v>
      </c>
    </row>
    <row r="12365" spans="1:16" ht="14.25" hidden="1" customHeight="1" x14ac:dyDescent="0.3">
      <c r="A12365" s="2" t="s">
        <v>12396</v>
      </c>
      <c r="B12365" s="2" t="str">
        <f>RIGHT(DmartSalesData[[#This Row],[order_id]],6)</f>
        <v>112363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>E12365*F12365</f>
        <v>2019.0499</v>
      </c>
      <c r="H12365" s="2">
        <f>E12365-G12365</f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  <c r="P12365" s="2" t="s">
        <v>17</v>
      </c>
    </row>
    <row r="12366" spans="1:16" ht="14.25" hidden="1" customHeight="1" x14ac:dyDescent="0.3">
      <c r="A12366" s="2" t="s">
        <v>12397</v>
      </c>
      <c r="B12366" s="2" t="str">
        <f>RIGHT(DmartSalesData[[#This Row],[order_id]],6)</f>
        <v>112364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>E12366*F12366</f>
        <v>1216.3914000000002</v>
      </c>
      <c r="H12366" s="2">
        <f>E12366-G12366</f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  <c r="P12366" s="2" t="s">
        <v>39</v>
      </c>
    </row>
    <row r="12367" spans="1:16" ht="14.25" hidden="1" customHeight="1" x14ac:dyDescent="0.3">
      <c r="A12367" s="2" t="s">
        <v>12398</v>
      </c>
      <c r="B12367" s="2" t="str">
        <f>RIGHT(DmartSalesData[[#This Row],[order_id]],6)</f>
        <v>112365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>E12367*F12367</f>
        <v>811.44959999999992</v>
      </c>
      <c r="H12367" s="2">
        <f>E12367-G12367</f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  <c r="P12367" s="2" t="s">
        <v>23</v>
      </c>
    </row>
    <row r="12368" spans="1:16" ht="14.25" hidden="1" customHeight="1" x14ac:dyDescent="0.3">
      <c r="A12368" s="2" t="s">
        <v>12399</v>
      </c>
      <c r="B12368" s="2" t="str">
        <f>RIGHT(DmartSalesData[[#This Row],[order_id]],6)</f>
        <v>112366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>E12368*F12368</f>
        <v>147.72890000000001</v>
      </c>
      <c r="H12368" s="2">
        <f>E12368-G12368</f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  <c r="P12368" s="2" t="s">
        <v>39</v>
      </c>
    </row>
    <row r="12369" spans="1:16" ht="14.25" hidden="1" customHeight="1" x14ac:dyDescent="0.3">
      <c r="A12369" s="2" t="s">
        <v>12400</v>
      </c>
      <c r="B12369" s="2" t="str">
        <f>RIGHT(DmartSalesData[[#This Row],[order_id]],6)</f>
        <v>112367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>E12369*F12369</f>
        <v>1190.0324000000001</v>
      </c>
      <c r="H12369" s="2">
        <f>E12369-G12369</f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  <c r="P12369" s="2" t="s">
        <v>23</v>
      </c>
    </row>
    <row r="12370" spans="1:16" ht="14.25" hidden="1" customHeight="1" x14ac:dyDescent="0.3">
      <c r="A12370" s="2" t="s">
        <v>12401</v>
      </c>
      <c r="B12370" s="2" t="str">
        <f>RIGHT(DmartSalesData[[#This Row],[order_id]],6)</f>
        <v>112368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>E12370*F12370</f>
        <v>394.37759999999997</v>
      </c>
      <c r="H12370" s="2">
        <f>E12370-G12370</f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  <c r="P12370" s="2" t="s">
        <v>39</v>
      </c>
    </row>
    <row r="12371" spans="1:16" ht="14.25" hidden="1" customHeight="1" x14ac:dyDescent="0.3">
      <c r="A12371" s="2" t="s">
        <v>12402</v>
      </c>
      <c r="B12371" s="2" t="str">
        <f>RIGHT(DmartSalesData[[#This Row],[order_id]],6)</f>
        <v>112369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>E12371*F12371</f>
        <v>423.75100000000003</v>
      </c>
      <c r="H12371" s="2">
        <f>E12371-G12371</f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  <c r="P12371" s="2" t="s">
        <v>28</v>
      </c>
    </row>
    <row r="12372" spans="1:16" ht="14.25" hidden="1" customHeight="1" x14ac:dyDescent="0.3">
      <c r="A12372" s="2" t="s">
        <v>12403</v>
      </c>
      <c r="B12372" s="2" t="str">
        <f>RIGHT(DmartSalesData[[#This Row],[order_id]],6)</f>
        <v>112370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>E12372*F12372</f>
        <v>91.124000000000009</v>
      </c>
      <c r="H12372" s="2">
        <f>E12372-G12372</f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  <c r="P12372" s="2" t="s">
        <v>39</v>
      </c>
    </row>
    <row r="12373" spans="1:16" ht="14.25" hidden="1" customHeight="1" x14ac:dyDescent="0.3">
      <c r="A12373" s="2" t="s">
        <v>12404</v>
      </c>
      <c r="B12373" s="2" t="str">
        <f>RIGHT(DmartSalesData[[#This Row],[order_id]],6)</f>
        <v>112371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>E12373*F12373</f>
        <v>293.31460000000004</v>
      </c>
      <c r="H12373" s="2">
        <f>E12373-G12373</f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  <c r="P12373" s="2" t="s">
        <v>28</v>
      </c>
    </row>
    <row r="12374" spans="1:16" ht="14.25" hidden="1" customHeight="1" x14ac:dyDescent="0.3">
      <c r="A12374" s="2" t="s">
        <v>12405</v>
      </c>
      <c r="B12374" s="2" t="str">
        <f>RIGHT(DmartSalesData[[#This Row],[order_id]],6)</f>
        <v>112372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>E12374*F12374</f>
        <v>58.622400000000006</v>
      </c>
      <c r="H12374" s="2">
        <f>E12374-G12374</f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  <c r="P12374" s="2" t="s">
        <v>23</v>
      </c>
    </row>
    <row r="12375" spans="1:16" ht="14.25" hidden="1" customHeight="1" x14ac:dyDescent="0.3">
      <c r="A12375" s="2" t="s">
        <v>12406</v>
      </c>
      <c r="B12375" s="2" t="str">
        <f>RIGHT(DmartSalesData[[#This Row],[order_id]],6)</f>
        <v>112373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>E12375*F12375</f>
        <v>309.29360000000003</v>
      </c>
      <c r="H12375" s="2">
        <f>E12375-G12375</f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  <c r="P12375" s="2" t="s">
        <v>28</v>
      </c>
    </row>
    <row r="12376" spans="1:16" ht="14.25" hidden="1" customHeight="1" x14ac:dyDescent="0.3">
      <c r="A12376" s="2" t="s">
        <v>12407</v>
      </c>
      <c r="B12376" s="2" t="str">
        <f>RIGHT(DmartSalesData[[#This Row],[order_id]],6)</f>
        <v>112374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>E12376*F12376</f>
        <v>171.85400000000001</v>
      </c>
      <c r="H12376" s="2">
        <f>E12376-G12376</f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  <c r="P12376" s="2" t="s">
        <v>48</v>
      </c>
    </row>
    <row r="12377" spans="1:16" ht="14.25" hidden="1" customHeight="1" x14ac:dyDescent="0.3">
      <c r="A12377" s="2" t="s">
        <v>12408</v>
      </c>
      <c r="B12377" s="2" t="str">
        <f>RIGHT(DmartSalesData[[#This Row],[order_id]],6)</f>
        <v>112375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>E12377*F12377</f>
        <v>340.66800000000001</v>
      </c>
      <c r="H12377" s="2">
        <f>E12377-G12377</f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  <c r="P12377" s="2" t="s">
        <v>34</v>
      </c>
    </row>
    <row r="12378" spans="1:16" ht="14.25" hidden="1" customHeight="1" x14ac:dyDescent="0.3">
      <c r="A12378" s="2" t="s">
        <v>12409</v>
      </c>
      <c r="B12378" s="2" t="str">
        <f>RIGHT(DmartSalesData[[#This Row],[order_id]],6)</f>
        <v>112376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>E12378*F12378</f>
        <v>833.89200000000005</v>
      </c>
      <c r="H12378" s="2">
        <f>E12378-G12378</f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  <c r="P12378" s="2" t="s">
        <v>34</v>
      </c>
    </row>
    <row r="12379" spans="1:16" ht="14.25" hidden="1" customHeight="1" x14ac:dyDescent="0.3">
      <c r="A12379" s="2" t="s">
        <v>12410</v>
      </c>
      <c r="B12379" s="2" t="str">
        <f>RIGHT(DmartSalesData[[#This Row],[order_id]],6)</f>
        <v>112377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>E12379*F12379</f>
        <v>508.84280000000001</v>
      </c>
      <c r="H12379" s="2">
        <f>E12379-G12379</f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  <c r="P12379" s="2" t="s">
        <v>23</v>
      </c>
    </row>
    <row r="12380" spans="1:16" ht="14.25" hidden="1" customHeight="1" x14ac:dyDescent="0.3">
      <c r="A12380" s="2" t="s">
        <v>12411</v>
      </c>
      <c r="B12380" s="2" t="str">
        <f>RIGHT(DmartSalesData[[#This Row],[order_id]],6)</f>
        <v>112378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>E12380*F12380</f>
        <v>1275.1760000000002</v>
      </c>
      <c r="H12380" s="2">
        <f>E12380-G12380</f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  <c r="P12380" s="2" t="s">
        <v>23</v>
      </c>
    </row>
    <row r="12381" spans="1:16" ht="14.25" hidden="1" customHeight="1" x14ac:dyDescent="0.3">
      <c r="A12381" s="2" t="s">
        <v>12412</v>
      </c>
      <c r="B12381" s="2" t="str">
        <f>RIGHT(DmartSalesData[[#This Row],[order_id]],6)</f>
        <v>112379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>E12381*F12381</f>
        <v>848.32119999999998</v>
      </c>
      <c r="H12381" s="2">
        <f>E12381-G12381</f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  <c r="P12381" s="2" t="s">
        <v>34</v>
      </c>
    </row>
    <row r="12382" spans="1:16" ht="14.25" hidden="1" customHeight="1" x14ac:dyDescent="0.3">
      <c r="A12382" s="2" t="s">
        <v>12413</v>
      </c>
      <c r="B12382" s="2" t="str">
        <f>RIGHT(DmartSalesData[[#This Row],[order_id]],6)</f>
        <v>112380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>E12382*F12382</f>
        <v>1697.6539999999998</v>
      </c>
      <c r="H12382" s="2">
        <f>E12382-G12382</f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  <c r="P12382" s="2" t="s">
        <v>39</v>
      </c>
    </row>
    <row r="12383" spans="1:16" ht="14.25" hidden="1" customHeight="1" x14ac:dyDescent="0.3">
      <c r="A12383" s="2" t="s">
        <v>12414</v>
      </c>
      <c r="B12383" s="2" t="str">
        <f>RIGHT(DmartSalesData[[#This Row],[order_id]],6)</f>
        <v>112381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>E12383*F12383</f>
        <v>109.4064</v>
      </c>
      <c r="H12383" s="2">
        <f>E12383-G12383</f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  <c r="P12383" s="2" t="s">
        <v>48</v>
      </c>
    </row>
    <row r="12384" spans="1:16" ht="14.25" hidden="1" customHeight="1" x14ac:dyDescent="0.3">
      <c r="A12384" s="2" t="s">
        <v>12415</v>
      </c>
      <c r="B12384" s="2" t="str">
        <f>RIGHT(DmartSalesData[[#This Row],[order_id]],6)</f>
        <v>112382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>E12384*F12384</f>
        <v>297.57480000000004</v>
      </c>
      <c r="H12384" s="2">
        <f>E12384-G12384</f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  <c r="P12384" s="2" t="s">
        <v>23</v>
      </c>
    </row>
    <row r="12385" spans="1:16" ht="14.25" hidden="1" customHeight="1" x14ac:dyDescent="0.3">
      <c r="A12385" s="2" t="s">
        <v>12416</v>
      </c>
      <c r="B12385" s="2" t="str">
        <f>RIGHT(DmartSalesData[[#This Row],[order_id]],6)</f>
        <v>112383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>E12385*F12385</f>
        <v>787.68000000000006</v>
      </c>
      <c r="H12385" s="2">
        <f>E12385-G12385</f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  <c r="P12385" s="2" t="s">
        <v>48</v>
      </c>
    </row>
    <row r="12386" spans="1:16" ht="14.25" hidden="1" customHeight="1" x14ac:dyDescent="0.3">
      <c r="A12386" s="2" t="s">
        <v>12417</v>
      </c>
      <c r="B12386" s="2" t="str">
        <f>RIGHT(DmartSalesData[[#This Row],[order_id]],6)</f>
        <v>112384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>E12386*F12386</f>
        <v>1508.4145999999998</v>
      </c>
      <c r="H12386" s="2">
        <f>E12386-G12386</f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  <c r="P12386" s="2" t="s">
        <v>34</v>
      </c>
    </row>
    <row r="12387" spans="1:16" ht="14.25" hidden="1" customHeight="1" x14ac:dyDescent="0.3">
      <c r="A12387" s="2" t="s">
        <v>12418</v>
      </c>
      <c r="B12387" s="2" t="str">
        <f>RIGHT(DmartSalesData[[#This Row],[order_id]],6)</f>
        <v>112385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>E12387*F12387</f>
        <v>91.4816</v>
      </c>
      <c r="H12387" s="2">
        <f>E12387-G12387</f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  <c r="P12387" s="2" t="s">
        <v>34</v>
      </c>
    </row>
    <row r="12388" spans="1:16" ht="14.25" hidden="1" customHeight="1" x14ac:dyDescent="0.3">
      <c r="A12388" s="2" t="s">
        <v>12419</v>
      </c>
      <c r="B12388" s="2" t="str">
        <f>RIGHT(DmartSalesData[[#This Row],[order_id]],6)</f>
        <v>112386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>E12388*F12388</f>
        <v>930.81119999999999</v>
      </c>
      <c r="H12388" s="2">
        <f>E12388-G12388</f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  <c r="P12388" s="2" t="s">
        <v>34</v>
      </c>
    </row>
    <row r="12389" spans="1:16" ht="14.25" hidden="1" customHeight="1" x14ac:dyDescent="0.3">
      <c r="A12389" s="2" t="s">
        <v>12420</v>
      </c>
      <c r="B12389" s="2" t="str">
        <f>RIGHT(DmartSalesData[[#This Row],[order_id]],6)</f>
        <v>112387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>E12389*F12389</f>
        <v>2098.5889999999999</v>
      </c>
      <c r="H12389" s="2">
        <f>E12389-G12389</f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  <c r="P12389" s="2" t="s">
        <v>28</v>
      </c>
    </row>
    <row r="12390" spans="1:16" ht="14.25" hidden="1" customHeight="1" x14ac:dyDescent="0.3">
      <c r="A12390" s="2" t="s">
        <v>12421</v>
      </c>
      <c r="B12390" s="2" t="str">
        <f>RIGHT(DmartSalesData[[#This Row],[order_id]],6)</f>
        <v>112388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>E12390*F12390</f>
        <v>290.97199999999998</v>
      </c>
      <c r="H12390" s="2">
        <f>E12390-G12390</f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  <c r="P12390" s="2" t="s">
        <v>23</v>
      </c>
    </row>
    <row r="12391" spans="1:16" ht="14.25" hidden="1" customHeight="1" x14ac:dyDescent="0.3">
      <c r="A12391" s="2" t="s">
        <v>12422</v>
      </c>
      <c r="B12391" s="2" t="str">
        <f>RIGHT(DmartSalesData[[#This Row],[order_id]],6)</f>
        <v>112389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>E12391*F12391</f>
        <v>787.93889999999999</v>
      </c>
      <c r="H12391" s="2">
        <f>E12391-G12391</f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  <c r="P12391" s="2" t="s">
        <v>28</v>
      </c>
    </row>
    <row r="12392" spans="1:16" ht="14.25" hidden="1" customHeight="1" x14ac:dyDescent="0.3">
      <c r="A12392" s="2" t="s">
        <v>12423</v>
      </c>
      <c r="B12392" s="2" t="str">
        <f>RIGHT(DmartSalesData[[#This Row],[order_id]],6)</f>
        <v>112390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>E12392*F12392</f>
        <v>1487.7155999999998</v>
      </c>
      <c r="H12392" s="2">
        <f>E12392-G12392</f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  <c r="P12392" s="2" t="s">
        <v>39</v>
      </c>
    </row>
    <row r="12393" spans="1:16" ht="14.25" hidden="1" customHeight="1" x14ac:dyDescent="0.3">
      <c r="A12393" s="2" t="s">
        <v>12424</v>
      </c>
      <c r="B12393" s="2" t="str">
        <f>RIGHT(DmartSalesData[[#This Row],[order_id]],6)</f>
        <v>112391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>E12393*F12393</f>
        <v>229.23570000000001</v>
      </c>
      <c r="H12393" s="2">
        <f>E12393-G12393</f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  <c r="P12393" s="2" t="s">
        <v>17</v>
      </c>
    </row>
    <row r="12394" spans="1:16" ht="14.25" hidden="1" customHeight="1" x14ac:dyDescent="0.3">
      <c r="A12394" s="2" t="s">
        <v>12425</v>
      </c>
      <c r="B12394" s="2" t="str">
        <f>RIGHT(DmartSalesData[[#This Row],[order_id]],6)</f>
        <v>112392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>E12394*F12394</f>
        <v>347.36</v>
      </c>
      <c r="H12394" s="2">
        <f>E12394-G12394</f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  <c r="P12394" s="2" t="s">
        <v>28</v>
      </c>
    </row>
    <row r="12395" spans="1:16" ht="14.25" hidden="1" customHeight="1" x14ac:dyDescent="0.3">
      <c r="A12395" s="2" t="s">
        <v>12426</v>
      </c>
      <c r="B12395" s="2" t="str">
        <f>RIGHT(DmartSalesData[[#This Row],[order_id]],6)</f>
        <v>112393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>E12395*F12395</f>
        <v>1127.8566000000001</v>
      </c>
      <c r="H12395" s="2">
        <f>E12395-G12395</f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  <c r="P12395" s="2" t="s">
        <v>48</v>
      </c>
    </row>
    <row r="12396" spans="1:16" ht="14.25" hidden="1" customHeight="1" x14ac:dyDescent="0.3">
      <c r="A12396" s="2" t="s">
        <v>12427</v>
      </c>
      <c r="B12396" s="2" t="str">
        <f>RIGHT(DmartSalesData[[#This Row],[order_id]],6)</f>
        <v>112394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>E12396*F12396</f>
        <v>301.77199999999999</v>
      </c>
      <c r="H12396" s="2">
        <f>E12396-G12396</f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  <c r="P12396" s="2" t="s">
        <v>28</v>
      </c>
    </row>
    <row r="12397" spans="1:16" ht="14.25" hidden="1" customHeight="1" x14ac:dyDescent="0.3">
      <c r="A12397" s="2" t="s">
        <v>12428</v>
      </c>
      <c r="B12397" s="2" t="str">
        <f>RIGHT(DmartSalesData[[#This Row],[order_id]],6)</f>
        <v>112395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>E12397*F12397</f>
        <v>243.68849999999998</v>
      </c>
      <c r="H12397" s="2">
        <f>E12397-G12397</f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  <c r="P12397" s="2" t="s">
        <v>48</v>
      </c>
    </row>
    <row r="12398" spans="1:16" ht="14.25" hidden="1" customHeight="1" x14ac:dyDescent="0.3">
      <c r="A12398" s="2" t="s">
        <v>12429</v>
      </c>
      <c r="B12398" s="2" t="str">
        <f>RIGHT(DmartSalesData[[#This Row],[order_id]],6)</f>
        <v>112396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>E12398*F12398</f>
        <v>1839.9304</v>
      </c>
      <c r="H12398" s="2">
        <f>E12398-G12398</f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  <c r="P12398" s="2" t="s">
        <v>48</v>
      </c>
    </row>
    <row r="12399" spans="1:16" ht="14.25" hidden="1" customHeight="1" x14ac:dyDescent="0.3">
      <c r="A12399" s="2" t="s">
        <v>12430</v>
      </c>
      <c r="B12399" s="2" t="str">
        <f>RIGHT(DmartSalesData[[#This Row],[order_id]],6)</f>
        <v>112397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>E12399*F12399</f>
        <v>529.74710000000005</v>
      </c>
      <c r="H12399" s="2">
        <f>E12399-G12399</f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  <c r="P12399" s="2" t="s">
        <v>28</v>
      </c>
    </row>
    <row r="12400" spans="1:16" ht="14.25" hidden="1" customHeight="1" x14ac:dyDescent="0.3">
      <c r="A12400" s="2" t="s">
        <v>12431</v>
      </c>
      <c r="B12400" s="2" t="str">
        <f>RIGHT(DmartSalesData[[#This Row],[order_id]],6)</f>
        <v>112398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>E12400*F12400</f>
        <v>1123.4266</v>
      </c>
      <c r="H12400" s="2">
        <f>E12400-G12400</f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  <c r="P12400" s="2" t="s">
        <v>23</v>
      </c>
    </row>
    <row r="12401" spans="1:16" ht="14.25" hidden="1" customHeight="1" x14ac:dyDescent="0.3">
      <c r="A12401" s="2" t="s">
        <v>12432</v>
      </c>
      <c r="B12401" s="2" t="str">
        <f>RIGHT(DmartSalesData[[#This Row],[order_id]],6)</f>
        <v>112399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>E12401*F12401</f>
        <v>1478.1809000000001</v>
      </c>
      <c r="H12401" s="2">
        <f>E12401-G12401</f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  <c r="P12401" s="2" t="s">
        <v>28</v>
      </c>
    </row>
    <row r="12402" spans="1:16" ht="14.25" hidden="1" customHeight="1" x14ac:dyDescent="0.3">
      <c r="A12402" s="2" t="s">
        <v>12433</v>
      </c>
      <c r="B12402" s="2" t="str">
        <f>RIGHT(DmartSalesData[[#This Row],[order_id]],6)</f>
        <v>112400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>E12402*F12402</f>
        <v>206.22560000000001</v>
      </c>
      <c r="H12402" s="2">
        <f>E12402-G12402</f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  <c r="P12402" s="2" t="s">
        <v>34</v>
      </c>
    </row>
    <row r="12403" spans="1:16" ht="14.25" hidden="1" customHeight="1" x14ac:dyDescent="0.3">
      <c r="A12403" s="2" t="s">
        <v>12434</v>
      </c>
      <c r="B12403" s="2" t="str">
        <f>RIGHT(DmartSalesData[[#This Row],[order_id]],6)</f>
        <v>112401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>E12403*F12403</f>
        <v>1447.2442999999998</v>
      </c>
      <c r="H12403" s="2">
        <f>E12403-G12403</f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  <c r="P12403" s="2" t="s">
        <v>48</v>
      </c>
    </row>
    <row r="12404" spans="1:16" ht="14.25" hidden="1" customHeight="1" x14ac:dyDescent="0.3">
      <c r="A12404" s="2" t="s">
        <v>12435</v>
      </c>
      <c r="B12404" s="2" t="str">
        <f>RIGHT(DmartSalesData[[#This Row],[order_id]],6)</f>
        <v>112402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>E12404*F12404</f>
        <v>647.24169999999992</v>
      </c>
      <c r="H12404" s="2">
        <f>E12404-G12404</f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  <c r="P12404" s="2" t="s">
        <v>39</v>
      </c>
    </row>
    <row r="12405" spans="1:16" ht="14.25" hidden="1" customHeight="1" x14ac:dyDescent="0.3">
      <c r="A12405" s="2" t="s">
        <v>12436</v>
      </c>
      <c r="B12405" s="2" t="str">
        <f>RIGHT(DmartSalesData[[#This Row],[order_id]],6)</f>
        <v>112403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>E12405*F12405</f>
        <v>99.737399999999994</v>
      </c>
      <c r="H12405" s="2">
        <f>E12405-G12405</f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  <c r="P12405" s="2" t="s">
        <v>17</v>
      </c>
    </row>
    <row r="12406" spans="1:16" ht="14.25" hidden="1" customHeight="1" x14ac:dyDescent="0.3">
      <c r="A12406" s="2" t="s">
        <v>12437</v>
      </c>
      <c r="B12406" s="2" t="str">
        <f>RIGHT(DmartSalesData[[#This Row],[order_id]],6)</f>
        <v>112404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>E12406*F12406</f>
        <v>1345.588</v>
      </c>
      <c r="H12406" s="2">
        <f>E12406-G12406</f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  <c r="P12406" s="2" t="s">
        <v>28</v>
      </c>
    </row>
    <row r="12407" spans="1:16" ht="14.25" hidden="1" customHeight="1" x14ac:dyDescent="0.3">
      <c r="A12407" s="2" t="s">
        <v>12438</v>
      </c>
      <c r="B12407" s="2" t="str">
        <f>RIGHT(DmartSalesData[[#This Row],[order_id]],6)</f>
        <v>112405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>E12407*F12407</f>
        <v>125.6164</v>
      </c>
      <c r="H12407" s="2">
        <f>E12407-G12407</f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  <c r="P12407" s="2" t="s">
        <v>34</v>
      </c>
    </row>
    <row r="12408" spans="1:16" ht="14.25" hidden="1" customHeight="1" x14ac:dyDescent="0.3">
      <c r="A12408" s="2" t="s">
        <v>12439</v>
      </c>
      <c r="B12408" s="2" t="str">
        <f>RIGHT(DmartSalesData[[#This Row],[order_id]],6)</f>
        <v>112406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>E12408*F12408</f>
        <v>1555.8970000000002</v>
      </c>
      <c r="H12408" s="2">
        <f>E12408-G12408</f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  <c r="P12408" s="2" t="s">
        <v>17</v>
      </c>
    </row>
    <row r="12409" spans="1:16" ht="14.25" hidden="1" customHeight="1" x14ac:dyDescent="0.3">
      <c r="A12409" s="2" t="s">
        <v>12440</v>
      </c>
      <c r="B12409" s="2" t="str">
        <f>RIGHT(DmartSalesData[[#This Row],[order_id]],6)</f>
        <v>112407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>E12409*F12409</f>
        <v>1468.336</v>
      </c>
      <c r="H12409" s="2">
        <f>E12409-G12409</f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  <c r="P12409" s="2" t="s">
        <v>39</v>
      </c>
    </row>
    <row r="12410" spans="1:16" ht="14.25" hidden="1" customHeight="1" x14ac:dyDescent="0.3">
      <c r="A12410" s="2" t="s">
        <v>12441</v>
      </c>
      <c r="B12410" s="2" t="str">
        <f>RIGHT(DmartSalesData[[#This Row],[order_id]],6)</f>
        <v>112408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>E12410*F12410</f>
        <v>105.64319999999999</v>
      </c>
      <c r="H12410" s="2">
        <f>E12410-G12410</f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  <c r="P12410" s="2" t="s">
        <v>28</v>
      </c>
    </row>
    <row r="12411" spans="1:16" ht="14.25" hidden="1" customHeight="1" x14ac:dyDescent="0.3">
      <c r="A12411" s="2" t="s">
        <v>12442</v>
      </c>
      <c r="B12411" s="2" t="str">
        <f>RIGHT(DmartSalesData[[#This Row],[order_id]],6)</f>
        <v>112409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>E12411*F12411</f>
        <v>768.07349999999997</v>
      </c>
      <c r="H12411" s="2">
        <f>E12411-G12411</f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  <c r="P12411" s="2" t="s">
        <v>34</v>
      </c>
    </row>
    <row r="12412" spans="1:16" ht="14.25" hidden="1" customHeight="1" x14ac:dyDescent="0.3">
      <c r="A12412" s="2" t="s">
        <v>12443</v>
      </c>
      <c r="B12412" s="2" t="str">
        <f>RIGHT(DmartSalesData[[#This Row],[order_id]],6)</f>
        <v>112410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>E12412*F12412</f>
        <v>421.06960000000004</v>
      </c>
      <c r="H12412" s="2">
        <f>E12412-G12412</f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  <c r="P12412" s="2" t="s">
        <v>34</v>
      </c>
    </row>
    <row r="12413" spans="1:16" ht="14.25" hidden="1" customHeight="1" x14ac:dyDescent="0.3">
      <c r="A12413" s="2" t="s">
        <v>12444</v>
      </c>
      <c r="B12413" s="2" t="str">
        <f>RIGHT(DmartSalesData[[#This Row],[order_id]],6)</f>
        <v>112411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>E12413*F12413</f>
        <v>287.83790000000005</v>
      </c>
      <c r="H12413" s="2">
        <f>E12413-G12413</f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  <c r="P12413" s="2" t="s">
        <v>28</v>
      </c>
    </row>
    <row r="12414" spans="1:16" ht="14.25" hidden="1" customHeight="1" x14ac:dyDescent="0.3">
      <c r="A12414" s="2" t="s">
        <v>12445</v>
      </c>
      <c r="B12414" s="2" t="str">
        <f>RIGHT(DmartSalesData[[#This Row],[order_id]],6)</f>
        <v>112412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>E12414*F12414</f>
        <v>0</v>
      </c>
      <c r="H12414" s="2">
        <f>E12414-G12414</f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  <c r="P12414" s="2" t="s">
        <v>48</v>
      </c>
    </row>
    <row r="12415" spans="1:16" ht="14.25" hidden="1" customHeight="1" x14ac:dyDescent="0.3">
      <c r="A12415" s="2" t="s">
        <v>12446</v>
      </c>
      <c r="B12415" s="2" t="str">
        <f>RIGHT(DmartSalesData[[#This Row],[order_id]],6)</f>
        <v>112413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>E12415*F12415</f>
        <v>485.58960000000002</v>
      </c>
      <c r="H12415" s="2">
        <f>E12415-G12415</f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  <c r="P12415" s="2" t="s">
        <v>28</v>
      </c>
    </row>
    <row r="12416" spans="1:16" ht="14.25" hidden="1" customHeight="1" x14ac:dyDescent="0.3">
      <c r="A12416" s="2" t="s">
        <v>12447</v>
      </c>
      <c r="B12416" s="2" t="str">
        <f>RIGHT(DmartSalesData[[#This Row],[order_id]],6)</f>
        <v>112414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>E12416*F12416</f>
        <v>365.40120000000002</v>
      </c>
      <c r="H12416" s="2">
        <f>E12416-G12416</f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  <c r="P12416" s="2" t="s">
        <v>34</v>
      </c>
    </row>
    <row r="12417" spans="1:16" ht="14.25" hidden="1" customHeight="1" x14ac:dyDescent="0.3">
      <c r="A12417" s="2" t="s">
        <v>12448</v>
      </c>
      <c r="B12417" s="2" t="str">
        <f>RIGHT(DmartSalesData[[#This Row],[order_id]],6)</f>
        <v>112415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>E12417*F12417</f>
        <v>895.39760000000001</v>
      </c>
      <c r="H12417" s="2">
        <f>E12417-G12417</f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  <c r="P12417" s="2" t="s">
        <v>23</v>
      </c>
    </row>
    <row r="12418" spans="1:16" ht="14.25" hidden="1" customHeight="1" x14ac:dyDescent="0.3">
      <c r="A12418" s="2" t="s">
        <v>12449</v>
      </c>
      <c r="B12418" s="2" t="str">
        <f>RIGHT(DmartSalesData[[#This Row],[order_id]],6)</f>
        <v>112416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>E12418*F12418</f>
        <v>54.704000000000001</v>
      </c>
      <c r="H12418" s="2">
        <f>E12418-G12418</f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  <c r="P12418" s="2" t="s">
        <v>39</v>
      </c>
    </row>
    <row r="12419" spans="1:16" ht="14.25" hidden="1" customHeight="1" x14ac:dyDescent="0.3">
      <c r="A12419" s="2" t="s">
        <v>12450</v>
      </c>
      <c r="B12419" s="2" t="str">
        <f>RIGHT(DmartSalesData[[#This Row],[order_id]],6)</f>
        <v>112417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>E12419*F12419</f>
        <v>1565.4639</v>
      </c>
      <c r="H12419" s="2">
        <f>E12419-G12419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  <c r="P12419" s="2" t="s">
        <v>39</v>
      </c>
    </row>
    <row r="12420" spans="1:16" ht="14.25" hidden="1" customHeight="1" x14ac:dyDescent="0.3">
      <c r="A12420" s="2" t="s">
        <v>12451</v>
      </c>
      <c r="B12420" s="2" t="str">
        <f>RIGHT(DmartSalesData[[#This Row],[order_id]],6)</f>
        <v>112418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>E12420*F12420</f>
        <v>298.47070000000002</v>
      </c>
      <c r="H12420" s="2">
        <f>E12420-G12420</f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  <c r="P12420" s="2" t="s">
        <v>39</v>
      </c>
    </row>
    <row r="12421" spans="1:16" ht="14.25" hidden="1" customHeight="1" x14ac:dyDescent="0.3">
      <c r="A12421" s="2" t="s">
        <v>12452</v>
      </c>
      <c r="B12421" s="2" t="str">
        <f>RIGHT(DmartSalesData[[#This Row],[order_id]],6)</f>
        <v>112419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>E12421*F12421</f>
        <v>411.06419999999997</v>
      </c>
      <c r="H12421" s="2">
        <f>E12421-G12421</f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  <c r="P12421" s="2" t="s">
        <v>34</v>
      </c>
    </row>
    <row r="12422" spans="1:16" ht="14.25" hidden="1" customHeight="1" x14ac:dyDescent="0.3">
      <c r="A12422" s="2" t="s">
        <v>12453</v>
      </c>
      <c r="B12422" s="2" t="str">
        <f>RIGHT(DmartSalesData[[#This Row],[order_id]],6)</f>
        <v>112420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>E12422*F12422</f>
        <v>82.887299999999996</v>
      </c>
      <c r="H12422" s="2">
        <f>E12422-G12422</f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  <c r="P12422" s="2" t="s">
        <v>28</v>
      </c>
    </row>
    <row r="12423" spans="1:16" ht="14.25" hidden="1" customHeight="1" x14ac:dyDescent="0.3">
      <c r="A12423" s="2" t="s">
        <v>12454</v>
      </c>
      <c r="B12423" s="2" t="str">
        <f>RIGHT(DmartSalesData[[#This Row],[order_id]],6)</f>
        <v>112421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>E12423*F12423</f>
        <v>1085.0550000000001</v>
      </c>
      <c r="H12423" s="2">
        <f>E12423-G12423</f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  <c r="P12423" s="2" t="s">
        <v>28</v>
      </c>
    </row>
    <row r="12424" spans="1:16" ht="14.25" hidden="1" customHeight="1" x14ac:dyDescent="0.3">
      <c r="A12424" s="2" t="s">
        <v>12455</v>
      </c>
      <c r="B12424" s="2" t="str">
        <f>RIGHT(DmartSalesData[[#This Row],[order_id]],6)</f>
        <v>112422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>E12424*F12424</f>
        <v>443.11999999999995</v>
      </c>
      <c r="H12424" s="2">
        <f>E12424-G12424</f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  <c r="P12424" s="2" t="s">
        <v>28</v>
      </c>
    </row>
    <row r="12425" spans="1:16" ht="14.25" hidden="1" customHeight="1" x14ac:dyDescent="0.3">
      <c r="A12425" s="2" t="s">
        <v>12456</v>
      </c>
      <c r="B12425" s="2" t="str">
        <f>RIGHT(DmartSalesData[[#This Row],[order_id]],6)</f>
        <v>112423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>E12425*F12425</f>
        <v>57.167699999999996</v>
      </c>
      <c r="H12425" s="2">
        <f>E12425-G12425</f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  <c r="P12425" s="2" t="s">
        <v>48</v>
      </c>
    </row>
    <row r="12426" spans="1:16" ht="14.25" hidden="1" customHeight="1" x14ac:dyDescent="0.3">
      <c r="A12426" s="2" t="s">
        <v>12457</v>
      </c>
      <c r="B12426" s="2" t="str">
        <f>RIGHT(DmartSalesData[[#This Row],[order_id]],6)</f>
        <v>112424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>E12426*F12426</f>
        <v>709.65909999999997</v>
      </c>
      <c r="H12426" s="2">
        <f>E12426-G12426</f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  <c r="P12426" s="2" t="s">
        <v>48</v>
      </c>
    </row>
    <row r="12427" spans="1:16" ht="14.25" hidden="1" customHeight="1" x14ac:dyDescent="0.3">
      <c r="A12427" s="2" t="s">
        <v>12458</v>
      </c>
      <c r="B12427" s="2" t="str">
        <f>RIGHT(DmartSalesData[[#This Row],[order_id]],6)</f>
        <v>112425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>E12427*F12427</f>
        <v>1624.2237000000002</v>
      </c>
      <c r="H12427" s="2">
        <f>E12427-G12427</f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  <c r="P12427" s="2" t="s">
        <v>28</v>
      </c>
    </row>
    <row r="12428" spans="1:16" ht="14.25" hidden="1" customHeight="1" x14ac:dyDescent="0.3">
      <c r="A12428" s="2" t="s">
        <v>12459</v>
      </c>
      <c r="B12428" s="2" t="str">
        <f>RIGHT(DmartSalesData[[#This Row],[order_id]],6)</f>
        <v>112426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>E12428*F12428</f>
        <v>303.22609999999997</v>
      </c>
      <c r="H12428" s="2">
        <f>E12428-G12428</f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  <c r="P12428" s="2" t="s">
        <v>48</v>
      </c>
    </row>
    <row r="12429" spans="1:16" ht="14.25" hidden="1" customHeight="1" x14ac:dyDescent="0.3">
      <c r="A12429" s="2" t="s">
        <v>12460</v>
      </c>
      <c r="B12429" s="2" t="str">
        <f>RIGHT(DmartSalesData[[#This Row],[order_id]],6)</f>
        <v>112427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>E12429*F12429</f>
        <v>40.462399999999995</v>
      </c>
      <c r="H12429" s="2">
        <f>E12429-G12429</f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  <c r="P12429" s="2" t="s">
        <v>48</v>
      </c>
    </row>
    <row r="12430" spans="1:16" ht="14.25" hidden="1" customHeight="1" x14ac:dyDescent="0.3">
      <c r="A12430" s="2" t="s">
        <v>12461</v>
      </c>
      <c r="B12430" s="2" t="str">
        <f>RIGHT(DmartSalesData[[#This Row],[order_id]],6)</f>
        <v>112428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>E12430*F12430</f>
        <v>615.94259999999997</v>
      </c>
      <c r="H12430" s="2">
        <f>E12430-G12430</f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  <c r="P12430" s="2" t="s">
        <v>28</v>
      </c>
    </row>
    <row r="12431" spans="1:16" ht="14.25" hidden="1" customHeight="1" x14ac:dyDescent="0.3">
      <c r="A12431" s="2" t="s">
        <v>12462</v>
      </c>
      <c r="B12431" s="2" t="str">
        <f>RIGHT(DmartSalesData[[#This Row],[order_id]],6)</f>
        <v>112429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>E12431*F12431</f>
        <v>19.2117</v>
      </c>
      <c r="H12431" s="2">
        <f>E12431-G12431</f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  <c r="P12431" s="2" t="s">
        <v>28</v>
      </c>
    </row>
    <row r="12432" spans="1:16" ht="14.25" hidden="1" customHeight="1" x14ac:dyDescent="0.3">
      <c r="A12432" s="2" t="s">
        <v>12463</v>
      </c>
      <c r="B12432" s="2" t="str">
        <f>RIGHT(DmartSalesData[[#This Row],[order_id]],6)</f>
        <v>112430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>E12432*F12432</f>
        <v>159.8152</v>
      </c>
      <c r="H12432" s="2">
        <f>E12432-G12432</f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  <c r="P12432" s="2" t="s">
        <v>34</v>
      </c>
    </row>
    <row r="12433" spans="1:16" ht="14.25" hidden="1" customHeight="1" x14ac:dyDescent="0.3">
      <c r="A12433" s="2" t="s">
        <v>12464</v>
      </c>
      <c r="B12433" s="2" t="str">
        <f>RIGHT(DmartSalesData[[#This Row],[order_id]],6)</f>
        <v>112431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>E12433*F12433</f>
        <v>700.38750000000005</v>
      </c>
      <c r="H12433" s="2">
        <f>E12433-G12433</f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  <c r="P12433" s="2" t="s">
        <v>28</v>
      </c>
    </row>
    <row r="12434" spans="1:16" ht="14.25" hidden="1" customHeight="1" x14ac:dyDescent="0.3">
      <c r="A12434" s="2" t="s">
        <v>12465</v>
      </c>
      <c r="B12434" s="2" t="str">
        <f>RIGHT(DmartSalesData[[#This Row],[order_id]],6)</f>
        <v>112432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>E12434*F12434</f>
        <v>100.855</v>
      </c>
      <c r="H12434" s="2">
        <f>E12434-G12434</f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  <c r="P12434" s="2" t="s">
        <v>23</v>
      </c>
    </row>
    <row r="12435" spans="1:16" ht="14.25" hidden="1" customHeight="1" x14ac:dyDescent="0.3">
      <c r="A12435" s="2" t="s">
        <v>12466</v>
      </c>
      <c r="B12435" s="2" t="str">
        <f>RIGHT(DmartSalesData[[#This Row],[order_id]],6)</f>
        <v>112433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>E12435*F12435</f>
        <v>1175.3469999999998</v>
      </c>
      <c r="H12435" s="2">
        <f>E12435-G12435</f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  <c r="P12435" s="2" t="s">
        <v>28</v>
      </c>
    </row>
    <row r="12436" spans="1:16" ht="14.25" hidden="1" customHeight="1" x14ac:dyDescent="0.3">
      <c r="A12436" s="2" t="s">
        <v>12467</v>
      </c>
      <c r="B12436" s="2" t="str">
        <f>RIGHT(DmartSalesData[[#This Row],[order_id]],6)</f>
        <v>112434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>E12436*F12436</f>
        <v>88.039600000000007</v>
      </c>
      <c r="H12436" s="2">
        <f>E12436-G12436</f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  <c r="P12436" s="2" t="s">
        <v>28</v>
      </c>
    </row>
    <row r="12437" spans="1:16" ht="14.25" hidden="1" customHeight="1" x14ac:dyDescent="0.3">
      <c r="A12437" s="2" t="s">
        <v>12468</v>
      </c>
      <c r="B12437" s="2" t="str">
        <f>RIGHT(DmartSalesData[[#This Row],[order_id]],6)</f>
        <v>112435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>E12437*F12437</f>
        <v>1104.1856</v>
      </c>
      <c r="H12437" s="2">
        <f>E12437-G12437</f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  <c r="P12437" s="2" t="s">
        <v>23</v>
      </c>
    </row>
    <row r="12438" spans="1:16" ht="14.25" hidden="1" customHeight="1" x14ac:dyDescent="0.3">
      <c r="A12438" s="2" t="s">
        <v>12469</v>
      </c>
      <c r="B12438" s="2" t="str">
        <f>RIGHT(DmartSalesData[[#This Row],[order_id]],6)</f>
        <v>112436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>E12438*F12438</f>
        <v>1583.4984000000002</v>
      </c>
      <c r="H12438" s="2">
        <f>E12438-G12438</f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  <c r="P12438" s="2" t="s">
        <v>28</v>
      </c>
    </row>
    <row r="12439" spans="1:16" ht="14.25" hidden="1" customHeight="1" x14ac:dyDescent="0.3">
      <c r="A12439" s="2" t="s">
        <v>12470</v>
      </c>
      <c r="B12439" s="2" t="str">
        <f>RIGHT(DmartSalesData[[#This Row],[order_id]],6)</f>
        <v>112437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>E12439*F12439</f>
        <v>1045.317</v>
      </c>
      <c r="H12439" s="2">
        <f>E12439-G12439</f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  <c r="P12439" s="2" t="s">
        <v>23</v>
      </c>
    </row>
    <row r="12440" spans="1:16" ht="14.25" hidden="1" customHeight="1" x14ac:dyDescent="0.3">
      <c r="A12440" s="2" t="s">
        <v>12471</v>
      </c>
      <c r="B12440" s="2" t="str">
        <f>RIGHT(DmartSalesData[[#This Row],[order_id]],6)</f>
        <v>112438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>E12440*F12440</f>
        <v>122.0364</v>
      </c>
      <c r="H12440" s="2">
        <f>E12440-G12440</f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  <c r="P12440" s="2" t="s">
        <v>17</v>
      </c>
    </row>
    <row r="12441" spans="1:16" ht="14.25" hidden="1" customHeight="1" x14ac:dyDescent="0.3">
      <c r="A12441" s="2" t="s">
        <v>12472</v>
      </c>
      <c r="B12441" s="2" t="str">
        <f>RIGHT(DmartSalesData[[#This Row],[order_id]],6)</f>
        <v>112439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>E12441*F12441</f>
        <v>96.362399999999994</v>
      </c>
      <c r="H12441" s="2">
        <f>E12441-G12441</f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  <c r="P12441" s="2" t="s">
        <v>17</v>
      </c>
    </row>
    <row r="12442" spans="1:16" ht="14.25" hidden="1" customHeight="1" x14ac:dyDescent="0.3">
      <c r="A12442" s="2" t="s">
        <v>12473</v>
      </c>
      <c r="B12442" s="2" t="str">
        <f>RIGHT(DmartSalesData[[#This Row],[order_id]],6)</f>
        <v>112440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>E12442*F12442</f>
        <v>813.75670000000002</v>
      </c>
      <c r="H12442" s="2">
        <f>E12442-G12442</f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  <c r="P12442" s="2" t="s">
        <v>39</v>
      </c>
    </row>
    <row r="12443" spans="1:16" ht="14.25" hidden="1" customHeight="1" x14ac:dyDescent="0.3">
      <c r="A12443" s="2" t="s">
        <v>12474</v>
      </c>
      <c r="B12443" s="2" t="str">
        <f>RIGHT(DmartSalesData[[#This Row],[order_id]],6)</f>
        <v>112441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>E12443*F12443</f>
        <v>2144.4</v>
      </c>
      <c r="H12443" s="2">
        <f>E12443-G12443</f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  <c r="P12443" s="2" t="s">
        <v>28</v>
      </c>
    </row>
    <row r="12444" spans="1:16" ht="14.25" hidden="1" customHeight="1" x14ac:dyDescent="0.3">
      <c r="A12444" s="2" t="s">
        <v>12475</v>
      </c>
      <c r="B12444" s="2" t="str">
        <f>RIGHT(DmartSalesData[[#This Row],[order_id]],6)</f>
        <v>112442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>E12444*F12444</f>
        <v>356.23</v>
      </c>
      <c r="H12444" s="2">
        <f>E12444-G12444</f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  <c r="P12444" s="2" t="s">
        <v>48</v>
      </c>
    </row>
    <row r="12445" spans="1:16" ht="14.25" hidden="1" customHeight="1" x14ac:dyDescent="0.3">
      <c r="A12445" s="2" t="s">
        <v>12476</v>
      </c>
      <c r="B12445" s="2" t="str">
        <f>RIGHT(DmartSalesData[[#This Row],[order_id]],6)</f>
        <v>112443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>E12445*F12445</f>
        <v>54.266400000000004</v>
      </c>
      <c r="H12445" s="2">
        <f>E12445-G12445</f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  <c r="P12445" s="2" t="s">
        <v>23</v>
      </c>
    </row>
    <row r="12446" spans="1:16" ht="14.25" hidden="1" customHeight="1" x14ac:dyDescent="0.3">
      <c r="A12446" s="2" t="s">
        <v>12477</v>
      </c>
      <c r="B12446" s="2" t="str">
        <f>RIGHT(DmartSalesData[[#This Row],[order_id]],6)</f>
        <v>112444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>E12446*F12446</f>
        <v>636.37860000000001</v>
      </c>
      <c r="H12446" s="2">
        <f>E12446-G12446</f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  <c r="P12446" s="2" t="s">
        <v>23</v>
      </c>
    </row>
    <row r="12447" spans="1:16" ht="14.25" hidden="1" customHeight="1" x14ac:dyDescent="0.3">
      <c r="A12447" s="2" t="s">
        <v>12478</v>
      </c>
      <c r="B12447" s="2" t="str">
        <f>RIGHT(DmartSalesData[[#This Row],[order_id]],6)</f>
        <v>112445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>E12447*F12447</f>
        <v>582.69330000000002</v>
      </c>
      <c r="H12447" s="2">
        <f>E12447-G12447</f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  <c r="P12447" s="2" t="s">
        <v>17</v>
      </c>
    </row>
    <row r="12448" spans="1:16" ht="14.25" hidden="1" customHeight="1" x14ac:dyDescent="0.3">
      <c r="A12448" s="2" t="s">
        <v>12479</v>
      </c>
      <c r="B12448" s="2" t="str">
        <f>RIGHT(DmartSalesData[[#This Row],[order_id]],6)</f>
        <v>112446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>E12448*F12448</f>
        <v>730.68299999999999</v>
      </c>
      <c r="H12448" s="2">
        <f>E12448-G12448</f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  <c r="P12448" s="2" t="s">
        <v>23</v>
      </c>
    </row>
    <row r="12449" spans="1:16" ht="14.25" hidden="1" customHeight="1" x14ac:dyDescent="0.3">
      <c r="A12449" s="2" t="s">
        <v>12480</v>
      </c>
      <c r="B12449" s="2" t="str">
        <f>RIGHT(DmartSalesData[[#This Row],[order_id]],6)</f>
        <v>112447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>E12449*F12449</f>
        <v>1157.5028</v>
      </c>
      <c r="H12449" s="2">
        <f>E12449-G12449</f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  <c r="P12449" s="2" t="s">
        <v>17</v>
      </c>
    </row>
    <row r="12450" spans="1:16" ht="14.25" hidden="1" customHeight="1" x14ac:dyDescent="0.3">
      <c r="A12450" s="2" t="s">
        <v>12481</v>
      </c>
      <c r="B12450" s="2" t="str">
        <f>RIGHT(DmartSalesData[[#This Row],[order_id]],6)</f>
        <v>112448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>E12450*F12450</f>
        <v>352.4348</v>
      </c>
      <c r="H12450" s="2">
        <f>E12450-G12450</f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  <c r="P12450" s="2" t="s">
        <v>34</v>
      </c>
    </row>
    <row r="12451" spans="1:16" ht="14.25" hidden="1" customHeight="1" x14ac:dyDescent="0.3">
      <c r="A12451" s="2" t="s">
        <v>12482</v>
      </c>
      <c r="B12451" s="2" t="str">
        <f>RIGHT(DmartSalesData[[#This Row],[order_id]],6)</f>
        <v>112449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>E12451*F12451</f>
        <v>941.42399999999998</v>
      </c>
      <c r="H12451" s="2">
        <f>E12451-G12451</f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  <c r="P12451" s="2" t="s">
        <v>48</v>
      </c>
    </row>
    <row r="12452" spans="1:16" ht="14.25" hidden="1" customHeight="1" x14ac:dyDescent="0.3">
      <c r="A12452" s="2" t="s">
        <v>12483</v>
      </c>
      <c r="B12452" s="2" t="str">
        <f>RIGHT(DmartSalesData[[#This Row],[order_id]],6)</f>
        <v>112450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>E12452*F12452</f>
        <v>1115.45</v>
      </c>
      <c r="H12452" s="2">
        <f>E12452-G12452</f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  <c r="P12452" s="2" t="s">
        <v>23</v>
      </c>
    </row>
    <row r="12453" spans="1:16" ht="14.25" hidden="1" customHeight="1" x14ac:dyDescent="0.3">
      <c r="A12453" s="2" t="s">
        <v>12484</v>
      </c>
      <c r="B12453" s="2" t="str">
        <f>RIGHT(DmartSalesData[[#This Row],[order_id]],6)</f>
        <v>112451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>E12453*F12453</f>
        <v>4.2607999999999997</v>
      </c>
      <c r="H12453" s="2">
        <f>E12453-G12453</f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  <c r="P12453" s="2" t="s">
        <v>48</v>
      </c>
    </row>
    <row r="12454" spans="1:16" ht="14.25" hidden="1" customHeight="1" x14ac:dyDescent="0.3">
      <c r="A12454" s="2" t="s">
        <v>12485</v>
      </c>
      <c r="B12454" s="2" t="str">
        <f>RIGHT(DmartSalesData[[#This Row],[order_id]],6)</f>
        <v>112452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>E12454*F12454</f>
        <v>1189.0899999999999</v>
      </c>
      <c r="H12454" s="2">
        <f>E12454-G12454</f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  <c r="P12454" s="2" t="s">
        <v>17</v>
      </c>
    </row>
    <row r="12455" spans="1:16" ht="14.25" hidden="1" customHeight="1" x14ac:dyDescent="0.3">
      <c r="A12455" s="2" t="s">
        <v>12486</v>
      </c>
      <c r="B12455" s="2" t="str">
        <f>RIGHT(DmartSalesData[[#This Row],[order_id]],6)</f>
        <v>112453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>E12455*F12455</f>
        <v>112.0792</v>
      </c>
      <c r="H12455" s="2">
        <f>E12455-G12455</f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  <c r="P12455" s="2" t="s">
        <v>23</v>
      </c>
    </row>
    <row r="12456" spans="1:16" ht="14.25" hidden="1" customHeight="1" x14ac:dyDescent="0.3">
      <c r="A12456" s="2" t="s">
        <v>12487</v>
      </c>
      <c r="B12456" s="2" t="str">
        <f>RIGHT(DmartSalesData[[#This Row],[order_id]],6)</f>
        <v>112454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>E12456*F12456</f>
        <v>1094.5516</v>
      </c>
      <c r="H12456" s="2">
        <f>E12456-G12456</f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  <c r="P12456" s="2" t="s">
        <v>34</v>
      </c>
    </row>
    <row r="12457" spans="1:16" ht="14.25" hidden="1" customHeight="1" x14ac:dyDescent="0.3">
      <c r="A12457" s="2" t="s">
        <v>12488</v>
      </c>
      <c r="B12457" s="2" t="str">
        <f>RIGHT(DmartSalesData[[#This Row],[order_id]],6)</f>
        <v>112455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>E12457*F12457</f>
        <v>615.42899999999997</v>
      </c>
      <c r="H12457" s="2">
        <f>E12457-G12457</f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  <c r="P12457" s="2" t="s">
        <v>39</v>
      </c>
    </row>
    <row r="12458" spans="1:16" ht="14.25" hidden="1" customHeight="1" x14ac:dyDescent="0.3">
      <c r="A12458" s="2" t="s">
        <v>12489</v>
      </c>
      <c r="B12458" s="2" t="str">
        <f>RIGHT(DmartSalesData[[#This Row],[order_id]],6)</f>
        <v>112456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>E12458*F12458</f>
        <v>1292.5709999999999</v>
      </c>
      <c r="H12458" s="2">
        <f>E12458-G12458</f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  <c r="P12458" s="2" t="s">
        <v>28</v>
      </c>
    </row>
    <row r="12459" spans="1:16" ht="14.25" hidden="1" customHeight="1" x14ac:dyDescent="0.3">
      <c r="A12459" s="2" t="s">
        <v>12490</v>
      </c>
      <c r="B12459" s="2" t="str">
        <f>RIGHT(DmartSalesData[[#This Row],[order_id]],6)</f>
        <v>112457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>E12459*F12459</f>
        <v>161.40300000000002</v>
      </c>
      <c r="H12459" s="2">
        <f>E12459-G12459</f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  <c r="P12459" s="2" t="s">
        <v>48</v>
      </c>
    </row>
    <row r="12460" spans="1:16" ht="14.25" hidden="1" customHeight="1" x14ac:dyDescent="0.3">
      <c r="A12460" s="2" t="s">
        <v>12491</v>
      </c>
      <c r="B12460" s="2" t="str">
        <f>RIGHT(DmartSalesData[[#This Row],[order_id]],6)</f>
        <v>112458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>E12460*F12460</f>
        <v>882.53200000000004</v>
      </c>
      <c r="H12460" s="2">
        <f>E12460-G12460</f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  <c r="P12460" s="2" t="s">
        <v>28</v>
      </c>
    </row>
    <row r="12461" spans="1:16" ht="14.25" hidden="1" customHeight="1" x14ac:dyDescent="0.3">
      <c r="A12461" s="2" t="s">
        <v>12492</v>
      </c>
      <c r="B12461" s="2" t="str">
        <f>RIGHT(DmartSalesData[[#This Row],[order_id]],6)</f>
        <v>112459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>E12461*F12461</f>
        <v>171.76649999999998</v>
      </c>
      <c r="H12461" s="2">
        <f>E12461-G12461</f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  <c r="P12461" s="2" t="s">
        <v>28</v>
      </c>
    </row>
    <row r="12462" spans="1:16" ht="14.25" hidden="1" customHeight="1" x14ac:dyDescent="0.3">
      <c r="A12462" s="2" t="s">
        <v>12493</v>
      </c>
      <c r="B12462" s="2" t="str">
        <f>RIGHT(DmartSalesData[[#This Row],[order_id]],6)</f>
        <v>112460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>E12462*F12462</f>
        <v>1256.164</v>
      </c>
      <c r="H12462" s="2">
        <f>E12462-G12462</f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  <c r="P12462" s="2" t="s">
        <v>28</v>
      </c>
    </row>
    <row r="12463" spans="1:16" ht="14.25" hidden="1" customHeight="1" x14ac:dyDescent="0.3">
      <c r="A12463" s="2" t="s">
        <v>12494</v>
      </c>
      <c r="B12463" s="2" t="str">
        <f>RIGHT(DmartSalesData[[#This Row],[order_id]],6)</f>
        <v>112461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>E12463*F12463</f>
        <v>338.40320000000003</v>
      </c>
      <c r="H12463" s="2">
        <f>E12463-G12463</f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  <c r="P12463" s="2" t="s">
        <v>39</v>
      </c>
    </row>
    <row r="12464" spans="1:16" ht="14.25" hidden="1" customHeight="1" x14ac:dyDescent="0.3">
      <c r="A12464" s="2" t="s">
        <v>12495</v>
      </c>
      <c r="B12464" s="2" t="str">
        <f>RIGHT(DmartSalesData[[#This Row],[order_id]],6)</f>
        <v>112462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>E12464*F12464</f>
        <v>1594.3891999999998</v>
      </c>
      <c r="H12464" s="2">
        <f>E12464-G12464</f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  <c r="P12464" s="2" t="s">
        <v>28</v>
      </c>
    </row>
    <row r="12465" spans="1:16" ht="14.25" hidden="1" customHeight="1" x14ac:dyDescent="0.3">
      <c r="A12465" s="2" t="s">
        <v>12496</v>
      </c>
      <c r="B12465" s="2" t="str">
        <f>RIGHT(DmartSalesData[[#This Row],[order_id]],6)</f>
        <v>112463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>E12465*F12465</f>
        <v>69.975300000000004</v>
      </c>
      <c r="H12465" s="2">
        <f>E12465-G12465</f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  <c r="P12465" s="2" t="s">
        <v>39</v>
      </c>
    </row>
    <row r="12466" spans="1:16" ht="14.25" hidden="1" customHeight="1" x14ac:dyDescent="0.3">
      <c r="A12466" s="2" t="s">
        <v>12497</v>
      </c>
      <c r="B12466" s="2" t="str">
        <f>RIGHT(DmartSalesData[[#This Row],[order_id]],6)</f>
        <v>112464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>E12466*F12466</f>
        <v>1802.5255999999999</v>
      </c>
      <c r="H12466" s="2">
        <f>E12466-G12466</f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  <c r="P12466" s="2" t="s">
        <v>17</v>
      </c>
    </row>
    <row r="12467" spans="1:16" ht="14.25" hidden="1" customHeight="1" x14ac:dyDescent="0.3">
      <c r="A12467" s="2" t="s">
        <v>12498</v>
      </c>
      <c r="B12467" s="2" t="str">
        <f>RIGHT(DmartSalesData[[#This Row],[order_id]],6)</f>
        <v>112465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>E12467*F12467</f>
        <v>83.759399999999999</v>
      </c>
      <c r="H12467" s="2">
        <f>E12467-G12467</f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  <c r="P12467" s="2" t="s">
        <v>17</v>
      </c>
    </row>
    <row r="12468" spans="1:16" ht="14.25" hidden="1" customHeight="1" x14ac:dyDescent="0.3">
      <c r="A12468" s="2" t="s">
        <v>12499</v>
      </c>
      <c r="B12468" s="2" t="str">
        <f>RIGHT(DmartSalesData[[#This Row],[order_id]],6)</f>
        <v>112466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>E12468*F12468</f>
        <v>37.518999999999998</v>
      </c>
      <c r="H12468" s="2">
        <f>E12468-G12468</f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  <c r="P12468" s="2" t="s">
        <v>34</v>
      </c>
    </row>
    <row r="12469" spans="1:16" ht="14.25" hidden="1" customHeight="1" x14ac:dyDescent="0.3">
      <c r="A12469" s="2" t="s">
        <v>12500</v>
      </c>
      <c r="B12469" s="2" t="str">
        <f>RIGHT(DmartSalesData[[#This Row],[order_id]],6)</f>
        <v>112467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>E12469*F12469</f>
        <v>648.44130000000007</v>
      </c>
      <c r="H12469" s="2">
        <f>E12469-G12469</f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  <c r="P12469" s="2" t="s">
        <v>23</v>
      </c>
    </row>
    <row r="12470" spans="1:16" ht="14.25" hidden="1" customHeight="1" x14ac:dyDescent="0.3">
      <c r="A12470" s="2" t="s">
        <v>12501</v>
      </c>
      <c r="B12470" s="2" t="str">
        <f>RIGHT(DmartSalesData[[#This Row],[order_id]],6)</f>
        <v>112468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>E12470*F12470</f>
        <v>493.28559999999999</v>
      </c>
      <c r="H12470" s="2">
        <f>E12470-G12470</f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  <c r="P12470" s="2" t="s">
        <v>48</v>
      </c>
    </row>
    <row r="12471" spans="1:16" ht="14.25" hidden="1" customHeight="1" x14ac:dyDescent="0.3">
      <c r="A12471" s="2" t="s">
        <v>12502</v>
      </c>
      <c r="B12471" s="2" t="str">
        <f>RIGHT(DmartSalesData[[#This Row],[order_id]],6)</f>
        <v>112469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>E12471*F12471</f>
        <v>55.421399999999998</v>
      </c>
      <c r="H12471" s="2">
        <f>E12471-G12471</f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  <c r="P12471" s="2" t="s">
        <v>34</v>
      </c>
    </row>
    <row r="12472" spans="1:16" ht="14.25" hidden="1" customHeight="1" x14ac:dyDescent="0.3">
      <c r="A12472" s="2" t="s">
        <v>12503</v>
      </c>
      <c r="B12472" s="2" t="str">
        <f>RIGHT(DmartSalesData[[#This Row],[order_id]],6)</f>
        <v>112470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>E12472*F12472</f>
        <v>267.82560000000001</v>
      </c>
      <c r="H12472" s="2">
        <f>E12472-G12472</f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  <c r="P12472" s="2" t="s">
        <v>48</v>
      </c>
    </row>
    <row r="12473" spans="1:16" ht="14.25" hidden="1" customHeight="1" x14ac:dyDescent="0.3">
      <c r="A12473" s="2" t="s">
        <v>12504</v>
      </c>
      <c r="B12473" s="2" t="str">
        <f>RIGHT(DmartSalesData[[#This Row],[order_id]],6)</f>
        <v>112471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>E12473*F12473</f>
        <v>124.56400000000001</v>
      </c>
      <c r="H12473" s="2">
        <f>E12473-G12473</f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  <c r="P12473" s="2" t="s">
        <v>48</v>
      </c>
    </row>
    <row r="12474" spans="1:16" ht="14.25" hidden="1" customHeight="1" x14ac:dyDescent="0.3">
      <c r="A12474" s="2" t="s">
        <v>12505</v>
      </c>
      <c r="B12474" s="2" t="str">
        <f>RIGHT(DmartSalesData[[#This Row],[order_id]],6)</f>
        <v>112472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>E12474*F12474</f>
        <v>1290.6020999999998</v>
      </c>
      <c r="H12474" s="2">
        <f>E12474-G12474</f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  <c r="P12474" s="2" t="s">
        <v>17</v>
      </c>
    </row>
    <row r="12475" spans="1:16" ht="14.25" hidden="1" customHeight="1" x14ac:dyDescent="0.3">
      <c r="A12475" s="2" t="s">
        <v>12506</v>
      </c>
      <c r="B12475" s="2" t="str">
        <f>RIGHT(DmartSalesData[[#This Row],[order_id]],6)</f>
        <v>112473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>E12475*F12475</f>
        <v>68.255999999999986</v>
      </c>
      <c r="H12475" s="2">
        <f>E12475-G12475</f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  <c r="P12475" s="2" t="s">
        <v>34</v>
      </c>
    </row>
    <row r="12476" spans="1:16" ht="14.25" hidden="1" customHeight="1" x14ac:dyDescent="0.3">
      <c r="A12476" s="2" t="s">
        <v>12507</v>
      </c>
      <c r="B12476" s="2" t="str">
        <f>RIGHT(DmartSalesData[[#This Row],[order_id]],6)</f>
        <v>112474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>E12476*F12476</f>
        <v>36.594000000000001</v>
      </c>
      <c r="H12476" s="2">
        <f>E12476-G12476</f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  <c r="P12476" s="2" t="s">
        <v>39</v>
      </c>
    </row>
    <row r="12477" spans="1:16" ht="14.25" hidden="1" customHeight="1" x14ac:dyDescent="0.3">
      <c r="A12477" s="2" t="s">
        <v>12508</v>
      </c>
      <c r="B12477" s="2" t="str">
        <f>RIGHT(DmartSalesData[[#This Row],[order_id]],6)</f>
        <v>112475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>E12477*F12477</f>
        <v>1822.8320000000001</v>
      </c>
      <c r="H12477" s="2">
        <f>E12477-G12477</f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  <c r="P12477" s="2" t="s">
        <v>39</v>
      </c>
    </row>
    <row r="12478" spans="1:16" ht="14.25" hidden="1" customHeight="1" x14ac:dyDescent="0.3">
      <c r="A12478" s="2" t="s">
        <v>12509</v>
      </c>
      <c r="B12478" s="2" t="str">
        <f>RIGHT(DmartSalesData[[#This Row],[order_id]],6)</f>
        <v>112476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>E12478*F12478</f>
        <v>588.25</v>
      </c>
      <c r="H12478" s="2">
        <f>E12478-G12478</f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  <c r="P12478" s="2" t="s">
        <v>23</v>
      </c>
    </row>
    <row r="12479" spans="1:16" ht="14.25" hidden="1" customHeight="1" x14ac:dyDescent="0.3">
      <c r="A12479" s="2" t="s">
        <v>12510</v>
      </c>
      <c r="B12479" s="2" t="str">
        <f>RIGHT(DmartSalesData[[#This Row],[order_id]],6)</f>
        <v>112477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>E12479*F12479</f>
        <v>691.33319999999992</v>
      </c>
      <c r="H12479" s="2">
        <f>E12479-G12479</f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  <c r="P12479" s="2" t="s">
        <v>48</v>
      </c>
    </row>
    <row r="12480" spans="1:16" ht="14.25" hidden="1" customHeight="1" x14ac:dyDescent="0.3">
      <c r="A12480" s="2" t="s">
        <v>12511</v>
      </c>
      <c r="B12480" s="2" t="str">
        <f>RIGHT(DmartSalesData[[#This Row],[order_id]],6)</f>
        <v>112478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>E12480*F12480</f>
        <v>123.4341</v>
      </c>
      <c r="H12480" s="2">
        <f>E12480-G12480</f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  <c r="P12480" s="2" t="s">
        <v>39</v>
      </c>
    </row>
    <row r="12481" spans="1:16" ht="14.25" hidden="1" customHeight="1" x14ac:dyDescent="0.3">
      <c r="A12481" s="2" t="s">
        <v>12512</v>
      </c>
      <c r="B12481" s="2" t="str">
        <f>RIGHT(DmartSalesData[[#This Row],[order_id]],6)</f>
        <v>112479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>E12481*F12481</f>
        <v>80.131799999999998</v>
      </c>
      <c r="H12481" s="2">
        <f>E12481-G12481</f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  <c r="P12481" s="2" t="s">
        <v>17</v>
      </c>
    </row>
    <row r="12482" spans="1:16" ht="14.25" hidden="1" customHeight="1" x14ac:dyDescent="0.3">
      <c r="A12482" s="2" t="s">
        <v>12513</v>
      </c>
      <c r="B12482" s="2" t="str">
        <f>RIGHT(DmartSalesData[[#This Row],[order_id]],6)</f>
        <v>112480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>E12482*F12482</f>
        <v>984.66420000000016</v>
      </c>
      <c r="H12482" s="2">
        <f>E12482-G12482</f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  <c r="P12482" s="2" t="s">
        <v>23</v>
      </c>
    </row>
    <row r="12483" spans="1:16" ht="14.25" hidden="1" customHeight="1" x14ac:dyDescent="0.3">
      <c r="A12483" s="2" t="s">
        <v>12514</v>
      </c>
      <c r="B12483" s="2" t="str">
        <f>RIGHT(DmartSalesData[[#This Row],[order_id]],6)</f>
        <v>112481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>E12483*F12483</f>
        <v>0</v>
      </c>
      <c r="H12483" s="2">
        <f>E12483-G12483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  <c r="P12483" s="2" t="s">
        <v>34</v>
      </c>
    </row>
    <row r="12484" spans="1:16" ht="14.25" hidden="1" customHeight="1" x14ac:dyDescent="0.3">
      <c r="A12484" s="2" t="s">
        <v>12515</v>
      </c>
      <c r="B12484" s="2" t="str">
        <f>RIGHT(DmartSalesData[[#This Row],[order_id]],6)</f>
        <v>112482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>E12484*F12484</f>
        <v>27.291</v>
      </c>
      <c r="H12484" s="2">
        <f>E12484-G12484</f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  <c r="P12484" s="2" t="s">
        <v>39</v>
      </c>
    </row>
    <row r="12485" spans="1:16" ht="14.25" hidden="1" customHeight="1" x14ac:dyDescent="0.3">
      <c r="A12485" s="2" t="s">
        <v>12516</v>
      </c>
      <c r="B12485" s="2" t="str">
        <f>RIGHT(DmartSalesData[[#This Row],[order_id]],6)</f>
        <v>112483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>E12485*F12485</f>
        <v>79.851200000000006</v>
      </c>
      <c r="H12485" s="2">
        <f>E12485-G12485</f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  <c r="P12485" s="2" t="s">
        <v>48</v>
      </c>
    </row>
    <row r="12486" spans="1:16" ht="14.25" hidden="1" customHeight="1" x14ac:dyDescent="0.3">
      <c r="A12486" s="2" t="s">
        <v>12517</v>
      </c>
      <c r="B12486" s="2" t="str">
        <f>RIGHT(DmartSalesData[[#This Row],[order_id]],6)</f>
        <v>112484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>E12486*F12486</f>
        <v>175.79999999999998</v>
      </c>
      <c r="H12486" s="2">
        <f>E12486-G12486</f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  <c r="P12486" s="2" t="s">
        <v>34</v>
      </c>
    </row>
    <row r="12487" spans="1:16" ht="14.25" hidden="1" customHeight="1" x14ac:dyDescent="0.3">
      <c r="A12487" s="2" t="s">
        <v>12518</v>
      </c>
      <c r="B12487" s="2" t="str">
        <f>RIGHT(DmartSalesData[[#This Row],[order_id]],6)</f>
        <v>112485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>E12487*F12487</f>
        <v>90.820800000000006</v>
      </c>
      <c r="H12487" s="2">
        <f>E12487-G12487</f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  <c r="P12487" s="2" t="s">
        <v>23</v>
      </c>
    </row>
    <row r="12488" spans="1:16" ht="14.25" hidden="1" customHeight="1" x14ac:dyDescent="0.3">
      <c r="A12488" s="2" t="s">
        <v>12519</v>
      </c>
      <c r="B12488" s="2" t="str">
        <f>RIGHT(DmartSalesData[[#This Row],[order_id]],6)</f>
        <v>112486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>E12488*F12488</f>
        <v>923.98320000000001</v>
      </c>
      <c r="H12488" s="2">
        <f>E12488-G12488</f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  <c r="P12488" s="2" t="s">
        <v>23</v>
      </c>
    </row>
    <row r="12489" spans="1:16" ht="14.25" hidden="1" customHeight="1" x14ac:dyDescent="0.3">
      <c r="A12489" s="2" t="s">
        <v>12520</v>
      </c>
      <c r="B12489" s="2" t="str">
        <f>RIGHT(DmartSalesData[[#This Row],[order_id]],6)</f>
        <v>112487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>E12489*F12489</f>
        <v>691.50399999999991</v>
      </c>
      <c r="H12489" s="2">
        <f>E12489-G12489</f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  <c r="P12489" s="2" t="s">
        <v>39</v>
      </c>
    </row>
    <row r="12490" spans="1:16" ht="14.25" hidden="1" customHeight="1" x14ac:dyDescent="0.3">
      <c r="A12490" s="2" t="s">
        <v>12521</v>
      </c>
      <c r="B12490" s="2" t="str">
        <f>RIGHT(DmartSalesData[[#This Row],[order_id]],6)</f>
        <v>112488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>E12490*F12490</f>
        <v>1131.6425999999999</v>
      </c>
      <c r="H12490" s="2">
        <f>E12490-G12490</f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  <c r="P12490" s="2" t="s">
        <v>39</v>
      </c>
    </row>
    <row r="12491" spans="1:16" ht="14.25" hidden="1" customHeight="1" x14ac:dyDescent="0.3">
      <c r="A12491" s="2" t="s">
        <v>12522</v>
      </c>
      <c r="B12491" s="2" t="str">
        <f>RIGHT(DmartSalesData[[#This Row],[order_id]],6)</f>
        <v>112489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>E12491*F12491</f>
        <v>76.055999999999997</v>
      </c>
      <c r="H12491" s="2">
        <f>E12491-G12491</f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  <c r="P12491" s="2" t="s">
        <v>23</v>
      </c>
    </row>
    <row r="12492" spans="1:16" ht="14.25" hidden="1" customHeight="1" x14ac:dyDescent="0.3">
      <c r="A12492" s="2" t="s">
        <v>12523</v>
      </c>
      <c r="B12492" s="2" t="str">
        <f>RIGHT(DmartSalesData[[#This Row],[order_id]],6)</f>
        <v>112490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>E12492*F12492</f>
        <v>1676.1783999999998</v>
      </c>
      <c r="H12492" s="2">
        <f>E12492-G12492</f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  <c r="P12492" s="2" t="s">
        <v>28</v>
      </c>
    </row>
    <row r="12493" spans="1:16" ht="14.25" hidden="1" customHeight="1" x14ac:dyDescent="0.3">
      <c r="A12493" s="2" t="s">
        <v>12524</v>
      </c>
      <c r="B12493" s="2" t="str">
        <f>RIGHT(DmartSalesData[[#This Row],[order_id]],6)</f>
        <v>112491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>E12493*F12493</f>
        <v>383.28299999999996</v>
      </c>
      <c r="H12493" s="2">
        <f>E12493-G12493</f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  <c r="P12493" s="2" t="s">
        <v>34</v>
      </c>
    </row>
    <row r="12494" spans="1:16" ht="14.25" hidden="1" customHeight="1" x14ac:dyDescent="0.3">
      <c r="A12494" s="2" t="s">
        <v>12525</v>
      </c>
      <c r="B12494" s="2" t="str">
        <f>RIGHT(DmartSalesData[[#This Row],[order_id]],6)</f>
        <v>112492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>E12494*F12494</f>
        <v>290.57220000000001</v>
      </c>
      <c r="H12494" s="2">
        <f>E12494-G12494</f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  <c r="P12494" s="2" t="s">
        <v>48</v>
      </c>
    </row>
    <row r="12495" spans="1:16" ht="14.25" hidden="1" customHeight="1" x14ac:dyDescent="0.3">
      <c r="A12495" s="2" t="s">
        <v>12526</v>
      </c>
      <c r="B12495" s="2" t="str">
        <f>RIGHT(DmartSalesData[[#This Row],[order_id]],6)</f>
        <v>112493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>E12495*F12495</f>
        <v>9.6527999999999992</v>
      </c>
      <c r="H12495" s="2">
        <f>E12495-G12495</f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  <c r="P12495" s="2" t="s">
        <v>34</v>
      </c>
    </row>
    <row r="12496" spans="1:16" ht="14.25" hidden="1" customHeight="1" x14ac:dyDescent="0.3">
      <c r="A12496" s="2" t="s">
        <v>12527</v>
      </c>
      <c r="B12496" s="2" t="str">
        <f>RIGHT(DmartSalesData[[#This Row],[order_id]],6)</f>
        <v>112494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>E12496*F12496</f>
        <v>42.15</v>
      </c>
      <c r="H12496" s="2">
        <f>E12496-G12496</f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  <c r="P12496" s="2" t="s">
        <v>48</v>
      </c>
    </row>
    <row r="12497" spans="1:16" ht="14.25" hidden="1" customHeight="1" x14ac:dyDescent="0.3">
      <c r="A12497" s="2" t="s">
        <v>12528</v>
      </c>
      <c r="B12497" s="2" t="str">
        <f>RIGHT(DmartSalesData[[#This Row],[order_id]],6)</f>
        <v>112495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>E12497*F12497</f>
        <v>256.65780000000001</v>
      </c>
      <c r="H12497" s="2">
        <f>E12497-G12497</f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  <c r="P12497" s="2" t="s">
        <v>23</v>
      </c>
    </row>
    <row r="12498" spans="1:16" ht="14.25" hidden="1" customHeight="1" x14ac:dyDescent="0.3">
      <c r="A12498" s="2" t="s">
        <v>12529</v>
      </c>
      <c r="B12498" s="2" t="str">
        <f>RIGHT(DmartSalesData[[#This Row],[order_id]],6)</f>
        <v>112496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>E12498*F12498</f>
        <v>958.34199999999998</v>
      </c>
      <c r="H12498" s="2">
        <f>E12498-G12498</f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  <c r="P12498" s="2" t="s">
        <v>48</v>
      </c>
    </row>
    <row r="12499" spans="1:16" ht="14.25" hidden="1" customHeight="1" x14ac:dyDescent="0.3">
      <c r="A12499" s="2" t="s">
        <v>12530</v>
      </c>
      <c r="B12499" s="2" t="str">
        <f>RIGHT(DmartSalesData[[#This Row],[order_id]],6)</f>
        <v>112497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>E12499*F12499</f>
        <v>1775.3463000000002</v>
      </c>
      <c r="H12499" s="2">
        <f>E12499-G12499</f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  <c r="P12499" s="2" t="s">
        <v>48</v>
      </c>
    </row>
    <row r="12500" spans="1:16" ht="14.25" hidden="1" customHeight="1" x14ac:dyDescent="0.3">
      <c r="A12500" s="2" t="s">
        <v>12531</v>
      </c>
      <c r="B12500" s="2" t="str">
        <f>RIGHT(DmartSalesData[[#This Row],[order_id]],6)</f>
        <v>112498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>E12500*F12500</f>
        <v>870.09799999999996</v>
      </c>
      <c r="H12500" s="2">
        <f>E12500-G12500</f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  <c r="P12500" s="2" t="s">
        <v>17</v>
      </c>
    </row>
    <row r="12501" spans="1:16" ht="14.25" hidden="1" customHeight="1" x14ac:dyDescent="0.3">
      <c r="A12501" s="2" t="s">
        <v>12532</v>
      </c>
      <c r="B12501" s="2" t="str">
        <f>RIGHT(DmartSalesData[[#This Row],[order_id]],6)</f>
        <v>112499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>E12501*F12501</f>
        <v>92.830300000000008</v>
      </c>
      <c r="H12501" s="2">
        <f>E12501-G12501</f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  <c r="P12501" s="2" t="s">
        <v>23</v>
      </c>
    </row>
    <row r="12502" spans="1:16" ht="14.25" hidden="1" customHeight="1" x14ac:dyDescent="0.3">
      <c r="A12502" s="2" t="s">
        <v>12533</v>
      </c>
      <c r="B12502" s="2" t="str">
        <f>RIGHT(DmartSalesData[[#This Row],[order_id]],6)</f>
        <v>112500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>E12502*F12502</f>
        <v>590.45709999999997</v>
      </c>
      <c r="H12502" s="2">
        <f>E12502-G12502</f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  <c r="P12502" s="2" t="s">
        <v>39</v>
      </c>
    </row>
    <row r="12503" spans="1:16" ht="14.25" hidden="1" customHeight="1" x14ac:dyDescent="0.3">
      <c r="A12503" s="2" t="s">
        <v>12534</v>
      </c>
      <c r="B12503" s="2" t="str">
        <f>RIGHT(DmartSalesData[[#This Row],[order_id]],6)</f>
        <v>112501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>E12503*F12503</f>
        <v>1185.8704</v>
      </c>
      <c r="H12503" s="2">
        <f>E12503-G12503</f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  <c r="P12503" s="2" t="s">
        <v>39</v>
      </c>
    </row>
    <row r="12504" spans="1:16" ht="14.25" hidden="1" customHeight="1" x14ac:dyDescent="0.3">
      <c r="A12504" s="2" t="s">
        <v>12535</v>
      </c>
      <c r="B12504" s="2" t="str">
        <f>RIGHT(DmartSalesData[[#This Row],[order_id]],6)</f>
        <v>112502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>E12504*F12504</f>
        <v>44.290799999999997</v>
      </c>
      <c r="H12504" s="2">
        <f>E12504-G12504</f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  <c r="P12504" s="2" t="s">
        <v>39</v>
      </c>
    </row>
    <row r="12505" spans="1:16" ht="14.25" hidden="1" customHeight="1" x14ac:dyDescent="0.3">
      <c r="A12505" s="2" t="s">
        <v>12536</v>
      </c>
      <c r="B12505" s="2" t="str">
        <f>RIGHT(DmartSalesData[[#This Row],[order_id]],6)</f>
        <v>112503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>E12505*F12505</f>
        <v>654.91820000000007</v>
      </c>
      <c r="H12505" s="2">
        <f>E12505-G12505</f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  <c r="P12505" s="2" t="s">
        <v>17</v>
      </c>
    </row>
    <row r="12506" spans="1:16" ht="14.25" hidden="1" customHeight="1" x14ac:dyDescent="0.3">
      <c r="A12506" s="2" t="s">
        <v>12537</v>
      </c>
      <c r="B12506" s="2" t="str">
        <f>RIGHT(DmartSalesData[[#This Row],[order_id]],6)</f>
        <v>112504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>E12506*F12506</f>
        <v>454.15000000000003</v>
      </c>
      <c r="H12506" s="2">
        <f>E12506-G12506</f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  <c r="P12506" s="2" t="s">
        <v>39</v>
      </c>
    </row>
    <row r="12507" spans="1:16" ht="14.25" hidden="1" customHeight="1" x14ac:dyDescent="0.3">
      <c r="A12507" s="2" t="s">
        <v>12538</v>
      </c>
      <c r="B12507" s="2" t="str">
        <f>RIGHT(DmartSalesData[[#This Row],[order_id]],6)</f>
        <v>112505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>E12507*F12507</f>
        <v>1705.1804</v>
      </c>
      <c r="H12507" s="2">
        <f>E12507-G12507</f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  <c r="P12507" s="2" t="s">
        <v>23</v>
      </c>
    </row>
    <row r="12508" spans="1:16" ht="14.25" hidden="1" customHeight="1" x14ac:dyDescent="0.3">
      <c r="A12508" s="2" t="s">
        <v>12539</v>
      </c>
      <c r="B12508" s="2" t="str">
        <f>RIGHT(DmartSalesData[[#This Row],[order_id]],6)</f>
        <v>112506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>E12508*F12508</f>
        <v>786.38490000000002</v>
      </c>
      <c r="H12508" s="2">
        <f>E12508-G12508</f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  <c r="P12508" s="2" t="s">
        <v>28</v>
      </c>
    </row>
    <row r="12509" spans="1:16" ht="14.25" hidden="1" customHeight="1" x14ac:dyDescent="0.3">
      <c r="A12509" s="2" t="s">
        <v>12540</v>
      </c>
      <c r="B12509" s="2" t="str">
        <f>RIGHT(DmartSalesData[[#This Row],[order_id]],6)</f>
        <v>112507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>E12509*F12509</f>
        <v>1608.3271999999999</v>
      </c>
      <c r="H12509" s="2">
        <f>E12509-G12509</f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  <c r="P12509" s="2" t="s">
        <v>17</v>
      </c>
    </row>
    <row r="12510" spans="1:16" ht="14.25" hidden="1" customHeight="1" x14ac:dyDescent="0.3">
      <c r="A12510" s="2" t="s">
        <v>12541</v>
      </c>
      <c r="B12510" s="2" t="str">
        <f>RIGHT(DmartSalesData[[#This Row],[order_id]],6)</f>
        <v>112508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>E12510*F12510</f>
        <v>975.08729999999991</v>
      </c>
      <c r="H12510" s="2">
        <f>E12510-G12510</f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  <c r="P12510" s="2" t="s">
        <v>17</v>
      </c>
    </row>
    <row r="12511" spans="1:16" ht="14.25" hidden="1" customHeight="1" x14ac:dyDescent="0.3">
      <c r="A12511" s="2" t="s">
        <v>12542</v>
      </c>
      <c r="B12511" s="2" t="str">
        <f>RIGHT(DmartSalesData[[#This Row],[order_id]],6)</f>
        <v>112509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>E12511*F12511</f>
        <v>825.80460000000005</v>
      </c>
      <c r="H12511" s="2">
        <f>E12511-G12511</f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  <c r="P12511" s="2" t="s">
        <v>39</v>
      </c>
    </row>
    <row r="12512" spans="1:16" ht="14.25" hidden="1" customHeight="1" x14ac:dyDescent="0.3">
      <c r="A12512" s="2" t="s">
        <v>12543</v>
      </c>
      <c r="B12512" s="2" t="str">
        <f>RIGHT(DmartSalesData[[#This Row],[order_id]],6)</f>
        <v>112510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>E12512*F12512</f>
        <v>65.2</v>
      </c>
      <c r="H12512" s="2">
        <f>E12512-G12512</f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  <c r="P12512" s="2" t="s">
        <v>28</v>
      </c>
    </row>
    <row r="12513" spans="1:16" ht="14.25" hidden="1" customHeight="1" x14ac:dyDescent="0.3">
      <c r="A12513" s="2" t="s">
        <v>12544</v>
      </c>
      <c r="B12513" s="2" t="str">
        <f>RIGHT(DmartSalesData[[#This Row],[order_id]],6)</f>
        <v>112511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>E12513*F12513</f>
        <v>1505.1952000000001</v>
      </c>
      <c r="H12513" s="2">
        <f>E12513-G12513</f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  <c r="P12513" s="2" t="s">
        <v>48</v>
      </c>
    </row>
    <row r="12514" spans="1:16" ht="14.25" hidden="1" customHeight="1" x14ac:dyDescent="0.3">
      <c r="A12514" s="2" t="s">
        <v>12545</v>
      </c>
      <c r="B12514" s="2" t="str">
        <f>RIGHT(DmartSalesData[[#This Row],[order_id]],6)</f>
        <v>112512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>E12514*F12514</f>
        <v>1768.9386</v>
      </c>
      <c r="H12514" s="2">
        <f>E12514-G12514</f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  <c r="P12514" s="2" t="s">
        <v>48</v>
      </c>
    </row>
    <row r="12515" spans="1:16" ht="14.25" hidden="1" customHeight="1" x14ac:dyDescent="0.3">
      <c r="A12515" s="2" t="s">
        <v>12546</v>
      </c>
      <c r="B12515" s="2" t="str">
        <f>RIGHT(DmartSalesData[[#This Row],[order_id]],6)</f>
        <v>112513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>E12515*F12515</f>
        <v>130.33850000000001</v>
      </c>
      <c r="H12515" s="2">
        <f>E12515-G12515</f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  <c r="P12515" s="2" t="s">
        <v>39</v>
      </c>
    </row>
    <row r="12516" spans="1:16" ht="14.25" hidden="1" customHeight="1" x14ac:dyDescent="0.3">
      <c r="A12516" s="2" t="s">
        <v>12547</v>
      </c>
      <c r="B12516" s="2" t="str">
        <f>RIGHT(DmartSalesData[[#This Row],[order_id]],6)</f>
        <v>112514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>E12516*F12516</f>
        <v>135.465</v>
      </c>
      <c r="H12516" s="2">
        <f>E12516-G12516</f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  <c r="P12516" s="2" t="s">
        <v>34</v>
      </c>
    </row>
    <row r="12517" spans="1:16" ht="14.25" hidden="1" customHeight="1" x14ac:dyDescent="0.3">
      <c r="A12517" s="2" t="s">
        <v>12548</v>
      </c>
      <c r="B12517" s="2" t="str">
        <f>RIGHT(DmartSalesData[[#This Row],[order_id]],6)</f>
        <v>112515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>E12517*F12517</f>
        <v>1017.2939</v>
      </c>
      <c r="H12517" s="2">
        <f>E12517-G12517</f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  <c r="P12517" s="2" t="s">
        <v>39</v>
      </c>
    </row>
    <row r="12518" spans="1:16" ht="14.25" hidden="1" customHeight="1" x14ac:dyDescent="0.3">
      <c r="A12518" s="2" t="s">
        <v>12549</v>
      </c>
      <c r="B12518" s="2" t="str">
        <f>RIGHT(DmartSalesData[[#This Row],[order_id]],6)</f>
        <v>112516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>E12518*F12518</f>
        <v>257.92320000000001</v>
      </c>
      <c r="H12518" s="2">
        <f>E12518-G12518</f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  <c r="P12518" s="2" t="s">
        <v>39</v>
      </c>
    </row>
    <row r="12519" spans="1:16" ht="14.25" hidden="1" customHeight="1" x14ac:dyDescent="0.3">
      <c r="A12519" s="2" t="s">
        <v>12550</v>
      </c>
      <c r="B12519" s="2" t="str">
        <f>RIGHT(DmartSalesData[[#This Row],[order_id]],6)</f>
        <v>112517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>E12519*F12519</f>
        <v>58.663600000000002</v>
      </c>
      <c r="H12519" s="2">
        <f>E12519-G12519</f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  <c r="P12519" s="2" t="s">
        <v>39</v>
      </c>
    </row>
    <row r="12520" spans="1:16" ht="14.25" hidden="1" customHeight="1" x14ac:dyDescent="0.3">
      <c r="A12520" s="2" t="s">
        <v>12551</v>
      </c>
      <c r="B12520" s="2" t="str">
        <f>RIGHT(DmartSalesData[[#This Row],[order_id]],6)</f>
        <v>112518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>E12520*F12520</f>
        <v>1169.3072999999999</v>
      </c>
      <c r="H12520" s="2">
        <f>E12520-G12520</f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  <c r="P12520" s="2" t="s">
        <v>23</v>
      </c>
    </row>
    <row r="12521" spans="1:16" ht="14.25" hidden="1" customHeight="1" x14ac:dyDescent="0.3">
      <c r="A12521" s="2" t="s">
        <v>12552</v>
      </c>
      <c r="B12521" s="2" t="str">
        <f>RIGHT(DmartSalesData[[#This Row],[order_id]],6)</f>
        <v>112519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>E12521*F12521</f>
        <v>136.38959999999997</v>
      </c>
      <c r="H12521" s="2">
        <f>E12521-G12521</f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  <c r="P12521" s="2" t="s">
        <v>48</v>
      </c>
    </row>
    <row r="12522" spans="1:16" ht="14.25" hidden="1" customHeight="1" x14ac:dyDescent="0.3">
      <c r="A12522" s="2" t="s">
        <v>12553</v>
      </c>
      <c r="B12522" s="2" t="str">
        <f>RIGHT(DmartSalesData[[#This Row],[order_id]],6)</f>
        <v>112520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>E12522*F12522</f>
        <v>224.14229999999998</v>
      </c>
      <c r="H12522" s="2">
        <f>E12522-G12522</f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  <c r="P12522" s="2" t="s">
        <v>39</v>
      </c>
    </row>
    <row r="12523" spans="1:16" ht="14.25" hidden="1" customHeight="1" x14ac:dyDescent="0.3">
      <c r="A12523" s="2" t="s">
        <v>12554</v>
      </c>
      <c r="B12523" s="2" t="str">
        <f>RIGHT(DmartSalesData[[#This Row],[order_id]],6)</f>
        <v>112521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>E12523*F12523</f>
        <v>1007.9811</v>
      </c>
      <c r="H12523" s="2">
        <f>E12523-G12523</f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  <c r="P12523" s="2" t="s">
        <v>28</v>
      </c>
    </row>
    <row r="12524" spans="1:16" ht="14.25" hidden="1" customHeight="1" x14ac:dyDescent="0.3">
      <c r="A12524" s="2" t="s">
        <v>12555</v>
      </c>
      <c r="B12524" s="2" t="str">
        <f>RIGHT(DmartSalesData[[#This Row],[order_id]],6)</f>
        <v>112522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>E12524*F12524</f>
        <v>677.82680000000005</v>
      </c>
      <c r="H12524" s="2">
        <f>E12524-G12524</f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  <c r="P12524" s="2" t="s">
        <v>34</v>
      </c>
    </row>
    <row r="12525" spans="1:16" ht="14.25" hidden="1" customHeight="1" x14ac:dyDescent="0.3">
      <c r="A12525" s="2" t="s">
        <v>12556</v>
      </c>
      <c r="B12525" s="2" t="str">
        <f>RIGHT(DmartSalesData[[#This Row],[order_id]],6)</f>
        <v>112523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>E12525*F12525</f>
        <v>1536.4701000000002</v>
      </c>
      <c r="H12525" s="2">
        <f>E12525-G12525</f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  <c r="P12525" s="2" t="s">
        <v>23</v>
      </c>
    </row>
    <row r="12526" spans="1:16" ht="14.25" hidden="1" customHeight="1" x14ac:dyDescent="0.3">
      <c r="A12526" s="2" t="s">
        <v>12557</v>
      </c>
      <c r="B12526" s="2" t="str">
        <f>RIGHT(DmartSalesData[[#This Row],[order_id]],6)</f>
        <v>112524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>E12526*F12526</f>
        <v>993.92160000000001</v>
      </c>
      <c r="H12526" s="2">
        <f>E12526-G12526</f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  <c r="P12526" s="2" t="s">
        <v>39</v>
      </c>
    </row>
    <row r="12527" spans="1:16" ht="14.25" hidden="1" customHeight="1" x14ac:dyDescent="0.3">
      <c r="A12527" s="2" t="s">
        <v>12558</v>
      </c>
      <c r="B12527" s="2" t="str">
        <f>RIGHT(DmartSalesData[[#This Row],[order_id]],6)</f>
        <v>112525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>E12527*F12527</f>
        <v>573.19949999999994</v>
      </c>
      <c r="H12527" s="2">
        <f>E12527-G12527</f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  <c r="P12527" s="2" t="s">
        <v>34</v>
      </c>
    </row>
    <row r="12528" spans="1:16" ht="14.25" hidden="1" customHeight="1" x14ac:dyDescent="0.3">
      <c r="A12528" s="2" t="s">
        <v>12559</v>
      </c>
      <c r="B12528" s="2" t="str">
        <f>RIGHT(DmartSalesData[[#This Row],[order_id]],6)</f>
        <v>112526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>E12528*F12528</f>
        <v>1566.0216</v>
      </c>
      <c r="H12528" s="2">
        <f>E12528-G12528</f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  <c r="P12528" s="2" t="s">
        <v>23</v>
      </c>
    </row>
    <row r="12529" spans="1:16" ht="14.25" hidden="1" customHeight="1" x14ac:dyDescent="0.3">
      <c r="A12529" s="2" t="s">
        <v>12560</v>
      </c>
      <c r="B12529" s="2" t="str">
        <f>RIGHT(DmartSalesData[[#This Row],[order_id]],6)</f>
        <v>112527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>E12529*F12529</f>
        <v>16.6158</v>
      </c>
      <c r="H12529" s="2">
        <f>E12529-G12529</f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  <c r="P12529" s="2" t="s">
        <v>17</v>
      </c>
    </row>
    <row r="12530" spans="1:16" ht="14.25" hidden="1" customHeight="1" x14ac:dyDescent="0.3">
      <c r="A12530" s="2" t="s">
        <v>12561</v>
      </c>
      <c r="B12530" s="2" t="str">
        <f>RIGHT(DmartSalesData[[#This Row],[order_id]],6)</f>
        <v>112528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>E12530*F12530</f>
        <v>160.9093</v>
      </c>
      <c r="H12530" s="2">
        <f>E12530-G12530</f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  <c r="P12530" s="2" t="s">
        <v>34</v>
      </c>
    </row>
    <row r="12531" spans="1:16" ht="14.25" hidden="1" customHeight="1" x14ac:dyDescent="0.3">
      <c r="A12531" s="2" t="s">
        <v>12562</v>
      </c>
      <c r="B12531" s="2" t="str">
        <f>RIGHT(DmartSalesData[[#This Row],[order_id]],6)</f>
        <v>112529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>E12531*F12531</f>
        <v>361.35760000000005</v>
      </c>
      <c r="H12531" s="2">
        <f>E12531-G12531</f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  <c r="P12531" s="2" t="s">
        <v>48</v>
      </c>
    </row>
    <row r="12532" spans="1:16" ht="14.25" hidden="1" customHeight="1" x14ac:dyDescent="0.3">
      <c r="A12532" s="2" t="s">
        <v>12563</v>
      </c>
      <c r="B12532" s="2" t="str">
        <f>RIGHT(DmartSalesData[[#This Row],[order_id]],6)</f>
        <v>112530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>E12532*F12532</f>
        <v>449.51060000000001</v>
      </c>
      <c r="H12532" s="2">
        <f>E12532-G12532</f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  <c r="P12532" s="2" t="s">
        <v>48</v>
      </c>
    </row>
    <row r="12533" spans="1:16" ht="14.25" hidden="1" customHeight="1" x14ac:dyDescent="0.3">
      <c r="A12533" s="2" t="s">
        <v>12564</v>
      </c>
      <c r="B12533" s="2" t="str">
        <f>RIGHT(DmartSalesData[[#This Row],[order_id]],6)</f>
        <v>112531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>E12533*F12533</f>
        <v>323.36739999999998</v>
      </c>
      <c r="H12533" s="2">
        <f>E12533-G12533</f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  <c r="P12533" s="2" t="s">
        <v>48</v>
      </c>
    </row>
    <row r="12534" spans="1:16" ht="14.25" hidden="1" customHeight="1" x14ac:dyDescent="0.3">
      <c r="A12534" s="2" t="s">
        <v>12565</v>
      </c>
      <c r="B12534" s="2" t="str">
        <f>RIGHT(DmartSalesData[[#This Row],[order_id]],6)</f>
        <v>112532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>E12534*F12534</f>
        <v>26.628</v>
      </c>
      <c r="H12534" s="2">
        <f>E12534-G12534</f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  <c r="P12534" s="2" t="s">
        <v>34</v>
      </c>
    </row>
    <row r="12535" spans="1:16" ht="14.25" hidden="1" customHeight="1" x14ac:dyDescent="0.3">
      <c r="A12535" s="2" t="s">
        <v>12566</v>
      </c>
      <c r="B12535" s="2" t="str">
        <f>RIGHT(DmartSalesData[[#This Row],[order_id]],6)</f>
        <v>112533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>E12535*F12535</f>
        <v>291.61840000000001</v>
      </c>
      <c r="H12535" s="2">
        <f>E12535-G12535</f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  <c r="P12535" s="2" t="s">
        <v>23</v>
      </c>
    </row>
    <row r="12536" spans="1:16" ht="14.25" hidden="1" customHeight="1" x14ac:dyDescent="0.3">
      <c r="A12536" s="2" t="s">
        <v>12567</v>
      </c>
      <c r="B12536" s="2" t="str">
        <f>RIGHT(DmartSalesData[[#This Row],[order_id]],6)</f>
        <v>112534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>E12536*F12536</f>
        <v>1882.6368000000002</v>
      </c>
      <c r="H12536" s="2">
        <f>E12536-G12536</f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  <c r="P12536" s="2" t="s">
        <v>39</v>
      </c>
    </row>
    <row r="12537" spans="1:16" ht="14.25" hidden="1" customHeight="1" x14ac:dyDescent="0.3">
      <c r="A12537" s="2" t="s">
        <v>12568</v>
      </c>
      <c r="B12537" s="2" t="str">
        <f>RIGHT(DmartSalesData[[#This Row],[order_id]],6)</f>
        <v>112535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>E12537*F12537</f>
        <v>939.45150000000001</v>
      </c>
      <c r="H12537" s="2">
        <f>E12537-G12537</f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  <c r="P12537" s="2" t="s">
        <v>39</v>
      </c>
    </row>
    <row r="12538" spans="1:16" ht="14.25" hidden="1" customHeight="1" x14ac:dyDescent="0.3">
      <c r="A12538" s="2" t="s">
        <v>12569</v>
      </c>
      <c r="B12538" s="2" t="str">
        <f>RIGHT(DmartSalesData[[#This Row],[order_id]],6)</f>
        <v>112536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>E12538*F12538</f>
        <v>9.927999999999999</v>
      </c>
      <c r="H12538" s="2">
        <f>E12538-G12538</f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  <c r="P12538" s="2" t="s">
        <v>28</v>
      </c>
    </row>
    <row r="12539" spans="1:16" ht="14.25" hidden="1" customHeight="1" x14ac:dyDescent="0.3">
      <c r="A12539" s="2" t="s">
        <v>12570</v>
      </c>
      <c r="B12539" s="2" t="str">
        <f>RIGHT(DmartSalesData[[#This Row],[order_id]],6)</f>
        <v>112537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>E12539*F12539</f>
        <v>819.56</v>
      </c>
      <c r="H12539" s="2">
        <f>E12539-G12539</f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  <c r="P12539" s="2" t="s">
        <v>39</v>
      </c>
    </row>
    <row r="12540" spans="1:16" ht="14.25" hidden="1" customHeight="1" x14ac:dyDescent="0.3">
      <c r="A12540" s="2" t="s">
        <v>12571</v>
      </c>
      <c r="B12540" s="2" t="str">
        <f>RIGHT(DmartSalesData[[#This Row],[order_id]],6)</f>
        <v>112538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>E12540*F12540</f>
        <v>155.495</v>
      </c>
      <c r="H12540" s="2">
        <f>E12540-G12540</f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  <c r="P12540" s="2" t="s">
        <v>48</v>
      </c>
    </row>
    <row r="12541" spans="1:16" ht="14.25" hidden="1" customHeight="1" x14ac:dyDescent="0.3">
      <c r="A12541" s="2" t="s">
        <v>12572</v>
      </c>
      <c r="B12541" s="2" t="str">
        <f>RIGHT(DmartSalesData[[#This Row],[order_id]],6)</f>
        <v>112539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>E12541*F12541</f>
        <v>346.2962</v>
      </c>
      <c r="H12541" s="2">
        <f>E12541-G12541</f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  <c r="P12541" s="2" t="s">
        <v>23</v>
      </c>
    </row>
    <row r="12542" spans="1:16" ht="14.25" hidden="1" customHeight="1" x14ac:dyDescent="0.3">
      <c r="A12542" s="2" t="s">
        <v>12573</v>
      </c>
      <c r="B12542" s="2" t="str">
        <f>RIGHT(DmartSalesData[[#This Row],[order_id]],6)</f>
        <v>112540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>E12542*F12542</f>
        <v>598.21620000000007</v>
      </c>
      <c r="H12542" s="2">
        <f>E12542-G12542</f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  <c r="P12542" s="2" t="s">
        <v>39</v>
      </c>
    </row>
    <row r="12543" spans="1:16" ht="14.25" hidden="1" customHeight="1" x14ac:dyDescent="0.3">
      <c r="A12543" s="2" t="s">
        <v>12574</v>
      </c>
      <c r="B12543" s="2" t="str">
        <f>RIGHT(DmartSalesData[[#This Row],[order_id]],6)</f>
        <v>112541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>E12543*F12543</f>
        <v>590.6472</v>
      </c>
      <c r="H12543" s="2">
        <f>E12543-G12543</f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  <c r="P12543" s="2" t="s">
        <v>17</v>
      </c>
    </row>
    <row r="12544" spans="1:16" ht="14.25" hidden="1" customHeight="1" x14ac:dyDescent="0.3">
      <c r="A12544" s="2" t="s">
        <v>12575</v>
      </c>
      <c r="B12544" s="2" t="str">
        <f>RIGHT(DmartSalesData[[#This Row],[order_id]],6)</f>
        <v>112542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>E12544*F12544</f>
        <v>815.97579999999994</v>
      </c>
      <c r="H12544" s="2">
        <f>E12544-G12544</f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  <c r="P12544" s="2" t="s">
        <v>17</v>
      </c>
    </row>
    <row r="12545" spans="1:16" ht="14.25" hidden="1" customHeight="1" x14ac:dyDescent="0.3">
      <c r="A12545" s="2" t="s">
        <v>12576</v>
      </c>
      <c r="B12545" s="2" t="str">
        <f>RIGHT(DmartSalesData[[#This Row],[order_id]],6)</f>
        <v>112543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>E12545*F12545</f>
        <v>124.11810000000001</v>
      </c>
      <c r="H12545" s="2">
        <f>E12545-G12545</f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  <c r="P12545" s="2" t="s">
        <v>28</v>
      </c>
    </row>
    <row r="12546" spans="1:16" ht="14.25" hidden="1" customHeight="1" x14ac:dyDescent="0.3">
      <c r="A12546" s="2" t="s">
        <v>12577</v>
      </c>
      <c r="B12546" s="2" t="str">
        <f>RIGHT(DmartSalesData[[#This Row],[order_id]],6)</f>
        <v>112544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>E12546*F12546</f>
        <v>148.4562</v>
      </c>
      <c r="H12546" s="2">
        <f>E12546-G12546</f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  <c r="P12546" s="2" t="s">
        <v>17</v>
      </c>
    </row>
    <row r="12547" spans="1:16" ht="14.25" hidden="1" customHeight="1" x14ac:dyDescent="0.3">
      <c r="A12547" s="2" t="s">
        <v>12578</v>
      </c>
      <c r="B12547" s="2" t="str">
        <f>RIGHT(DmartSalesData[[#This Row],[order_id]],6)</f>
        <v>112545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>E12547*F12547</f>
        <v>1128.1624999999999</v>
      </c>
      <c r="H12547" s="2">
        <f>E12547-G12547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  <c r="P12547" s="2" t="s">
        <v>17</v>
      </c>
    </row>
    <row r="12548" spans="1:16" ht="14.25" hidden="1" customHeight="1" x14ac:dyDescent="0.3">
      <c r="A12548" s="2" t="s">
        <v>12579</v>
      </c>
      <c r="B12548" s="2" t="str">
        <f>RIGHT(DmartSalesData[[#This Row],[order_id]],6)</f>
        <v>112546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>E12548*F12548</f>
        <v>2027.9376</v>
      </c>
      <c r="H12548" s="2">
        <f>E12548-G12548</f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  <c r="P12548" s="2" t="s">
        <v>48</v>
      </c>
    </row>
    <row r="12549" spans="1:16" ht="14.25" hidden="1" customHeight="1" x14ac:dyDescent="0.3">
      <c r="A12549" s="2" t="s">
        <v>12580</v>
      </c>
      <c r="B12549" s="2" t="str">
        <f>RIGHT(DmartSalesData[[#This Row],[order_id]],6)</f>
        <v>112547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>E12549*F12549</f>
        <v>1381.9974</v>
      </c>
      <c r="H12549" s="2">
        <f>E12549-G12549</f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  <c r="P12549" s="2" t="s">
        <v>28</v>
      </c>
    </row>
    <row r="12550" spans="1:16" ht="14.25" hidden="1" customHeight="1" x14ac:dyDescent="0.3">
      <c r="A12550" s="2" t="s">
        <v>12581</v>
      </c>
      <c r="B12550" s="2" t="str">
        <f>RIGHT(DmartSalesData[[#This Row],[order_id]],6)</f>
        <v>112548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>E12550*F12550</f>
        <v>166.57079999999999</v>
      </c>
      <c r="H12550" s="2">
        <f>E12550-G12550</f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  <c r="P12550" s="2" t="s">
        <v>28</v>
      </c>
    </row>
    <row r="12551" spans="1:16" ht="14.25" hidden="1" customHeight="1" x14ac:dyDescent="0.3">
      <c r="A12551" s="2" t="s">
        <v>12582</v>
      </c>
      <c r="B12551" s="2" t="str">
        <f>RIGHT(DmartSalesData[[#This Row],[order_id]],6)</f>
        <v>112549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>E12551*F12551</f>
        <v>303.67610000000002</v>
      </c>
      <c r="H12551" s="2">
        <f>E12551-G12551</f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  <c r="P12551" s="2" t="s">
        <v>34</v>
      </c>
    </row>
    <row r="12552" spans="1:16" ht="14.25" hidden="1" customHeight="1" x14ac:dyDescent="0.3">
      <c r="A12552" s="2" t="s">
        <v>12583</v>
      </c>
      <c r="B12552" s="2" t="str">
        <f>RIGHT(DmartSalesData[[#This Row],[order_id]],6)</f>
        <v>112550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>E12552*F12552</f>
        <v>2177.904</v>
      </c>
      <c r="H12552" s="2">
        <f>E12552-G12552</f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  <c r="P12552" s="2" t="s">
        <v>34</v>
      </c>
    </row>
    <row r="12553" spans="1:16" ht="14.25" hidden="1" customHeight="1" x14ac:dyDescent="0.3">
      <c r="A12553" s="2" t="s">
        <v>12584</v>
      </c>
      <c r="B12553" s="2" t="str">
        <f>RIGHT(DmartSalesData[[#This Row],[order_id]],6)</f>
        <v>112551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>E12553*F12553</f>
        <v>697.58280000000002</v>
      </c>
      <c r="H12553" s="2">
        <f>E12553-G12553</f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  <c r="P12553" s="2" t="s">
        <v>28</v>
      </c>
    </row>
    <row r="12554" spans="1:16" ht="14.25" hidden="1" customHeight="1" x14ac:dyDescent="0.3">
      <c r="A12554" s="2" t="s">
        <v>12585</v>
      </c>
      <c r="B12554" s="2" t="str">
        <f>RIGHT(DmartSalesData[[#This Row],[order_id]],6)</f>
        <v>112552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>E12554*F12554</f>
        <v>428.50239999999997</v>
      </c>
      <c r="H12554" s="2">
        <f>E12554-G12554</f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  <c r="P12554" s="2" t="s">
        <v>34</v>
      </c>
    </row>
    <row r="12555" spans="1:16" ht="14.25" hidden="1" customHeight="1" x14ac:dyDescent="0.3">
      <c r="A12555" s="2" t="s">
        <v>12586</v>
      </c>
      <c r="B12555" s="2" t="str">
        <f>RIGHT(DmartSalesData[[#This Row],[order_id]],6)</f>
        <v>112553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>E12555*F12555</f>
        <v>635.11</v>
      </c>
      <c r="H12555" s="2">
        <f>E12555-G12555</f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  <c r="P12555" s="2" t="s">
        <v>39</v>
      </c>
    </row>
    <row r="12556" spans="1:16" ht="14.25" hidden="1" customHeight="1" x14ac:dyDescent="0.3">
      <c r="A12556" s="2" t="s">
        <v>12587</v>
      </c>
      <c r="B12556" s="2" t="str">
        <f>RIGHT(DmartSalesData[[#This Row],[order_id]],6)</f>
        <v>112554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>E12556*F12556</f>
        <v>63.680700000000002</v>
      </c>
      <c r="H12556" s="2">
        <f>E12556-G12556</f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  <c r="P12556" s="2" t="s">
        <v>23</v>
      </c>
    </row>
    <row r="12557" spans="1:16" ht="14.25" hidden="1" customHeight="1" x14ac:dyDescent="0.3">
      <c r="A12557" s="2" t="s">
        <v>12588</v>
      </c>
      <c r="B12557" s="2" t="str">
        <f>RIGHT(DmartSalesData[[#This Row],[order_id]],6)</f>
        <v>112555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>E12557*F12557</f>
        <v>906.24469999999997</v>
      </c>
      <c r="H12557" s="2">
        <f>E12557-G12557</f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  <c r="P12557" s="2" t="s">
        <v>39</v>
      </c>
    </row>
    <row r="12558" spans="1:16" ht="14.25" hidden="1" customHeight="1" x14ac:dyDescent="0.3">
      <c r="A12558" s="2" t="s">
        <v>12589</v>
      </c>
      <c r="B12558" s="2" t="str">
        <f>RIGHT(DmartSalesData[[#This Row],[order_id]],6)</f>
        <v>112556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>E12558*F12558</f>
        <v>271.52820000000003</v>
      </c>
      <c r="H12558" s="2">
        <f>E12558-G12558</f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  <c r="P12558" s="2" t="s">
        <v>23</v>
      </c>
    </row>
    <row r="12559" spans="1:16" ht="14.25" hidden="1" customHeight="1" x14ac:dyDescent="0.3">
      <c r="A12559" s="2" t="s">
        <v>12590</v>
      </c>
      <c r="B12559" s="2" t="str">
        <f>RIGHT(DmartSalesData[[#This Row],[order_id]],6)</f>
        <v>112557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>E12559*F12559</f>
        <v>399.31600000000003</v>
      </c>
      <c r="H12559" s="2">
        <f>E12559-G12559</f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  <c r="P12559" s="2" t="s">
        <v>17</v>
      </c>
    </row>
    <row r="12560" spans="1:16" ht="14.25" hidden="1" customHeight="1" x14ac:dyDescent="0.3">
      <c r="A12560" s="2" t="s">
        <v>12591</v>
      </c>
      <c r="B12560" s="2" t="str">
        <f>RIGHT(DmartSalesData[[#This Row],[order_id]],6)</f>
        <v>112558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>E12560*F12560</f>
        <v>1154.0755999999999</v>
      </c>
      <c r="H12560" s="2">
        <f>E12560-G12560</f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  <c r="P12560" s="2" t="s">
        <v>39</v>
      </c>
    </row>
    <row r="12561" spans="1:16" ht="14.25" hidden="1" customHeight="1" x14ac:dyDescent="0.3">
      <c r="A12561" s="2" t="s">
        <v>12592</v>
      </c>
      <c r="B12561" s="2" t="str">
        <f>RIGHT(DmartSalesData[[#This Row],[order_id]],6)</f>
        <v>112559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>E12561*F12561</f>
        <v>304.39429999999999</v>
      </c>
      <c r="H12561" s="2">
        <f>E12561-G12561</f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  <c r="P12561" s="2" t="s">
        <v>48</v>
      </c>
    </row>
    <row r="12562" spans="1:16" ht="14.25" hidden="1" customHeight="1" x14ac:dyDescent="0.3">
      <c r="A12562" s="2" t="s">
        <v>12593</v>
      </c>
      <c r="B12562" s="2" t="str">
        <f>RIGHT(DmartSalesData[[#This Row],[order_id]],6)</f>
        <v>112560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>E12562*F12562</f>
        <v>2119.35</v>
      </c>
      <c r="H12562" s="2">
        <f>E12562-G12562</f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  <c r="P12562" s="2" t="s">
        <v>23</v>
      </c>
    </row>
    <row r="12563" spans="1:16" ht="14.25" hidden="1" customHeight="1" x14ac:dyDescent="0.3">
      <c r="A12563" s="2" t="s">
        <v>12594</v>
      </c>
      <c r="B12563" s="2" t="str">
        <f>RIGHT(DmartSalesData[[#This Row],[order_id]],6)</f>
        <v>112561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>E12563*F12563</f>
        <v>2124.6896000000002</v>
      </c>
      <c r="H12563" s="2">
        <f>E12563-G12563</f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  <c r="P12563" s="2" t="s">
        <v>34</v>
      </c>
    </row>
    <row r="12564" spans="1:16" ht="14.25" hidden="1" customHeight="1" x14ac:dyDescent="0.3">
      <c r="A12564" s="2" t="s">
        <v>12595</v>
      </c>
      <c r="B12564" s="2" t="str">
        <f>RIGHT(DmartSalesData[[#This Row],[order_id]],6)</f>
        <v>112562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>E12564*F12564</f>
        <v>542.33079999999995</v>
      </c>
      <c r="H12564" s="2">
        <f>E12564-G12564</f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  <c r="P12564" s="2" t="s">
        <v>48</v>
      </c>
    </row>
    <row r="12565" spans="1:16" ht="14.25" hidden="1" customHeight="1" x14ac:dyDescent="0.3">
      <c r="A12565" s="2" t="s">
        <v>12596</v>
      </c>
      <c r="B12565" s="2" t="str">
        <f>RIGHT(DmartSalesData[[#This Row],[order_id]],6)</f>
        <v>112563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>E12565*F12565</f>
        <v>224.38720000000001</v>
      </c>
      <c r="H12565" s="2">
        <f>E12565-G12565</f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  <c r="P12565" s="2" t="s">
        <v>48</v>
      </c>
    </row>
    <row r="12566" spans="1:16" ht="14.25" hidden="1" customHeight="1" x14ac:dyDescent="0.3">
      <c r="A12566" s="2" t="s">
        <v>12597</v>
      </c>
      <c r="B12566" s="2" t="str">
        <f>RIGHT(DmartSalesData[[#This Row],[order_id]],6)</f>
        <v>112564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>E12566*F12566</f>
        <v>949.52510000000007</v>
      </c>
      <c r="H12566" s="2">
        <f>E12566-G12566</f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  <c r="P12566" s="2" t="s">
        <v>28</v>
      </c>
    </row>
    <row r="12567" spans="1:16" ht="14.25" hidden="1" customHeight="1" x14ac:dyDescent="0.3">
      <c r="A12567" s="2" t="s">
        <v>12598</v>
      </c>
      <c r="B12567" s="2" t="str">
        <f>RIGHT(DmartSalesData[[#This Row],[order_id]],6)</f>
        <v>112565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>E12567*F12567</f>
        <v>1376.076</v>
      </c>
      <c r="H12567" s="2">
        <f>E12567-G12567</f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  <c r="P12567" s="2" t="s">
        <v>17</v>
      </c>
    </row>
    <row r="12568" spans="1:16" ht="14.25" hidden="1" customHeight="1" x14ac:dyDescent="0.3">
      <c r="A12568" s="2" t="s">
        <v>12599</v>
      </c>
      <c r="B12568" s="2" t="str">
        <f>RIGHT(DmartSalesData[[#This Row],[order_id]],6)</f>
        <v>112566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>E12568*F12568</f>
        <v>298.74900000000002</v>
      </c>
      <c r="H12568" s="2">
        <f>E12568-G12568</f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  <c r="P12568" s="2" t="s">
        <v>17</v>
      </c>
    </row>
    <row r="12569" spans="1:16" ht="14.25" hidden="1" customHeight="1" x14ac:dyDescent="0.3">
      <c r="A12569" s="2" t="s">
        <v>12600</v>
      </c>
      <c r="B12569" s="2" t="str">
        <f>RIGHT(DmartSalesData[[#This Row],[order_id]],6)</f>
        <v>112567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>E12569*F12569</f>
        <v>287.14840000000004</v>
      </c>
      <c r="H12569" s="2">
        <f>E12569-G12569</f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  <c r="P12569" s="2" t="s">
        <v>48</v>
      </c>
    </row>
    <row r="12570" spans="1:16" ht="14.25" hidden="1" customHeight="1" x14ac:dyDescent="0.3">
      <c r="A12570" s="2" t="s">
        <v>12601</v>
      </c>
      <c r="B12570" s="2" t="str">
        <f>RIGHT(DmartSalesData[[#This Row],[order_id]],6)</f>
        <v>112568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>E12570*F12570</f>
        <v>930.57600000000002</v>
      </c>
      <c r="H12570" s="2">
        <f>E12570-G12570</f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  <c r="P12570" s="2" t="s">
        <v>17</v>
      </c>
    </row>
    <row r="12571" spans="1:16" ht="14.25" hidden="1" customHeight="1" x14ac:dyDescent="0.3">
      <c r="A12571" s="2" t="s">
        <v>12602</v>
      </c>
      <c r="B12571" s="2" t="str">
        <f>RIGHT(DmartSalesData[[#This Row],[order_id]],6)</f>
        <v>112569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>E12571*F12571</f>
        <v>391.68959999999998</v>
      </c>
      <c r="H12571" s="2">
        <f>E12571-G12571</f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  <c r="P12571" s="2" t="s">
        <v>39</v>
      </c>
    </row>
    <row r="12572" spans="1:16" ht="14.25" hidden="1" customHeight="1" x14ac:dyDescent="0.3">
      <c r="A12572" s="2" t="s">
        <v>12603</v>
      </c>
      <c r="B12572" s="2" t="str">
        <f>RIGHT(DmartSalesData[[#This Row],[order_id]],6)</f>
        <v>112570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>E12572*F12572</f>
        <v>450.34</v>
      </c>
      <c r="H12572" s="2">
        <f>E12572-G12572</f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  <c r="P12572" s="2" t="s">
        <v>48</v>
      </c>
    </row>
    <row r="12573" spans="1:16" ht="14.25" hidden="1" customHeight="1" x14ac:dyDescent="0.3">
      <c r="A12573" s="2" t="s">
        <v>12604</v>
      </c>
      <c r="B12573" s="2" t="str">
        <f>RIGHT(DmartSalesData[[#This Row],[order_id]],6)</f>
        <v>112571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>E12573*F12573</f>
        <v>123.79379999999999</v>
      </c>
      <c r="H12573" s="2">
        <f>E12573-G12573</f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  <c r="P12573" s="2" t="s">
        <v>34</v>
      </c>
    </row>
    <row r="12574" spans="1:16" ht="14.25" hidden="1" customHeight="1" x14ac:dyDescent="0.3">
      <c r="A12574" s="2" t="s">
        <v>12605</v>
      </c>
      <c r="B12574" s="2" t="str">
        <f>RIGHT(DmartSalesData[[#This Row],[order_id]],6)</f>
        <v>112572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>E12574*F12574</f>
        <v>1270.4526000000001</v>
      </c>
      <c r="H12574" s="2">
        <f>E12574-G12574</f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  <c r="P12574" s="2" t="s">
        <v>17</v>
      </c>
    </row>
    <row r="12575" spans="1:16" ht="14.25" hidden="1" customHeight="1" x14ac:dyDescent="0.3">
      <c r="A12575" s="2" t="s">
        <v>12606</v>
      </c>
      <c r="B12575" s="2" t="str">
        <f>RIGHT(DmartSalesData[[#This Row],[order_id]],6)</f>
        <v>112573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>E12575*F12575</f>
        <v>309.12369999999999</v>
      </c>
      <c r="H12575" s="2">
        <f>E12575-G12575</f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  <c r="P12575" s="2" t="s">
        <v>34</v>
      </c>
    </row>
    <row r="12576" spans="1:16" ht="14.25" hidden="1" customHeight="1" x14ac:dyDescent="0.3">
      <c r="A12576" s="2" t="s">
        <v>12607</v>
      </c>
      <c r="B12576" s="2" t="str">
        <f>RIGHT(DmartSalesData[[#This Row],[order_id]],6)</f>
        <v>112574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>E12576*F12576</f>
        <v>67.948400000000007</v>
      </c>
      <c r="H12576" s="2">
        <f>E12576-G12576</f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  <c r="P12576" s="2" t="s">
        <v>39</v>
      </c>
    </row>
    <row r="12577" spans="1:16" ht="14.25" hidden="1" customHeight="1" x14ac:dyDescent="0.3">
      <c r="A12577" s="2" t="s">
        <v>12608</v>
      </c>
      <c r="B12577" s="2" t="str">
        <f>RIGHT(DmartSalesData[[#This Row],[order_id]],6)</f>
        <v>112575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>E12577*F12577</f>
        <v>14.948</v>
      </c>
      <c r="H12577" s="2">
        <f>E12577-G12577</f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  <c r="P12577" s="2" t="s">
        <v>17</v>
      </c>
    </row>
    <row r="12578" spans="1:16" ht="14.25" hidden="1" customHeight="1" x14ac:dyDescent="0.3">
      <c r="A12578" s="2" t="s">
        <v>12609</v>
      </c>
      <c r="B12578" s="2" t="str">
        <f>RIGHT(DmartSalesData[[#This Row],[order_id]],6)</f>
        <v>112576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>E12578*F12578</f>
        <v>961.22159999999997</v>
      </c>
      <c r="H12578" s="2">
        <f>E12578-G12578</f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  <c r="P12578" s="2" t="s">
        <v>28</v>
      </c>
    </row>
    <row r="12579" spans="1:16" ht="14.25" hidden="1" customHeight="1" x14ac:dyDescent="0.3">
      <c r="A12579" s="2" t="s">
        <v>12610</v>
      </c>
      <c r="B12579" s="2" t="str">
        <f>RIGHT(DmartSalesData[[#This Row],[order_id]],6)</f>
        <v>112577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>E12579*F12579</f>
        <v>791.45639999999992</v>
      </c>
      <c r="H12579" s="2">
        <f>E12579-G12579</f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  <c r="P12579" s="2" t="s">
        <v>39</v>
      </c>
    </row>
    <row r="12580" spans="1:16" ht="14.25" hidden="1" customHeight="1" x14ac:dyDescent="0.3">
      <c r="A12580" s="2" t="s">
        <v>12611</v>
      </c>
      <c r="B12580" s="2" t="str">
        <f>RIGHT(DmartSalesData[[#This Row],[order_id]],6)</f>
        <v>112578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>E12580*F12580</f>
        <v>6.1774000000000004</v>
      </c>
      <c r="H12580" s="2">
        <f>E12580-G12580</f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  <c r="P12580" s="2" t="s">
        <v>39</v>
      </c>
    </row>
    <row r="12581" spans="1:16" ht="14.25" hidden="1" customHeight="1" x14ac:dyDescent="0.3">
      <c r="A12581" s="2" t="s">
        <v>12612</v>
      </c>
      <c r="B12581" s="2" t="str">
        <f>RIGHT(DmartSalesData[[#This Row],[order_id]],6)</f>
        <v>112579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>E12581*F12581</f>
        <v>2387.59</v>
      </c>
      <c r="H12581" s="2">
        <f>E12581-G12581</f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  <c r="P12581" s="2" t="s">
        <v>23</v>
      </c>
    </row>
    <row r="12582" spans="1:16" ht="14.25" hidden="1" customHeight="1" x14ac:dyDescent="0.3">
      <c r="A12582" s="2" t="s">
        <v>12613</v>
      </c>
      <c r="B12582" s="2" t="str">
        <f>RIGHT(DmartSalesData[[#This Row],[order_id]],6)</f>
        <v>112580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>E12582*F12582</f>
        <v>1175.2104999999999</v>
      </c>
      <c r="H12582" s="2">
        <f>E12582-G12582</f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  <c r="P12582" s="2" t="s">
        <v>28</v>
      </c>
    </row>
    <row r="12583" spans="1:16" ht="14.25" hidden="1" customHeight="1" x14ac:dyDescent="0.3">
      <c r="A12583" s="2" t="s">
        <v>12614</v>
      </c>
      <c r="B12583" s="2" t="str">
        <f>RIGHT(DmartSalesData[[#This Row],[order_id]],6)</f>
        <v>112581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>E12583*F12583</f>
        <v>395.9975</v>
      </c>
      <c r="H12583" s="2">
        <f>E12583-G12583</f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  <c r="P12583" s="2" t="s">
        <v>34</v>
      </c>
    </row>
    <row r="12584" spans="1:16" ht="14.25" hidden="1" customHeight="1" x14ac:dyDescent="0.3">
      <c r="A12584" s="2" t="s">
        <v>12615</v>
      </c>
      <c r="B12584" s="2" t="str">
        <f>RIGHT(DmartSalesData[[#This Row],[order_id]],6)</f>
        <v>112582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>E12584*F12584</f>
        <v>162.81319999999999</v>
      </c>
      <c r="H12584" s="2">
        <f>E12584-G12584</f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  <c r="P12584" s="2" t="s">
        <v>34</v>
      </c>
    </row>
    <row r="12585" spans="1:16" ht="14.25" hidden="1" customHeight="1" x14ac:dyDescent="0.3">
      <c r="A12585" s="2" t="s">
        <v>12616</v>
      </c>
      <c r="B12585" s="2" t="str">
        <f>RIGHT(DmartSalesData[[#This Row],[order_id]],6)</f>
        <v>112583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>E12585*F12585</f>
        <v>627.7494999999999</v>
      </c>
      <c r="H12585" s="2">
        <f>E12585-G12585</f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  <c r="P12585" s="2" t="s">
        <v>23</v>
      </c>
    </row>
    <row r="12586" spans="1:16" ht="14.25" hidden="1" customHeight="1" x14ac:dyDescent="0.3">
      <c r="A12586" s="2" t="s">
        <v>12617</v>
      </c>
      <c r="B12586" s="2" t="str">
        <f>RIGHT(DmartSalesData[[#This Row],[order_id]],6)</f>
        <v>112584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>E12586*F12586</f>
        <v>1030.8508000000002</v>
      </c>
      <c r="H12586" s="2">
        <f>E12586-G12586</f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  <c r="P12586" s="2" t="s">
        <v>39</v>
      </c>
    </row>
    <row r="12587" spans="1:16" ht="14.25" hidden="1" customHeight="1" x14ac:dyDescent="0.3">
      <c r="A12587" s="2" t="s">
        <v>12618</v>
      </c>
      <c r="B12587" s="2" t="str">
        <f>RIGHT(DmartSalesData[[#This Row],[order_id]],6)</f>
        <v>112585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>E12587*F12587</f>
        <v>247.54949999999999</v>
      </c>
      <c r="H12587" s="2">
        <f>E12587-G12587</f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  <c r="P12587" s="2" t="s">
        <v>39</v>
      </c>
    </row>
    <row r="12588" spans="1:16" ht="14.25" hidden="1" customHeight="1" x14ac:dyDescent="0.3">
      <c r="A12588" s="2" t="s">
        <v>12619</v>
      </c>
      <c r="B12588" s="2" t="str">
        <f>RIGHT(DmartSalesData[[#This Row],[order_id]],6)</f>
        <v>112586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>E12588*F12588</f>
        <v>434.79599999999999</v>
      </c>
      <c r="H12588" s="2">
        <f>E12588-G12588</f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  <c r="P12588" s="2" t="s">
        <v>17</v>
      </c>
    </row>
    <row r="12589" spans="1:16" ht="14.25" hidden="1" customHeight="1" x14ac:dyDescent="0.3">
      <c r="A12589" s="2" t="s">
        <v>12620</v>
      </c>
      <c r="B12589" s="2" t="str">
        <f>RIGHT(DmartSalesData[[#This Row],[order_id]],6)</f>
        <v>112587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>E12589*F12589</f>
        <v>781.8479000000001</v>
      </c>
      <c r="H12589" s="2">
        <f>E12589-G12589</f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  <c r="P12589" s="2" t="s">
        <v>17</v>
      </c>
    </row>
    <row r="12590" spans="1:16" ht="14.25" hidden="1" customHeight="1" x14ac:dyDescent="0.3">
      <c r="A12590" s="2" t="s">
        <v>12621</v>
      </c>
      <c r="B12590" s="2" t="str">
        <f>RIGHT(DmartSalesData[[#This Row],[order_id]],6)</f>
        <v>112588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>E12590*F12590</f>
        <v>104.452</v>
      </c>
      <c r="H12590" s="2">
        <f>E12590-G12590</f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  <c r="P12590" s="2" t="s">
        <v>39</v>
      </c>
    </row>
    <row r="12591" spans="1:16" ht="14.25" hidden="1" customHeight="1" x14ac:dyDescent="0.3">
      <c r="A12591" s="2" t="s">
        <v>12622</v>
      </c>
      <c r="B12591" s="2" t="str">
        <f>RIGHT(DmartSalesData[[#This Row],[order_id]],6)</f>
        <v>112589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>E12591*F12591</f>
        <v>579.48169999999993</v>
      </c>
      <c r="H12591" s="2">
        <f>E12591-G12591</f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  <c r="P12591" s="2" t="s">
        <v>17</v>
      </c>
    </row>
    <row r="12592" spans="1:16" ht="14.25" hidden="1" customHeight="1" x14ac:dyDescent="0.3">
      <c r="A12592" s="2" t="s">
        <v>12623</v>
      </c>
      <c r="B12592" s="2" t="str">
        <f>RIGHT(DmartSalesData[[#This Row],[order_id]],6)</f>
        <v>112590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>E12592*F12592</f>
        <v>1267.8162</v>
      </c>
      <c r="H12592" s="2">
        <f>E12592-G12592</f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  <c r="P12592" s="2" t="s">
        <v>28</v>
      </c>
    </row>
    <row r="12593" spans="1:16" ht="14.25" hidden="1" customHeight="1" x14ac:dyDescent="0.3">
      <c r="A12593" s="2" t="s">
        <v>12624</v>
      </c>
      <c r="B12593" s="2" t="str">
        <f>RIGHT(DmartSalesData[[#This Row],[order_id]],6)</f>
        <v>112591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>E12593*F12593</f>
        <v>168.74300000000002</v>
      </c>
      <c r="H12593" s="2">
        <f>E12593-G12593</f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  <c r="P12593" s="2" t="s">
        <v>17</v>
      </c>
    </row>
    <row r="12594" spans="1:16" ht="14.25" hidden="1" customHeight="1" x14ac:dyDescent="0.3">
      <c r="A12594" s="2" t="s">
        <v>12625</v>
      </c>
      <c r="B12594" s="2" t="str">
        <f>RIGHT(DmartSalesData[[#This Row],[order_id]],6)</f>
        <v>112592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>E12594*F12594</f>
        <v>130.96709999999999</v>
      </c>
      <c r="H12594" s="2">
        <f>E12594-G12594</f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  <c r="P12594" s="2" t="s">
        <v>39</v>
      </c>
    </row>
    <row r="12595" spans="1:16" ht="14.25" hidden="1" customHeight="1" x14ac:dyDescent="0.3">
      <c r="A12595" s="2" t="s">
        <v>12626</v>
      </c>
      <c r="B12595" s="2" t="str">
        <f>RIGHT(DmartSalesData[[#This Row],[order_id]],6)</f>
        <v>112593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>E12595*F12595</f>
        <v>1969.8629999999998</v>
      </c>
      <c r="H12595" s="2">
        <f>E12595-G12595</f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  <c r="P12595" s="2" t="s">
        <v>34</v>
      </c>
    </row>
    <row r="12596" spans="1:16" ht="14.25" hidden="1" customHeight="1" x14ac:dyDescent="0.3">
      <c r="A12596" s="2" t="s">
        <v>12627</v>
      </c>
      <c r="B12596" s="2" t="str">
        <f>RIGHT(DmartSalesData[[#This Row],[order_id]],6)</f>
        <v>112594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>E12596*F12596</f>
        <v>45.2712</v>
      </c>
      <c r="H12596" s="2">
        <f>E12596-G12596</f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  <c r="P12596" s="2" t="s">
        <v>23</v>
      </c>
    </row>
    <row r="12597" spans="1:16" ht="14.25" hidden="1" customHeight="1" x14ac:dyDescent="0.3">
      <c r="A12597" s="2" t="s">
        <v>12628</v>
      </c>
      <c r="B12597" s="2" t="str">
        <f>RIGHT(DmartSalesData[[#This Row],[order_id]],6)</f>
        <v>112595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>E12597*F12597</f>
        <v>297.75900000000001</v>
      </c>
      <c r="H12597" s="2">
        <f>E12597-G12597</f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  <c r="P12597" s="2" t="s">
        <v>34</v>
      </c>
    </row>
    <row r="12598" spans="1:16" ht="14.25" hidden="1" customHeight="1" x14ac:dyDescent="0.3">
      <c r="A12598" s="2" t="s">
        <v>12629</v>
      </c>
      <c r="B12598" s="2" t="str">
        <f>RIGHT(DmartSalesData[[#This Row],[order_id]],6)</f>
        <v>112596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>E12598*F12598</f>
        <v>829.64960000000008</v>
      </c>
      <c r="H12598" s="2">
        <f>E12598-G12598</f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  <c r="P12598" s="2" t="s">
        <v>28</v>
      </c>
    </row>
    <row r="12599" spans="1:16" ht="14.25" hidden="1" customHeight="1" x14ac:dyDescent="0.3">
      <c r="A12599" s="2" t="s">
        <v>12630</v>
      </c>
      <c r="B12599" s="2" t="str">
        <f>RIGHT(DmartSalesData[[#This Row],[order_id]],6)</f>
        <v>112597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>E12599*F12599</f>
        <v>1443.1745999999998</v>
      </c>
      <c r="H12599" s="2">
        <f>E12599-G12599</f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  <c r="P12599" s="2" t="s">
        <v>34</v>
      </c>
    </row>
    <row r="12600" spans="1:16" ht="14.25" hidden="1" customHeight="1" x14ac:dyDescent="0.3">
      <c r="A12600" s="2" t="s">
        <v>12631</v>
      </c>
      <c r="B12600" s="2" t="str">
        <f>RIGHT(DmartSalesData[[#This Row],[order_id]],6)</f>
        <v>112598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>E12600*F12600</f>
        <v>184.482</v>
      </c>
      <c r="H12600" s="2">
        <f>E12600-G12600</f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  <c r="P12600" s="2" t="s">
        <v>34</v>
      </c>
    </row>
    <row r="12601" spans="1:16" ht="14.25" hidden="1" customHeight="1" x14ac:dyDescent="0.3">
      <c r="A12601" s="2" t="s">
        <v>12632</v>
      </c>
      <c r="B12601" s="2" t="str">
        <f>RIGHT(DmartSalesData[[#This Row],[order_id]],6)</f>
        <v>112599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>E12601*F12601</f>
        <v>112.5393</v>
      </c>
      <c r="H12601" s="2">
        <f>E12601-G12601</f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  <c r="P12601" s="2" t="s">
        <v>39</v>
      </c>
    </row>
    <row r="12602" spans="1:16" ht="14.25" hidden="1" customHeight="1" x14ac:dyDescent="0.3">
      <c r="A12602" s="2" t="s">
        <v>12633</v>
      </c>
      <c r="B12602" s="2" t="str">
        <f>RIGHT(DmartSalesData[[#This Row],[order_id]],6)</f>
        <v>112600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>E12602*F12602</f>
        <v>2083.8624</v>
      </c>
      <c r="H12602" s="2">
        <f>E12602-G12602</f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  <c r="P12602" s="2" t="s">
        <v>39</v>
      </c>
    </row>
    <row r="12603" spans="1:16" ht="14.25" hidden="1" customHeight="1" x14ac:dyDescent="0.3">
      <c r="A12603" s="2" t="s">
        <v>12634</v>
      </c>
      <c r="B12603" s="2" t="str">
        <f>RIGHT(DmartSalesData[[#This Row],[order_id]],6)</f>
        <v>112601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>E12603*F12603</f>
        <v>423.85319999999996</v>
      </c>
      <c r="H12603" s="2">
        <f>E12603-G12603</f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  <c r="P12603" s="2" t="s">
        <v>39</v>
      </c>
    </row>
    <row r="12604" spans="1:16" ht="14.25" hidden="1" customHeight="1" x14ac:dyDescent="0.3">
      <c r="A12604" s="2" t="s">
        <v>12635</v>
      </c>
      <c r="B12604" s="2" t="str">
        <f>RIGHT(DmartSalesData[[#This Row],[order_id]],6)</f>
        <v>112602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>E12604*F12604</f>
        <v>770.15120000000002</v>
      </c>
      <c r="H12604" s="2">
        <f>E12604-G12604</f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  <c r="P12604" s="2" t="s">
        <v>39</v>
      </c>
    </row>
    <row r="12605" spans="1:16" ht="14.25" hidden="1" customHeight="1" x14ac:dyDescent="0.3">
      <c r="A12605" s="2" t="s">
        <v>12636</v>
      </c>
      <c r="B12605" s="2" t="str">
        <f>RIGHT(DmartSalesData[[#This Row],[order_id]],6)</f>
        <v>112603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>E12605*F12605</f>
        <v>221.26230000000001</v>
      </c>
      <c r="H12605" s="2">
        <f>E12605-G12605</f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  <c r="P12605" s="2" t="s">
        <v>39</v>
      </c>
    </row>
    <row r="12606" spans="1:16" ht="14.25" hidden="1" customHeight="1" x14ac:dyDescent="0.3">
      <c r="A12606" s="2" t="s">
        <v>12637</v>
      </c>
      <c r="B12606" s="2" t="str">
        <f>RIGHT(DmartSalesData[[#This Row],[order_id]],6)</f>
        <v>112604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>E12606*F12606</f>
        <v>190.23269999999999</v>
      </c>
      <c r="H12606" s="2">
        <f>E12606-G12606</f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  <c r="P12606" s="2" t="s">
        <v>23</v>
      </c>
    </row>
    <row r="12607" spans="1:16" ht="14.25" hidden="1" customHeight="1" x14ac:dyDescent="0.3">
      <c r="A12607" s="2" t="s">
        <v>12638</v>
      </c>
      <c r="B12607" s="2" t="str">
        <f>RIGHT(DmartSalesData[[#This Row],[order_id]],6)</f>
        <v>112605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>E12607*F12607</f>
        <v>1571.0462</v>
      </c>
      <c r="H12607" s="2">
        <f>E12607-G12607</f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  <c r="P12607" s="2" t="s">
        <v>23</v>
      </c>
    </row>
    <row r="12608" spans="1:16" ht="14.25" hidden="1" customHeight="1" x14ac:dyDescent="0.3">
      <c r="A12608" s="2" t="s">
        <v>12639</v>
      </c>
      <c r="B12608" s="2" t="str">
        <f>RIGHT(DmartSalesData[[#This Row],[order_id]],6)</f>
        <v>112606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>E12608*F12608</f>
        <v>608.03820000000007</v>
      </c>
      <c r="H12608" s="2">
        <f>E12608-G12608</f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  <c r="P12608" s="2" t="s">
        <v>23</v>
      </c>
    </row>
    <row r="12609" spans="1:16" ht="14.25" hidden="1" customHeight="1" x14ac:dyDescent="0.3">
      <c r="A12609" s="2" t="s">
        <v>12640</v>
      </c>
      <c r="B12609" s="2" t="str">
        <f>RIGHT(DmartSalesData[[#This Row],[order_id]],6)</f>
        <v>112607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>E12609*F12609</f>
        <v>434.52149999999995</v>
      </c>
      <c r="H12609" s="2">
        <f>E12609-G12609</f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  <c r="P12609" s="2" t="s">
        <v>23</v>
      </c>
    </row>
    <row r="12610" spans="1:16" ht="14.25" hidden="1" customHeight="1" x14ac:dyDescent="0.3">
      <c r="A12610" s="2" t="s">
        <v>12641</v>
      </c>
      <c r="B12610" s="2" t="str">
        <f>RIGHT(DmartSalesData[[#This Row],[order_id]],6)</f>
        <v>112608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>E12610*F12610</f>
        <v>2156.6958</v>
      </c>
      <c r="H12610" s="2">
        <f>E12610-G12610</f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  <c r="P12610" s="2" t="s">
        <v>17</v>
      </c>
    </row>
    <row r="12611" spans="1:16" ht="14.25" hidden="1" customHeight="1" x14ac:dyDescent="0.3">
      <c r="A12611" s="2" t="s">
        <v>12642</v>
      </c>
      <c r="B12611" s="2" t="str">
        <f>RIGHT(DmartSalesData[[#This Row],[order_id]],6)</f>
        <v>112609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>E12611*F12611</f>
        <v>44.737199999999994</v>
      </c>
      <c r="H12611" s="2">
        <f>E12611-G12611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  <c r="P12611" s="2" t="s">
        <v>23</v>
      </c>
    </row>
    <row r="12612" spans="1:16" ht="14.25" hidden="1" customHeight="1" x14ac:dyDescent="0.3">
      <c r="A12612" s="2" t="s">
        <v>12643</v>
      </c>
      <c r="B12612" s="2" t="str">
        <f>RIGHT(DmartSalesData[[#This Row],[order_id]],6)</f>
        <v>112610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>E12612*F12612</f>
        <v>201.11350000000002</v>
      </c>
      <c r="H12612" s="2">
        <f>E12612-G12612</f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  <c r="P12612" s="2" t="s">
        <v>28</v>
      </c>
    </row>
    <row r="12613" spans="1:16" ht="14.25" hidden="1" customHeight="1" x14ac:dyDescent="0.3">
      <c r="A12613" s="2" t="s">
        <v>12644</v>
      </c>
      <c r="B12613" s="2" t="str">
        <f>RIGHT(DmartSalesData[[#This Row],[order_id]],6)</f>
        <v>112611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>E12613*F12613</f>
        <v>1294.616</v>
      </c>
      <c r="H12613" s="2">
        <f>E12613-G12613</f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  <c r="P12613" s="2" t="s">
        <v>39</v>
      </c>
    </row>
    <row r="12614" spans="1:16" ht="14.25" hidden="1" customHeight="1" x14ac:dyDescent="0.3">
      <c r="A12614" s="2" t="s">
        <v>12645</v>
      </c>
      <c r="B12614" s="2" t="str">
        <f>RIGHT(DmartSalesData[[#This Row],[order_id]],6)</f>
        <v>112612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>E12614*F12614</f>
        <v>29.572399999999998</v>
      </c>
      <c r="H12614" s="2">
        <f>E12614-G12614</f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  <c r="P12614" s="2" t="s">
        <v>17</v>
      </c>
    </row>
    <row r="12615" spans="1:16" ht="14.25" hidden="1" customHeight="1" x14ac:dyDescent="0.3">
      <c r="A12615" s="2" t="s">
        <v>12646</v>
      </c>
      <c r="B12615" s="2" t="str">
        <f>RIGHT(DmartSalesData[[#This Row],[order_id]],6)</f>
        <v>112613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>E12615*F12615</f>
        <v>392.84800000000001</v>
      </c>
      <c r="H12615" s="2">
        <f>E12615-G12615</f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  <c r="P12615" s="2" t="s">
        <v>48</v>
      </c>
    </row>
    <row r="12616" spans="1:16" ht="14.25" hidden="1" customHeight="1" x14ac:dyDescent="0.3">
      <c r="A12616" s="2" t="s">
        <v>12647</v>
      </c>
      <c r="B12616" s="2" t="str">
        <f>RIGHT(DmartSalesData[[#This Row],[order_id]],6)</f>
        <v>112614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>E12616*F12616</f>
        <v>318.41340000000002</v>
      </c>
      <c r="H12616" s="2">
        <f>E12616-G12616</f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  <c r="P12616" s="2" t="s">
        <v>23</v>
      </c>
    </row>
    <row r="12617" spans="1:16" ht="14.25" hidden="1" customHeight="1" x14ac:dyDescent="0.3">
      <c r="A12617" s="2" t="s">
        <v>12648</v>
      </c>
      <c r="B12617" s="2" t="str">
        <f>RIGHT(DmartSalesData[[#This Row],[order_id]],6)</f>
        <v>112615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>E12617*F12617</f>
        <v>1641.7764</v>
      </c>
      <c r="H12617" s="2">
        <f>E12617-G12617</f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  <c r="P12617" s="2" t="s">
        <v>39</v>
      </c>
    </row>
    <row r="12618" spans="1:16" ht="14.25" hidden="1" customHeight="1" x14ac:dyDescent="0.3">
      <c r="A12618" s="2" t="s">
        <v>12649</v>
      </c>
      <c r="B12618" s="2" t="str">
        <f>RIGHT(DmartSalesData[[#This Row],[order_id]],6)</f>
        <v>112616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>E12618*F12618</f>
        <v>142.92779999999999</v>
      </c>
      <c r="H12618" s="2">
        <f>E12618-G12618</f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  <c r="P12618" s="2" t="s">
        <v>28</v>
      </c>
    </row>
    <row r="12619" spans="1:16" ht="14.25" hidden="1" customHeight="1" x14ac:dyDescent="0.3">
      <c r="A12619" s="2" t="s">
        <v>12650</v>
      </c>
      <c r="B12619" s="2" t="str">
        <f>RIGHT(DmartSalesData[[#This Row],[order_id]],6)</f>
        <v>112617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>E12619*F12619</f>
        <v>512.1182</v>
      </c>
      <c r="H12619" s="2">
        <f>E12619-G12619</f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  <c r="P12619" s="2" t="s">
        <v>28</v>
      </c>
    </row>
    <row r="12620" spans="1:16" ht="14.25" hidden="1" customHeight="1" x14ac:dyDescent="0.3">
      <c r="A12620" s="2" t="s">
        <v>12651</v>
      </c>
      <c r="B12620" s="2" t="str">
        <f>RIGHT(DmartSalesData[[#This Row],[order_id]],6)</f>
        <v>112618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>E12620*F12620</f>
        <v>46.856700000000004</v>
      </c>
      <c r="H12620" s="2">
        <f>E12620-G12620</f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  <c r="P12620" s="2" t="s">
        <v>23</v>
      </c>
    </row>
    <row r="12621" spans="1:16" ht="14.25" hidden="1" customHeight="1" x14ac:dyDescent="0.3">
      <c r="A12621" s="2" t="s">
        <v>12652</v>
      </c>
      <c r="B12621" s="2" t="str">
        <f>RIGHT(DmartSalesData[[#This Row],[order_id]],6)</f>
        <v>112619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>E12621*F12621</f>
        <v>286.29480000000001</v>
      </c>
      <c r="H12621" s="2">
        <f>E12621-G12621</f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  <c r="P12621" s="2" t="s">
        <v>28</v>
      </c>
    </row>
    <row r="12622" spans="1:16" ht="14.25" hidden="1" customHeight="1" x14ac:dyDescent="0.3">
      <c r="A12622" s="2" t="s">
        <v>12653</v>
      </c>
      <c r="B12622" s="2" t="str">
        <f>RIGHT(DmartSalesData[[#This Row],[order_id]],6)</f>
        <v>112620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>E12622*F12622</f>
        <v>480.60479999999995</v>
      </c>
      <c r="H12622" s="2">
        <f>E12622-G12622</f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  <c r="P12622" s="2" t="s">
        <v>39</v>
      </c>
    </row>
    <row r="12623" spans="1:16" ht="14.25" hidden="1" customHeight="1" x14ac:dyDescent="0.3">
      <c r="A12623" s="2" t="s">
        <v>12654</v>
      </c>
      <c r="B12623" s="2" t="str">
        <f>RIGHT(DmartSalesData[[#This Row],[order_id]],6)</f>
        <v>112621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>E12623*F12623</f>
        <v>402.90209999999996</v>
      </c>
      <c r="H12623" s="2">
        <f>E12623-G12623</f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  <c r="P12623" s="2" t="s">
        <v>23</v>
      </c>
    </row>
    <row r="12624" spans="1:16" ht="14.25" hidden="1" customHeight="1" x14ac:dyDescent="0.3">
      <c r="A12624" s="2" t="s">
        <v>12655</v>
      </c>
      <c r="B12624" s="2" t="str">
        <f>RIGHT(DmartSalesData[[#This Row],[order_id]],6)</f>
        <v>112622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>E12624*F12624</f>
        <v>1369.0050000000001</v>
      </c>
      <c r="H12624" s="2">
        <f>E12624-G12624</f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  <c r="P12624" s="2" t="s">
        <v>34</v>
      </c>
    </row>
    <row r="12625" spans="1:16" ht="14.25" hidden="1" customHeight="1" x14ac:dyDescent="0.3">
      <c r="A12625" s="2" t="s">
        <v>12656</v>
      </c>
      <c r="B12625" s="2" t="str">
        <f>RIGHT(DmartSalesData[[#This Row],[order_id]],6)</f>
        <v>112623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>E12625*F12625</f>
        <v>110.2638</v>
      </c>
      <c r="H12625" s="2">
        <f>E12625-G12625</f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  <c r="P12625" s="2" t="s">
        <v>23</v>
      </c>
    </row>
    <row r="12626" spans="1:16" ht="14.25" hidden="1" customHeight="1" x14ac:dyDescent="0.3">
      <c r="A12626" s="2" t="s">
        <v>12657</v>
      </c>
      <c r="B12626" s="2" t="str">
        <f>RIGHT(DmartSalesData[[#This Row],[order_id]],6)</f>
        <v>112624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>E12626*F12626</f>
        <v>1110.2774999999999</v>
      </c>
      <c r="H12626" s="2">
        <f>E12626-G12626</f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  <c r="P12626" s="2" t="s">
        <v>34</v>
      </c>
    </row>
    <row r="12627" spans="1:16" ht="14.25" hidden="1" customHeight="1" x14ac:dyDescent="0.3">
      <c r="A12627" s="2" t="s">
        <v>12658</v>
      </c>
      <c r="B12627" s="2" t="str">
        <f>RIGHT(DmartSalesData[[#This Row],[order_id]],6)</f>
        <v>112625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>E12627*F12627</f>
        <v>2218.2442000000001</v>
      </c>
      <c r="H12627" s="2">
        <f>E12627-G12627</f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  <c r="P12627" s="2" t="s">
        <v>48</v>
      </c>
    </row>
    <row r="12628" spans="1:16" ht="14.25" hidden="1" customHeight="1" x14ac:dyDescent="0.3">
      <c r="A12628" s="2" t="s">
        <v>12659</v>
      </c>
      <c r="B12628" s="2" t="str">
        <f>RIGHT(DmartSalesData[[#This Row],[order_id]],6)</f>
        <v>112626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>E12628*F12628</f>
        <v>70.643900000000002</v>
      </c>
      <c r="H12628" s="2">
        <f>E12628-G12628</f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  <c r="P12628" s="2" t="s">
        <v>48</v>
      </c>
    </row>
    <row r="12629" spans="1:16" ht="14.25" hidden="1" customHeight="1" x14ac:dyDescent="0.3">
      <c r="A12629" s="2" t="s">
        <v>12660</v>
      </c>
      <c r="B12629" s="2" t="str">
        <f>RIGHT(DmartSalesData[[#This Row],[order_id]],6)</f>
        <v>112627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>E12629*F12629</f>
        <v>76.707799999999992</v>
      </c>
      <c r="H12629" s="2">
        <f>E12629-G12629</f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  <c r="P12629" s="2" t="s">
        <v>48</v>
      </c>
    </row>
    <row r="12630" spans="1:16" ht="14.25" hidden="1" customHeight="1" x14ac:dyDescent="0.3">
      <c r="A12630" s="2" t="s">
        <v>12661</v>
      </c>
      <c r="B12630" s="2" t="str">
        <f>RIGHT(DmartSalesData[[#This Row],[order_id]],6)</f>
        <v>112628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>E12630*F12630</f>
        <v>631.49759999999992</v>
      </c>
      <c r="H12630" s="2">
        <f>E12630-G12630</f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  <c r="P12630" s="2" t="s">
        <v>39</v>
      </c>
    </row>
    <row r="12631" spans="1:16" ht="14.25" hidden="1" customHeight="1" x14ac:dyDescent="0.3">
      <c r="A12631" s="2" t="s">
        <v>12662</v>
      </c>
      <c r="B12631" s="2" t="str">
        <f>RIGHT(DmartSalesData[[#This Row],[order_id]],6)</f>
        <v>112629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>E12631*F12631</f>
        <v>595.56119999999999</v>
      </c>
      <c r="H12631" s="2">
        <f>E12631-G12631</f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  <c r="P12631" s="2" t="s">
        <v>17</v>
      </c>
    </row>
    <row r="12632" spans="1:16" ht="14.25" hidden="1" customHeight="1" x14ac:dyDescent="0.3">
      <c r="A12632" s="2" t="s">
        <v>12663</v>
      </c>
      <c r="B12632" s="2" t="str">
        <f>RIGHT(DmartSalesData[[#This Row],[order_id]],6)</f>
        <v>112630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>E12632*F12632</f>
        <v>1475.53</v>
      </c>
      <c r="H12632" s="2">
        <f>E12632-G12632</f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  <c r="P12632" s="2" t="s">
        <v>48</v>
      </c>
    </row>
    <row r="12633" spans="1:16" ht="14.25" hidden="1" customHeight="1" x14ac:dyDescent="0.3">
      <c r="A12633" s="2" t="s">
        <v>12664</v>
      </c>
      <c r="B12633" s="2" t="str">
        <f>RIGHT(DmartSalesData[[#This Row],[order_id]],6)</f>
        <v>112631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>E12633*F12633</f>
        <v>1350.1485</v>
      </c>
      <c r="H12633" s="2">
        <f>E12633-G12633</f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  <c r="P12633" s="2" t="s">
        <v>23</v>
      </c>
    </row>
    <row r="12634" spans="1:16" ht="14.25" hidden="1" customHeight="1" x14ac:dyDescent="0.3">
      <c r="A12634" s="2" t="s">
        <v>12665</v>
      </c>
      <c r="B12634" s="2" t="str">
        <f>RIGHT(DmartSalesData[[#This Row],[order_id]],6)</f>
        <v>112632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>E12634*F12634</f>
        <v>48.230599999999995</v>
      </c>
      <c r="H12634" s="2">
        <f>E12634-G12634</f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  <c r="P12634" s="2" t="s">
        <v>48</v>
      </c>
    </row>
    <row r="12635" spans="1:16" ht="14.25" hidden="1" customHeight="1" x14ac:dyDescent="0.3">
      <c r="A12635" s="2" t="s">
        <v>12666</v>
      </c>
      <c r="B12635" s="2" t="str">
        <f>RIGHT(DmartSalesData[[#This Row],[order_id]],6)</f>
        <v>112633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>E12635*F12635</f>
        <v>1548.26</v>
      </c>
      <c r="H12635" s="2">
        <f>E12635-G12635</f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  <c r="P12635" s="2" t="s">
        <v>17</v>
      </c>
    </row>
    <row r="12636" spans="1:16" ht="14.25" hidden="1" customHeight="1" x14ac:dyDescent="0.3">
      <c r="A12636" s="2" t="s">
        <v>12667</v>
      </c>
      <c r="B12636" s="2" t="str">
        <f>RIGHT(DmartSalesData[[#This Row],[order_id]],6)</f>
        <v>112634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>E12636*F12636</f>
        <v>451.59249999999997</v>
      </c>
      <c r="H12636" s="2">
        <f>E12636-G12636</f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  <c r="P12636" s="2" t="s">
        <v>48</v>
      </c>
    </row>
    <row r="12637" spans="1:16" ht="14.25" hidden="1" customHeight="1" x14ac:dyDescent="0.3">
      <c r="A12637" s="2" t="s">
        <v>12668</v>
      </c>
      <c r="B12637" s="2" t="str">
        <f>RIGHT(DmartSalesData[[#This Row],[order_id]],6)</f>
        <v>112635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>E12637*F12637</f>
        <v>216.54599999999999</v>
      </c>
      <c r="H12637" s="2">
        <f>E12637-G12637</f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  <c r="P12637" s="2" t="s">
        <v>48</v>
      </c>
    </row>
    <row r="12638" spans="1:16" ht="14.25" hidden="1" customHeight="1" x14ac:dyDescent="0.3">
      <c r="A12638" s="2" t="s">
        <v>12669</v>
      </c>
      <c r="B12638" s="2" t="str">
        <f>RIGHT(DmartSalesData[[#This Row],[order_id]],6)</f>
        <v>112636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>E12638*F12638</f>
        <v>210.17759999999998</v>
      </c>
      <c r="H12638" s="2">
        <f>E12638-G12638</f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  <c r="P12638" s="2" t="s">
        <v>17</v>
      </c>
    </row>
    <row r="12639" spans="1:16" ht="14.25" hidden="1" customHeight="1" x14ac:dyDescent="0.3">
      <c r="A12639" s="2" t="s">
        <v>12670</v>
      </c>
      <c r="B12639" s="2" t="str">
        <f>RIGHT(DmartSalesData[[#This Row],[order_id]],6)</f>
        <v>112637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>E12639*F12639</f>
        <v>1391.0127</v>
      </c>
      <c r="H12639" s="2">
        <f>E12639-G12639</f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  <c r="P12639" s="2" t="s">
        <v>28</v>
      </c>
    </row>
    <row r="12640" spans="1:16" ht="14.25" hidden="1" customHeight="1" x14ac:dyDescent="0.3">
      <c r="A12640" s="2" t="s">
        <v>12671</v>
      </c>
      <c r="B12640" s="2" t="str">
        <f>RIGHT(DmartSalesData[[#This Row],[order_id]],6)</f>
        <v>112638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>E12640*F12640</f>
        <v>374.48</v>
      </c>
      <c r="H12640" s="2">
        <f>E12640-G12640</f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  <c r="P12640" s="2" t="s">
        <v>39</v>
      </c>
    </row>
    <row r="12641" spans="1:16" ht="14.25" hidden="1" customHeight="1" x14ac:dyDescent="0.3">
      <c r="A12641" s="2" t="s">
        <v>12672</v>
      </c>
      <c r="B12641" s="2" t="str">
        <f>RIGHT(DmartSalesData[[#This Row],[order_id]],6)</f>
        <v>112639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>E12641*F12641</f>
        <v>91.39</v>
      </c>
      <c r="H12641" s="2">
        <f>E12641-G12641</f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  <c r="P12641" s="2" t="s">
        <v>39</v>
      </c>
    </row>
    <row r="12642" spans="1:16" ht="14.25" hidden="1" customHeight="1" x14ac:dyDescent="0.3">
      <c r="A12642" s="2" t="s">
        <v>12673</v>
      </c>
      <c r="B12642" s="2" t="str">
        <f>RIGHT(DmartSalesData[[#This Row],[order_id]],6)</f>
        <v>112640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>E12642*F12642</f>
        <v>1458.549</v>
      </c>
      <c r="H12642" s="2">
        <f>E12642-G12642</f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  <c r="P12642" s="2" t="s">
        <v>17</v>
      </c>
    </row>
    <row r="12643" spans="1:16" ht="14.25" hidden="1" customHeight="1" x14ac:dyDescent="0.3">
      <c r="A12643" s="2" t="s">
        <v>12674</v>
      </c>
      <c r="B12643" s="2" t="str">
        <f>RIGHT(DmartSalesData[[#This Row],[order_id]],6)</f>
        <v>112641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>E12643*F12643</f>
        <v>2305.3969999999999</v>
      </c>
      <c r="H12643" s="2">
        <f>E12643-G12643</f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  <c r="P12643" s="2" t="s">
        <v>23</v>
      </c>
    </row>
    <row r="12644" spans="1:16" ht="14.25" hidden="1" customHeight="1" x14ac:dyDescent="0.3">
      <c r="A12644" s="2" t="s">
        <v>12675</v>
      </c>
      <c r="B12644" s="2" t="str">
        <f>RIGHT(DmartSalesData[[#This Row],[order_id]],6)</f>
        <v>112642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>E12644*F12644</f>
        <v>504.19530000000003</v>
      </c>
      <c r="H12644" s="2">
        <f>E12644-G12644</f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  <c r="P12644" s="2" t="s">
        <v>48</v>
      </c>
    </row>
    <row r="12645" spans="1:16" ht="14.25" hidden="1" customHeight="1" x14ac:dyDescent="0.3">
      <c r="A12645" s="2" t="s">
        <v>12676</v>
      </c>
      <c r="B12645" s="2" t="str">
        <f>RIGHT(DmartSalesData[[#This Row],[order_id]],6)</f>
        <v>112643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>E12645*F12645</f>
        <v>39.374100000000006</v>
      </c>
      <c r="H12645" s="2">
        <f>E12645-G12645</f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  <c r="P12645" s="2" t="s">
        <v>28</v>
      </c>
    </row>
    <row r="12646" spans="1:16" ht="14.25" hidden="1" customHeight="1" x14ac:dyDescent="0.3">
      <c r="A12646" s="2" t="s">
        <v>12677</v>
      </c>
      <c r="B12646" s="2" t="str">
        <f>RIGHT(DmartSalesData[[#This Row],[order_id]],6)</f>
        <v>112644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>E12646*F12646</f>
        <v>1338.6458999999998</v>
      </c>
      <c r="H12646" s="2">
        <f>E12646-G12646</f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  <c r="P12646" s="2" t="s">
        <v>17</v>
      </c>
    </row>
    <row r="12647" spans="1:16" ht="14.25" hidden="1" customHeight="1" x14ac:dyDescent="0.3">
      <c r="A12647" s="2" t="s">
        <v>12678</v>
      </c>
      <c r="B12647" s="2" t="str">
        <f>RIGHT(DmartSalesData[[#This Row],[order_id]],6)</f>
        <v>112645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>E12647*F12647</f>
        <v>491.62049999999994</v>
      </c>
      <c r="H12647" s="2">
        <f>E12647-G12647</f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  <c r="P12647" s="2" t="s">
        <v>34</v>
      </c>
    </row>
    <row r="12648" spans="1:16" ht="14.25" hidden="1" customHeight="1" x14ac:dyDescent="0.3">
      <c r="A12648" s="2" t="s">
        <v>12679</v>
      </c>
      <c r="B12648" s="2" t="str">
        <f>RIGHT(DmartSalesData[[#This Row],[order_id]],6)</f>
        <v>112646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>E12648*F12648</f>
        <v>612.00750000000005</v>
      </c>
      <c r="H12648" s="2">
        <f>E12648-G12648</f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  <c r="P12648" s="2" t="s">
        <v>48</v>
      </c>
    </row>
    <row r="12649" spans="1:16" ht="14.25" hidden="1" customHeight="1" x14ac:dyDescent="0.3">
      <c r="A12649" s="2" t="s">
        <v>12680</v>
      </c>
      <c r="B12649" s="2" t="str">
        <f>RIGHT(DmartSalesData[[#This Row],[order_id]],6)</f>
        <v>112647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>E12649*F12649</f>
        <v>765.62990000000002</v>
      </c>
      <c r="H12649" s="2">
        <f>E12649-G12649</f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  <c r="P12649" s="2" t="s">
        <v>34</v>
      </c>
    </row>
    <row r="12650" spans="1:16" ht="14.25" hidden="1" customHeight="1" x14ac:dyDescent="0.3">
      <c r="A12650" s="2" t="s">
        <v>12681</v>
      </c>
      <c r="B12650" s="2" t="str">
        <f>RIGHT(DmartSalesData[[#This Row],[order_id]],6)</f>
        <v>112648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>E12650*F12650</f>
        <v>483.42789999999997</v>
      </c>
      <c r="H12650" s="2">
        <f>E12650-G12650</f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  <c r="P12650" s="2" t="s">
        <v>28</v>
      </c>
    </row>
    <row r="12651" spans="1:16" ht="14.25" hidden="1" customHeight="1" x14ac:dyDescent="0.3">
      <c r="A12651" s="2" t="s">
        <v>12682</v>
      </c>
      <c r="B12651" s="2" t="str">
        <f>RIGHT(DmartSalesData[[#This Row],[order_id]],6)</f>
        <v>112649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>E12651*F12651</f>
        <v>1372.9187999999999</v>
      </c>
      <c r="H12651" s="2">
        <f>E12651-G12651</f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  <c r="P12651" s="2" t="s">
        <v>28</v>
      </c>
    </row>
    <row r="12652" spans="1:16" ht="14.25" hidden="1" customHeight="1" x14ac:dyDescent="0.3">
      <c r="A12652" s="2" t="s">
        <v>12683</v>
      </c>
      <c r="B12652" s="2" t="str">
        <f>RIGHT(DmartSalesData[[#This Row],[order_id]],6)</f>
        <v>112650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>E12652*F12652</f>
        <v>314.81889999999999</v>
      </c>
      <c r="H12652" s="2">
        <f>E12652-G12652</f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  <c r="P12652" s="2" t="s">
        <v>34</v>
      </c>
    </row>
    <row r="12653" spans="1:16" ht="14.25" hidden="1" customHeight="1" x14ac:dyDescent="0.3">
      <c r="A12653" s="2" t="s">
        <v>12684</v>
      </c>
      <c r="B12653" s="2" t="str">
        <f>RIGHT(DmartSalesData[[#This Row],[order_id]],6)</f>
        <v>112651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>E12653*F12653</f>
        <v>1048.9038999999998</v>
      </c>
      <c r="H12653" s="2">
        <f>E12653-G12653</f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  <c r="P12653" s="2" t="s">
        <v>48</v>
      </c>
    </row>
    <row r="12654" spans="1:16" ht="14.25" hidden="1" customHeight="1" x14ac:dyDescent="0.3">
      <c r="A12654" s="2" t="s">
        <v>12685</v>
      </c>
      <c r="B12654" s="2" t="str">
        <f>RIGHT(DmartSalesData[[#This Row],[order_id]],6)</f>
        <v>112652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>E12654*F12654</f>
        <v>1198.0224000000001</v>
      </c>
      <c r="H12654" s="2">
        <f>E12654-G12654</f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  <c r="P12654" s="2" t="s">
        <v>34</v>
      </c>
    </row>
    <row r="12655" spans="1:16" ht="14.25" hidden="1" customHeight="1" x14ac:dyDescent="0.3">
      <c r="A12655" s="2" t="s">
        <v>12686</v>
      </c>
      <c r="B12655" s="2" t="str">
        <f>RIGHT(DmartSalesData[[#This Row],[order_id]],6)</f>
        <v>112653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>E12655*F12655</f>
        <v>284.27500000000003</v>
      </c>
      <c r="H12655" s="2">
        <f>E12655-G12655</f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  <c r="P12655" s="2" t="s">
        <v>17</v>
      </c>
    </row>
    <row r="12656" spans="1:16" ht="14.25" hidden="1" customHeight="1" x14ac:dyDescent="0.3">
      <c r="A12656" s="2" t="s">
        <v>12687</v>
      </c>
      <c r="B12656" s="2" t="str">
        <f>RIGHT(DmartSalesData[[#This Row],[order_id]],6)</f>
        <v>112654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>E12656*F12656</f>
        <v>183.78139999999999</v>
      </c>
      <c r="H12656" s="2">
        <f>E12656-G12656</f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  <c r="P12656" s="2" t="s">
        <v>48</v>
      </c>
    </row>
    <row r="12657" spans="1:16" ht="14.25" hidden="1" customHeight="1" x14ac:dyDescent="0.3">
      <c r="A12657" s="2" t="s">
        <v>12688</v>
      </c>
      <c r="B12657" s="2" t="str">
        <f>RIGHT(DmartSalesData[[#This Row],[order_id]],6)</f>
        <v>112655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>E12657*F12657</f>
        <v>697.09090000000003</v>
      </c>
      <c r="H12657" s="2">
        <f>E12657-G12657</f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  <c r="P12657" s="2" t="s">
        <v>23</v>
      </c>
    </row>
    <row r="12658" spans="1:16" ht="14.25" hidden="1" customHeight="1" x14ac:dyDescent="0.3">
      <c r="A12658" s="2" t="s">
        <v>12689</v>
      </c>
      <c r="B12658" s="2" t="str">
        <f>RIGHT(DmartSalesData[[#This Row],[order_id]],6)</f>
        <v>112656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>E12658*F12658</f>
        <v>231.97199999999998</v>
      </c>
      <c r="H12658" s="2">
        <f>E12658-G12658</f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  <c r="P12658" s="2" t="s">
        <v>39</v>
      </c>
    </row>
    <row r="12659" spans="1:16" ht="14.25" hidden="1" customHeight="1" x14ac:dyDescent="0.3">
      <c r="A12659" s="2" t="s">
        <v>12690</v>
      </c>
      <c r="B12659" s="2" t="str">
        <f>RIGHT(DmartSalesData[[#This Row],[order_id]],6)</f>
        <v>112657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>E12659*F12659</f>
        <v>1112.8320000000001</v>
      </c>
      <c r="H12659" s="2">
        <f>E12659-G12659</f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  <c r="P12659" s="2" t="s">
        <v>23</v>
      </c>
    </row>
    <row r="12660" spans="1:16" ht="14.25" hidden="1" customHeight="1" x14ac:dyDescent="0.3">
      <c r="A12660" s="2" t="s">
        <v>12691</v>
      </c>
      <c r="B12660" s="2" t="str">
        <f>RIGHT(DmartSalesData[[#This Row],[order_id]],6)</f>
        <v>112658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>E12660*F12660</f>
        <v>1200.3675000000001</v>
      </c>
      <c r="H12660" s="2">
        <f>E12660-G12660</f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  <c r="P12660" s="2" t="s">
        <v>34</v>
      </c>
    </row>
    <row r="12661" spans="1:16" ht="14.25" hidden="1" customHeight="1" x14ac:dyDescent="0.3">
      <c r="A12661" s="2" t="s">
        <v>12692</v>
      </c>
      <c r="B12661" s="2" t="str">
        <f>RIGHT(DmartSalesData[[#This Row],[order_id]],6)</f>
        <v>112659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>E12661*F12661</f>
        <v>733.00239999999997</v>
      </c>
      <c r="H12661" s="2">
        <f>E12661-G12661</f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  <c r="P12661" s="2" t="s">
        <v>39</v>
      </c>
    </row>
    <row r="12662" spans="1:16" ht="14.25" hidden="1" customHeight="1" x14ac:dyDescent="0.3">
      <c r="A12662" s="2" t="s">
        <v>12693</v>
      </c>
      <c r="B12662" s="2" t="str">
        <f>RIGHT(DmartSalesData[[#This Row],[order_id]],6)</f>
        <v>112660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>E12662*F12662</f>
        <v>249.98099999999999</v>
      </c>
      <c r="H12662" s="2">
        <f>E12662-G12662</f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  <c r="P12662" s="2" t="s">
        <v>34</v>
      </c>
    </row>
    <row r="12663" spans="1:16" ht="14.25" hidden="1" customHeight="1" x14ac:dyDescent="0.3">
      <c r="A12663" s="2" t="s">
        <v>12694</v>
      </c>
      <c r="B12663" s="2" t="str">
        <f>RIGHT(DmartSalesData[[#This Row],[order_id]],6)</f>
        <v>112661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>E12663*F12663</f>
        <v>999.45119999999997</v>
      </c>
      <c r="H12663" s="2">
        <f>E12663-G12663</f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  <c r="P12663" s="2" t="s">
        <v>23</v>
      </c>
    </row>
    <row r="12664" spans="1:16" ht="14.25" hidden="1" customHeight="1" x14ac:dyDescent="0.3">
      <c r="A12664" s="2" t="s">
        <v>12695</v>
      </c>
      <c r="B12664" s="2" t="str">
        <f>RIGHT(DmartSalesData[[#This Row],[order_id]],6)</f>
        <v>112662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>E12664*F12664</f>
        <v>329.21370000000002</v>
      </c>
      <c r="H12664" s="2">
        <f>E12664-G12664</f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  <c r="P12664" s="2" t="s">
        <v>34</v>
      </c>
    </row>
    <row r="12665" spans="1:16" ht="14.25" hidden="1" customHeight="1" x14ac:dyDescent="0.3">
      <c r="A12665" s="2" t="s">
        <v>12696</v>
      </c>
      <c r="B12665" s="2" t="str">
        <f>RIGHT(DmartSalesData[[#This Row],[order_id]],6)</f>
        <v>112663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>E12665*F12665</f>
        <v>206.24220000000003</v>
      </c>
      <c r="H12665" s="2">
        <f>E12665-G12665</f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  <c r="P12665" s="2" t="s">
        <v>48</v>
      </c>
    </row>
    <row r="12666" spans="1:16" ht="14.25" hidden="1" customHeight="1" x14ac:dyDescent="0.3">
      <c r="A12666" s="2" t="s">
        <v>12697</v>
      </c>
      <c r="B12666" s="2" t="str">
        <f>RIGHT(DmartSalesData[[#This Row],[order_id]],6)</f>
        <v>112664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>E12666*F12666</f>
        <v>430.79399999999998</v>
      </c>
      <c r="H12666" s="2">
        <f>E12666-G12666</f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  <c r="P12666" s="2" t="s">
        <v>39</v>
      </c>
    </row>
    <row r="12667" spans="1:16" ht="14.25" hidden="1" customHeight="1" x14ac:dyDescent="0.3">
      <c r="A12667" s="2" t="s">
        <v>12698</v>
      </c>
      <c r="B12667" s="2" t="str">
        <f>RIGHT(DmartSalesData[[#This Row],[order_id]],6)</f>
        <v>112665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>E12667*F12667</f>
        <v>953.99699999999984</v>
      </c>
      <c r="H12667" s="2">
        <f>E12667-G12667</f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  <c r="P12667" s="2" t="s">
        <v>17</v>
      </c>
    </row>
    <row r="12668" spans="1:16" ht="14.25" hidden="1" customHeight="1" x14ac:dyDescent="0.3">
      <c r="A12668" s="2" t="s">
        <v>12699</v>
      </c>
      <c r="B12668" s="2" t="str">
        <f>RIGHT(DmartSalesData[[#This Row],[order_id]],6)</f>
        <v>112666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>E12668*F12668</f>
        <v>482.44230000000005</v>
      </c>
      <c r="H12668" s="2">
        <f>E12668-G12668</f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  <c r="P12668" s="2" t="s">
        <v>23</v>
      </c>
    </row>
    <row r="12669" spans="1:16" ht="14.25" hidden="1" customHeight="1" x14ac:dyDescent="0.3">
      <c r="A12669" s="2" t="s">
        <v>12700</v>
      </c>
      <c r="B12669" s="2" t="str">
        <f>RIGHT(DmartSalesData[[#This Row],[order_id]],6)</f>
        <v>112667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>E12669*F12669</f>
        <v>695.63839999999993</v>
      </c>
      <c r="H12669" s="2">
        <f>E12669-G12669</f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  <c r="P12669" s="2" t="s">
        <v>28</v>
      </c>
    </row>
    <row r="12670" spans="1:16" ht="14.25" hidden="1" customHeight="1" x14ac:dyDescent="0.3">
      <c r="A12670" s="2" t="s">
        <v>12701</v>
      </c>
      <c r="B12670" s="2" t="str">
        <f>RIGHT(DmartSalesData[[#This Row],[order_id]],6)</f>
        <v>112668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>E12670*F12670</f>
        <v>251.83049999999997</v>
      </c>
      <c r="H12670" s="2">
        <f>E12670-G12670</f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  <c r="P12670" s="2" t="s">
        <v>17</v>
      </c>
    </row>
    <row r="12671" spans="1:16" ht="14.25" hidden="1" customHeight="1" x14ac:dyDescent="0.3">
      <c r="A12671" s="2" t="s">
        <v>12702</v>
      </c>
      <c r="B12671" s="2" t="str">
        <f>RIGHT(DmartSalesData[[#This Row],[order_id]],6)</f>
        <v>112669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>E12671*F12671</f>
        <v>191.24639999999999</v>
      </c>
      <c r="H12671" s="2">
        <f>E12671-G12671</f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  <c r="P12671" s="2" t="s">
        <v>39</v>
      </c>
    </row>
    <row r="12672" spans="1:16" ht="14.25" hidden="1" customHeight="1" x14ac:dyDescent="0.3">
      <c r="A12672" s="2" t="s">
        <v>12703</v>
      </c>
      <c r="B12672" s="2" t="str">
        <f>RIGHT(DmartSalesData[[#This Row],[order_id]],6)</f>
        <v>112670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>E12672*F12672</f>
        <v>485.59020000000004</v>
      </c>
      <c r="H12672" s="2">
        <f>E12672-G12672</f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  <c r="P12672" s="2" t="s">
        <v>28</v>
      </c>
    </row>
    <row r="12673" spans="1:16" ht="14.25" hidden="1" customHeight="1" x14ac:dyDescent="0.3">
      <c r="A12673" s="2" t="s">
        <v>12704</v>
      </c>
      <c r="B12673" s="2" t="str">
        <f>RIGHT(DmartSalesData[[#This Row],[order_id]],6)</f>
        <v>112671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>E12673*F12673</f>
        <v>1009.9512</v>
      </c>
      <c r="H12673" s="2">
        <f>E12673-G12673</f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  <c r="P12673" s="2" t="s">
        <v>39</v>
      </c>
    </row>
    <row r="12674" spans="1:16" ht="14.25" hidden="1" customHeight="1" x14ac:dyDescent="0.3">
      <c r="A12674" s="2" t="s">
        <v>12705</v>
      </c>
      <c r="B12674" s="2" t="str">
        <f>RIGHT(DmartSalesData[[#This Row],[order_id]],6)</f>
        <v>112672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>E12674*F12674</f>
        <v>197.00050000000002</v>
      </c>
      <c r="H12674" s="2">
        <f>E12674-G12674</f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  <c r="P12674" s="2" t="s">
        <v>23</v>
      </c>
    </row>
    <row r="12675" spans="1:16" ht="14.25" hidden="1" customHeight="1" x14ac:dyDescent="0.3">
      <c r="A12675" s="2" t="s">
        <v>12706</v>
      </c>
      <c r="B12675" s="2" t="str">
        <f>RIGHT(DmartSalesData[[#This Row],[order_id]],6)</f>
        <v>112673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>E12675*F12675</f>
        <v>1507.9515999999999</v>
      </c>
      <c r="H12675" s="2">
        <f>E12675-G12675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  <c r="P12675" s="2" t="s">
        <v>28</v>
      </c>
    </row>
    <row r="12676" spans="1:16" ht="14.25" hidden="1" customHeight="1" x14ac:dyDescent="0.3">
      <c r="A12676" s="2" t="s">
        <v>12707</v>
      </c>
      <c r="B12676" s="2" t="str">
        <f>RIGHT(DmartSalesData[[#This Row],[order_id]],6)</f>
        <v>112674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>E12676*F12676</f>
        <v>1425.3339000000001</v>
      </c>
      <c r="H12676" s="2">
        <f>E12676-G12676</f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  <c r="P12676" s="2" t="s">
        <v>39</v>
      </c>
    </row>
    <row r="12677" spans="1:16" ht="14.25" hidden="1" customHeight="1" x14ac:dyDescent="0.3">
      <c r="A12677" s="2" t="s">
        <v>12708</v>
      </c>
      <c r="B12677" s="2" t="str">
        <f>RIGHT(DmartSalesData[[#This Row],[order_id]],6)</f>
        <v>112675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>E12677*F12677</f>
        <v>253.15469999999999</v>
      </c>
      <c r="H12677" s="2">
        <f>E12677-G12677</f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  <c r="P12677" s="2" t="s">
        <v>23</v>
      </c>
    </row>
    <row r="12678" spans="1:16" ht="14.25" hidden="1" customHeight="1" x14ac:dyDescent="0.3">
      <c r="A12678" s="2" t="s">
        <v>12709</v>
      </c>
      <c r="B12678" s="2" t="str">
        <f>RIGHT(DmartSalesData[[#This Row],[order_id]],6)</f>
        <v>112676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>E12678*F12678</f>
        <v>62.024799999999999</v>
      </c>
      <c r="H12678" s="2">
        <f>E12678-G12678</f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  <c r="P12678" s="2" t="s">
        <v>39</v>
      </c>
    </row>
    <row r="12679" spans="1:16" ht="14.25" hidden="1" customHeight="1" x14ac:dyDescent="0.3">
      <c r="A12679" s="2" t="s">
        <v>12710</v>
      </c>
      <c r="B12679" s="2" t="str">
        <f>RIGHT(DmartSalesData[[#This Row],[order_id]],6)</f>
        <v>112677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>E12679*F12679</f>
        <v>9.5324000000000009</v>
      </c>
      <c r="H12679" s="2">
        <f>E12679-G12679</f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  <c r="P12679" s="2" t="s">
        <v>28</v>
      </c>
    </row>
    <row r="12680" spans="1:16" ht="14.25" hidden="1" customHeight="1" x14ac:dyDescent="0.3">
      <c r="A12680" s="2" t="s">
        <v>12711</v>
      </c>
      <c r="B12680" s="2" t="str">
        <f>RIGHT(DmartSalesData[[#This Row],[order_id]],6)</f>
        <v>112678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>E12680*F12680</f>
        <v>62.565800000000003</v>
      </c>
      <c r="H12680" s="2">
        <f>E12680-G12680</f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  <c r="P12680" s="2" t="s">
        <v>39</v>
      </c>
    </row>
    <row r="12681" spans="1:16" ht="14.25" hidden="1" customHeight="1" x14ac:dyDescent="0.3">
      <c r="A12681" s="2" t="s">
        <v>12712</v>
      </c>
      <c r="B12681" s="2" t="str">
        <f>RIGHT(DmartSalesData[[#This Row],[order_id]],6)</f>
        <v>112679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>E12681*F12681</f>
        <v>1046.6357999999998</v>
      </c>
      <c r="H12681" s="2">
        <f>E12681-G12681</f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  <c r="P12681" s="2" t="s">
        <v>28</v>
      </c>
    </row>
    <row r="12682" spans="1:16" ht="14.25" hidden="1" customHeight="1" x14ac:dyDescent="0.3">
      <c r="A12682" s="2" t="s">
        <v>12713</v>
      </c>
      <c r="B12682" s="2" t="str">
        <f>RIGHT(DmartSalesData[[#This Row],[order_id]],6)</f>
        <v>112680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>E12682*F12682</f>
        <v>1375.0092</v>
      </c>
      <c r="H12682" s="2">
        <f>E12682-G12682</f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  <c r="P12682" s="2" t="s">
        <v>39</v>
      </c>
    </row>
    <row r="12683" spans="1:16" ht="14.25" hidden="1" customHeight="1" x14ac:dyDescent="0.3">
      <c r="A12683" s="2" t="s">
        <v>12714</v>
      </c>
      <c r="B12683" s="2" t="str">
        <f>RIGHT(DmartSalesData[[#This Row],[order_id]],6)</f>
        <v>112681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>E12683*F12683</f>
        <v>211.81</v>
      </c>
      <c r="H12683" s="2">
        <f>E12683-G12683</f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  <c r="P12683" s="2" t="s">
        <v>39</v>
      </c>
    </row>
    <row r="12684" spans="1:16" ht="14.25" hidden="1" customHeight="1" x14ac:dyDescent="0.3">
      <c r="A12684" s="2" t="s">
        <v>12715</v>
      </c>
      <c r="B12684" s="2" t="str">
        <f>RIGHT(DmartSalesData[[#This Row],[order_id]],6)</f>
        <v>112682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>E12684*F12684</f>
        <v>2267.4319999999998</v>
      </c>
      <c r="H12684" s="2">
        <f>E12684-G12684</f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  <c r="P12684" s="2" t="s">
        <v>39</v>
      </c>
    </row>
    <row r="12685" spans="1:16" ht="14.25" hidden="1" customHeight="1" x14ac:dyDescent="0.3">
      <c r="A12685" s="2" t="s">
        <v>12716</v>
      </c>
      <c r="B12685" s="2" t="str">
        <f>RIGHT(DmartSalesData[[#This Row],[order_id]],6)</f>
        <v>112683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>E12685*F12685</f>
        <v>143.38100000000003</v>
      </c>
      <c r="H12685" s="2">
        <f>E12685-G12685</f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  <c r="P12685" s="2" t="s">
        <v>48</v>
      </c>
    </row>
    <row r="12686" spans="1:16" ht="14.25" hidden="1" customHeight="1" x14ac:dyDescent="0.3">
      <c r="A12686" s="2" t="s">
        <v>12717</v>
      </c>
      <c r="B12686" s="2" t="str">
        <f>RIGHT(DmartSalesData[[#This Row],[order_id]],6)</f>
        <v>112684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>E12686*F12686</f>
        <v>329.08949999999999</v>
      </c>
      <c r="H12686" s="2">
        <f>E12686-G12686</f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  <c r="P12686" s="2" t="s">
        <v>48</v>
      </c>
    </row>
    <row r="12687" spans="1:16" ht="14.25" hidden="1" customHeight="1" x14ac:dyDescent="0.3">
      <c r="A12687" s="2" t="s">
        <v>12718</v>
      </c>
      <c r="B12687" s="2" t="str">
        <f>RIGHT(DmartSalesData[[#This Row],[order_id]],6)</f>
        <v>112685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>E12687*F12687</f>
        <v>1004.6009</v>
      </c>
      <c r="H12687" s="2">
        <f>E12687-G12687</f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  <c r="P12687" s="2" t="s">
        <v>28</v>
      </c>
    </row>
    <row r="12688" spans="1:16" ht="14.25" hidden="1" customHeight="1" x14ac:dyDescent="0.3">
      <c r="A12688" s="2" t="s">
        <v>12719</v>
      </c>
      <c r="B12688" s="2" t="str">
        <f>RIGHT(DmartSalesData[[#This Row],[order_id]],6)</f>
        <v>112686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>E12688*F12688</f>
        <v>81.519199999999998</v>
      </c>
      <c r="H12688" s="2">
        <f>E12688-G12688</f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  <c r="P12688" s="2" t="s">
        <v>34</v>
      </c>
    </row>
    <row r="12689" spans="1:16" ht="14.25" hidden="1" customHeight="1" x14ac:dyDescent="0.3">
      <c r="A12689" s="2" t="s">
        <v>12720</v>
      </c>
      <c r="B12689" s="2" t="str">
        <f>RIGHT(DmartSalesData[[#This Row],[order_id]],6)</f>
        <v>112687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>E12689*F12689</f>
        <v>742.45799999999997</v>
      </c>
      <c r="H12689" s="2">
        <f>E12689-G12689</f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  <c r="P12689" s="2" t="s">
        <v>34</v>
      </c>
    </row>
    <row r="12690" spans="1:16" ht="14.25" hidden="1" customHeight="1" x14ac:dyDescent="0.3">
      <c r="A12690" s="2" t="s">
        <v>12721</v>
      </c>
      <c r="B12690" s="2" t="str">
        <f>RIGHT(DmartSalesData[[#This Row],[order_id]],6)</f>
        <v>112688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>E12690*F12690</f>
        <v>11.702</v>
      </c>
      <c r="H12690" s="2">
        <f>E12690-G12690</f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  <c r="P12690" s="2" t="s">
        <v>48</v>
      </c>
    </row>
    <row r="12691" spans="1:16" ht="14.25" hidden="1" customHeight="1" x14ac:dyDescent="0.3">
      <c r="A12691" s="2" t="s">
        <v>12722</v>
      </c>
      <c r="B12691" s="2" t="str">
        <f>RIGHT(DmartSalesData[[#This Row],[order_id]],6)</f>
        <v>112689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>E12691*F12691</f>
        <v>1362.5469000000001</v>
      </c>
      <c r="H12691" s="2">
        <f>E12691-G12691</f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  <c r="P12691" s="2" t="s">
        <v>34</v>
      </c>
    </row>
    <row r="12692" spans="1:16" ht="14.25" hidden="1" customHeight="1" x14ac:dyDescent="0.3">
      <c r="A12692" s="2" t="s">
        <v>12723</v>
      </c>
      <c r="B12692" s="2" t="str">
        <f>RIGHT(DmartSalesData[[#This Row],[order_id]],6)</f>
        <v>112690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>E12692*F12692</f>
        <v>9.0416000000000007</v>
      </c>
      <c r="H12692" s="2">
        <f>E12692-G12692</f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  <c r="P12692" s="2" t="s">
        <v>48</v>
      </c>
    </row>
    <row r="12693" spans="1:16" ht="14.25" hidden="1" customHeight="1" x14ac:dyDescent="0.3">
      <c r="A12693" s="2" t="s">
        <v>12724</v>
      </c>
      <c r="B12693" s="2" t="str">
        <f>RIGHT(DmartSalesData[[#This Row],[order_id]],6)</f>
        <v>112691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>E12693*F12693</f>
        <v>8.2634000000000007</v>
      </c>
      <c r="H12693" s="2">
        <f>E12693-G12693</f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  <c r="P12693" s="2" t="s">
        <v>17</v>
      </c>
    </row>
    <row r="12694" spans="1:16" ht="14.25" hidden="1" customHeight="1" x14ac:dyDescent="0.3">
      <c r="A12694" s="2" t="s">
        <v>12725</v>
      </c>
      <c r="B12694" s="2" t="str">
        <f>RIGHT(DmartSalesData[[#This Row],[order_id]],6)</f>
        <v>112692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>E12694*F12694</f>
        <v>1306.2368999999999</v>
      </c>
      <c r="H12694" s="2">
        <f>E12694-G12694</f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  <c r="P12694" s="2" t="s">
        <v>28</v>
      </c>
    </row>
    <row r="12695" spans="1:16" ht="14.25" hidden="1" customHeight="1" x14ac:dyDescent="0.3">
      <c r="A12695" s="2" t="s">
        <v>12726</v>
      </c>
      <c r="B12695" s="2" t="str">
        <f>RIGHT(DmartSalesData[[#This Row],[order_id]],6)</f>
        <v>112693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>E12695*F12695</f>
        <v>592.65960000000007</v>
      </c>
      <c r="H12695" s="2">
        <f>E12695-G12695</f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  <c r="P12695" s="2" t="s">
        <v>28</v>
      </c>
    </row>
    <row r="12696" spans="1:16" ht="14.25" hidden="1" customHeight="1" x14ac:dyDescent="0.3">
      <c r="A12696" s="2" t="s">
        <v>12727</v>
      </c>
      <c r="B12696" s="2" t="str">
        <f>RIGHT(DmartSalesData[[#This Row],[order_id]],6)</f>
        <v>112694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>E12696*F12696</f>
        <v>282.77999999999997</v>
      </c>
      <c r="H12696" s="2">
        <f>E12696-G12696</f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  <c r="P12696" s="2" t="s">
        <v>23</v>
      </c>
    </row>
    <row r="12697" spans="1:16" ht="14.25" hidden="1" customHeight="1" x14ac:dyDescent="0.3">
      <c r="A12697" s="2" t="s">
        <v>12728</v>
      </c>
      <c r="B12697" s="2" t="str">
        <f>RIGHT(DmartSalesData[[#This Row],[order_id]],6)</f>
        <v>112695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>E12697*F12697</f>
        <v>644.39679999999998</v>
      </c>
      <c r="H12697" s="2">
        <f>E12697-G12697</f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  <c r="P12697" s="2" t="s">
        <v>48</v>
      </c>
    </row>
    <row r="12698" spans="1:16" ht="14.25" hidden="1" customHeight="1" x14ac:dyDescent="0.3">
      <c r="A12698" s="2" t="s">
        <v>12729</v>
      </c>
      <c r="B12698" s="2" t="str">
        <f>RIGHT(DmartSalesData[[#This Row],[order_id]],6)</f>
        <v>112696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>E12698*F12698</f>
        <v>568.39319999999998</v>
      </c>
      <c r="H12698" s="2">
        <f>E12698-G12698</f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  <c r="P12698" s="2" t="s">
        <v>39</v>
      </c>
    </row>
    <row r="12699" spans="1:16" ht="14.25" hidden="1" customHeight="1" x14ac:dyDescent="0.3">
      <c r="A12699" s="2" t="s">
        <v>12730</v>
      </c>
      <c r="B12699" s="2" t="str">
        <f>RIGHT(DmartSalesData[[#This Row],[order_id]],6)</f>
        <v>112697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>E12699*F12699</f>
        <v>74.3202</v>
      </c>
      <c r="H12699" s="2">
        <f>E12699-G12699</f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  <c r="P12699" s="2" t="s">
        <v>48</v>
      </c>
    </row>
    <row r="12700" spans="1:16" ht="14.25" hidden="1" customHeight="1" x14ac:dyDescent="0.3">
      <c r="A12700" s="2" t="s">
        <v>12731</v>
      </c>
      <c r="B12700" s="2" t="str">
        <f>RIGHT(DmartSalesData[[#This Row],[order_id]],6)</f>
        <v>112698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>E12700*F12700</f>
        <v>397.0224</v>
      </c>
      <c r="H12700" s="2">
        <f>E12700-G12700</f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  <c r="P12700" s="2" t="s">
        <v>39</v>
      </c>
    </row>
    <row r="12701" spans="1:16" ht="14.25" hidden="1" customHeight="1" x14ac:dyDescent="0.3">
      <c r="A12701" s="2" t="s">
        <v>12732</v>
      </c>
      <c r="B12701" s="2" t="str">
        <f>RIGHT(DmartSalesData[[#This Row],[order_id]],6)</f>
        <v>112699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>E12701*F12701</f>
        <v>899.74</v>
      </c>
      <c r="H12701" s="2">
        <f>E12701-G12701</f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  <c r="P12701" s="2" t="s">
        <v>28</v>
      </c>
    </row>
    <row r="12702" spans="1:16" ht="14.25" hidden="1" customHeight="1" x14ac:dyDescent="0.3">
      <c r="A12702" s="2" t="s">
        <v>12733</v>
      </c>
      <c r="B12702" s="2" t="str">
        <f>RIGHT(DmartSalesData[[#This Row],[order_id]],6)</f>
        <v>112700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>E12702*F12702</f>
        <v>941.83620000000008</v>
      </c>
      <c r="H12702" s="2">
        <f>E12702-G12702</f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  <c r="P12702" s="2" t="s">
        <v>48</v>
      </c>
    </row>
    <row r="12703" spans="1:16" ht="14.25" hidden="1" customHeight="1" x14ac:dyDescent="0.3">
      <c r="A12703" s="2" t="s">
        <v>12734</v>
      </c>
      <c r="B12703" s="2" t="str">
        <f>RIGHT(DmartSalesData[[#This Row],[order_id]],6)</f>
        <v>112701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>E12703*F12703</f>
        <v>1948.4009999999998</v>
      </c>
      <c r="H12703" s="2">
        <f>E12703-G12703</f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  <c r="P12703" s="2" t="s">
        <v>28</v>
      </c>
    </row>
    <row r="12704" spans="1:16" ht="14.25" hidden="1" customHeight="1" x14ac:dyDescent="0.3">
      <c r="A12704" s="2" t="s">
        <v>12735</v>
      </c>
      <c r="B12704" s="2" t="str">
        <f>RIGHT(DmartSalesData[[#This Row],[order_id]],6)</f>
        <v>112702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>E12704*F12704</f>
        <v>71.975999999999999</v>
      </c>
      <c r="H12704" s="2">
        <f>E12704-G12704</f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  <c r="P12704" s="2" t="s">
        <v>23</v>
      </c>
    </row>
    <row r="12705" spans="1:16" ht="14.25" hidden="1" customHeight="1" x14ac:dyDescent="0.3">
      <c r="A12705" s="2" t="s">
        <v>12736</v>
      </c>
      <c r="B12705" s="2" t="str">
        <f>RIGHT(DmartSalesData[[#This Row],[order_id]],6)</f>
        <v>112703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>E12705*F12705</f>
        <v>961.32619999999997</v>
      </c>
      <c r="H12705" s="2">
        <f>E12705-G12705</f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  <c r="P12705" s="2" t="s">
        <v>39</v>
      </c>
    </row>
    <row r="12706" spans="1:16" ht="14.25" hidden="1" customHeight="1" x14ac:dyDescent="0.3">
      <c r="A12706" s="2" t="s">
        <v>12737</v>
      </c>
      <c r="B12706" s="2" t="str">
        <f>RIGHT(DmartSalesData[[#This Row],[order_id]],6)</f>
        <v>112704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>E12706*F12706</f>
        <v>151.33800000000002</v>
      </c>
      <c r="H12706" s="2">
        <f>E12706-G12706</f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  <c r="P12706" s="2" t="s">
        <v>48</v>
      </c>
    </row>
    <row r="12707" spans="1:16" ht="14.25" hidden="1" customHeight="1" x14ac:dyDescent="0.3">
      <c r="A12707" s="2" t="s">
        <v>12738</v>
      </c>
      <c r="B12707" s="2" t="str">
        <f>RIGHT(DmartSalesData[[#This Row],[order_id]],6)</f>
        <v>112705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>E12707*F12707</f>
        <v>206.53439999999998</v>
      </c>
      <c r="H12707" s="2">
        <f>E12707-G12707</f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  <c r="P12707" s="2" t="s">
        <v>17</v>
      </c>
    </row>
    <row r="12708" spans="1:16" ht="14.25" hidden="1" customHeight="1" x14ac:dyDescent="0.3">
      <c r="A12708" s="2" t="s">
        <v>12739</v>
      </c>
      <c r="B12708" s="2" t="str">
        <f>RIGHT(DmartSalesData[[#This Row],[order_id]],6)</f>
        <v>112706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>E12708*F12708</f>
        <v>108.91900000000001</v>
      </c>
      <c r="H12708" s="2">
        <f>E12708-G12708</f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  <c r="P12708" s="2" t="s">
        <v>28</v>
      </c>
    </row>
    <row r="12709" spans="1:16" ht="14.25" hidden="1" customHeight="1" x14ac:dyDescent="0.3">
      <c r="A12709" s="2" t="s">
        <v>12740</v>
      </c>
      <c r="B12709" s="2" t="str">
        <f>RIGHT(DmartSalesData[[#This Row],[order_id]],6)</f>
        <v>112707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>E12709*F12709</f>
        <v>113.31099999999999</v>
      </c>
      <c r="H12709" s="2">
        <f>E12709-G12709</f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  <c r="P12709" s="2" t="s">
        <v>17</v>
      </c>
    </row>
    <row r="12710" spans="1:16" ht="14.25" hidden="1" customHeight="1" x14ac:dyDescent="0.3">
      <c r="A12710" s="2" t="s">
        <v>12741</v>
      </c>
      <c r="B12710" s="2" t="str">
        <f>RIGHT(DmartSalesData[[#This Row],[order_id]],6)</f>
        <v>112708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>E12710*F12710</f>
        <v>309.84840000000003</v>
      </c>
      <c r="H12710" s="2">
        <f>E12710-G12710</f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  <c r="P12710" s="2" t="s">
        <v>28</v>
      </c>
    </row>
    <row r="12711" spans="1:16" ht="14.25" hidden="1" customHeight="1" x14ac:dyDescent="0.3">
      <c r="A12711" s="2" t="s">
        <v>12742</v>
      </c>
      <c r="B12711" s="2" t="str">
        <f>RIGHT(DmartSalesData[[#This Row],[order_id]],6)</f>
        <v>112709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>E12711*F12711</f>
        <v>451.21</v>
      </c>
      <c r="H12711" s="2">
        <f>E12711-G12711</f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  <c r="P12711" s="2" t="s">
        <v>48</v>
      </c>
    </row>
    <row r="12712" spans="1:16" ht="14.25" hidden="1" customHeight="1" x14ac:dyDescent="0.3">
      <c r="A12712" s="2" t="s">
        <v>12743</v>
      </c>
      <c r="B12712" s="2" t="str">
        <f>RIGHT(DmartSalesData[[#This Row],[order_id]],6)</f>
        <v>112710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>E12712*F12712</f>
        <v>1961.5111999999999</v>
      </c>
      <c r="H12712" s="2">
        <f>E12712-G12712</f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  <c r="P12712" s="2" t="s">
        <v>48</v>
      </c>
    </row>
    <row r="12713" spans="1:16" ht="14.25" hidden="1" customHeight="1" x14ac:dyDescent="0.3">
      <c r="A12713" s="2" t="s">
        <v>12744</v>
      </c>
      <c r="B12713" s="2" t="str">
        <f>RIGHT(DmartSalesData[[#This Row],[order_id]],6)</f>
        <v>112711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>E12713*F12713</f>
        <v>1253.1785</v>
      </c>
      <c r="H12713" s="2">
        <f>E12713-G12713</f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  <c r="P12713" s="2" t="s">
        <v>39</v>
      </c>
    </row>
    <row r="12714" spans="1:16" ht="14.25" hidden="1" customHeight="1" x14ac:dyDescent="0.3">
      <c r="A12714" s="2" t="s">
        <v>12745</v>
      </c>
      <c r="B12714" s="2" t="str">
        <f>RIGHT(DmartSalesData[[#This Row],[order_id]],6)</f>
        <v>112712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>E12714*F12714</f>
        <v>37.745600000000003</v>
      </c>
      <c r="H12714" s="2">
        <f>E12714-G12714</f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  <c r="P12714" s="2" t="s">
        <v>17</v>
      </c>
    </row>
    <row r="12715" spans="1:16" ht="14.25" hidden="1" customHeight="1" x14ac:dyDescent="0.3">
      <c r="A12715" s="2" t="s">
        <v>12746</v>
      </c>
      <c r="B12715" s="2" t="str">
        <f>RIGHT(DmartSalesData[[#This Row],[order_id]],6)</f>
        <v>112713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>E12715*F12715</f>
        <v>1186.8768000000002</v>
      </c>
      <c r="H12715" s="2">
        <f>E12715-G12715</f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  <c r="P12715" s="2" t="s">
        <v>17</v>
      </c>
    </row>
    <row r="12716" spans="1:16" ht="14.25" hidden="1" customHeight="1" x14ac:dyDescent="0.3">
      <c r="A12716" s="2" t="s">
        <v>12747</v>
      </c>
      <c r="B12716" s="2" t="str">
        <f>RIGHT(DmartSalesData[[#This Row],[order_id]],6)</f>
        <v>112714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>E12716*F12716</f>
        <v>293.3322</v>
      </c>
      <c r="H12716" s="2">
        <f>E12716-G12716</f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  <c r="P12716" s="2" t="s">
        <v>34</v>
      </c>
    </row>
    <row r="12717" spans="1:16" ht="14.25" hidden="1" customHeight="1" x14ac:dyDescent="0.3">
      <c r="A12717" s="2" t="s">
        <v>12748</v>
      </c>
      <c r="B12717" s="2" t="str">
        <f>RIGHT(DmartSalesData[[#This Row],[order_id]],6)</f>
        <v>112715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>E12717*F12717</f>
        <v>435.05040000000002</v>
      </c>
      <c r="H12717" s="2">
        <f>E12717-G12717</f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  <c r="P12717" s="2" t="s">
        <v>39</v>
      </c>
    </row>
    <row r="12718" spans="1:16" ht="14.25" hidden="1" customHeight="1" x14ac:dyDescent="0.3">
      <c r="A12718" s="2" t="s">
        <v>12749</v>
      </c>
      <c r="B12718" s="2" t="str">
        <f>RIGHT(DmartSalesData[[#This Row],[order_id]],6)</f>
        <v>112716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>E12718*F12718</f>
        <v>49.247699999999995</v>
      </c>
      <c r="H12718" s="2">
        <f>E12718-G12718</f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  <c r="P12718" s="2" t="s">
        <v>48</v>
      </c>
    </row>
    <row r="12719" spans="1:16" ht="14.25" hidden="1" customHeight="1" x14ac:dyDescent="0.3">
      <c r="A12719" s="2" t="s">
        <v>12750</v>
      </c>
      <c r="B12719" s="2" t="str">
        <f>RIGHT(DmartSalesData[[#This Row],[order_id]],6)</f>
        <v>112717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>E12719*F12719</f>
        <v>431.2038</v>
      </c>
      <c r="H12719" s="2">
        <f>E12719-G12719</f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  <c r="P12719" s="2" t="s">
        <v>34</v>
      </c>
    </row>
    <row r="12720" spans="1:16" ht="14.25" hidden="1" customHeight="1" x14ac:dyDescent="0.3">
      <c r="A12720" s="2" t="s">
        <v>12751</v>
      </c>
      <c r="B12720" s="2" t="str">
        <f>RIGHT(DmartSalesData[[#This Row],[order_id]],6)</f>
        <v>112718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>E12720*F12720</f>
        <v>227.19480000000001</v>
      </c>
      <c r="H12720" s="2">
        <f>E12720-G12720</f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  <c r="P12720" s="2" t="s">
        <v>17</v>
      </c>
    </row>
    <row r="12721" spans="1:16" ht="14.25" hidden="1" customHeight="1" x14ac:dyDescent="0.3">
      <c r="A12721" s="2" t="s">
        <v>12752</v>
      </c>
      <c r="B12721" s="2" t="str">
        <f>RIGHT(DmartSalesData[[#This Row],[order_id]],6)</f>
        <v>112719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>E12721*F12721</f>
        <v>1003.556</v>
      </c>
      <c r="H12721" s="2">
        <f>E12721-G12721</f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  <c r="P12721" s="2" t="s">
        <v>23</v>
      </c>
    </row>
    <row r="12722" spans="1:16" ht="14.25" hidden="1" customHeight="1" x14ac:dyDescent="0.3">
      <c r="A12722" s="2" t="s">
        <v>12753</v>
      </c>
      <c r="B12722" s="2" t="str">
        <f>RIGHT(DmartSalesData[[#This Row],[order_id]],6)</f>
        <v>112720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>E12722*F12722</f>
        <v>148.64670000000001</v>
      </c>
      <c r="H12722" s="2">
        <f>E12722-G12722</f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  <c r="P12722" s="2" t="s">
        <v>48</v>
      </c>
    </row>
    <row r="12723" spans="1:16" ht="14.25" hidden="1" customHeight="1" x14ac:dyDescent="0.3">
      <c r="A12723" s="2" t="s">
        <v>12754</v>
      </c>
      <c r="B12723" s="2" t="str">
        <f>RIGHT(DmartSalesData[[#This Row],[order_id]],6)</f>
        <v>112721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>E12723*F12723</f>
        <v>231.19200000000001</v>
      </c>
      <c r="H12723" s="2">
        <f>E12723-G12723</f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  <c r="P12723" s="2" t="s">
        <v>48</v>
      </c>
    </row>
    <row r="12724" spans="1:16" ht="14.25" hidden="1" customHeight="1" x14ac:dyDescent="0.3">
      <c r="A12724" s="2" t="s">
        <v>12755</v>
      </c>
      <c r="B12724" s="2" t="str">
        <f>RIGHT(DmartSalesData[[#This Row],[order_id]],6)</f>
        <v>112722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>E12724*F12724</f>
        <v>441.37170000000003</v>
      </c>
      <c r="H12724" s="2">
        <f>E12724-G12724</f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  <c r="P12724" s="2" t="s">
        <v>28</v>
      </c>
    </row>
    <row r="12725" spans="1:16" ht="14.25" hidden="1" customHeight="1" x14ac:dyDescent="0.3">
      <c r="A12725" s="2" t="s">
        <v>12756</v>
      </c>
      <c r="B12725" s="2" t="str">
        <f>RIGHT(DmartSalesData[[#This Row],[order_id]],6)</f>
        <v>112723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>E12725*F12725</f>
        <v>1168.5696</v>
      </c>
      <c r="H12725" s="2">
        <f>E12725-G12725</f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  <c r="P12725" s="2" t="s">
        <v>23</v>
      </c>
    </row>
    <row r="12726" spans="1:16" ht="14.25" hidden="1" customHeight="1" x14ac:dyDescent="0.3">
      <c r="A12726" s="2" t="s">
        <v>12757</v>
      </c>
      <c r="B12726" s="2" t="str">
        <f>RIGHT(DmartSalesData[[#This Row],[order_id]],6)</f>
        <v>112724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>E12726*F12726</f>
        <v>838.53120000000001</v>
      </c>
      <c r="H12726" s="2">
        <f>E12726-G12726</f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  <c r="P12726" s="2" t="s">
        <v>23</v>
      </c>
    </row>
    <row r="12727" spans="1:16" ht="14.25" hidden="1" customHeight="1" x14ac:dyDescent="0.3">
      <c r="A12727" s="2" t="s">
        <v>12758</v>
      </c>
      <c r="B12727" s="2" t="str">
        <f>RIGHT(DmartSalesData[[#This Row],[order_id]],6)</f>
        <v>112725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>E12727*F12727</f>
        <v>0</v>
      </c>
      <c r="H12727" s="2">
        <f>E12727-G12727</f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  <c r="P12727" s="2" t="s">
        <v>39</v>
      </c>
    </row>
    <row r="12728" spans="1:16" ht="14.25" hidden="1" customHeight="1" x14ac:dyDescent="0.3">
      <c r="A12728" s="2" t="s">
        <v>12759</v>
      </c>
      <c r="B12728" s="2" t="str">
        <f>RIGHT(DmartSalesData[[#This Row],[order_id]],6)</f>
        <v>112726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>E12728*F12728</f>
        <v>1011.2651999999999</v>
      </c>
      <c r="H12728" s="2">
        <f>E12728-G12728</f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  <c r="P12728" s="2" t="s">
        <v>34</v>
      </c>
    </row>
    <row r="12729" spans="1:16" ht="14.25" hidden="1" customHeight="1" x14ac:dyDescent="0.3">
      <c r="A12729" s="2" t="s">
        <v>12760</v>
      </c>
      <c r="B12729" s="2" t="str">
        <f>RIGHT(DmartSalesData[[#This Row],[order_id]],6)</f>
        <v>112727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>E12729*F12729</f>
        <v>847.96949999999993</v>
      </c>
      <c r="H12729" s="2">
        <f>E12729-G12729</f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  <c r="P12729" s="2" t="s">
        <v>39</v>
      </c>
    </row>
    <row r="12730" spans="1:16" ht="14.25" hidden="1" customHeight="1" x14ac:dyDescent="0.3">
      <c r="A12730" s="2" t="s">
        <v>12761</v>
      </c>
      <c r="B12730" s="2" t="str">
        <f>RIGHT(DmartSalesData[[#This Row],[order_id]],6)</f>
        <v>112728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>E12730*F12730</f>
        <v>251.1054</v>
      </c>
      <c r="H12730" s="2">
        <f>E12730-G12730</f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  <c r="P12730" s="2" t="s">
        <v>17</v>
      </c>
    </row>
    <row r="12731" spans="1:16" ht="14.25" hidden="1" customHeight="1" x14ac:dyDescent="0.3">
      <c r="A12731" s="2" t="s">
        <v>12762</v>
      </c>
      <c r="B12731" s="2" t="str">
        <f>RIGHT(DmartSalesData[[#This Row],[order_id]],6)</f>
        <v>112729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>E12731*F12731</f>
        <v>537.97440000000006</v>
      </c>
      <c r="H12731" s="2">
        <f>E12731-G12731</f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  <c r="P12731" s="2" t="s">
        <v>28</v>
      </c>
    </row>
    <row r="12732" spans="1:16" ht="14.25" hidden="1" customHeight="1" x14ac:dyDescent="0.3">
      <c r="A12732" s="2" t="s">
        <v>12763</v>
      </c>
      <c r="B12732" s="2" t="str">
        <f>RIGHT(DmartSalesData[[#This Row],[order_id]],6)</f>
        <v>112730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>E12732*F12732</f>
        <v>133.34819999999999</v>
      </c>
      <c r="H12732" s="2">
        <f>E12732-G12732</f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  <c r="P12732" s="2" t="s">
        <v>23</v>
      </c>
    </row>
    <row r="12733" spans="1:16" ht="14.25" hidden="1" customHeight="1" x14ac:dyDescent="0.3">
      <c r="A12733" s="2" t="s">
        <v>12764</v>
      </c>
      <c r="B12733" s="2" t="str">
        <f>RIGHT(DmartSalesData[[#This Row],[order_id]],6)</f>
        <v>112731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>E12733*F12733</f>
        <v>1632.8483999999999</v>
      </c>
      <c r="H12733" s="2">
        <f>E12733-G12733</f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  <c r="P12733" s="2" t="s">
        <v>28</v>
      </c>
    </row>
    <row r="12734" spans="1:16" ht="14.25" hidden="1" customHeight="1" x14ac:dyDescent="0.3">
      <c r="A12734" s="2" t="s">
        <v>12765</v>
      </c>
      <c r="B12734" s="2" t="str">
        <f>RIGHT(DmartSalesData[[#This Row],[order_id]],6)</f>
        <v>112732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>E12734*F12734</f>
        <v>0</v>
      </c>
      <c r="H12734" s="2">
        <f>E12734-G12734</f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  <c r="P12734" s="2" t="s">
        <v>28</v>
      </c>
    </row>
    <row r="12735" spans="1:16" ht="14.25" hidden="1" customHeight="1" x14ac:dyDescent="0.3">
      <c r="A12735" s="2" t="s">
        <v>12766</v>
      </c>
      <c r="B12735" s="2" t="str">
        <f>RIGHT(DmartSalesData[[#This Row],[order_id]],6)</f>
        <v>112733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>E12735*F12735</f>
        <v>108.3323</v>
      </c>
      <c r="H12735" s="2">
        <f>E12735-G12735</f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  <c r="P12735" s="2" t="s">
        <v>34</v>
      </c>
    </row>
    <row r="12736" spans="1:16" ht="14.25" hidden="1" customHeight="1" x14ac:dyDescent="0.3">
      <c r="A12736" s="2" t="s">
        <v>12767</v>
      </c>
      <c r="B12736" s="2" t="str">
        <f>RIGHT(DmartSalesData[[#This Row],[order_id]],6)</f>
        <v>112734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>E12736*F12736</f>
        <v>426.67500000000001</v>
      </c>
      <c r="H12736" s="2">
        <f>E12736-G12736</f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  <c r="P12736" s="2" t="s">
        <v>39</v>
      </c>
    </row>
    <row r="12737" spans="1:16" ht="14.25" hidden="1" customHeight="1" x14ac:dyDescent="0.3">
      <c r="A12737" s="2" t="s">
        <v>12768</v>
      </c>
      <c r="B12737" s="2" t="str">
        <f>RIGHT(DmartSalesData[[#This Row],[order_id]],6)</f>
        <v>112735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>E12737*F12737</f>
        <v>215.07310000000001</v>
      </c>
      <c r="H12737" s="2">
        <f>E12737-G12737</f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  <c r="P12737" s="2" t="s">
        <v>17</v>
      </c>
    </row>
    <row r="12738" spans="1:16" ht="14.25" hidden="1" customHeight="1" x14ac:dyDescent="0.3">
      <c r="A12738" s="2" t="s">
        <v>12769</v>
      </c>
      <c r="B12738" s="2" t="str">
        <f>RIGHT(DmartSalesData[[#This Row],[order_id]],6)</f>
        <v>112736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>E12738*F12738</f>
        <v>482.10469999999998</v>
      </c>
      <c r="H12738" s="2">
        <f>E12738-G12738</f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  <c r="P12738" s="2" t="s">
        <v>28</v>
      </c>
    </row>
    <row r="12739" spans="1:16" ht="14.25" hidden="1" customHeight="1" x14ac:dyDescent="0.3">
      <c r="A12739" s="2" t="s">
        <v>12770</v>
      </c>
      <c r="B12739" s="2" t="str">
        <f>RIGHT(DmartSalesData[[#This Row],[order_id]],6)</f>
        <v>112737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>E12739*F12739</f>
        <v>782.1345</v>
      </c>
      <c r="H12739" s="2">
        <f>E12739-G12739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  <c r="P12739" s="2" t="s">
        <v>34</v>
      </c>
    </row>
    <row r="12740" spans="1:16" ht="14.25" hidden="1" customHeight="1" x14ac:dyDescent="0.3">
      <c r="A12740" s="2" t="s">
        <v>12771</v>
      </c>
      <c r="B12740" s="2" t="str">
        <f>RIGHT(DmartSalesData[[#This Row],[order_id]],6)</f>
        <v>112738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>E12740*F12740</f>
        <v>771.24299999999994</v>
      </c>
      <c r="H12740" s="2">
        <f>E12740-G12740</f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  <c r="P12740" s="2" t="s">
        <v>17</v>
      </c>
    </row>
    <row r="12741" spans="1:16" ht="14.25" hidden="1" customHeight="1" x14ac:dyDescent="0.3">
      <c r="A12741" s="2" t="s">
        <v>12772</v>
      </c>
      <c r="B12741" s="2" t="str">
        <f>RIGHT(DmartSalesData[[#This Row],[order_id]],6)</f>
        <v>112739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>E12741*F12741</f>
        <v>1751.4872</v>
      </c>
      <c r="H12741" s="2">
        <f>E12741-G12741</f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  <c r="P12741" s="2" t="s">
        <v>48</v>
      </c>
    </row>
    <row r="12742" spans="1:16" ht="14.25" hidden="1" customHeight="1" x14ac:dyDescent="0.3">
      <c r="A12742" s="2" t="s">
        <v>12773</v>
      </c>
      <c r="B12742" s="2" t="str">
        <f>RIGHT(DmartSalesData[[#This Row],[order_id]],6)</f>
        <v>112740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>E12742*F12742</f>
        <v>82.715600000000009</v>
      </c>
      <c r="H12742" s="2">
        <f>E12742-G12742</f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  <c r="P12742" s="2" t="s">
        <v>48</v>
      </c>
    </row>
    <row r="12743" spans="1:16" ht="14.25" hidden="1" customHeight="1" x14ac:dyDescent="0.3">
      <c r="A12743" s="2" t="s">
        <v>12774</v>
      </c>
      <c r="B12743" s="2" t="str">
        <f>RIGHT(DmartSalesData[[#This Row],[order_id]],6)</f>
        <v>112741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>E12743*F12743</f>
        <v>835.47180000000003</v>
      </c>
      <c r="H12743" s="2">
        <f>E12743-G12743</f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  <c r="P12743" s="2" t="s">
        <v>23</v>
      </c>
    </row>
    <row r="12744" spans="1:16" ht="14.25" hidden="1" customHeight="1" x14ac:dyDescent="0.3">
      <c r="A12744" s="2" t="s">
        <v>12775</v>
      </c>
      <c r="B12744" s="2" t="str">
        <f>RIGHT(DmartSalesData[[#This Row],[order_id]],6)</f>
        <v>112742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>E12744*F12744</f>
        <v>190.25009999999997</v>
      </c>
      <c r="H12744" s="2">
        <f>E12744-G12744</f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  <c r="P12744" s="2" t="s">
        <v>28</v>
      </c>
    </row>
    <row r="12745" spans="1:16" ht="14.25" hidden="1" customHeight="1" x14ac:dyDescent="0.3">
      <c r="A12745" s="2" t="s">
        <v>12776</v>
      </c>
      <c r="B12745" s="2" t="str">
        <f>RIGHT(DmartSalesData[[#This Row],[order_id]],6)</f>
        <v>112743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>E12745*F12745</f>
        <v>901.09969999999998</v>
      </c>
      <c r="H12745" s="2">
        <f>E12745-G12745</f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  <c r="P12745" s="2" t="s">
        <v>23</v>
      </c>
    </row>
    <row r="12746" spans="1:16" ht="14.25" hidden="1" customHeight="1" x14ac:dyDescent="0.3">
      <c r="A12746" s="2" t="s">
        <v>12777</v>
      </c>
      <c r="B12746" s="2" t="str">
        <f>RIGHT(DmartSalesData[[#This Row],[order_id]],6)</f>
        <v>112744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>E12746*F12746</f>
        <v>499.62119999999999</v>
      </c>
      <c r="H12746" s="2">
        <f>E12746-G12746</f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  <c r="P12746" s="2" t="s">
        <v>34</v>
      </c>
    </row>
    <row r="12747" spans="1:16" ht="14.25" hidden="1" customHeight="1" x14ac:dyDescent="0.3">
      <c r="A12747" s="2" t="s">
        <v>12778</v>
      </c>
      <c r="B12747" s="2" t="str">
        <f>RIGHT(DmartSalesData[[#This Row],[order_id]],6)</f>
        <v>112745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>E12747*F12747</f>
        <v>286.91389999999996</v>
      </c>
      <c r="H12747" s="2">
        <f>E12747-G12747</f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  <c r="P12747" s="2" t="s">
        <v>17</v>
      </c>
    </row>
    <row r="12748" spans="1:16" ht="14.25" hidden="1" customHeight="1" x14ac:dyDescent="0.3">
      <c r="A12748" s="2" t="s">
        <v>12779</v>
      </c>
      <c r="B12748" s="2" t="str">
        <f>RIGHT(DmartSalesData[[#This Row],[order_id]],6)</f>
        <v>112746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>E12748*F12748</f>
        <v>247.09480000000002</v>
      </c>
      <c r="H12748" s="2">
        <f>E12748-G12748</f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  <c r="P12748" s="2" t="s">
        <v>23</v>
      </c>
    </row>
    <row r="12749" spans="1:16" ht="14.25" hidden="1" customHeight="1" x14ac:dyDescent="0.3">
      <c r="A12749" s="2" t="s">
        <v>12780</v>
      </c>
      <c r="B12749" s="2" t="str">
        <f>RIGHT(DmartSalesData[[#This Row],[order_id]],6)</f>
        <v>112747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>E12749*F12749</f>
        <v>953.53199999999993</v>
      </c>
      <c r="H12749" s="2">
        <f>E12749-G12749</f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  <c r="P12749" s="2" t="s">
        <v>39</v>
      </c>
    </row>
    <row r="12750" spans="1:16" ht="14.25" hidden="1" customHeight="1" x14ac:dyDescent="0.3">
      <c r="A12750" s="2" t="s">
        <v>12781</v>
      </c>
      <c r="B12750" s="2" t="str">
        <f>RIGHT(DmartSalesData[[#This Row],[order_id]],6)</f>
        <v>112748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>E12750*F12750</f>
        <v>181.3887</v>
      </c>
      <c r="H12750" s="2">
        <f>E12750-G12750</f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  <c r="P12750" s="2" t="s">
        <v>39</v>
      </c>
    </row>
    <row r="12751" spans="1:16" ht="14.25" hidden="1" customHeight="1" x14ac:dyDescent="0.3">
      <c r="A12751" s="2" t="s">
        <v>12782</v>
      </c>
      <c r="B12751" s="2" t="str">
        <f>RIGHT(DmartSalesData[[#This Row],[order_id]],6)</f>
        <v>112749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>E12751*F12751</f>
        <v>721.10700000000008</v>
      </c>
      <c r="H12751" s="2">
        <f>E12751-G12751</f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  <c r="P12751" s="2" t="s">
        <v>17</v>
      </c>
    </row>
    <row r="12752" spans="1:16" ht="14.25" hidden="1" customHeight="1" x14ac:dyDescent="0.3">
      <c r="A12752" s="2" t="s">
        <v>12783</v>
      </c>
      <c r="B12752" s="2" t="str">
        <f>RIGHT(DmartSalesData[[#This Row],[order_id]],6)</f>
        <v>112750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>E12752*F12752</f>
        <v>454.5693</v>
      </c>
      <c r="H12752" s="2">
        <f>E12752-G12752</f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  <c r="P12752" s="2" t="s">
        <v>48</v>
      </c>
    </row>
    <row r="12753" spans="1:16" ht="14.25" hidden="1" customHeight="1" x14ac:dyDescent="0.3">
      <c r="A12753" s="2" t="s">
        <v>12784</v>
      </c>
      <c r="B12753" s="2" t="str">
        <f>RIGHT(DmartSalesData[[#This Row],[order_id]],6)</f>
        <v>112751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>E12753*F12753</f>
        <v>356.23489999999998</v>
      </c>
      <c r="H12753" s="2">
        <f>E12753-G12753</f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  <c r="P12753" s="2" t="s">
        <v>28</v>
      </c>
    </row>
    <row r="12754" spans="1:16" ht="14.25" hidden="1" customHeight="1" x14ac:dyDescent="0.3">
      <c r="A12754" s="2" t="s">
        <v>12785</v>
      </c>
      <c r="B12754" s="2" t="str">
        <f>RIGHT(DmartSalesData[[#This Row],[order_id]],6)</f>
        <v>112752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>E12754*F12754</f>
        <v>798.27600000000007</v>
      </c>
      <c r="H12754" s="2">
        <f>E12754-G12754</f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  <c r="P12754" s="2" t="s">
        <v>39</v>
      </c>
    </row>
    <row r="12755" spans="1:16" ht="14.25" hidden="1" customHeight="1" x14ac:dyDescent="0.3">
      <c r="A12755" s="2" t="s">
        <v>12786</v>
      </c>
      <c r="B12755" s="2" t="str">
        <f>RIGHT(DmartSalesData[[#This Row],[order_id]],6)</f>
        <v>112753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>E12755*F12755</f>
        <v>442.68700000000001</v>
      </c>
      <c r="H12755" s="2">
        <f>E12755-G12755</f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  <c r="P12755" s="2" t="s">
        <v>34</v>
      </c>
    </row>
    <row r="12756" spans="1:16" ht="14.25" hidden="1" customHeight="1" x14ac:dyDescent="0.3">
      <c r="A12756" s="2" t="s">
        <v>12787</v>
      </c>
      <c r="B12756" s="2" t="str">
        <f>RIGHT(DmartSalesData[[#This Row],[order_id]],6)</f>
        <v>112754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>E12756*F12756</f>
        <v>375.67439999999999</v>
      </c>
      <c r="H12756" s="2">
        <f>E12756-G12756</f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  <c r="P12756" s="2" t="s">
        <v>34</v>
      </c>
    </row>
    <row r="12757" spans="1:16" ht="14.25" hidden="1" customHeight="1" x14ac:dyDescent="0.3">
      <c r="A12757" s="2" t="s">
        <v>12788</v>
      </c>
      <c r="B12757" s="2" t="str">
        <f>RIGHT(DmartSalesData[[#This Row],[order_id]],6)</f>
        <v>112755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>E12757*F12757</f>
        <v>460.32579999999996</v>
      </c>
      <c r="H12757" s="2">
        <f>E12757-G12757</f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  <c r="P12757" s="2" t="s">
        <v>23</v>
      </c>
    </row>
    <row r="12758" spans="1:16" ht="14.25" hidden="1" customHeight="1" x14ac:dyDescent="0.3">
      <c r="A12758" s="2" t="s">
        <v>12789</v>
      </c>
      <c r="B12758" s="2" t="str">
        <f>RIGHT(DmartSalesData[[#This Row],[order_id]],6)</f>
        <v>112756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>E12758*F12758</f>
        <v>153.64000000000001</v>
      </c>
      <c r="H12758" s="2">
        <f>E12758-G12758</f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  <c r="P12758" s="2" t="s">
        <v>34</v>
      </c>
    </row>
    <row r="12759" spans="1:16" ht="14.25" hidden="1" customHeight="1" x14ac:dyDescent="0.3">
      <c r="A12759" s="2" t="s">
        <v>12790</v>
      </c>
      <c r="B12759" s="2" t="str">
        <f>RIGHT(DmartSalesData[[#This Row],[order_id]],6)</f>
        <v>112757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>E12759*F12759</f>
        <v>88.727399999999989</v>
      </c>
      <c r="H12759" s="2">
        <f>E12759-G12759</f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  <c r="P12759" s="2" t="s">
        <v>34</v>
      </c>
    </row>
    <row r="12760" spans="1:16" ht="14.25" hidden="1" customHeight="1" x14ac:dyDescent="0.3">
      <c r="A12760" s="2" t="s">
        <v>12791</v>
      </c>
      <c r="B12760" s="2" t="str">
        <f>RIGHT(DmartSalesData[[#This Row],[order_id]],6)</f>
        <v>112758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>E12760*F12760</f>
        <v>1870.4784</v>
      </c>
      <c r="H12760" s="2">
        <f>E12760-G12760</f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  <c r="P12760" s="2" t="s">
        <v>17</v>
      </c>
    </row>
    <row r="12761" spans="1:16" ht="14.25" hidden="1" customHeight="1" x14ac:dyDescent="0.3">
      <c r="A12761" s="2" t="s">
        <v>12792</v>
      </c>
      <c r="B12761" s="2" t="str">
        <f>RIGHT(DmartSalesData[[#This Row],[order_id]],6)</f>
        <v>112759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>E12761*F12761</f>
        <v>506.36250000000001</v>
      </c>
      <c r="H12761" s="2">
        <f>E12761-G12761</f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  <c r="P12761" s="2" t="s">
        <v>17</v>
      </c>
    </row>
    <row r="12762" spans="1:16" ht="14.25" hidden="1" customHeight="1" x14ac:dyDescent="0.3">
      <c r="A12762" s="2" t="s">
        <v>12793</v>
      </c>
      <c r="B12762" s="2" t="str">
        <f>RIGHT(DmartSalesData[[#This Row],[order_id]],6)</f>
        <v>112760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>E12762*F12762</f>
        <v>296.63279999999997</v>
      </c>
      <c r="H12762" s="2">
        <f>E12762-G12762</f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  <c r="P12762" s="2" t="s">
        <v>17</v>
      </c>
    </row>
    <row r="12763" spans="1:16" ht="14.25" hidden="1" customHeight="1" x14ac:dyDescent="0.3">
      <c r="A12763" s="2" t="s">
        <v>12794</v>
      </c>
      <c r="B12763" s="2" t="str">
        <f>RIGHT(DmartSalesData[[#This Row],[order_id]],6)</f>
        <v>112761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>E12763*F12763</f>
        <v>92.901600000000002</v>
      </c>
      <c r="H12763" s="2">
        <f>E12763-G12763</f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  <c r="P12763" s="2" t="s">
        <v>17</v>
      </c>
    </row>
    <row r="12764" spans="1:16" ht="14.25" hidden="1" customHeight="1" x14ac:dyDescent="0.3">
      <c r="A12764" s="2" t="s">
        <v>12795</v>
      </c>
      <c r="B12764" s="2" t="str">
        <f>RIGHT(DmartSalesData[[#This Row],[order_id]],6)</f>
        <v>112762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>E12764*F12764</f>
        <v>428.58480000000003</v>
      </c>
      <c r="H12764" s="2">
        <f>E12764-G12764</f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  <c r="P12764" s="2" t="s">
        <v>39</v>
      </c>
    </row>
    <row r="12765" spans="1:16" ht="14.25" hidden="1" customHeight="1" x14ac:dyDescent="0.3">
      <c r="A12765" s="2" t="s">
        <v>12796</v>
      </c>
      <c r="B12765" s="2" t="str">
        <f>RIGHT(DmartSalesData[[#This Row],[order_id]],6)</f>
        <v>112763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>E12765*F12765</f>
        <v>625.98400000000004</v>
      </c>
      <c r="H12765" s="2">
        <f>E12765-G12765</f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  <c r="P12765" s="2" t="s">
        <v>28</v>
      </c>
    </row>
    <row r="12766" spans="1:16" ht="14.25" hidden="1" customHeight="1" x14ac:dyDescent="0.3">
      <c r="A12766" s="2" t="s">
        <v>12797</v>
      </c>
      <c r="B12766" s="2" t="str">
        <f>RIGHT(DmartSalesData[[#This Row],[order_id]],6)</f>
        <v>112764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>E12766*F12766</f>
        <v>761.42669999999998</v>
      </c>
      <c r="H12766" s="2">
        <f>E12766-G12766</f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  <c r="P12766" s="2" t="s">
        <v>39</v>
      </c>
    </row>
    <row r="12767" spans="1:16" ht="14.25" hidden="1" customHeight="1" x14ac:dyDescent="0.3">
      <c r="A12767" s="2" t="s">
        <v>12798</v>
      </c>
      <c r="B12767" s="2" t="str">
        <f>RIGHT(DmartSalesData[[#This Row],[order_id]],6)</f>
        <v>112765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>E12767*F12767</f>
        <v>864.43200000000002</v>
      </c>
      <c r="H12767" s="2">
        <f>E12767-G12767</f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  <c r="P12767" s="2" t="s">
        <v>28</v>
      </c>
    </row>
    <row r="12768" spans="1:16" ht="14.25" hidden="1" customHeight="1" x14ac:dyDescent="0.3">
      <c r="A12768" s="2" t="s">
        <v>12799</v>
      </c>
      <c r="B12768" s="2" t="str">
        <f>RIGHT(DmartSalesData[[#This Row],[order_id]],6)</f>
        <v>112766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>E12768*F12768</f>
        <v>588.12</v>
      </c>
      <c r="H12768" s="2">
        <f>E12768-G12768</f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  <c r="P12768" s="2" t="s">
        <v>34</v>
      </c>
    </row>
    <row r="12769" spans="1:16" ht="14.25" hidden="1" customHeight="1" x14ac:dyDescent="0.3">
      <c r="A12769" s="2" t="s">
        <v>12800</v>
      </c>
      <c r="B12769" s="2" t="str">
        <f>RIGHT(DmartSalesData[[#This Row],[order_id]],6)</f>
        <v>112767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>E12769*F12769</f>
        <v>1422.1564000000001</v>
      </c>
      <c r="H12769" s="2">
        <f>E12769-G12769</f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  <c r="P12769" s="2" t="s">
        <v>23</v>
      </c>
    </row>
    <row r="12770" spans="1:16" ht="14.25" hidden="1" customHeight="1" x14ac:dyDescent="0.3">
      <c r="A12770" s="2" t="s">
        <v>12801</v>
      </c>
      <c r="B12770" s="2" t="str">
        <f>RIGHT(DmartSalesData[[#This Row],[order_id]],6)</f>
        <v>112768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>E12770*F12770</f>
        <v>318.74200000000002</v>
      </c>
      <c r="H12770" s="2">
        <f>E12770-G12770</f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  <c r="P12770" s="2" t="s">
        <v>39</v>
      </c>
    </row>
    <row r="12771" spans="1:16" ht="14.25" hidden="1" customHeight="1" x14ac:dyDescent="0.3">
      <c r="A12771" s="2" t="s">
        <v>12802</v>
      </c>
      <c r="B12771" s="2" t="str">
        <f>RIGHT(DmartSalesData[[#This Row],[order_id]],6)</f>
        <v>112769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>E12771*F12771</f>
        <v>994.66560000000004</v>
      </c>
      <c r="H12771" s="2">
        <f>E12771-G12771</f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  <c r="P12771" s="2" t="s">
        <v>39</v>
      </c>
    </row>
    <row r="12772" spans="1:16" ht="14.25" hidden="1" customHeight="1" x14ac:dyDescent="0.3">
      <c r="A12772" s="2" t="s">
        <v>12803</v>
      </c>
      <c r="B12772" s="2" t="str">
        <f>RIGHT(DmartSalesData[[#This Row],[order_id]],6)</f>
        <v>112770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>E12772*F12772</f>
        <v>122.4384</v>
      </c>
      <c r="H12772" s="2">
        <f>E12772-G12772</f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  <c r="P12772" s="2" t="s">
        <v>48</v>
      </c>
    </row>
    <row r="12773" spans="1:16" ht="14.25" hidden="1" customHeight="1" x14ac:dyDescent="0.3">
      <c r="A12773" s="2" t="s">
        <v>12804</v>
      </c>
      <c r="B12773" s="2" t="str">
        <f>RIGHT(DmartSalesData[[#This Row],[order_id]],6)</f>
        <v>112771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>E12773*F12773</f>
        <v>1811.3585</v>
      </c>
      <c r="H12773" s="2">
        <f>E12773-G12773</f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  <c r="P12773" s="2" t="s">
        <v>23</v>
      </c>
    </row>
    <row r="12774" spans="1:16" ht="14.25" hidden="1" customHeight="1" x14ac:dyDescent="0.3">
      <c r="A12774" s="2" t="s">
        <v>12805</v>
      </c>
      <c r="B12774" s="2" t="str">
        <f>RIGHT(DmartSalesData[[#This Row],[order_id]],6)</f>
        <v>112772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>E12774*F12774</f>
        <v>113.212</v>
      </c>
      <c r="H12774" s="2">
        <f>E12774-G12774</f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  <c r="P12774" s="2" t="s">
        <v>28</v>
      </c>
    </row>
    <row r="12775" spans="1:16" ht="14.25" hidden="1" customHeight="1" x14ac:dyDescent="0.3">
      <c r="A12775" s="2" t="s">
        <v>12806</v>
      </c>
      <c r="B12775" s="2" t="str">
        <f>RIGHT(DmartSalesData[[#This Row],[order_id]],6)</f>
        <v>112773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>E12775*F12775</f>
        <v>1379.8008</v>
      </c>
      <c r="H12775" s="2">
        <f>E12775-G12775</f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  <c r="P12775" s="2" t="s">
        <v>34</v>
      </c>
    </row>
    <row r="12776" spans="1:16" ht="14.25" hidden="1" customHeight="1" x14ac:dyDescent="0.3">
      <c r="A12776" s="2" t="s">
        <v>12807</v>
      </c>
      <c r="B12776" s="2" t="str">
        <f>RIGHT(DmartSalesData[[#This Row],[order_id]],6)</f>
        <v>112774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>E12776*F12776</f>
        <v>1591.0894000000001</v>
      </c>
      <c r="H12776" s="2">
        <f>E12776-G12776</f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  <c r="P12776" s="2" t="s">
        <v>17</v>
      </c>
    </row>
    <row r="12777" spans="1:16" ht="14.25" hidden="1" customHeight="1" x14ac:dyDescent="0.3">
      <c r="A12777" s="2" t="s">
        <v>12808</v>
      </c>
      <c r="B12777" s="2" t="str">
        <f>RIGHT(DmartSalesData[[#This Row],[order_id]],6)</f>
        <v>112775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>E12777*F12777</f>
        <v>744.66969999999992</v>
      </c>
      <c r="H12777" s="2">
        <f>E12777-G12777</f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  <c r="P12777" s="2" t="s">
        <v>23</v>
      </c>
    </row>
    <row r="12778" spans="1:16" ht="14.25" hidden="1" customHeight="1" x14ac:dyDescent="0.3">
      <c r="A12778" s="2" t="s">
        <v>12809</v>
      </c>
      <c r="B12778" s="2" t="str">
        <f>RIGHT(DmartSalesData[[#This Row],[order_id]],6)</f>
        <v>112776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>E12778*F12778</f>
        <v>749.10159999999996</v>
      </c>
      <c r="H12778" s="2">
        <f>E12778-G12778</f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  <c r="P12778" s="2" t="s">
        <v>34</v>
      </c>
    </row>
    <row r="12779" spans="1:16" ht="14.25" hidden="1" customHeight="1" x14ac:dyDescent="0.3">
      <c r="A12779" s="2" t="s">
        <v>12810</v>
      </c>
      <c r="B12779" s="2" t="str">
        <f>RIGHT(DmartSalesData[[#This Row],[order_id]],6)</f>
        <v>112777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>E12779*F12779</f>
        <v>886.8599999999999</v>
      </c>
      <c r="H12779" s="2">
        <f>E12779-G12779</f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  <c r="P12779" s="2" t="s">
        <v>23</v>
      </c>
    </row>
    <row r="12780" spans="1:16" ht="14.25" hidden="1" customHeight="1" x14ac:dyDescent="0.3">
      <c r="A12780" s="2" t="s">
        <v>12811</v>
      </c>
      <c r="B12780" s="2" t="str">
        <f>RIGHT(DmartSalesData[[#This Row],[order_id]],6)</f>
        <v>112778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>E12780*F12780</f>
        <v>1082.81</v>
      </c>
      <c r="H12780" s="2">
        <f>E12780-G12780</f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  <c r="P12780" s="2" t="s">
        <v>28</v>
      </c>
    </row>
    <row r="12781" spans="1:16" ht="14.25" hidden="1" customHeight="1" x14ac:dyDescent="0.3">
      <c r="A12781" s="2" t="s">
        <v>12812</v>
      </c>
      <c r="B12781" s="2" t="str">
        <f>RIGHT(DmartSalesData[[#This Row],[order_id]],6)</f>
        <v>112779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>E12781*F12781</f>
        <v>1115.6614</v>
      </c>
      <c r="H12781" s="2">
        <f>E12781-G12781</f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  <c r="P12781" s="2" t="s">
        <v>39</v>
      </c>
    </row>
    <row r="12782" spans="1:16" ht="14.25" hidden="1" customHeight="1" x14ac:dyDescent="0.3">
      <c r="A12782" s="2" t="s">
        <v>12813</v>
      </c>
      <c r="B12782" s="2" t="str">
        <f>RIGHT(DmartSalesData[[#This Row],[order_id]],6)</f>
        <v>112780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>E12782*F12782</f>
        <v>588.42790000000002</v>
      </c>
      <c r="H12782" s="2">
        <f>E12782-G12782</f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  <c r="P12782" s="2" t="s">
        <v>34</v>
      </c>
    </row>
    <row r="12783" spans="1:16" ht="14.25" hidden="1" customHeight="1" x14ac:dyDescent="0.3">
      <c r="A12783" s="2" t="s">
        <v>12814</v>
      </c>
      <c r="B12783" s="2" t="str">
        <f>RIGHT(DmartSalesData[[#This Row],[order_id]],6)</f>
        <v>112781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>E12783*F12783</f>
        <v>60.327600000000004</v>
      </c>
      <c r="H12783" s="2">
        <f>E12783-G12783</f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  <c r="P12783" s="2" t="s">
        <v>34</v>
      </c>
    </row>
    <row r="12784" spans="1:16" ht="14.25" hidden="1" customHeight="1" x14ac:dyDescent="0.3">
      <c r="A12784" s="2" t="s">
        <v>12815</v>
      </c>
      <c r="B12784" s="2" t="str">
        <f>RIGHT(DmartSalesData[[#This Row],[order_id]],6)</f>
        <v>112782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>E12784*F12784</f>
        <v>669.72910000000002</v>
      </c>
      <c r="H12784" s="2">
        <f>E12784-G12784</f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  <c r="P12784" s="2" t="s">
        <v>17</v>
      </c>
    </row>
    <row r="12785" spans="1:16" ht="14.25" hidden="1" customHeight="1" x14ac:dyDescent="0.3">
      <c r="A12785" s="2" t="s">
        <v>12816</v>
      </c>
      <c r="B12785" s="2" t="str">
        <f>RIGHT(DmartSalesData[[#This Row],[order_id]],6)</f>
        <v>112783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>E12785*F12785</f>
        <v>52.0214</v>
      </c>
      <c r="H12785" s="2">
        <f>E12785-G12785</f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  <c r="P12785" s="2" t="s">
        <v>48</v>
      </c>
    </row>
    <row r="12786" spans="1:16" ht="14.25" hidden="1" customHeight="1" x14ac:dyDescent="0.3">
      <c r="A12786" s="2" t="s">
        <v>12817</v>
      </c>
      <c r="B12786" s="2" t="str">
        <f>RIGHT(DmartSalesData[[#This Row],[order_id]],6)</f>
        <v>112784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>E12786*F12786</f>
        <v>198.42199999999997</v>
      </c>
      <c r="H12786" s="2">
        <f>E12786-G12786</f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  <c r="P12786" s="2" t="s">
        <v>34</v>
      </c>
    </row>
    <row r="12787" spans="1:16" ht="14.25" hidden="1" customHeight="1" x14ac:dyDescent="0.3">
      <c r="A12787" s="2" t="s">
        <v>12818</v>
      </c>
      <c r="B12787" s="2" t="str">
        <f>RIGHT(DmartSalesData[[#This Row],[order_id]],6)</f>
        <v>112785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>E12787*F12787</f>
        <v>284.9502</v>
      </c>
      <c r="H12787" s="2">
        <f>E12787-G12787</f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  <c r="P12787" s="2" t="s">
        <v>39</v>
      </c>
    </row>
    <row r="12788" spans="1:16" ht="14.25" hidden="1" customHeight="1" x14ac:dyDescent="0.3">
      <c r="A12788" s="2" t="s">
        <v>12819</v>
      </c>
      <c r="B12788" s="2" t="str">
        <f>RIGHT(DmartSalesData[[#This Row],[order_id]],6)</f>
        <v>112786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>E12788*F12788</f>
        <v>172.78630000000001</v>
      </c>
      <c r="H12788" s="2">
        <f>E12788-G12788</f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  <c r="P12788" s="2" t="s">
        <v>17</v>
      </c>
    </row>
    <row r="12789" spans="1:16" ht="14.25" hidden="1" customHeight="1" x14ac:dyDescent="0.3">
      <c r="A12789" s="2" t="s">
        <v>12820</v>
      </c>
      <c r="B12789" s="2" t="str">
        <f>RIGHT(DmartSalesData[[#This Row],[order_id]],6)</f>
        <v>112787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>E12789*F12789</f>
        <v>21.4879</v>
      </c>
      <c r="H12789" s="2">
        <f>E12789-G12789</f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  <c r="P12789" s="2" t="s">
        <v>23</v>
      </c>
    </row>
    <row r="12790" spans="1:16" ht="14.25" hidden="1" customHeight="1" x14ac:dyDescent="0.3">
      <c r="A12790" s="2" t="s">
        <v>12821</v>
      </c>
      <c r="B12790" s="2" t="str">
        <f>RIGHT(DmartSalesData[[#This Row],[order_id]],6)</f>
        <v>112788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>E12790*F12790</f>
        <v>1918.557</v>
      </c>
      <c r="H12790" s="2">
        <f>E12790-G12790</f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  <c r="P12790" s="2" t="s">
        <v>48</v>
      </c>
    </row>
    <row r="12791" spans="1:16" ht="14.25" customHeight="1" x14ac:dyDescent="0.3">
      <c r="A12791" s="2" t="s">
        <v>9480</v>
      </c>
      <c r="B12791" s="2" t="str">
        <f>RIGHT(DmartSalesData[[#This Row],[order_id]],6)</f>
        <v>109447</v>
      </c>
      <c r="C12791" s="2" t="s">
        <v>41</v>
      </c>
      <c r="D12791" s="2" t="s">
        <v>26</v>
      </c>
      <c r="E12791" s="2">
        <v>109.73</v>
      </c>
      <c r="F12791" s="2">
        <v>0.17</v>
      </c>
      <c r="G12791" s="2">
        <f>E12791*F12791</f>
        <v>18.654100000000003</v>
      </c>
      <c r="H12791" s="2">
        <f>E12791-G12791</f>
        <v>91.075900000000004</v>
      </c>
      <c r="I12791" s="2">
        <v>8</v>
      </c>
      <c r="J12791" s="3">
        <v>45149</v>
      </c>
      <c r="K12791" s="3">
        <v>45152</v>
      </c>
      <c r="L12791" s="2" t="s">
        <v>21</v>
      </c>
      <c r="M12791" s="2" t="s">
        <v>16</v>
      </c>
      <c r="N12791" s="2">
        <v>11.28</v>
      </c>
      <c r="O12791" s="2" t="s">
        <v>23</v>
      </c>
      <c r="P12791" s="2" t="s">
        <v>23</v>
      </c>
    </row>
    <row r="12792" spans="1:16" ht="14.25" hidden="1" customHeight="1" x14ac:dyDescent="0.3">
      <c r="A12792" s="2" t="s">
        <v>12823</v>
      </c>
      <c r="B12792" s="2" t="str">
        <f>RIGHT(DmartSalesData[[#This Row],[order_id]],6)</f>
        <v>112790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>E12792*F12792</f>
        <v>1019.3436</v>
      </c>
      <c r="H12792" s="2">
        <f>E12792-G12792</f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  <c r="P12792" s="2" t="s">
        <v>28</v>
      </c>
    </row>
    <row r="12793" spans="1:16" ht="14.25" hidden="1" customHeight="1" x14ac:dyDescent="0.3">
      <c r="A12793" s="2" t="s">
        <v>12824</v>
      </c>
      <c r="B12793" s="2" t="str">
        <f>RIGHT(DmartSalesData[[#This Row],[order_id]],6)</f>
        <v>112791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>E12793*F12793</f>
        <v>137.5942</v>
      </c>
      <c r="H12793" s="2">
        <f>E12793-G12793</f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  <c r="P12793" s="2" t="s">
        <v>34</v>
      </c>
    </row>
    <row r="12794" spans="1:16" ht="14.25" hidden="1" customHeight="1" x14ac:dyDescent="0.3">
      <c r="A12794" s="2" t="s">
        <v>12825</v>
      </c>
      <c r="B12794" s="2" t="str">
        <f>RIGHT(DmartSalesData[[#This Row],[order_id]],6)</f>
        <v>112792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>E12794*F12794</f>
        <v>440.51219999999995</v>
      </c>
      <c r="H12794" s="2">
        <f>E12794-G12794</f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  <c r="P12794" s="2" t="s">
        <v>28</v>
      </c>
    </row>
    <row r="12795" spans="1:16" ht="14.25" hidden="1" customHeight="1" x14ac:dyDescent="0.3">
      <c r="A12795" s="2" t="s">
        <v>12826</v>
      </c>
      <c r="B12795" s="2" t="str">
        <f>RIGHT(DmartSalesData[[#This Row],[order_id]],6)</f>
        <v>112793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>E12795*F12795</f>
        <v>33.965400000000002</v>
      </c>
      <c r="H12795" s="2">
        <f>E12795-G12795</f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  <c r="P12795" s="2" t="s">
        <v>17</v>
      </c>
    </row>
    <row r="12796" spans="1:16" ht="14.25" hidden="1" customHeight="1" x14ac:dyDescent="0.3">
      <c r="A12796" s="2" t="s">
        <v>12827</v>
      </c>
      <c r="B12796" s="2" t="str">
        <f>RIGHT(DmartSalesData[[#This Row],[order_id]],6)</f>
        <v>112794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>E12796*F12796</f>
        <v>370.39100000000008</v>
      </c>
      <c r="H12796" s="2">
        <f>E12796-G12796</f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  <c r="P12796" s="2" t="s">
        <v>28</v>
      </c>
    </row>
    <row r="12797" spans="1:16" ht="14.25" hidden="1" customHeight="1" x14ac:dyDescent="0.3">
      <c r="A12797" s="2" t="s">
        <v>12828</v>
      </c>
      <c r="B12797" s="2" t="str">
        <f>RIGHT(DmartSalesData[[#This Row],[order_id]],6)</f>
        <v>112795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>E12797*F12797</f>
        <v>1133.0783999999999</v>
      </c>
      <c r="H12797" s="2">
        <f>E12797-G12797</f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  <c r="P12797" s="2" t="s">
        <v>34</v>
      </c>
    </row>
    <row r="12798" spans="1:16" ht="14.25" hidden="1" customHeight="1" x14ac:dyDescent="0.3">
      <c r="A12798" s="2" t="s">
        <v>12829</v>
      </c>
      <c r="B12798" s="2" t="str">
        <f>RIGHT(DmartSalesData[[#This Row],[order_id]],6)</f>
        <v>112796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>E12798*F12798</f>
        <v>1473.9479999999999</v>
      </c>
      <c r="H12798" s="2">
        <f>E12798-G12798</f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  <c r="P12798" s="2" t="s">
        <v>48</v>
      </c>
    </row>
    <row r="12799" spans="1:16" ht="14.25" hidden="1" customHeight="1" x14ac:dyDescent="0.3">
      <c r="A12799" s="2" t="s">
        <v>12830</v>
      </c>
      <c r="B12799" s="2" t="str">
        <f>RIGHT(DmartSalesData[[#This Row],[order_id]],6)</f>
        <v>112797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>E12799*F12799</f>
        <v>1617.385</v>
      </c>
      <c r="H12799" s="2">
        <f>E12799-G12799</f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  <c r="P12799" s="2" t="s">
        <v>17</v>
      </c>
    </row>
    <row r="12800" spans="1:16" ht="14.25" hidden="1" customHeight="1" x14ac:dyDescent="0.3">
      <c r="A12800" s="2" t="s">
        <v>12831</v>
      </c>
      <c r="B12800" s="2" t="str">
        <f>RIGHT(DmartSalesData[[#This Row],[order_id]],6)</f>
        <v>112798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>E12800*F12800</f>
        <v>80.711200000000005</v>
      </c>
      <c r="H12800" s="2">
        <f>E12800-G12800</f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  <c r="P12800" s="2" t="s">
        <v>28</v>
      </c>
    </row>
    <row r="12801" spans="1:16" ht="14.25" hidden="1" customHeight="1" x14ac:dyDescent="0.3">
      <c r="A12801" s="2" t="s">
        <v>12832</v>
      </c>
      <c r="B12801" s="2" t="str">
        <f>RIGHT(DmartSalesData[[#This Row],[order_id]],6)</f>
        <v>112799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>E12801*F12801</f>
        <v>741.37509999999997</v>
      </c>
      <c r="H12801" s="2">
        <f>E12801-G12801</f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  <c r="P12801" s="2" t="s">
        <v>28</v>
      </c>
    </row>
    <row r="12802" spans="1:16" ht="14.25" hidden="1" customHeight="1" x14ac:dyDescent="0.3">
      <c r="A12802" s="2" t="s">
        <v>12833</v>
      </c>
      <c r="B12802" s="2" t="str">
        <f>RIGHT(DmartSalesData[[#This Row],[order_id]],6)</f>
        <v>112800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>E12802*F12802</f>
        <v>683.71199999999999</v>
      </c>
      <c r="H12802" s="2">
        <f>E12802-G12802</f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  <c r="P12802" s="2" t="s">
        <v>28</v>
      </c>
    </row>
    <row r="12803" spans="1:16" ht="14.25" hidden="1" customHeight="1" x14ac:dyDescent="0.3">
      <c r="A12803" s="2" t="s">
        <v>12834</v>
      </c>
      <c r="B12803" s="2" t="str">
        <f>RIGHT(DmartSalesData[[#This Row],[order_id]],6)</f>
        <v>112801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>E12803*F12803</f>
        <v>506.71799999999996</v>
      </c>
      <c r="H12803" s="2">
        <f>E12803-G12803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  <c r="P12803" s="2" t="s">
        <v>48</v>
      </c>
    </row>
    <row r="12804" spans="1:16" ht="14.25" hidden="1" customHeight="1" x14ac:dyDescent="0.3">
      <c r="A12804" s="2" t="s">
        <v>12835</v>
      </c>
      <c r="B12804" s="2" t="str">
        <f>RIGHT(DmartSalesData[[#This Row],[order_id]],6)</f>
        <v>112802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>E12804*F12804</f>
        <v>1779.7736</v>
      </c>
      <c r="H12804" s="2">
        <f>E12804-G12804</f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  <c r="P12804" s="2" t="s">
        <v>17</v>
      </c>
    </row>
    <row r="12805" spans="1:16" ht="14.25" hidden="1" customHeight="1" x14ac:dyDescent="0.3">
      <c r="A12805" s="2" t="s">
        <v>12836</v>
      </c>
      <c r="B12805" s="2" t="str">
        <f>RIGHT(DmartSalesData[[#This Row],[order_id]],6)</f>
        <v>112803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>E12805*F12805</f>
        <v>395.8236</v>
      </c>
      <c r="H12805" s="2">
        <f>E12805-G12805</f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  <c r="P12805" s="2" t="s">
        <v>17</v>
      </c>
    </row>
    <row r="12806" spans="1:16" ht="14.25" hidden="1" customHeight="1" x14ac:dyDescent="0.3">
      <c r="A12806" s="2" t="s">
        <v>12837</v>
      </c>
      <c r="B12806" s="2" t="str">
        <f>RIGHT(DmartSalesData[[#This Row],[order_id]],6)</f>
        <v>112804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>E12806*F12806</f>
        <v>1267.6715999999999</v>
      </c>
      <c r="H12806" s="2">
        <f>E12806-G12806</f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  <c r="P12806" s="2" t="s">
        <v>28</v>
      </c>
    </row>
    <row r="12807" spans="1:16" ht="14.25" hidden="1" customHeight="1" x14ac:dyDescent="0.3">
      <c r="A12807" s="2" t="s">
        <v>12838</v>
      </c>
      <c r="B12807" s="2" t="str">
        <f>RIGHT(DmartSalesData[[#This Row],[order_id]],6)</f>
        <v>112805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>E12807*F12807</f>
        <v>266.346</v>
      </c>
      <c r="H12807" s="2">
        <f>E12807-G12807</f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  <c r="P12807" s="2" t="s">
        <v>17</v>
      </c>
    </row>
    <row r="12808" spans="1:16" ht="14.25" hidden="1" customHeight="1" x14ac:dyDescent="0.3">
      <c r="A12808" s="2" t="s">
        <v>12839</v>
      </c>
      <c r="B12808" s="2" t="str">
        <f>RIGHT(DmartSalesData[[#This Row],[order_id]],6)</f>
        <v>112806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>E12808*F12808</f>
        <v>295.36860000000001</v>
      </c>
      <c r="H12808" s="2">
        <f>E12808-G12808</f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  <c r="P12808" s="2" t="s">
        <v>23</v>
      </c>
    </row>
    <row r="12809" spans="1:16" ht="14.25" hidden="1" customHeight="1" x14ac:dyDescent="0.3">
      <c r="A12809" s="2" t="s">
        <v>12840</v>
      </c>
      <c r="B12809" s="2" t="str">
        <f>RIGHT(DmartSalesData[[#This Row],[order_id]],6)</f>
        <v>112807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>E12809*F12809</f>
        <v>151.16800000000001</v>
      </c>
      <c r="H12809" s="2">
        <f>E12809-G12809</f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  <c r="P12809" s="2" t="s">
        <v>23</v>
      </c>
    </row>
    <row r="12810" spans="1:16" ht="14.25" hidden="1" customHeight="1" x14ac:dyDescent="0.3">
      <c r="A12810" s="2" t="s">
        <v>12841</v>
      </c>
      <c r="B12810" s="2" t="str">
        <f>RIGHT(DmartSalesData[[#This Row],[order_id]],6)</f>
        <v>112808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>E12810*F12810</f>
        <v>330.69200000000001</v>
      </c>
      <c r="H12810" s="2">
        <f>E12810-G12810</f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  <c r="P12810" s="2" t="s">
        <v>17</v>
      </c>
    </row>
    <row r="12811" spans="1:16" ht="14.25" hidden="1" customHeight="1" x14ac:dyDescent="0.3">
      <c r="A12811" s="2" t="s">
        <v>12842</v>
      </c>
      <c r="B12811" s="2" t="str">
        <f>RIGHT(DmartSalesData[[#This Row],[order_id]],6)</f>
        <v>112809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>E12811*F12811</f>
        <v>141.14540000000002</v>
      </c>
      <c r="H12811" s="2">
        <f>E12811-G12811</f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  <c r="P12811" s="2" t="s">
        <v>48</v>
      </c>
    </row>
    <row r="12812" spans="1:16" ht="14.25" hidden="1" customHeight="1" x14ac:dyDescent="0.3">
      <c r="A12812" s="2" t="s">
        <v>12843</v>
      </c>
      <c r="B12812" s="2" t="str">
        <f>RIGHT(DmartSalesData[[#This Row],[order_id]],6)</f>
        <v>112810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>E12812*F12812</f>
        <v>272.1918</v>
      </c>
      <c r="H12812" s="2">
        <f>E12812-G12812</f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  <c r="P12812" s="2" t="s">
        <v>48</v>
      </c>
    </row>
    <row r="12813" spans="1:16" ht="14.25" hidden="1" customHeight="1" x14ac:dyDescent="0.3">
      <c r="A12813" s="2" t="s">
        <v>12844</v>
      </c>
      <c r="B12813" s="2" t="str">
        <f>RIGHT(DmartSalesData[[#This Row],[order_id]],6)</f>
        <v>112811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>E12813*F12813</f>
        <v>617.06260000000009</v>
      </c>
      <c r="H12813" s="2">
        <f>E12813-G12813</f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  <c r="P12813" s="2" t="s">
        <v>23</v>
      </c>
    </row>
    <row r="12814" spans="1:16" ht="14.25" hidden="1" customHeight="1" x14ac:dyDescent="0.3">
      <c r="A12814" s="2" t="s">
        <v>12845</v>
      </c>
      <c r="B12814" s="2" t="str">
        <f>RIGHT(DmartSalesData[[#This Row],[order_id]],6)</f>
        <v>112812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>E12814*F12814</f>
        <v>521.27200000000005</v>
      </c>
      <c r="H12814" s="2">
        <f>E12814-G12814</f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  <c r="P12814" s="2" t="s">
        <v>23</v>
      </c>
    </row>
    <row r="12815" spans="1:16" ht="14.25" hidden="1" customHeight="1" x14ac:dyDescent="0.3">
      <c r="A12815" s="2" t="s">
        <v>12846</v>
      </c>
      <c r="B12815" s="2" t="str">
        <f>RIGHT(DmartSalesData[[#This Row],[order_id]],6)</f>
        <v>112813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>E12815*F12815</f>
        <v>273.2604</v>
      </c>
      <c r="H12815" s="2">
        <f>E12815-G12815</f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  <c r="P12815" s="2" t="s">
        <v>23</v>
      </c>
    </row>
    <row r="12816" spans="1:16" ht="14.25" hidden="1" customHeight="1" x14ac:dyDescent="0.3">
      <c r="A12816" s="2" t="s">
        <v>12847</v>
      </c>
      <c r="B12816" s="2" t="str">
        <f>RIGHT(DmartSalesData[[#This Row],[order_id]],6)</f>
        <v>112814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>E12816*F12816</f>
        <v>722.31900000000007</v>
      </c>
      <c r="H12816" s="2">
        <f>E12816-G12816</f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  <c r="P12816" s="2" t="s">
        <v>34</v>
      </c>
    </row>
    <row r="12817" spans="1:16" ht="14.25" hidden="1" customHeight="1" x14ac:dyDescent="0.3">
      <c r="A12817" s="2" t="s">
        <v>12848</v>
      </c>
      <c r="B12817" s="2" t="str">
        <f>RIGHT(DmartSalesData[[#This Row],[order_id]],6)</f>
        <v>112815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>E12817*F12817</f>
        <v>1645.1119999999999</v>
      </c>
      <c r="H12817" s="2">
        <f>E12817-G12817</f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  <c r="P12817" s="2" t="s">
        <v>48</v>
      </c>
    </row>
    <row r="12818" spans="1:16" ht="14.25" hidden="1" customHeight="1" x14ac:dyDescent="0.3">
      <c r="A12818" s="2" t="s">
        <v>12849</v>
      </c>
      <c r="B12818" s="2" t="str">
        <f>RIGHT(DmartSalesData[[#This Row],[order_id]],6)</f>
        <v>112816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>E12818*F12818</f>
        <v>2033.1000000000001</v>
      </c>
      <c r="H12818" s="2">
        <f>E12818-G12818</f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  <c r="P12818" s="2" t="s">
        <v>48</v>
      </c>
    </row>
    <row r="12819" spans="1:16" ht="14.25" hidden="1" customHeight="1" x14ac:dyDescent="0.3">
      <c r="A12819" s="2" t="s">
        <v>12850</v>
      </c>
      <c r="B12819" s="2" t="str">
        <f>RIGHT(DmartSalesData[[#This Row],[order_id]],6)</f>
        <v>112817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>E12819*F12819</f>
        <v>57.832599999999999</v>
      </c>
      <c r="H12819" s="2">
        <f>E12819-G12819</f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  <c r="P12819" s="2" t="s">
        <v>17</v>
      </c>
    </row>
    <row r="12820" spans="1:16" ht="14.25" hidden="1" customHeight="1" x14ac:dyDescent="0.3">
      <c r="A12820" s="2" t="s">
        <v>12851</v>
      </c>
      <c r="B12820" s="2" t="str">
        <f>RIGHT(DmartSalesData[[#This Row],[order_id]],6)</f>
        <v>112818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>E12820*F12820</f>
        <v>586.04099999999994</v>
      </c>
      <c r="H12820" s="2">
        <f>E12820-G12820</f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  <c r="P12820" s="2" t="s">
        <v>34</v>
      </c>
    </row>
    <row r="12821" spans="1:16" ht="14.25" hidden="1" customHeight="1" x14ac:dyDescent="0.3">
      <c r="A12821" s="2" t="s">
        <v>12852</v>
      </c>
      <c r="B12821" s="2" t="str">
        <f>RIGHT(DmartSalesData[[#This Row],[order_id]],6)</f>
        <v>112819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>E12821*F12821</f>
        <v>409.01889999999997</v>
      </c>
      <c r="H12821" s="2">
        <f>E12821-G12821</f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  <c r="P12821" s="2" t="s">
        <v>48</v>
      </c>
    </row>
    <row r="12822" spans="1:16" ht="14.25" hidden="1" customHeight="1" x14ac:dyDescent="0.3">
      <c r="A12822" s="2" t="s">
        <v>12853</v>
      </c>
      <c r="B12822" s="2" t="str">
        <f>RIGHT(DmartSalesData[[#This Row],[order_id]],6)</f>
        <v>112820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>E12822*F12822</f>
        <v>393.38720000000001</v>
      </c>
      <c r="H12822" s="2">
        <f>E12822-G12822</f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  <c r="P12822" s="2" t="s">
        <v>28</v>
      </c>
    </row>
    <row r="12823" spans="1:16" ht="14.25" hidden="1" customHeight="1" x14ac:dyDescent="0.3">
      <c r="A12823" s="2" t="s">
        <v>12854</v>
      </c>
      <c r="B12823" s="2" t="str">
        <f>RIGHT(DmartSalesData[[#This Row],[order_id]],6)</f>
        <v>112821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>E12823*F12823</f>
        <v>1046.3175000000001</v>
      </c>
      <c r="H12823" s="2">
        <f>E12823-G12823</f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  <c r="P12823" s="2" t="s">
        <v>28</v>
      </c>
    </row>
    <row r="12824" spans="1:16" ht="14.25" hidden="1" customHeight="1" x14ac:dyDescent="0.3">
      <c r="A12824" s="2" t="s">
        <v>12855</v>
      </c>
      <c r="B12824" s="2" t="str">
        <f>RIGHT(DmartSalesData[[#This Row],[order_id]],6)</f>
        <v>112822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>E12824*F12824</f>
        <v>74.407399999999996</v>
      </c>
      <c r="H12824" s="2">
        <f>E12824-G12824</f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  <c r="P12824" s="2" t="s">
        <v>23</v>
      </c>
    </row>
    <row r="12825" spans="1:16" ht="14.25" hidden="1" customHeight="1" x14ac:dyDescent="0.3">
      <c r="A12825" s="2" t="s">
        <v>12856</v>
      </c>
      <c r="B12825" s="2" t="str">
        <f>RIGHT(DmartSalesData[[#This Row],[order_id]],6)</f>
        <v>112823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>E12825*F12825</f>
        <v>374.9529</v>
      </c>
      <c r="H12825" s="2">
        <f>E12825-G12825</f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  <c r="P12825" s="2" t="s">
        <v>17</v>
      </c>
    </row>
    <row r="12826" spans="1:16" ht="14.25" hidden="1" customHeight="1" x14ac:dyDescent="0.3">
      <c r="A12826" s="2" t="s">
        <v>12857</v>
      </c>
      <c r="B12826" s="2" t="str">
        <f>RIGHT(DmartSalesData[[#This Row],[order_id]],6)</f>
        <v>112824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>E12826*F12826</f>
        <v>276.50839999999999</v>
      </c>
      <c r="H12826" s="2">
        <f>E12826-G12826</f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  <c r="P12826" s="2" t="s">
        <v>28</v>
      </c>
    </row>
    <row r="12827" spans="1:16" ht="14.25" hidden="1" customHeight="1" x14ac:dyDescent="0.3">
      <c r="A12827" s="2" t="s">
        <v>12858</v>
      </c>
      <c r="B12827" s="2" t="str">
        <f>RIGHT(DmartSalesData[[#This Row],[order_id]],6)</f>
        <v>112825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>E12827*F12827</f>
        <v>1421.5155</v>
      </c>
      <c r="H12827" s="2">
        <f>E12827-G12827</f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  <c r="P12827" s="2" t="s">
        <v>48</v>
      </c>
    </row>
    <row r="12828" spans="1:16" ht="14.25" hidden="1" customHeight="1" x14ac:dyDescent="0.3">
      <c r="A12828" s="2" t="s">
        <v>12859</v>
      </c>
      <c r="B12828" s="2" t="str">
        <f>RIGHT(DmartSalesData[[#This Row],[order_id]],6)</f>
        <v>112826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>E12828*F12828</f>
        <v>189.30600000000001</v>
      </c>
      <c r="H12828" s="2">
        <f>E12828-G12828</f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  <c r="P12828" s="2" t="s">
        <v>17</v>
      </c>
    </row>
    <row r="12829" spans="1:16" ht="14.25" hidden="1" customHeight="1" x14ac:dyDescent="0.3">
      <c r="A12829" s="2" t="s">
        <v>12860</v>
      </c>
      <c r="B12829" s="2" t="str">
        <f>RIGHT(DmartSalesData[[#This Row],[order_id]],6)</f>
        <v>112827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>E12829*F12829</f>
        <v>60.337000000000003</v>
      </c>
      <c r="H12829" s="2">
        <f>E12829-G12829</f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  <c r="P12829" s="2" t="s">
        <v>34</v>
      </c>
    </row>
    <row r="12830" spans="1:16" ht="14.25" hidden="1" customHeight="1" x14ac:dyDescent="0.3">
      <c r="A12830" s="2" t="s">
        <v>12861</v>
      </c>
      <c r="B12830" s="2" t="str">
        <f>RIGHT(DmartSalesData[[#This Row],[order_id]],6)</f>
        <v>112828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>E12830*F12830</f>
        <v>335.05680000000001</v>
      </c>
      <c r="H12830" s="2">
        <f>E12830-G12830</f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  <c r="P12830" s="2" t="s">
        <v>48</v>
      </c>
    </row>
    <row r="12831" spans="1:16" ht="14.25" hidden="1" customHeight="1" x14ac:dyDescent="0.3">
      <c r="A12831" s="2" t="s">
        <v>12862</v>
      </c>
      <c r="B12831" s="2" t="str">
        <f>RIGHT(DmartSalesData[[#This Row],[order_id]],6)</f>
        <v>112829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>E12831*F12831</f>
        <v>290.1816</v>
      </c>
      <c r="H12831" s="2">
        <f>E12831-G12831</f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  <c r="P12831" s="2" t="s">
        <v>23</v>
      </c>
    </row>
    <row r="12832" spans="1:16" ht="14.25" hidden="1" customHeight="1" x14ac:dyDescent="0.3">
      <c r="A12832" s="2" t="s">
        <v>12863</v>
      </c>
      <c r="B12832" s="2" t="str">
        <f>RIGHT(DmartSalesData[[#This Row],[order_id]],6)</f>
        <v>112830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>E12832*F12832</f>
        <v>328.44959999999998</v>
      </c>
      <c r="H12832" s="2">
        <f>E12832-G12832</f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  <c r="P12832" s="2" t="s">
        <v>34</v>
      </c>
    </row>
    <row r="12833" spans="1:16" ht="14.25" hidden="1" customHeight="1" x14ac:dyDescent="0.3">
      <c r="A12833" s="2" t="s">
        <v>12864</v>
      </c>
      <c r="B12833" s="2" t="str">
        <f>RIGHT(DmartSalesData[[#This Row],[order_id]],6)</f>
        <v>112831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>E12833*F12833</f>
        <v>1971.5093999999999</v>
      </c>
      <c r="H12833" s="2">
        <f>E12833-G12833</f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  <c r="P12833" s="2" t="s">
        <v>39</v>
      </c>
    </row>
    <row r="12834" spans="1:16" ht="14.25" hidden="1" customHeight="1" x14ac:dyDescent="0.3">
      <c r="A12834" s="2" t="s">
        <v>12865</v>
      </c>
      <c r="B12834" s="2" t="str">
        <f>RIGHT(DmartSalesData[[#This Row],[order_id]],6)</f>
        <v>112832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>E12834*F12834</f>
        <v>110.3152</v>
      </c>
      <c r="H12834" s="2">
        <f>E12834-G12834</f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  <c r="P12834" s="2" t="s">
        <v>39</v>
      </c>
    </row>
    <row r="12835" spans="1:16" ht="14.25" hidden="1" customHeight="1" x14ac:dyDescent="0.3">
      <c r="A12835" s="2" t="s">
        <v>12866</v>
      </c>
      <c r="B12835" s="2" t="str">
        <f>RIGHT(DmartSalesData[[#This Row],[order_id]],6)</f>
        <v>112833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>E12835*F12835</f>
        <v>1520.6185999999998</v>
      </c>
      <c r="H12835" s="2">
        <f>E12835-G12835</f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  <c r="P12835" s="2" t="s">
        <v>17</v>
      </c>
    </row>
    <row r="12836" spans="1:16" ht="14.25" hidden="1" customHeight="1" x14ac:dyDescent="0.3">
      <c r="A12836" s="2" t="s">
        <v>12867</v>
      </c>
      <c r="B12836" s="2" t="str">
        <f>RIGHT(DmartSalesData[[#This Row],[order_id]],6)</f>
        <v>112834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>E12836*F12836</f>
        <v>163.18680000000001</v>
      </c>
      <c r="H12836" s="2">
        <f>E12836-G12836</f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  <c r="P12836" s="2" t="s">
        <v>17</v>
      </c>
    </row>
    <row r="12837" spans="1:16" ht="14.25" hidden="1" customHeight="1" x14ac:dyDescent="0.3">
      <c r="A12837" s="2" t="s">
        <v>12868</v>
      </c>
      <c r="B12837" s="2" t="str">
        <f>RIGHT(DmartSalesData[[#This Row],[order_id]],6)</f>
        <v>112835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>E12837*F12837</f>
        <v>96.036900000000003</v>
      </c>
      <c r="H12837" s="2">
        <f>E12837-G12837</f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  <c r="P12837" s="2" t="s">
        <v>34</v>
      </c>
    </row>
    <row r="12838" spans="1:16" ht="14.25" hidden="1" customHeight="1" x14ac:dyDescent="0.3">
      <c r="A12838" s="2" t="s">
        <v>12869</v>
      </c>
      <c r="B12838" s="2" t="str">
        <f>RIGHT(DmartSalesData[[#This Row],[order_id]],6)</f>
        <v>112836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>E12838*F12838</f>
        <v>345.358</v>
      </c>
      <c r="H12838" s="2">
        <f>E12838-G12838</f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  <c r="P12838" s="2" t="s">
        <v>48</v>
      </c>
    </row>
    <row r="12839" spans="1:16" ht="14.25" hidden="1" customHeight="1" x14ac:dyDescent="0.3">
      <c r="A12839" s="2" t="s">
        <v>12870</v>
      </c>
      <c r="B12839" s="2" t="str">
        <f>RIGHT(DmartSalesData[[#This Row],[order_id]],6)</f>
        <v>112837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>E12839*F12839</f>
        <v>151.51140000000001</v>
      </c>
      <c r="H12839" s="2">
        <f>E12839-G12839</f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  <c r="P12839" s="2" t="s">
        <v>34</v>
      </c>
    </row>
    <row r="12840" spans="1:16" ht="14.25" hidden="1" customHeight="1" x14ac:dyDescent="0.3">
      <c r="A12840" s="2" t="s">
        <v>12871</v>
      </c>
      <c r="B12840" s="2" t="str">
        <f>RIGHT(DmartSalesData[[#This Row],[order_id]],6)</f>
        <v>112838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>E12840*F12840</f>
        <v>179.48800000000003</v>
      </c>
      <c r="H12840" s="2">
        <f>E12840-G12840</f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  <c r="P12840" s="2" t="s">
        <v>28</v>
      </c>
    </row>
    <row r="12841" spans="1:16" ht="14.25" hidden="1" customHeight="1" x14ac:dyDescent="0.3">
      <c r="A12841" s="2" t="s">
        <v>12872</v>
      </c>
      <c r="B12841" s="2" t="str">
        <f>RIGHT(DmartSalesData[[#This Row],[order_id]],6)</f>
        <v>112839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>E12841*F12841</f>
        <v>976.89689999999996</v>
      </c>
      <c r="H12841" s="2">
        <f>E12841-G12841</f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  <c r="P12841" s="2" t="s">
        <v>23</v>
      </c>
    </row>
    <row r="12842" spans="1:16" ht="14.25" hidden="1" customHeight="1" x14ac:dyDescent="0.3">
      <c r="A12842" s="2" t="s">
        <v>12873</v>
      </c>
      <c r="B12842" s="2" t="str">
        <f>RIGHT(DmartSalesData[[#This Row],[order_id]],6)</f>
        <v>112840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>E12842*F12842</f>
        <v>1844.4384</v>
      </c>
      <c r="H12842" s="2">
        <f>E12842-G12842</f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  <c r="P12842" s="2" t="s">
        <v>48</v>
      </c>
    </row>
    <row r="12843" spans="1:16" ht="14.25" hidden="1" customHeight="1" x14ac:dyDescent="0.3">
      <c r="A12843" s="2" t="s">
        <v>12874</v>
      </c>
      <c r="B12843" s="2" t="str">
        <f>RIGHT(DmartSalesData[[#This Row],[order_id]],6)</f>
        <v>112841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>E12843*F12843</f>
        <v>414.82799999999997</v>
      </c>
      <c r="H12843" s="2">
        <f>E12843-G12843</f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  <c r="P12843" s="2" t="s">
        <v>23</v>
      </c>
    </row>
    <row r="12844" spans="1:16" ht="14.25" hidden="1" customHeight="1" x14ac:dyDescent="0.3">
      <c r="A12844" s="2" t="s">
        <v>12875</v>
      </c>
      <c r="B12844" s="2" t="str">
        <f>RIGHT(DmartSalesData[[#This Row],[order_id]],6)</f>
        <v>112842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>E12844*F12844</f>
        <v>307.67099999999999</v>
      </c>
      <c r="H12844" s="2">
        <f>E12844-G12844</f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  <c r="P12844" s="2" t="s">
        <v>34</v>
      </c>
    </row>
    <row r="12845" spans="1:16" ht="14.25" hidden="1" customHeight="1" x14ac:dyDescent="0.3">
      <c r="A12845" s="2" t="s">
        <v>12876</v>
      </c>
      <c r="B12845" s="2" t="str">
        <f>RIGHT(DmartSalesData[[#This Row],[order_id]],6)</f>
        <v>112843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>E12845*F12845</f>
        <v>756.36800000000005</v>
      </c>
      <c r="H12845" s="2">
        <f>E12845-G12845</f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  <c r="P12845" s="2" t="s">
        <v>17</v>
      </c>
    </row>
    <row r="12846" spans="1:16" ht="14.25" hidden="1" customHeight="1" x14ac:dyDescent="0.3">
      <c r="A12846" s="2" t="s">
        <v>12877</v>
      </c>
      <c r="B12846" s="2" t="str">
        <f>RIGHT(DmartSalesData[[#This Row],[order_id]],6)</f>
        <v>112844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>E12846*F12846</f>
        <v>840.35699999999997</v>
      </c>
      <c r="H12846" s="2">
        <f>E12846-G12846</f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  <c r="P12846" s="2" t="s">
        <v>28</v>
      </c>
    </row>
    <row r="12847" spans="1:16" ht="14.25" hidden="1" customHeight="1" x14ac:dyDescent="0.3">
      <c r="A12847" s="2" t="s">
        <v>12878</v>
      </c>
      <c r="B12847" s="2" t="str">
        <f>RIGHT(DmartSalesData[[#This Row],[order_id]],6)</f>
        <v>112845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>E12847*F12847</f>
        <v>497.87499999999994</v>
      </c>
      <c r="H12847" s="2">
        <f>E12847-G12847</f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  <c r="P12847" s="2" t="s">
        <v>48</v>
      </c>
    </row>
    <row r="12848" spans="1:16" ht="14.25" hidden="1" customHeight="1" x14ac:dyDescent="0.3">
      <c r="A12848" s="2" t="s">
        <v>12879</v>
      </c>
      <c r="B12848" s="2" t="str">
        <f>RIGHT(DmartSalesData[[#This Row],[order_id]],6)</f>
        <v>112846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>E12848*F12848</f>
        <v>512.50199999999995</v>
      </c>
      <c r="H12848" s="2">
        <f>E12848-G12848</f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  <c r="P12848" s="2" t="s">
        <v>23</v>
      </c>
    </row>
    <row r="12849" spans="1:16" ht="14.25" hidden="1" customHeight="1" x14ac:dyDescent="0.3">
      <c r="A12849" s="2" t="s">
        <v>12880</v>
      </c>
      <c r="B12849" s="2" t="str">
        <f>RIGHT(DmartSalesData[[#This Row],[order_id]],6)</f>
        <v>112847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>E12849*F12849</f>
        <v>1232.3317999999999</v>
      </c>
      <c r="H12849" s="2">
        <f>E12849-G12849</f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  <c r="P12849" s="2" t="s">
        <v>48</v>
      </c>
    </row>
    <row r="12850" spans="1:16" ht="14.25" hidden="1" customHeight="1" x14ac:dyDescent="0.3">
      <c r="A12850" s="2" t="s">
        <v>12881</v>
      </c>
      <c r="B12850" s="2" t="str">
        <f>RIGHT(DmartSalesData[[#This Row],[order_id]],6)</f>
        <v>112848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>E12850*F12850</f>
        <v>124.89680000000001</v>
      </c>
      <c r="H12850" s="2">
        <f>E12850-G12850</f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  <c r="P12850" s="2" t="s">
        <v>48</v>
      </c>
    </row>
    <row r="12851" spans="1:16" ht="14.25" hidden="1" customHeight="1" x14ac:dyDescent="0.3">
      <c r="A12851" s="2" t="s">
        <v>12882</v>
      </c>
      <c r="B12851" s="2" t="str">
        <f>RIGHT(DmartSalesData[[#This Row],[order_id]],6)</f>
        <v>112849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>E12851*F12851</f>
        <v>1830.5993999999998</v>
      </c>
      <c r="H12851" s="2">
        <f>E12851-G12851</f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  <c r="P12851" s="2" t="s">
        <v>39</v>
      </c>
    </row>
    <row r="12852" spans="1:16" ht="14.25" hidden="1" customHeight="1" x14ac:dyDescent="0.3">
      <c r="A12852" s="2" t="s">
        <v>12883</v>
      </c>
      <c r="B12852" s="2" t="str">
        <f>RIGHT(DmartSalesData[[#This Row],[order_id]],6)</f>
        <v>112850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>E12852*F12852</f>
        <v>0</v>
      </c>
      <c r="H12852" s="2">
        <f>E12852-G12852</f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  <c r="P12852" s="2" t="s">
        <v>34</v>
      </c>
    </row>
    <row r="12853" spans="1:16" ht="14.25" hidden="1" customHeight="1" x14ac:dyDescent="0.3">
      <c r="A12853" s="2" t="s">
        <v>12884</v>
      </c>
      <c r="B12853" s="2" t="str">
        <f>RIGHT(DmartSalesData[[#This Row],[order_id]],6)</f>
        <v>112851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>E12853*F12853</f>
        <v>370.74029999999999</v>
      </c>
      <c r="H12853" s="2">
        <f>E12853-G12853</f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  <c r="P12853" s="2" t="s">
        <v>34</v>
      </c>
    </row>
    <row r="12854" spans="1:16" ht="14.25" hidden="1" customHeight="1" x14ac:dyDescent="0.3">
      <c r="A12854" s="2" t="s">
        <v>12885</v>
      </c>
      <c r="B12854" s="2" t="str">
        <f>RIGHT(DmartSalesData[[#This Row],[order_id]],6)</f>
        <v>112852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>E12854*F12854</f>
        <v>312.99180000000001</v>
      </c>
      <c r="H12854" s="2">
        <f>E12854-G12854</f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  <c r="P12854" s="2" t="s">
        <v>28</v>
      </c>
    </row>
    <row r="12855" spans="1:16" ht="14.25" hidden="1" customHeight="1" x14ac:dyDescent="0.3">
      <c r="A12855" s="2" t="s">
        <v>12886</v>
      </c>
      <c r="B12855" s="2" t="str">
        <f>RIGHT(DmartSalesData[[#This Row],[order_id]],6)</f>
        <v>112853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>E12855*F12855</f>
        <v>30.266000000000005</v>
      </c>
      <c r="H12855" s="2">
        <f>E12855-G12855</f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  <c r="P12855" s="2" t="s">
        <v>48</v>
      </c>
    </row>
    <row r="12856" spans="1:16" ht="14.25" hidden="1" customHeight="1" x14ac:dyDescent="0.3">
      <c r="A12856" s="2" t="s">
        <v>12887</v>
      </c>
      <c r="B12856" s="2" t="str">
        <f>RIGHT(DmartSalesData[[#This Row],[order_id]],6)</f>
        <v>112854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>E12856*F12856</f>
        <v>738.89760000000001</v>
      </c>
      <c r="H12856" s="2">
        <f>E12856-G12856</f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  <c r="P12856" s="2" t="s">
        <v>23</v>
      </c>
    </row>
    <row r="12857" spans="1:16" ht="14.25" hidden="1" customHeight="1" x14ac:dyDescent="0.3">
      <c r="A12857" s="2" t="s">
        <v>12888</v>
      </c>
      <c r="B12857" s="2" t="str">
        <f>RIGHT(DmartSalesData[[#This Row],[order_id]],6)</f>
        <v>112855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>E12857*F12857</f>
        <v>1359.5868</v>
      </c>
      <c r="H12857" s="2">
        <f>E12857-G12857</f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  <c r="P12857" s="2" t="s">
        <v>39</v>
      </c>
    </row>
    <row r="12858" spans="1:16" ht="14.25" hidden="1" customHeight="1" x14ac:dyDescent="0.3">
      <c r="A12858" s="2" t="s">
        <v>12889</v>
      </c>
      <c r="B12858" s="2" t="str">
        <f>RIGHT(DmartSalesData[[#This Row],[order_id]],6)</f>
        <v>112856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>E12858*F12858</f>
        <v>846.36749999999995</v>
      </c>
      <c r="H12858" s="2">
        <f>E12858-G12858</f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  <c r="P12858" s="2" t="s">
        <v>34</v>
      </c>
    </row>
    <row r="12859" spans="1:16" ht="14.25" hidden="1" customHeight="1" x14ac:dyDescent="0.3">
      <c r="A12859" s="2" t="s">
        <v>12890</v>
      </c>
      <c r="B12859" s="2" t="str">
        <f>RIGHT(DmartSalesData[[#This Row],[order_id]],6)</f>
        <v>112857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>E12859*F12859</f>
        <v>2174.3964000000001</v>
      </c>
      <c r="H12859" s="2">
        <f>E12859-G12859</f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  <c r="P12859" s="2" t="s">
        <v>28</v>
      </c>
    </row>
    <row r="12860" spans="1:16" ht="14.25" hidden="1" customHeight="1" x14ac:dyDescent="0.3">
      <c r="A12860" s="2" t="s">
        <v>12891</v>
      </c>
      <c r="B12860" s="2" t="str">
        <f>RIGHT(DmartSalesData[[#This Row],[order_id]],6)</f>
        <v>112858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>E12860*F12860</f>
        <v>53.52</v>
      </c>
      <c r="H12860" s="2">
        <f>E12860-G12860</f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  <c r="P12860" s="2" t="s">
        <v>48</v>
      </c>
    </row>
    <row r="12861" spans="1:16" ht="14.25" hidden="1" customHeight="1" x14ac:dyDescent="0.3">
      <c r="A12861" s="2" t="s">
        <v>12892</v>
      </c>
      <c r="B12861" s="2" t="str">
        <f>RIGHT(DmartSalesData[[#This Row],[order_id]],6)</f>
        <v>112859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>E12861*F12861</f>
        <v>274.846</v>
      </c>
      <c r="H12861" s="2">
        <f>E12861-G12861</f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  <c r="P12861" s="2" t="s">
        <v>48</v>
      </c>
    </row>
    <row r="12862" spans="1:16" ht="14.25" hidden="1" customHeight="1" x14ac:dyDescent="0.3">
      <c r="A12862" s="2" t="s">
        <v>12893</v>
      </c>
      <c r="B12862" s="2" t="str">
        <f>RIGHT(DmartSalesData[[#This Row],[order_id]],6)</f>
        <v>112860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>E12862*F12862</f>
        <v>1119.5288</v>
      </c>
      <c r="H12862" s="2">
        <f>E12862-G12862</f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  <c r="P12862" s="2" t="s">
        <v>17</v>
      </c>
    </row>
    <row r="12863" spans="1:16" ht="14.25" hidden="1" customHeight="1" x14ac:dyDescent="0.3">
      <c r="A12863" s="2" t="s">
        <v>12894</v>
      </c>
      <c r="B12863" s="2" t="str">
        <f>RIGHT(DmartSalesData[[#This Row],[order_id]],6)</f>
        <v>112861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>E12863*F12863</f>
        <v>244.39580000000004</v>
      </c>
      <c r="H12863" s="2">
        <f>E12863-G12863</f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  <c r="P12863" s="2" t="s">
        <v>48</v>
      </c>
    </row>
    <row r="12864" spans="1:16" ht="14.25" hidden="1" customHeight="1" x14ac:dyDescent="0.3">
      <c r="A12864" s="2" t="s">
        <v>12895</v>
      </c>
      <c r="B12864" s="2" t="str">
        <f>RIGHT(DmartSalesData[[#This Row],[order_id]],6)</f>
        <v>112862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>E12864*F12864</f>
        <v>11.311199999999999</v>
      </c>
      <c r="H12864" s="2">
        <f>E12864-G12864</f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  <c r="P12864" s="2" t="s">
        <v>28</v>
      </c>
    </row>
    <row r="12865" spans="1:16" ht="14.25" hidden="1" customHeight="1" x14ac:dyDescent="0.3">
      <c r="A12865" s="2" t="s">
        <v>12896</v>
      </c>
      <c r="B12865" s="2" t="str">
        <f>RIGHT(DmartSalesData[[#This Row],[order_id]],6)</f>
        <v>112863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>E12865*F12865</f>
        <v>419.03999999999996</v>
      </c>
      <c r="H12865" s="2">
        <f>E12865-G12865</f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  <c r="P12865" s="2" t="s">
        <v>23</v>
      </c>
    </row>
    <row r="12866" spans="1:16" ht="14.25" hidden="1" customHeight="1" x14ac:dyDescent="0.3">
      <c r="A12866" s="2" t="s">
        <v>12897</v>
      </c>
      <c r="B12866" s="2" t="str">
        <f>RIGHT(DmartSalesData[[#This Row],[order_id]],6)</f>
        <v>112864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>E12866*F12866</f>
        <v>512.19849999999997</v>
      </c>
      <c r="H12866" s="2">
        <f>E12866-G12866</f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  <c r="P12866" s="2" t="s">
        <v>28</v>
      </c>
    </row>
    <row r="12867" spans="1:16" ht="14.25" hidden="1" customHeight="1" x14ac:dyDescent="0.3">
      <c r="A12867" s="2" t="s">
        <v>12898</v>
      </c>
      <c r="B12867" s="2" t="str">
        <f>RIGHT(DmartSalesData[[#This Row],[order_id]],6)</f>
        <v>112865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>E12867*F12867</f>
        <v>1113.0702000000001</v>
      </c>
      <c r="H12867" s="2">
        <f>E12867-G12867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  <c r="P12867" s="2" t="s">
        <v>28</v>
      </c>
    </row>
    <row r="12868" spans="1:16" ht="14.25" hidden="1" customHeight="1" x14ac:dyDescent="0.3">
      <c r="A12868" s="2" t="s">
        <v>12899</v>
      </c>
      <c r="B12868" s="2" t="str">
        <f>RIGHT(DmartSalesData[[#This Row],[order_id]],6)</f>
        <v>112866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>E12868*F12868</f>
        <v>394.68439999999998</v>
      </c>
      <c r="H12868" s="2">
        <f>E12868-G12868</f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  <c r="P12868" s="2" t="s">
        <v>28</v>
      </c>
    </row>
    <row r="12869" spans="1:16" ht="14.25" hidden="1" customHeight="1" x14ac:dyDescent="0.3">
      <c r="A12869" s="2" t="s">
        <v>12900</v>
      </c>
      <c r="B12869" s="2" t="str">
        <f>RIGHT(DmartSalesData[[#This Row],[order_id]],6)</f>
        <v>112867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>E12869*F12869</f>
        <v>367.26560000000001</v>
      </c>
      <c r="H12869" s="2">
        <f>E12869-G12869</f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  <c r="P12869" s="2" t="s">
        <v>34</v>
      </c>
    </row>
    <row r="12870" spans="1:16" ht="14.25" hidden="1" customHeight="1" x14ac:dyDescent="0.3">
      <c r="A12870" s="2" t="s">
        <v>12901</v>
      </c>
      <c r="B12870" s="2" t="str">
        <f>RIGHT(DmartSalesData[[#This Row],[order_id]],6)</f>
        <v>112868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>E12870*F12870</f>
        <v>63.437400000000004</v>
      </c>
      <c r="H12870" s="2">
        <f>E12870-G12870</f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  <c r="P12870" s="2" t="s">
        <v>28</v>
      </c>
    </row>
    <row r="12871" spans="1:16" ht="14.25" hidden="1" customHeight="1" x14ac:dyDescent="0.3">
      <c r="A12871" s="2" t="s">
        <v>12902</v>
      </c>
      <c r="B12871" s="2" t="str">
        <f>RIGHT(DmartSalesData[[#This Row],[order_id]],6)</f>
        <v>112869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>E12871*F12871</f>
        <v>951.50250000000005</v>
      </c>
      <c r="H12871" s="2">
        <f>E12871-G12871</f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  <c r="P12871" s="2" t="s">
        <v>48</v>
      </c>
    </row>
    <row r="12872" spans="1:16" ht="14.25" hidden="1" customHeight="1" x14ac:dyDescent="0.3">
      <c r="A12872" s="2" t="s">
        <v>12903</v>
      </c>
      <c r="B12872" s="2" t="str">
        <f>RIGHT(DmartSalesData[[#This Row],[order_id]],6)</f>
        <v>112870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>E12872*F12872</f>
        <v>1840.9122999999997</v>
      </c>
      <c r="H12872" s="2">
        <f>E12872-G12872</f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  <c r="P12872" s="2" t="s">
        <v>39</v>
      </c>
    </row>
    <row r="12873" spans="1:16" ht="14.25" hidden="1" customHeight="1" x14ac:dyDescent="0.3">
      <c r="A12873" s="2" t="s">
        <v>12904</v>
      </c>
      <c r="B12873" s="2" t="str">
        <f>RIGHT(DmartSalesData[[#This Row],[order_id]],6)</f>
        <v>112871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>E12873*F12873</f>
        <v>272.17439999999999</v>
      </c>
      <c r="H12873" s="2">
        <f>E12873-G12873</f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  <c r="P12873" s="2" t="s">
        <v>39</v>
      </c>
    </row>
    <row r="12874" spans="1:16" ht="14.25" hidden="1" customHeight="1" x14ac:dyDescent="0.3">
      <c r="A12874" s="2" t="s">
        <v>12905</v>
      </c>
      <c r="B12874" s="2" t="str">
        <f>RIGHT(DmartSalesData[[#This Row],[order_id]],6)</f>
        <v>112872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>E12874*F12874</f>
        <v>1084.4207999999999</v>
      </c>
      <c r="H12874" s="2">
        <f>E12874-G12874</f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  <c r="P12874" s="2" t="s">
        <v>48</v>
      </c>
    </row>
    <row r="12875" spans="1:16" ht="14.25" hidden="1" customHeight="1" x14ac:dyDescent="0.3">
      <c r="A12875" s="2" t="s">
        <v>12906</v>
      </c>
      <c r="B12875" s="2" t="str">
        <f>RIGHT(DmartSalesData[[#This Row],[order_id]],6)</f>
        <v>112873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>E12875*F12875</f>
        <v>125.30980000000002</v>
      </c>
      <c r="H12875" s="2">
        <f>E12875-G12875</f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  <c r="P12875" s="2" t="s">
        <v>17</v>
      </c>
    </row>
    <row r="12876" spans="1:16" ht="14.25" hidden="1" customHeight="1" x14ac:dyDescent="0.3">
      <c r="A12876" s="2" t="s">
        <v>12907</v>
      </c>
      <c r="B12876" s="2" t="str">
        <f>RIGHT(DmartSalesData[[#This Row],[order_id]],6)</f>
        <v>112874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>E12876*F12876</f>
        <v>425.82149999999996</v>
      </c>
      <c r="H12876" s="2">
        <f>E12876-G12876</f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  <c r="P12876" s="2" t="s">
        <v>28</v>
      </c>
    </row>
    <row r="12877" spans="1:16" ht="14.25" hidden="1" customHeight="1" x14ac:dyDescent="0.3">
      <c r="A12877" s="2" t="s">
        <v>12908</v>
      </c>
      <c r="B12877" s="2" t="str">
        <f>RIGHT(DmartSalesData[[#This Row],[order_id]],6)</f>
        <v>112875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>E12877*F12877</f>
        <v>37.991999999999997</v>
      </c>
      <c r="H12877" s="2">
        <f>E12877-G12877</f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  <c r="P12877" s="2" t="s">
        <v>17</v>
      </c>
    </row>
    <row r="12878" spans="1:16" ht="14.25" hidden="1" customHeight="1" x14ac:dyDescent="0.3">
      <c r="A12878" s="2" t="s">
        <v>12909</v>
      </c>
      <c r="B12878" s="2" t="str">
        <f>RIGHT(DmartSalesData[[#This Row],[order_id]],6)</f>
        <v>112876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>E12878*F12878</f>
        <v>1719.3926000000001</v>
      </c>
      <c r="H12878" s="2">
        <f>E12878-G12878</f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  <c r="P12878" s="2" t="s">
        <v>23</v>
      </c>
    </row>
    <row r="12879" spans="1:16" ht="14.25" hidden="1" customHeight="1" x14ac:dyDescent="0.3">
      <c r="A12879" s="2" t="s">
        <v>12910</v>
      </c>
      <c r="B12879" s="2" t="str">
        <f>RIGHT(DmartSalesData[[#This Row],[order_id]],6)</f>
        <v>112877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>E12879*F12879</f>
        <v>100.37159999999999</v>
      </c>
      <c r="H12879" s="2">
        <f>E12879-G12879</f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  <c r="P12879" s="2" t="s">
        <v>34</v>
      </c>
    </row>
    <row r="12880" spans="1:16" ht="14.25" hidden="1" customHeight="1" x14ac:dyDescent="0.3">
      <c r="A12880" s="2" t="s">
        <v>12911</v>
      </c>
      <c r="B12880" s="2" t="str">
        <f>RIGHT(DmartSalesData[[#This Row],[order_id]],6)</f>
        <v>112878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>E12880*F12880</f>
        <v>653.84550000000002</v>
      </c>
      <c r="H12880" s="2">
        <f>E12880-G12880</f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  <c r="P12880" s="2" t="s">
        <v>28</v>
      </c>
    </row>
    <row r="12881" spans="1:16" ht="14.25" hidden="1" customHeight="1" x14ac:dyDescent="0.3">
      <c r="A12881" s="2" t="s">
        <v>12912</v>
      </c>
      <c r="B12881" s="2" t="str">
        <f>RIGHT(DmartSalesData[[#This Row],[order_id]],6)</f>
        <v>112879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>E12881*F12881</f>
        <v>1622.9232</v>
      </c>
      <c r="H12881" s="2">
        <f>E12881-G12881</f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  <c r="P12881" s="2" t="s">
        <v>34</v>
      </c>
    </row>
    <row r="12882" spans="1:16" ht="14.25" hidden="1" customHeight="1" x14ac:dyDescent="0.3">
      <c r="A12882" s="2" t="s">
        <v>12913</v>
      </c>
      <c r="B12882" s="2" t="str">
        <f>RIGHT(DmartSalesData[[#This Row],[order_id]],6)</f>
        <v>112880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>E12882*F12882</f>
        <v>502.99620000000004</v>
      </c>
      <c r="H12882" s="2">
        <f>E12882-G12882</f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  <c r="P12882" s="2" t="s">
        <v>17</v>
      </c>
    </row>
    <row r="12883" spans="1:16" ht="14.25" hidden="1" customHeight="1" x14ac:dyDescent="0.3">
      <c r="A12883" s="2" t="s">
        <v>12914</v>
      </c>
      <c r="B12883" s="2" t="str">
        <f>RIGHT(DmartSalesData[[#This Row],[order_id]],6)</f>
        <v>112881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>E12883*F12883</f>
        <v>556.68290000000002</v>
      </c>
      <c r="H12883" s="2">
        <f>E12883-G12883</f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  <c r="P12883" s="2" t="s">
        <v>39</v>
      </c>
    </row>
    <row r="12884" spans="1:16" ht="14.25" hidden="1" customHeight="1" x14ac:dyDescent="0.3">
      <c r="A12884" s="2" t="s">
        <v>12915</v>
      </c>
      <c r="B12884" s="2" t="str">
        <f>RIGHT(DmartSalesData[[#This Row],[order_id]],6)</f>
        <v>112882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>E12884*F12884</f>
        <v>463.90559999999999</v>
      </c>
      <c r="H12884" s="2">
        <f>E12884-G12884</f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  <c r="P12884" s="2" t="s">
        <v>17</v>
      </c>
    </row>
    <row r="12885" spans="1:16" ht="14.25" hidden="1" customHeight="1" x14ac:dyDescent="0.3">
      <c r="A12885" s="2" t="s">
        <v>12916</v>
      </c>
      <c r="B12885" s="2" t="str">
        <f>RIGHT(DmartSalesData[[#This Row],[order_id]],6)</f>
        <v>112883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>E12885*F12885</f>
        <v>75.965400000000002</v>
      </c>
      <c r="H12885" s="2">
        <f>E12885-G12885</f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  <c r="P12885" s="2" t="s">
        <v>28</v>
      </c>
    </row>
    <row r="12886" spans="1:16" ht="14.25" hidden="1" customHeight="1" x14ac:dyDescent="0.3">
      <c r="A12886" s="2" t="s">
        <v>12917</v>
      </c>
      <c r="B12886" s="2" t="str">
        <f>RIGHT(DmartSalesData[[#This Row],[order_id]],6)</f>
        <v>112884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>E12886*F12886</f>
        <v>248.84080000000003</v>
      </c>
      <c r="H12886" s="2">
        <f>E12886-G12886</f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  <c r="P12886" s="2" t="s">
        <v>39</v>
      </c>
    </row>
    <row r="12887" spans="1:16" ht="14.25" hidden="1" customHeight="1" x14ac:dyDescent="0.3">
      <c r="A12887" s="2" t="s">
        <v>12918</v>
      </c>
      <c r="B12887" s="2" t="str">
        <f>RIGHT(DmartSalesData[[#This Row],[order_id]],6)</f>
        <v>112885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>E12887*F12887</f>
        <v>734.46750000000009</v>
      </c>
      <c r="H12887" s="2">
        <f>E12887-G12887</f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  <c r="P12887" s="2" t="s">
        <v>39</v>
      </c>
    </row>
    <row r="12888" spans="1:16" ht="14.25" hidden="1" customHeight="1" x14ac:dyDescent="0.3">
      <c r="A12888" s="2" t="s">
        <v>12919</v>
      </c>
      <c r="B12888" s="2" t="str">
        <f>RIGHT(DmartSalesData[[#This Row],[order_id]],6)</f>
        <v>112886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>E12888*F12888</f>
        <v>72.223600000000005</v>
      </c>
      <c r="H12888" s="2">
        <f>E12888-G12888</f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  <c r="P12888" s="2" t="s">
        <v>28</v>
      </c>
    </row>
    <row r="12889" spans="1:16" ht="14.25" hidden="1" customHeight="1" x14ac:dyDescent="0.3">
      <c r="A12889" s="2" t="s">
        <v>12920</v>
      </c>
      <c r="B12889" s="2" t="str">
        <f>RIGHT(DmartSalesData[[#This Row],[order_id]],6)</f>
        <v>112887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>E12889*F12889</f>
        <v>65.548600000000008</v>
      </c>
      <c r="H12889" s="2">
        <f>E12889-G12889</f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  <c r="P12889" s="2" t="s">
        <v>39</v>
      </c>
    </row>
    <row r="12890" spans="1:16" ht="14.25" hidden="1" customHeight="1" x14ac:dyDescent="0.3">
      <c r="A12890" s="2" t="s">
        <v>12921</v>
      </c>
      <c r="B12890" s="2" t="str">
        <f>RIGHT(DmartSalesData[[#This Row],[order_id]],6)</f>
        <v>112888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>E12890*F12890</f>
        <v>842.31419999999991</v>
      </c>
      <c r="H12890" s="2">
        <f>E12890-G12890</f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  <c r="P12890" s="2" t="s">
        <v>48</v>
      </c>
    </row>
    <row r="12891" spans="1:16" ht="14.25" hidden="1" customHeight="1" x14ac:dyDescent="0.3">
      <c r="A12891" s="2" t="s">
        <v>12922</v>
      </c>
      <c r="B12891" s="2" t="str">
        <f>RIGHT(DmartSalesData[[#This Row],[order_id]],6)</f>
        <v>112889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>E12891*F12891</f>
        <v>1453.6236000000001</v>
      </c>
      <c r="H12891" s="2">
        <f>E12891-G12891</f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  <c r="P12891" s="2" t="s">
        <v>39</v>
      </c>
    </row>
    <row r="12892" spans="1:16" ht="14.25" hidden="1" customHeight="1" x14ac:dyDescent="0.3">
      <c r="A12892" s="2" t="s">
        <v>12923</v>
      </c>
      <c r="B12892" s="2" t="str">
        <f>RIGHT(DmartSalesData[[#This Row],[order_id]],6)</f>
        <v>112890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>E12892*F12892</f>
        <v>746.39400000000001</v>
      </c>
      <c r="H12892" s="2">
        <f>E12892-G12892</f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  <c r="P12892" s="2" t="s">
        <v>28</v>
      </c>
    </row>
    <row r="12893" spans="1:16" ht="14.25" hidden="1" customHeight="1" x14ac:dyDescent="0.3">
      <c r="A12893" s="2" t="s">
        <v>12924</v>
      </c>
      <c r="B12893" s="2" t="str">
        <f>RIGHT(DmartSalesData[[#This Row],[order_id]],6)</f>
        <v>112891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>E12893*F12893</f>
        <v>209.23560000000001</v>
      </c>
      <c r="H12893" s="2">
        <f>E12893-G12893</f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  <c r="P12893" s="2" t="s">
        <v>23</v>
      </c>
    </row>
    <row r="12894" spans="1:16" ht="14.25" hidden="1" customHeight="1" x14ac:dyDescent="0.3">
      <c r="A12894" s="2" t="s">
        <v>12925</v>
      </c>
      <c r="B12894" s="2" t="str">
        <f>RIGHT(DmartSalesData[[#This Row],[order_id]],6)</f>
        <v>112892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>E12894*F12894</f>
        <v>1288.6584</v>
      </c>
      <c r="H12894" s="2">
        <f>E12894-G12894</f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  <c r="P12894" s="2" t="s">
        <v>39</v>
      </c>
    </row>
    <row r="12895" spans="1:16" ht="14.25" hidden="1" customHeight="1" x14ac:dyDescent="0.3">
      <c r="A12895" s="2" t="s">
        <v>12926</v>
      </c>
      <c r="B12895" s="2" t="str">
        <f>RIGHT(DmartSalesData[[#This Row],[order_id]],6)</f>
        <v>112893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>E12895*F12895</f>
        <v>831.62940000000003</v>
      </c>
      <c r="H12895" s="2">
        <f>E12895-G12895</f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  <c r="P12895" s="2" t="s">
        <v>34</v>
      </c>
    </row>
    <row r="12896" spans="1:16" ht="14.25" hidden="1" customHeight="1" x14ac:dyDescent="0.3">
      <c r="A12896" s="2" t="s">
        <v>12927</v>
      </c>
      <c r="B12896" s="2" t="str">
        <f>RIGHT(DmartSalesData[[#This Row],[order_id]],6)</f>
        <v>112894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>E12896*F12896</f>
        <v>391.90890000000002</v>
      </c>
      <c r="H12896" s="2">
        <f>E12896-G12896</f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  <c r="P12896" s="2" t="s">
        <v>23</v>
      </c>
    </row>
    <row r="12897" spans="1:16" ht="14.25" hidden="1" customHeight="1" x14ac:dyDescent="0.3">
      <c r="A12897" s="2" t="s">
        <v>12928</v>
      </c>
      <c r="B12897" s="2" t="str">
        <f>RIGHT(DmartSalesData[[#This Row],[order_id]],6)</f>
        <v>112895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>E12897*F12897</f>
        <v>1781.2479999999998</v>
      </c>
      <c r="H12897" s="2">
        <f>E12897-G12897</f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  <c r="P12897" s="2" t="s">
        <v>34</v>
      </c>
    </row>
    <row r="12898" spans="1:16" ht="14.25" hidden="1" customHeight="1" x14ac:dyDescent="0.3">
      <c r="A12898" s="2" t="s">
        <v>12929</v>
      </c>
      <c r="B12898" s="2" t="str">
        <f>RIGHT(DmartSalesData[[#This Row],[order_id]],6)</f>
        <v>112896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>E12898*F12898</f>
        <v>819.81119999999999</v>
      </c>
      <c r="H12898" s="2">
        <f>E12898-G12898</f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  <c r="P12898" s="2" t="s">
        <v>17</v>
      </c>
    </row>
    <row r="12899" spans="1:16" ht="14.25" hidden="1" customHeight="1" x14ac:dyDescent="0.3">
      <c r="A12899" s="2" t="s">
        <v>12930</v>
      </c>
      <c r="B12899" s="2" t="str">
        <f>RIGHT(DmartSalesData[[#This Row],[order_id]],6)</f>
        <v>112897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>E12899*F12899</f>
        <v>38.332000000000001</v>
      </c>
      <c r="H12899" s="2">
        <f>E12899-G12899</f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  <c r="P12899" s="2" t="s">
        <v>39</v>
      </c>
    </row>
    <row r="12900" spans="1:16" ht="14.25" hidden="1" customHeight="1" x14ac:dyDescent="0.3">
      <c r="A12900" s="2" t="s">
        <v>12931</v>
      </c>
      <c r="B12900" s="2" t="str">
        <f>RIGHT(DmartSalesData[[#This Row],[order_id]],6)</f>
        <v>112898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>E12900*F12900</f>
        <v>639.62599999999998</v>
      </c>
      <c r="H12900" s="2">
        <f>E12900-G12900</f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  <c r="P12900" s="2" t="s">
        <v>17</v>
      </c>
    </row>
    <row r="12901" spans="1:16" ht="14.25" hidden="1" customHeight="1" x14ac:dyDescent="0.3">
      <c r="A12901" s="2" t="s">
        <v>12932</v>
      </c>
      <c r="B12901" s="2" t="str">
        <f>RIGHT(DmartSalesData[[#This Row],[order_id]],6)</f>
        <v>112899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>E12901*F12901</f>
        <v>249.56879999999995</v>
      </c>
      <c r="H12901" s="2">
        <f>E12901-G12901</f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  <c r="P12901" s="2" t="s">
        <v>39</v>
      </c>
    </row>
    <row r="12902" spans="1:16" ht="14.25" hidden="1" customHeight="1" x14ac:dyDescent="0.3">
      <c r="A12902" s="2" t="s">
        <v>12933</v>
      </c>
      <c r="B12902" s="2" t="str">
        <f>RIGHT(DmartSalesData[[#This Row],[order_id]],6)</f>
        <v>112900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>E12902*F12902</f>
        <v>1449.5322000000001</v>
      </c>
      <c r="H12902" s="2">
        <f>E12902-G12902</f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  <c r="P12902" s="2" t="s">
        <v>17</v>
      </c>
    </row>
    <row r="12903" spans="1:16" ht="14.25" hidden="1" customHeight="1" x14ac:dyDescent="0.3">
      <c r="A12903" s="2" t="s">
        <v>12934</v>
      </c>
      <c r="B12903" s="2" t="str">
        <f>RIGHT(DmartSalesData[[#This Row],[order_id]],6)</f>
        <v>112901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>E12903*F12903</f>
        <v>1619.4764</v>
      </c>
      <c r="H12903" s="2">
        <f>E12903-G12903</f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  <c r="P12903" s="2" t="s">
        <v>23</v>
      </c>
    </row>
    <row r="12904" spans="1:16" ht="14.25" hidden="1" customHeight="1" x14ac:dyDescent="0.3">
      <c r="A12904" s="2" t="s">
        <v>12935</v>
      </c>
      <c r="B12904" s="2" t="str">
        <f>RIGHT(DmartSalesData[[#This Row],[order_id]],6)</f>
        <v>112902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>E12904*F12904</f>
        <v>951.50440000000015</v>
      </c>
      <c r="H12904" s="2">
        <f>E12904-G12904</f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  <c r="P12904" s="2" t="s">
        <v>39</v>
      </c>
    </row>
    <row r="12905" spans="1:16" ht="14.25" hidden="1" customHeight="1" x14ac:dyDescent="0.3">
      <c r="A12905" s="2" t="s">
        <v>12936</v>
      </c>
      <c r="B12905" s="2" t="str">
        <f>RIGHT(DmartSalesData[[#This Row],[order_id]],6)</f>
        <v>112903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>E12905*F12905</f>
        <v>1311.9413999999999</v>
      </c>
      <c r="H12905" s="2">
        <f>E12905-G12905</f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  <c r="P12905" s="2" t="s">
        <v>28</v>
      </c>
    </row>
    <row r="12906" spans="1:16" ht="14.25" hidden="1" customHeight="1" x14ac:dyDescent="0.3">
      <c r="A12906" s="2" t="s">
        <v>12937</v>
      </c>
      <c r="B12906" s="2" t="str">
        <f>RIGHT(DmartSalesData[[#This Row],[order_id]],6)</f>
        <v>112904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>E12906*F12906</f>
        <v>981.20990000000006</v>
      </c>
      <c r="H12906" s="2">
        <f>E12906-G12906</f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  <c r="P12906" s="2" t="s">
        <v>48</v>
      </c>
    </row>
    <row r="12907" spans="1:16" ht="14.25" hidden="1" customHeight="1" x14ac:dyDescent="0.3">
      <c r="A12907" s="2" t="s">
        <v>12938</v>
      </c>
      <c r="B12907" s="2" t="str">
        <f>RIGHT(DmartSalesData[[#This Row],[order_id]],6)</f>
        <v>112905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>E12907*F12907</f>
        <v>188.13919999999999</v>
      </c>
      <c r="H12907" s="2">
        <f>E12907-G12907</f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  <c r="P12907" s="2" t="s">
        <v>17</v>
      </c>
    </row>
    <row r="12908" spans="1:16" ht="14.25" hidden="1" customHeight="1" x14ac:dyDescent="0.3">
      <c r="A12908" s="2" t="s">
        <v>12939</v>
      </c>
      <c r="B12908" s="2" t="str">
        <f>RIGHT(DmartSalesData[[#This Row],[order_id]],6)</f>
        <v>112906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>E12908*F12908</f>
        <v>99.709199999999996</v>
      </c>
      <c r="H12908" s="2">
        <f>E12908-G12908</f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  <c r="P12908" s="2" t="s">
        <v>48</v>
      </c>
    </row>
    <row r="12909" spans="1:16" ht="14.25" hidden="1" customHeight="1" x14ac:dyDescent="0.3">
      <c r="A12909" s="2" t="s">
        <v>12940</v>
      </c>
      <c r="B12909" s="2" t="str">
        <f>RIGHT(DmartSalesData[[#This Row],[order_id]],6)</f>
        <v>112907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>E12909*F12909</f>
        <v>849.51120000000003</v>
      </c>
      <c r="H12909" s="2">
        <f>E12909-G12909</f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  <c r="P12909" s="2" t="s">
        <v>39</v>
      </c>
    </row>
    <row r="12910" spans="1:16" ht="14.25" hidden="1" customHeight="1" x14ac:dyDescent="0.3">
      <c r="A12910" s="2" t="s">
        <v>12941</v>
      </c>
      <c r="B12910" s="2" t="str">
        <f>RIGHT(DmartSalesData[[#This Row],[order_id]],6)</f>
        <v>112908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>E12910*F12910</f>
        <v>1903.3979999999997</v>
      </c>
      <c r="H12910" s="2">
        <f>E12910-G12910</f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  <c r="P12910" s="2" t="s">
        <v>17</v>
      </c>
    </row>
    <row r="12911" spans="1:16" ht="14.25" hidden="1" customHeight="1" x14ac:dyDescent="0.3">
      <c r="A12911" s="2" t="s">
        <v>12942</v>
      </c>
      <c r="B12911" s="2" t="str">
        <f>RIGHT(DmartSalesData[[#This Row],[order_id]],6)</f>
        <v>112909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>E12911*F12911</f>
        <v>1848.1490000000001</v>
      </c>
      <c r="H12911" s="2">
        <f>E12911-G12911</f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  <c r="P12911" s="2" t="s">
        <v>17</v>
      </c>
    </row>
    <row r="12912" spans="1:16" ht="14.25" hidden="1" customHeight="1" x14ac:dyDescent="0.3">
      <c r="A12912" s="2" t="s">
        <v>12943</v>
      </c>
      <c r="B12912" s="2" t="str">
        <f>RIGHT(DmartSalesData[[#This Row],[order_id]],6)</f>
        <v>112910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>E12912*F12912</f>
        <v>669.72399999999993</v>
      </c>
      <c r="H12912" s="2">
        <f>E12912-G12912</f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  <c r="P12912" s="2" t="s">
        <v>48</v>
      </c>
    </row>
    <row r="12913" spans="1:16" ht="14.25" hidden="1" customHeight="1" x14ac:dyDescent="0.3">
      <c r="A12913" s="2" t="s">
        <v>12944</v>
      </c>
      <c r="B12913" s="2" t="str">
        <f>RIGHT(DmartSalesData[[#This Row],[order_id]],6)</f>
        <v>112911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>E12913*F12913</f>
        <v>1961.9483999999998</v>
      </c>
      <c r="H12913" s="2">
        <f>E12913-G12913</f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  <c r="P12913" s="2" t="s">
        <v>28</v>
      </c>
    </row>
    <row r="12914" spans="1:16" ht="14.25" hidden="1" customHeight="1" x14ac:dyDescent="0.3">
      <c r="A12914" s="2" t="s">
        <v>12945</v>
      </c>
      <c r="B12914" s="2" t="str">
        <f>RIGHT(DmartSalesData[[#This Row],[order_id]],6)</f>
        <v>112912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>E12914*F12914</f>
        <v>254.64800000000002</v>
      </c>
      <c r="H12914" s="2">
        <f>E12914-G12914</f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  <c r="P12914" s="2" t="s">
        <v>48</v>
      </c>
    </row>
    <row r="12915" spans="1:16" ht="14.25" hidden="1" customHeight="1" x14ac:dyDescent="0.3">
      <c r="A12915" s="2" t="s">
        <v>12946</v>
      </c>
      <c r="B12915" s="2" t="str">
        <f>RIGHT(DmartSalesData[[#This Row],[order_id]],6)</f>
        <v>112913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>E12915*F12915</f>
        <v>159.95699999999999</v>
      </c>
      <c r="H12915" s="2">
        <f>E12915-G12915</f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  <c r="P12915" s="2" t="s">
        <v>39</v>
      </c>
    </row>
    <row r="12916" spans="1:16" ht="14.25" hidden="1" customHeight="1" x14ac:dyDescent="0.3">
      <c r="A12916" s="2" t="s">
        <v>12947</v>
      </c>
      <c r="B12916" s="2" t="str">
        <f>RIGHT(DmartSalesData[[#This Row],[order_id]],6)</f>
        <v>112914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>E12916*F12916</f>
        <v>1136.9244999999999</v>
      </c>
      <c r="H12916" s="2">
        <f>E12916-G12916</f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  <c r="P12916" s="2" t="s">
        <v>28</v>
      </c>
    </row>
    <row r="12917" spans="1:16" ht="14.25" hidden="1" customHeight="1" x14ac:dyDescent="0.3">
      <c r="A12917" s="2" t="s">
        <v>12948</v>
      </c>
      <c r="B12917" s="2" t="str">
        <f>RIGHT(DmartSalesData[[#This Row],[order_id]],6)</f>
        <v>112915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>E12917*F12917</f>
        <v>440.12600000000003</v>
      </c>
      <c r="H12917" s="2">
        <f>E12917-G12917</f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  <c r="P12917" s="2" t="s">
        <v>48</v>
      </c>
    </row>
    <row r="12918" spans="1:16" ht="14.25" hidden="1" customHeight="1" x14ac:dyDescent="0.3">
      <c r="A12918" s="2" t="s">
        <v>12949</v>
      </c>
      <c r="B12918" s="2" t="str">
        <f>RIGHT(DmartSalesData[[#This Row],[order_id]],6)</f>
        <v>112916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>E12918*F12918</f>
        <v>314.35559999999998</v>
      </c>
      <c r="H12918" s="2">
        <f>E12918-G12918</f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  <c r="P12918" s="2" t="s">
        <v>34</v>
      </c>
    </row>
    <row r="12919" spans="1:16" ht="14.25" hidden="1" customHeight="1" x14ac:dyDescent="0.3">
      <c r="A12919" s="2" t="s">
        <v>12950</v>
      </c>
      <c r="B12919" s="2" t="str">
        <f>RIGHT(DmartSalesData[[#This Row],[order_id]],6)</f>
        <v>112917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>E12919*F12919</f>
        <v>583.07860000000005</v>
      </c>
      <c r="H12919" s="2">
        <f>E12919-G12919</f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  <c r="P12919" s="2" t="s">
        <v>34</v>
      </c>
    </row>
    <row r="12920" spans="1:16" ht="14.25" hidden="1" customHeight="1" x14ac:dyDescent="0.3">
      <c r="A12920" s="2" t="s">
        <v>12951</v>
      </c>
      <c r="B12920" s="2" t="str">
        <f>RIGHT(DmartSalesData[[#This Row],[order_id]],6)</f>
        <v>112918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>E12920*F12920</f>
        <v>34.392899999999997</v>
      </c>
      <c r="H12920" s="2">
        <f>E12920-G12920</f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  <c r="P12920" s="2" t="s">
        <v>34</v>
      </c>
    </row>
    <row r="12921" spans="1:16" ht="14.25" hidden="1" customHeight="1" x14ac:dyDescent="0.3">
      <c r="A12921" s="2" t="s">
        <v>12952</v>
      </c>
      <c r="B12921" s="2" t="str">
        <f>RIGHT(DmartSalesData[[#This Row],[order_id]],6)</f>
        <v>112919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>E12921*F12921</f>
        <v>654.81419999999991</v>
      </c>
      <c r="H12921" s="2">
        <f>E12921-G12921</f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  <c r="P12921" s="2" t="s">
        <v>39</v>
      </c>
    </row>
    <row r="12922" spans="1:16" ht="14.25" hidden="1" customHeight="1" x14ac:dyDescent="0.3">
      <c r="A12922" s="2" t="s">
        <v>12953</v>
      </c>
      <c r="B12922" s="2" t="str">
        <f>RIGHT(DmartSalesData[[#This Row],[order_id]],6)</f>
        <v>112920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>E12922*F12922</f>
        <v>949.08799999999997</v>
      </c>
      <c r="H12922" s="2">
        <f>E12922-G12922</f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  <c r="P12922" s="2" t="s">
        <v>39</v>
      </c>
    </row>
    <row r="12923" spans="1:16" ht="14.25" hidden="1" customHeight="1" x14ac:dyDescent="0.3">
      <c r="A12923" s="2" t="s">
        <v>12954</v>
      </c>
      <c r="B12923" s="2" t="str">
        <f>RIGHT(DmartSalesData[[#This Row],[order_id]],6)</f>
        <v>112921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>E12923*F12923</f>
        <v>578.38919999999996</v>
      </c>
      <c r="H12923" s="2">
        <f>E12923-G12923</f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  <c r="P12923" s="2" t="s">
        <v>48</v>
      </c>
    </row>
    <row r="12924" spans="1:16" ht="14.25" hidden="1" customHeight="1" x14ac:dyDescent="0.3">
      <c r="A12924" s="2" t="s">
        <v>12955</v>
      </c>
      <c r="B12924" s="2" t="str">
        <f>RIGHT(DmartSalesData[[#This Row],[order_id]],6)</f>
        <v>112922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>E12924*F12924</f>
        <v>114.76220000000001</v>
      </c>
      <c r="H12924" s="2">
        <f>E12924-G12924</f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  <c r="P12924" s="2" t="s">
        <v>17</v>
      </c>
    </row>
    <row r="12925" spans="1:16" ht="14.25" hidden="1" customHeight="1" x14ac:dyDescent="0.3">
      <c r="A12925" s="2" t="s">
        <v>12956</v>
      </c>
      <c r="B12925" s="2" t="str">
        <f>RIGHT(DmartSalesData[[#This Row],[order_id]],6)</f>
        <v>112923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>E12925*F12925</f>
        <v>422.4042</v>
      </c>
      <c r="H12925" s="2">
        <f>E12925-G12925</f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  <c r="P12925" s="2" t="s">
        <v>28</v>
      </c>
    </row>
    <row r="12926" spans="1:16" ht="14.25" hidden="1" customHeight="1" x14ac:dyDescent="0.3">
      <c r="A12926" s="2" t="s">
        <v>12957</v>
      </c>
      <c r="B12926" s="2" t="str">
        <f>RIGHT(DmartSalesData[[#This Row],[order_id]],6)</f>
        <v>112924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>E12926*F12926</f>
        <v>592.59899999999993</v>
      </c>
      <c r="H12926" s="2">
        <f>E12926-G12926</f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  <c r="P12926" s="2" t="s">
        <v>48</v>
      </c>
    </row>
    <row r="12927" spans="1:16" ht="14.25" hidden="1" customHeight="1" x14ac:dyDescent="0.3">
      <c r="A12927" s="2" t="s">
        <v>12958</v>
      </c>
      <c r="B12927" s="2" t="str">
        <f>RIGHT(DmartSalesData[[#This Row],[order_id]],6)</f>
        <v>112925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>E12927*F12927</f>
        <v>2022.9748000000002</v>
      </c>
      <c r="H12927" s="2">
        <f>E12927-G12927</f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  <c r="P12927" s="2" t="s">
        <v>23</v>
      </c>
    </row>
    <row r="12928" spans="1:16" ht="14.25" hidden="1" customHeight="1" x14ac:dyDescent="0.3">
      <c r="A12928" s="2" t="s">
        <v>12959</v>
      </c>
      <c r="B12928" s="2" t="str">
        <f>RIGHT(DmartSalesData[[#This Row],[order_id]],6)</f>
        <v>112926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>E12928*F12928</f>
        <v>516.95929999999998</v>
      </c>
      <c r="H12928" s="2">
        <f>E12928-G12928</f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  <c r="P12928" s="2" t="s">
        <v>34</v>
      </c>
    </row>
    <row r="12929" spans="1:16" ht="14.25" hidden="1" customHeight="1" x14ac:dyDescent="0.3">
      <c r="A12929" s="2" t="s">
        <v>12960</v>
      </c>
      <c r="B12929" s="2" t="str">
        <f>RIGHT(DmartSalesData[[#This Row],[order_id]],6)</f>
        <v>112927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>E12929*F12929</f>
        <v>49.172600000000003</v>
      </c>
      <c r="H12929" s="2">
        <f>E12929-G12929</f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  <c r="P12929" s="2" t="s">
        <v>39</v>
      </c>
    </row>
    <row r="12930" spans="1:16" ht="14.25" hidden="1" customHeight="1" x14ac:dyDescent="0.3">
      <c r="A12930" s="2" t="s">
        <v>12961</v>
      </c>
      <c r="B12930" s="2" t="str">
        <f>RIGHT(DmartSalesData[[#This Row],[order_id]],6)</f>
        <v>112928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>E12930*F12930</f>
        <v>880.43350000000009</v>
      </c>
      <c r="H12930" s="2">
        <f>E12930-G12930</f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  <c r="P12930" s="2" t="s">
        <v>34</v>
      </c>
    </row>
    <row r="12931" spans="1:16" ht="14.25" hidden="1" customHeight="1" x14ac:dyDescent="0.3">
      <c r="A12931" s="2" t="s">
        <v>12962</v>
      </c>
      <c r="B12931" s="2" t="str">
        <f>RIGHT(DmartSalesData[[#This Row],[order_id]],6)</f>
        <v>112929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>E12931*F12931</f>
        <v>445.21919999999994</v>
      </c>
      <c r="H12931" s="2">
        <f>E12931-G12931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  <c r="P12931" s="2" t="s">
        <v>39</v>
      </c>
    </row>
    <row r="12932" spans="1:16" ht="14.25" hidden="1" customHeight="1" x14ac:dyDescent="0.3">
      <c r="A12932" s="2" t="s">
        <v>12963</v>
      </c>
      <c r="B12932" s="2" t="str">
        <f>RIGHT(DmartSalesData[[#This Row],[order_id]],6)</f>
        <v>112930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>E12932*F12932</f>
        <v>1031.5032000000001</v>
      </c>
      <c r="H12932" s="2">
        <f>E12932-G12932</f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  <c r="P12932" s="2" t="s">
        <v>17</v>
      </c>
    </row>
    <row r="12933" spans="1:16" ht="14.25" hidden="1" customHeight="1" x14ac:dyDescent="0.3">
      <c r="A12933" s="2" t="s">
        <v>12964</v>
      </c>
      <c r="B12933" s="2" t="str">
        <f>RIGHT(DmartSalesData[[#This Row],[order_id]],6)</f>
        <v>112931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>E12933*F12933</f>
        <v>473.61200000000002</v>
      </c>
      <c r="H12933" s="2">
        <f>E12933-G12933</f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  <c r="P12933" s="2" t="s">
        <v>23</v>
      </c>
    </row>
    <row r="12934" spans="1:16" ht="14.25" hidden="1" customHeight="1" x14ac:dyDescent="0.3">
      <c r="A12934" s="2" t="s">
        <v>12965</v>
      </c>
      <c r="B12934" s="2" t="str">
        <f>RIGHT(DmartSalesData[[#This Row],[order_id]],6)</f>
        <v>112932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>E12934*F12934</f>
        <v>62.814399999999999</v>
      </c>
      <c r="H12934" s="2">
        <f>E12934-G12934</f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  <c r="P12934" s="2" t="s">
        <v>48</v>
      </c>
    </row>
    <row r="12935" spans="1:16" ht="14.25" hidden="1" customHeight="1" x14ac:dyDescent="0.3">
      <c r="A12935" s="2" t="s">
        <v>12966</v>
      </c>
      <c r="B12935" s="2" t="str">
        <f>RIGHT(DmartSalesData[[#This Row],[order_id]],6)</f>
        <v>112933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>E12935*F12935</f>
        <v>194.86390000000003</v>
      </c>
      <c r="H12935" s="2">
        <f>E12935-G12935</f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  <c r="P12935" s="2" t="s">
        <v>48</v>
      </c>
    </row>
    <row r="12936" spans="1:16" ht="14.25" hidden="1" customHeight="1" x14ac:dyDescent="0.3">
      <c r="A12936" s="2" t="s">
        <v>12967</v>
      </c>
      <c r="B12936" s="2" t="str">
        <f>RIGHT(DmartSalesData[[#This Row],[order_id]],6)</f>
        <v>112934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>E12936*F12936</f>
        <v>186.99250000000001</v>
      </c>
      <c r="H12936" s="2">
        <f>E12936-G12936</f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  <c r="P12936" s="2" t="s">
        <v>39</v>
      </c>
    </row>
    <row r="12937" spans="1:16" ht="14.25" hidden="1" customHeight="1" x14ac:dyDescent="0.3">
      <c r="A12937" s="2" t="s">
        <v>12968</v>
      </c>
      <c r="B12937" s="2" t="str">
        <f>RIGHT(DmartSalesData[[#This Row],[order_id]],6)</f>
        <v>112935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>E12937*F12937</f>
        <v>420.91199999999998</v>
      </c>
      <c r="H12937" s="2">
        <f>E12937-G12937</f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  <c r="P12937" s="2" t="s">
        <v>34</v>
      </c>
    </row>
    <row r="12938" spans="1:16" ht="14.25" hidden="1" customHeight="1" x14ac:dyDescent="0.3">
      <c r="A12938" s="2" t="s">
        <v>12969</v>
      </c>
      <c r="B12938" s="2" t="str">
        <f>RIGHT(DmartSalesData[[#This Row],[order_id]],6)</f>
        <v>112936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>E12938*F12938</f>
        <v>367.44119999999998</v>
      </c>
      <c r="H12938" s="2">
        <f>E12938-G12938</f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  <c r="P12938" s="2" t="s">
        <v>28</v>
      </c>
    </row>
    <row r="12939" spans="1:16" ht="14.25" hidden="1" customHeight="1" x14ac:dyDescent="0.3">
      <c r="A12939" s="2" t="s">
        <v>12970</v>
      </c>
      <c r="B12939" s="2" t="str">
        <f>RIGHT(DmartSalesData[[#This Row],[order_id]],6)</f>
        <v>112937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>E12939*F12939</f>
        <v>259.93759999999997</v>
      </c>
      <c r="H12939" s="2">
        <f>E12939-G12939</f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  <c r="P12939" s="2" t="s">
        <v>34</v>
      </c>
    </row>
    <row r="12940" spans="1:16" ht="14.25" hidden="1" customHeight="1" x14ac:dyDescent="0.3">
      <c r="A12940" s="2" t="s">
        <v>12971</v>
      </c>
      <c r="B12940" s="2" t="str">
        <f>RIGHT(DmartSalesData[[#This Row],[order_id]],6)</f>
        <v>112938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>E12940*F12940</f>
        <v>429.25550000000004</v>
      </c>
      <c r="H12940" s="2">
        <f>E12940-G12940</f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  <c r="P12940" s="2" t="s">
        <v>39</v>
      </c>
    </row>
    <row r="12941" spans="1:16" ht="14.25" hidden="1" customHeight="1" x14ac:dyDescent="0.3">
      <c r="A12941" s="2" t="s">
        <v>12972</v>
      </c>
      <c r="B12941" s="2" t="str">
        <f>RIGHT(DmartSalesData[[#This Row],[order_id]],6)</f>
        <v>112939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>E12941*F12941</f>
        <v>80.909399999999991</v>
      </c>
      <c r="H12941" s="2">
        <f>E12941-G12941</f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  <c r="P12941" s="2" t="s">
        <v>48</v>
      </c>
    </row>
    <row r="12942" spans="1:16" ht="14.25" hidden="1" customHeight="1" x14ac:dyDescent="0.3">
      <c r="A12942" s="2" t="s">
        <v>12973</v>
      </c>
      <c r="B12942" s="2" t="str">
        <f>RIGHT(DmartSalesData[[#This Row],[order_id]],6)</f>
        <v>112940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>E12942*F12942</f>
        <v>74.670400000000001</v>
      </c>
      <c r="H12942" s="2">
        <f>E12942-G12942</f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  <c r="P12942" s="2" t="s">
        <v>28</v>
      </c>
    </row>
    <row r="12943" spans="1:16" ht="14.25" hidden="1" customHeight="1" x14ac:dyDescent="0.3">
      <c r="A12943" s="2" t="s">
        <v>12974</v>
      </c>
      <c r="B12943" s="2" t="str">
        <f>RIGHT(DmartSalesData[[#This Row],[order_id]],6)</f>
        <v>112941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>E12943*F12943</f>
        <v>422.55080000000004</v>
      </c>
      <c r="H12943" s="2">
        <f>E12943-G12943</f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  <c r="P12943" s="2" t="s">
        <v>23</v>
      </c>
    </row>
    <row r="12944" spans="1:16" ht="14.25" hidden="1" customHeight="1" x14ac:dyDescent="0.3">
      <c r="A12944" s="2" t="s">
        <v>12975</v>
      </c>
      <c r="B12944" s="2" t="str">
        <f>RIGHT(DmartSalesData[[#This Row],[order_id]],6)</f>
        <v>112942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>E12944*F12944</f>
        <v>455.10660000000001</v>
      </c>
      <c r="H12944" s="2">
        <f>E12944-G12944</f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  <c r="P12944" s="2" t="s">
        <v>48</v>
      </c>
    </row>
    <row r="12945" spans="1:16" ht="14.25" hidden="1" customHeight="1" x14ac:dyDescent="0.3">
      <c r="A12945" s="2" t="s">
        <v>12976</v>
      </c>
      <c r="B12945" s="2" t="str">
        <f>RIGHT(DmartSalesData[[#This Row],[order_id]],6)</f>
        <v>112943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>E12945*F12945</f>
        <v>102.0312</v>
      </c>
      <c r="H12945" s="2">
        <f>E12945-G12945</f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  <c r="P12945" s="2" t="s">
        <v>48</v>
      </c>
    </row>
    <row r="12946" spans="1:16" ht="14.25" hidden="1" customHeight="1" x14ac:dyDescent="0.3">
      <c r="A12946" s="2" t="s">
        <v>12977</v>
      </c>
      <c r="B12946" s="2" t="str">
        <f>RIGHT(DmartSalesData[[#This Row],[order_id]],6)</f>
        <v>112944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>E12946*F12946</f>
        <v>1010.9866</v>
      </c>
      <c r="H12946" s="2">
        <f>E12946-G12946</f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  <c r="P12946" s="2" t="s">
        <v>39</v>
      </c>
    </row>
    <row r="12947" spans="1:16" ht="14.25" hidden="1" customHeight="1" x14ac:dyDescent="0.3">
      <c r="A12947" s="2" t="s">
        <v>12978</v>
      </c>
      <c r="B12947" s="2" t="str">
        <f>RIGHT(DmartSalesData[[#This Row],[order_id]],6)</f>
        <v>112945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>E12947*F12947</f>
        <v>1333.5836000000002</v>
      </c>
      <c r="H12947" s="2">
        <f>E12947-G12947</f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  <c r="P12947" s="2" t="s">
        <v>39</v>
      </c>
    </row>
    <row r="12948" spans="1:16" ht="14.25" hidden="1" customHeight="1" x14ac:dyDescent="0.3">
      <c r="A12948" s="2" t="s">
        <v>12979</v>
      </c>
      <c r="B12948" s="2" t="str">
        <f>RIGHT(DmartSalesData[[#This Row],[order_id]],6)</f>
        <v>112946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>E12948*F12948</f>
        <v>814.37509999999997</v>
      </c>
      <c r="H12948" s="2">
        <f>E12948-G12948</f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  <c r="P12948" s="2" t="s">
        <v>39</v>
      </c>
    </row>
    <row r="12949" spans="1:16" ht="14.25" hidden="1" customHeight="1" x14ac:dyDescent="0.3">
      <c r="A12949" s="2" t="s">
        <v>12980</v>
      </c>
      <c r="B12949" s="2" t="str">
        <f>RIGHT(DmartSalesData[[#This Row],[order_id]],6)</f>
        <v>112947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>E12949*F12949</f>
        <v>830.0286000000001</v>
      </c>
      <c r="H12949" s="2">
        <f>E12949-G12949</f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  <c r="P12949" s="2" t="s">
        <v>34</v>
      </c>
    </row>
    <row r="12950" spans="1:16" ht="14.25" hidden="1" customHeight="1" x14ac:dyDescent="0.3">
      <c r="A12950" s="2" t="s">
        <v>12981</v>
      </c>
      <c r="B12950" s="2" t="str">
        <f>RIGHT(DmartSalesData[[#This Row],[order_id]],6)</f>
        <v>112948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>E12950*F12950</f>
        <v>77.134</v>
      </c>
      <c r="H12950" s="2">
        <f>E12950-G12950</f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  <c r="P12950" s="2" t="s">
        <v>23</v>
      </c>
    </row>
    <row r="12951" spans="1:16" ht="14.25" hidden="1" customHeight="1" x14ac:dyDescent="0.3">
      <c r="A12951" s="2" t="s">
        <v>12982</v>
      </c>
      <c r="B12951" s="2" t="str">
        <f>RIGHT(DmartSalesData[[#This Row],[order_id]],6)</f>
        <v>112949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>E12951*F12951</f>
        <v>758.18189999999993</v>
      </c>
      <c r="H12951" s="2">
        <f>E12951-G12951</f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  <c r="P12951" s="2" t="s">
        <v>39</v>
      </c>
    </row>
    <row r="12952" spans="1:16" ht="14.25" hidden="1" customHeight="1" x14ac:dyDescent="0.3">
      <c r="A12952" s="2" t="s">
        <v>12983</v>
      </c>
      <c r="B12952" s="2" t="str">
        <f>RIGHT(DmartSalesData[[#This Row],[order_id]],6)</f>
        <v>112950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>E12952*F12952</f>
        <v>519.03240000000005</v>
      </c>
      <c r="H12952" s="2">
        <f>E12952-G12952</f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  <c r="P12952" s="2" t="s">
        <v>17</v>
      </c>
    </row>
    <row r="12953" spans="1:16" ht="14.25" hidden="1" customHeight="1" x14ac:dyDescent="0.3">
      <c r="A12953" s="2" t="s">
        <v>12984</v>
      </c>
      <c r="B12953" s="2" t="str">
        <f>RIGHT(DmartSalesData[[#This Row],[order_id]],6)</f>
        <v>112951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>E12953*F12953</f>
        <v>933.11290000000008</v>
      </c>
      <c r="H12953" s="2">
        <f>E12953-G12953</f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  <c r="P12953" s="2" t="s">
        <v>34</v>
      </c>
    </row>
    <row r="12954" spans="1:16" ht="14.25" hidden="1" customHeight="1" x14ac:dyDescent="0.3">
      <c r="A12954" s="2" t="s">
        <v>12985</v>
      </c>
      <c r="B12954" s="2" t="str">
        <f>RIGHT(DmartSalesData[[#This Row],[order_id]],6)</f>
        <v>112952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>E12954*F12954</f>
        <v>201.39430000000002</v>
      </c>
      <c r="H12954" s="2">
        <f>E12954-G12954</f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  <c r="P12954" s="2" t="s">
        <v>23</v>
      </c>
    </row>
    <row r="12955" spans="1:16" ht="14.25" hidden="1" customHeight="1" x14ac:dyDescent="0.3">
      <c r="A12955" s="2" t="s">
        <v>12986</v>
      </c>
      <c r="B12955" s="2" t="str">
        <f>RIGHT(DmartSalesData[[#This Row],[order_id]],6)</f>
        <v>112953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>E12955*F12955</f>
        <v>1281.9088000000002</v>
      </c>
      <c r="H12955" s="2">
        <f>E12955-G12955</f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  <c r="P12955" s="2" t="s">
        <v>48</v>
      </c>
    </row>
    <row r="12956" spans="1:16" ht="14.25" hidden="1" customHeight="1" x14ac:dyDescent="0.3">
      <c r="A12956" s="2" t="s">
        <v>12987</v>
      </c>
      <c r="B12956" s="2" t="str">
        <f>RIGHT(DmartSalesData[[#This Row],[order_id]],6)</f>
        <v>112954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>E12956*F12956</f>
        <v>401.52710000000002</v>
      </c>
      <c r="H12956" s="2">
        <f>E12956-G12956</f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  <c r="P12956" s="2" t="s">
        <v>28</v>
      </c>
    </row>
    <row r="12957" spans="1:16" ht="14.25" hidden="1" customHeight="1" x14ac:dyDescent="0.3">
      <c r="A12957" s="2" t="s">
        <v>12988</v>
      </c>
      <c r="B12957" s="2" t="str">
        <f>RIGHT(DmartSalesData[[#This Row],[order_id]],6)</f>
        <v>112955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>E12957*F12957</f>
        <v>204.85259999999997</v>
      </c>
      <c r="H12957" s="2">
        <f>E12957-G12957</f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  <c r="P12957" s="2" t="s">
        <v>34</v>
      </c>
    </row>
    <row r="12958" spans="1:16" ht="14.25" hidden="1" customHeight="1" x14ac:dyDescent="0.3">
      <c r="A12958" s="2" t="s">
        <v>12989</v>
      </c>
      <c r="B12958" s="2" t="str">
        <f>RIGHT(DmartSalesData[[#This Row],[order_id]],6)</f>
        <v>112956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>E12958*F12958</f>
        <v>72.338499999999996</v>
      </c>
      <c r="H12958" s="2">
        <f>E12958-G12958</f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  <c r="P12958" s="2" t="s">
        <v>39</v>
      </c>
    </row>
    <row r="12959" spans="1:16" ht="14.25" hidden="1" customHeight="1" x14ac:dyDescent="0.3">
      <c r="A12959" s="2" t="s">
        <v>12990</v>
      </c>
      <c r="B12959" s="2" t="str">
        <f>RIGHT(DmartSalesData[[#This Row],[order_id]],6)</f>
        <v>112957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>E12959*F12959</f>
        <v>1311.1065000000001</v>
      </c>
      <c r="H12959" s="2">
        <f>E12959-G12959</f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  <c r="P12959" s="2" t="s">
        <v>23</v>
      </c>
    </row>
    <row r="12960" spans="1:16" ht="14.25" hidden="1" customHeight="1" x14ac:dyDescent="0.3">
      <c r="A12960" s="2" t="s">
        <v>12991</v>
      </c>
      <c r="B12960" s="2" t="str">
        <f>RIGHT(DmartSalesData[[#This Row],[order_id]],6)</f>
        <v>112958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>E12960*F12960</f>
        <v>286.76639999999998</v>
      </c>
      <c r="H12960" s="2">
        <f>E12960-G12960</f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  <c r="P12960" s="2" t="s">
        <v>23</v>
      </c>
    </row>
    <row r="12961" spans="1:16" ht="14.25" hidden="1" customHeight="1" x14ac:dyDescent="0.3">
      <c r="A12961" s="2" t="s">
        <v>12992</v>
      </c>
      <c r="B12961" s="2" t="str">
        <f>RIGHT(DmartSalesData[[#This Row],[order_id]],6)</f>
        <v>112959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>E12961*F12961</f>
        <v>151.74370000000002</v>
      </c>
      <c r="H12961" s="2">
        <f>E12961-G12961</f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  <c r="P12961" s="2" t="s">
        <v>17</v>
      </c>
    </row>
    <row r="12962" spans="1:16" ht="14.25" hidden="1" customHeight="1" x14ac:dyDescent="0.3">
      <c r="A12962" s="2" t="s">
        <v>12993</v>
      </c>
      <c r="B12962" s="2" t="str">
        <f>RIGHT(DmartSalesData[[#This Row],[order_id]],6)</f>
        <v>112960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>E12962*F12962</f>
        <v>76.2654</v>
      </c>
      <c r="H12962" s="2">
        <f>E12962-G12962</f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  <c r="P12962" s="2" t="s">
        <v>34</v>
      </c>
    </row>
    <row r="12963" spans="1:16" ht="14.25" hidden="1" customHeight="1" x14ac:dyDescent="0.3">
      <c r="A12963" s="2" t="s">
        <v>12994</v>
      </c>
      <c r="B12963" s="2" t="str">
        <f>RIGHT(DmartSalesData[[#This Row],[order_id]],6)</f>
        <v>112961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>E12963*F12963</f>
        <v>444.94900000000001</v>
      </c>
      <c r="H12963" s="2">
        <f>E12963-G12963</f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  <c r="P12963" s="2" t="s">
        <v>28</v>
      </c>
    </row>
    <row r="12964" spans="1:16" ht="14.25" hidden="1" customHeight="1" x14ac:dyDescent="0.3">
      <c r="A12964" s="2" t="s">
        <v>12995</v>
      </c>
      <c r="B12964" s="2" t="str">
        <f>RIGHT(DmartSalesData[[#This Row],[order_id]],6)</f>
        <v>112962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>E12964*F12964</f>
        <v>456.79680000000002</v>
      </c>
      <c r="H12964" s="2">
        <f>E12964-G12964</f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  <c r="P12964" s="2" t="s">
        <v>34</v>
      </c>
    </row>
    <row r="12965" spans="1:16" ht="14.25" hidden="1" customHeight="1" x14ac:dyDescent="0.3">
      <c r="A12965" s="2" t="s">
        <v>12996</v>
      </c>
      <c r="B12965" s="2" t="str">
        <f>RIGHT(DmartSalesData[[#This Row],[order_id]],6)</f>
        <v>112963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>E12965*F12965</f>
        <v>117.0904</v>
      </c>
      <c r="H12965" s="2">
        <f>E12965-G12965</f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  <c r="P12965" s="2" t="s">
        <v>48</v>
      </c>
    </row>
    <row r="12966" spans="1:16" ht="14.25" hidden="1" customHeight="1" x14ac:dyDescent="0.3">
      <c r="A12966" s="2" t="s">
        <v>12997</v>
      </c>
      <c r="B12966" s="2" t="str">
        <f>RIGHT(DmartSalesData[[#This Row],[order_id]],6)</f>
        <v>112964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>E12966*F12966</f>
        <v>491.19200000000001</v>
      </c>
      <c r="H12966" s="2">
        <f>E12966-G12966</f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  <c r="P12966" s="2" t="s">
        <v>23</v>
      </c>
    </row>
    <row r="12967" spans="1:16" ht="14.25" hidden="1" customHeight="1" x14ac:dyDescent="0.3">
      <c r="A12967" s="2" t="s">
        <v>12998</v>
      </c>
      <c r="B12967" s="2" t="str">
        <f>RIGHT(DmartSalesData[[#This Row],[order_id]],6)</f>
        <v>112965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>E12967*F12967</f>
        <v>451.91999999999996</v>
      </c>
      <c r="H12967" s="2">
        <f>E12967-G12967</f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  <c r="P12967" s="2" t="s">
        <v>39</v>
      </c>
    </row>
    <row r="12968" spans="1:16" ht="14.25" hidden="1" customHeight="1" x14ac:dyDescent="0.3">
      <c r="A12968" s="2" t="s">
        <v>12999</v>
      </c>
      <c r="B12968" s="2" t="str">
        <f>RIGHT(DmartSalesData[[#This Row],[order_id]],6)</f>
        <v>112966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>E12968*F12968</f>
        <v>1094.239</v>
      </c>
      <c r="H12968" s="2">
        <f>E12968-G12968</f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  <c r="P12968" s="2" t="s">
        <v>34</v>
      </c>
    </row>
    <row r="12969" spans="1:16" ht="14.25" hidden="1" customHeight="1" x14ac:dyDescent="0.3">
      <c r="A12969" s="2" t="s">
        <v>13000</v>
      </c>
      <c r="B12969" s="2" t="str">
        <f>RIGHT(DmartSalesData[[#This Row],[order_id]],6)</f>
        <v>112967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>E12969*F12969</f>
        <v>1294.7760000000001</v>
      </c>
      <c r="H12969" s="2">
        <f>E12969-G12969</f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  <c r="P12969" s="2" t="s">
        <v>17</v>
      </c>
    </row>
    <row r="12970" spans="1:16" ht="14.25" hidden="1" customHeight="1" x14ac:dyDescent="0.3">
      <c r="A12970" s="2" t="s">
        <v>13001</v>
      </c>
      <c r="B12970" s="2" t="str">
        <f>RIGHT(DmartSalesData[[#This Row],[order_id]],6)</f>
        <v>112968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>E12970*F12970</f>
        <v>516.07080000000008</v>
      </c>
      <c r="H12970" s="2">
        <f>E12970-G12970</f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  <c r="P12970" s="2" t="s">
        <v>39</v>
      </c>
    </row>
    <row r="12971" spans="1:16" ht="14.25" hidden="1" customHeight="1" x14ac:dyDescent="0.3">
      <c r="A12971" s="2" t="s">
        <v>13002</v>
      </c>
      <c r="B12971" s="2" t="str">
        <f>RIGHT(DmartSalesData[[#This Row],[order_id]],6)</f>
        <v>112969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>E12971*F12971</f>
        <v>950.52719999999988</v>
      </c>
      <c r="H12971" s="2">
        <f>E12971-G12971</f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  <c r="P12971" s="2" t="s">
        <v>28</v>
      </c>
    </row>
    <row r="12972" spans="1:16" ht="14.25" hidden="1" customHeight="1" x14ac:dyDescent="0.3">
      <c r="A12972" s="2" t="s">
        <v>13003</v>
      </c>
      <c r="B12972" s="2" t="str">
        <f>RIGHT(DmartSalesData[[#This Row],[order_id]],6)</f>
        <v>112970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>E12972*F12972</f>
        <v>444.55499999999995</v>
      </c>
      <c r="H12972" s="2">
        <f>E12972-G12972</f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  <c r="P12972" s="2" t="s">
        <v>23</v>
      </c>
    </row>
    <row r="12973" spans="1:16" ht="14.25" hidden="1" customHeight="1" x14ac:dyDescent="0.3">
      <c r="A12973" s="2" t="s">
        <v>13004</v>
      </c>
      <c r="B12973" s="2" t="str">
        <f>RIGHT(DmartSalesData[[#This Row],[order_id]],6)</f>
        <v>112971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>E12973*F12973</f>
        <v>1407.9580000000001</v>
      </c>
      <c r="H12973" s="2">
        <f>E12973-G12973</f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  <c r="P12973" s="2" t="s">
        <v>39</v>
      </c>
    </row>
    <row r="12974" spans="1:16" ht="14.25" hidden="1" customHeight="1" x14ac:dyDescent="0.3">
      <c r="A12974" s="2" t="s">
        <v>13005</v>
      </c>
      <c r="B12974" s="2" t="str">
        <f>RIGHT(DmartSalesData[[#This Row],[order_id]],6)</f>
        <v>112972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>E12974*F12974</f>
        <v>1149.2454</v>
      </c>
      <c r="H12974" s="2">
        <f>E12974-G12974</f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  <c r="P12974" s="2" t="s">
        <v>34</v>
      </c>
    </row>
    <row r="12975" spans="1:16" ht="14.25" hidden="1" customHeight="1" x14ac:dyDescent="0.3">
      <c r="A12975" s="2" t="s">
        <v>13006</v>
      </c>
      <c r="B12975" s="2" t="str">
        <f>RIGHT(DmartSalesData[[#This Row],[order_id]],6)</f>
        <v>112973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>E12975*F12975</f>
        <v>129.3895</v>
      </c>
      <c r="H12975" s="2">
        <f>E12975-G12975</f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  <c r="P12975" s="2" t="s">
        <v>48</v>
      </c>
    </row>
    <row r="12976" spans="1:16" ht="14.25" hidden="1" customHeight="1" x14ac:dyDescent="0.3">
      <c r="A12976" s="2" t="s">
        <v>13007</v>
      </c>
      <c r="B12976" s="2" t="str">
        <f>RIGHT(DmartSalesData[[#This Row],[order_id]],6)</f>
        <v>112974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>E12976*F12976</f>
        <v>992.63519999999983</v>
      </c>
      <c r="H12976" s="2">
        <f>E12976-G12976</f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  <c r="P12976" s="2" t="s">
        <v>39</v>
      </c>
    </row>
    <row r="12977" spans="1:16" ht="14.25" hidden="1" customHeight="1" x14ac:dyDescent="0.3">
      <c r="A12977" s="2" t="s">
        <v>13008</v>
      </c>
      <c r="B12977" s="2" t="str">
        <f>RIGHT(DmartSalesData[[#This Row],[order_id]],6)</f>
        <v>112975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>E12977*F12977</f>
        <v>229.29059999999998</v>
      </c>
      <c r="H12977" s="2">
        <f>E12977-G12977</f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  <c r="P12977" s="2" t="s">
        <v>34</v>
      </c>
    </row>
    <row r="12978" spans="1:16" ht="14.25" hidden="1" customHeight="1" x14ac:dyDescent="0.3">
      <c r="A12978" s="2" t="s">
        <v>13009</v>
      </c>
      <c r="B12978" s="2" t="str">
        <f>RIGHT(DmartSalesData[[#This Row],[order_id]],6)</f>
        <v>112976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>E12978*F12978</f>
        <v>77.608199999999997</v>
      </c>
      <c r="H12978" s="2">
        <f>E12978-G12978</f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  <c r="P12978" s="2" t="s">
        <v>34</v>
      </c>
    </row>
    <row r="12979" spans="1:16" ht="14.25" hidden="1" customHeight="1" x14ac:dyDescent="0.3">
      <c r="A12979" s="2" t="s">
        <v>13010</v>
      </c>
      <c r="B12979" s="2" t="str">
        <f>RIGHT(DmartSalesData[[#This Row],[order_id]],6)</f>
        <v>112977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>E12979*F12979</f>
        <v>669.71670000000006</v>
      </c>
      <c r="H12979" s="2">
        <f>E12979-G12979</f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  <c r="P12979" s="2" t="s">
        <v>48</v>
      </c>
    </row>
    <row r="12980" spans="1:16" ht="14.25" hidden="1" customHeight="1" x14ac:dyDescent="0.3">
      <c r="A12980" s="2" t="s">
        <v>13011</v>
      </c>
      <c r="B12980" s="2" t="str">
        <f>RIGHT(DmartSalesData[[#This Row],[order_id]],6)</f>
        <v>112978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>E12980*F12980</f>
        <v>612.23040000000003</v>
      </c>
      <c r="H12980" s="2">
        <f>E12980-G12980</f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  <c r="P12980" s="2" t="s">
        <v>34</v>
      </c>
    </row>
    <row r="12981" spans="1:16" ht="14.25" hidden="1" customHeight="1" x14ac:dyDescent="0.3">
      <c r="A12981" s="2" t="s">
        <v>13012</v>
      </c>
      <c r="B12981" s="2" t="str">
        <f>RIGHT(DmartSalesData[[#This Row],[order_id]],6)</f>
        <v>112979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>E12981*F12981</f>
        <v>673.68320000000006</v>
      </c>
      <c r="H12981" s="2">
        <f>E12981-G12981</f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  <c r="P12981" s="2" t="s">
        <v>28</v>
      </c>
    </row>
    <row r="12982" spans="1:16" ht="14.25" hidden="1" customHeight="1" x14ac:dyDescent="0.3">
      <c r="A12982" s="2" t="s">
        <v>13013</v>
      </c>
      <c r="B12982" s="2" t="str">
        <f>RIGHT(DmartSalesData[[#This Row],[order_id]],6)</f>
        <v>112980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>E12982*F12982</f>
        <v>622.53520000000015</v>
      </c>
      <c r="H12982" s="2">
        <f>E12982-G12982</f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  <c r="P12982" s="2" t="s">
        <v>48</v>
      </c>
    </row>
    <row r="12983" spans="1:16" ht="14.25" hidden="1" customHeight="1" x14ac:dyDescent="0.3">
      <c r="A12983" s="2" t="s">
        <v>13014</v>
      </c>
      <c r="B12983" s="2" t="str">
        <f>RIGHT(DmartSalesData[[#This Row],[order_id]],6)</f>
        <v>112981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>E12983*F12983</f>
        <v>741.48720000000003</v>
      </c>
      <c r="H12983" s="2">
        <f>E12983-G12983</f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  <c r="P12983" s="2" t="s">
        <v>28</v>
      </c>
    </row>
    <row r="12984" spans="1:16" ht="14.25" hidden="1" customHeight="1" x14ac:dyDescent="0.3">
      <c r="A12984" s="2" t="s">
        <v>13015</v>
      </c>
      <c r="B12984" s="2" t="str">
        <f>RIGHT(DmartSalesData[[#This Row],[order_id]],6)</f>
        <v>112982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>E12984*F12984</f>
        <v>1492.6724999999999</v>
      </c>
      <c r="H12984" s="2">
        <f>E12984-G12984</f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  <c r="P12984" s="2" t="s">
        <v>23</v>
      </c>
    </row>
    <row r="12985" spans="1:16" ht="14.25" hidden="1" customHeight="1" x14ac:dyDescent="0.3">
      <c r="A12985" s="2" t="s">
        <v>13016</v>
      </c>
      <c r="B12985" s="2" t="str">
        <f>RIGHT(DmartSalesData[[#This Row],[order_id]],6)</f>
        <v>112983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>E12985*F12985</f>
        <v>854.32409999999993</v>
      </c>
      <c r="H12985" s="2">
        <f>E12985-G12985</f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  <c r="P12985" s="2" t="s">
        <v>28</v>
      </c>
    </row>
    <row r="12986" spans="1:16" ht="14.25" hidden="1" customHeight="1" x14ac:dyDescent="0.3">
      <c r="A12986" s="2" t="s">
        <v>13017</v>
      </c>
      <c r="B12986" s="2" t="str">
        <f>RIGHT(DmartSalesData[[#This Row],[order_id]],6)</f>
        <v>112984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>E12986*F12986</f>
        <v>323.42109999999997</v>
      </c>
      <c r="H12986" s="2">
        <f>E12986-G12986</f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  <c r="P12986" s="2" t="s">
        <v>34</v>
      </c>
    </row>
    <row r="12987" spans="1:16" ht="14.25" hidden="1" customHeight="1" x14ac:dyDescent="0.3">
      <c r="A12987" s="2" t="s">
        <v>13018</v>
      </c>
      <c r="B12987" s="2" t="str">
        <f>RIGHT(DmartSalesData[[#This Row],[order_id]],6)</f>
        <v>112985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>E12987*F12987</f>
        <v>66.062799999999996</v>
      </c>
      <c r="H12987" s="2">
        <f>E12987-G12987</f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  <c r="P12987" s="2" t="s">
        <v>39</v>
      </c>
    </row>
    <row r="12988" spans="1:16" ht="14.25" hidden="1" customHeight="1" x14ac:dyDescent="0.3">
      <c r="A12988" s="2" t="s">
        <v>13019</v>
      </c>
      <c r="B12988" s="2" t="str">
        <f>RIGHT(DmartSalesData[[#This Row],[order_id]],6)</f>
        <v>112986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>E12988*F12988</f>
        <v>619.75290000000007</v>
      </c>
      <c r="H12988" s="2">
        <f>E12988-G12988</f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  <c r="P12988" s="2" t="s">
        <v>28</v>
      </c>
    </row>
    <row r="12989" spans="1:16" ht="14.25" hidden="1" customHeight="1" x14ac:dyDescent="0.3">
      <c r="A12989" s="2" t="s">
        <v>13020</v>
      </c>
      <c r="B12989" s="2" t="str">
        <f>RIGHT(DmartSalesData[[#This Row],[order_id]],6)</f>
        <v>112987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>E12989*F12989</f>
        <v>171.64910000000003</v>
      </c>
      <c r="H12989" s="2">
        <f>E12989-G12989</f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  <c r="P12989" s="2" t="s">
        <v>28</v>
      </c>
    </row>
    <row r="12990" spans="1:16" ht="14.25" hidden="1" customHeight="1" x14ac:dyDescent="0.3">
      <c r="A12990" s="2" t="s">
        <v>13021</v>
      </c>
      <c r="B12990" s="2" t="str">
        <f>RIGHT(DmartSalesData[[#This Row],[order_id]],6)</f>
        <v>112988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>E12990*F12990</f>
        <v>995.67630000000008</v>
      </c>
      <c r="H12990" s="2">
        <f>E12990-G12990</f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  <c r="P12990" s="2" t="s">
        <v>39</v>
      </c>
    </row>
    <row r="12991" spans="1:16" ht="14.25" hidden="1" customHeight="1" x14ac:dyDescent="0.3">
      <c r="A12991" s="2" t="s">
        <v>13022</v>
      </c>
      <c r="B12991" s="2" t="str">
        <f>RIGHT(DmartSalesData[[#This Row],[order_id]],6)</f>
        <v>112989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>E12991*F12991</f>
        <v>258.92909999999995</v>
      </c>
      <c r="H12991" s="2">
        <f>E12991-G12991</f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  <c r="P12991" s="2" t="s">
        <v>17</v>
      </c>
    </row>
    <row r="12992" spans="1:16" ht="14.25" hidden="1" customHeight="1" x14ac:dyDescent="0.3">
      <c r="A12992" s="2" t="s">
        <v>13023</v>
      </c>
      <c r="B12992" s="2" t="str">
        <f>RIGHT(DmartSalesData[[#This Row],[order_id]],6)</f>
        <v>112990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>E12992*F12992</f>
        <v>408.38749999999999</v>
      </c>
      <c r="H12992" s="2">
        <f>E12992-G12992</f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  <c r="P12992" s="2" t="s">
        <v>17</v>
      </c>
    </row>
    <row r="12993" spans="1:16" ht="14.25" hidden="1" customHeight="1" x14ac:dyDescent="0.3">
      <c r="A12993" s="2" t="s">
        <v>13024</v>
      </c>
      <c r="B12993" s="2" t="str">
        <f>RIGHT(DmartSalesData[[#This Row],[order_id]],6)</f>
        <v>112991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>E12993*F12993</f>
        <v>485.96700000000004</v>
      </c>
      <c r="H12993" s="2">
        <f>E12993-G12993</f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  <c r="P12993" s="2" t="s">
        <v>23</v>
      </c>
    </row>
    <row r="12994" spans="1:16" ht="14.25" hidden="1" customHeight="1" x14ac:dyDescent="0.3">
      <c r="A12994" s="2" t="s">
        <v>13025</v>
      </c>
      <c r="B12994" s="2" t="str">
        <f>RIGHT(DmartSalesData[[#This Row],[order_id]],6)</f>
        <v>112992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>E12994*F12994</f>
        <v>222.57800000000003</v>
      </c>
      <c r="H12994" s="2">
        <f>E12994-G12994</f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  <c r="P12994" s="2" t="s">
        <v>23</v>
      </c>
    </row>
    <row r="12995" spans="1:16" ht="14.25" hidden="1" customHeight="1" x14ac:dyDescent="0.3">
      <c r="A12995" s="2" t="s">
        <v>13026</v>
      </c>
      <c r="B12995" s="2" t="str">
        <f>RIGHT(DmartSalesData[[#This Row],[order_id]],6)</f>
        <v>112993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>E12995*F12995</f>
        <v>1109.9925000000001</v>
      </c>
      <c r="H12995" s="2">
        <f>E12995-G12995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  <c r="P12995" s="2" t="s">
        <v>48</v>
      </c>
    </row>
    <row r="12996" spans="1:16" ht="14.25" hidden="1" customHeight="1" x14ac:dyDescent="0.3">
      <c r="A12996" s="2" t="s">
        <v>13027</v>
      </c>
      <c r="B12996" s="2" t="str">
        <f>RIGHT(DmartSalesData[[#This Row],[order_id]],6)</f>
        <v>112994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>E12996*F12996</f>
        <v>820.91200000000003</v>
      </c>
      <c r="H12996" s="2">
        <f>E12996-G12996</f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  <c r="P12996" s="2" t="s">
        <v>23</v>
      </c>
    </row>
    <row r="12997" spans="1:16" ht="14.25" hidden="1" customHeight="1" x14ac:dyDescent="0.3">
      <c r="A12997" s="2" t="s">
        <v>13028</v>
      </c>
      <c r="B12997" s="2" t="str">
        <f>RIGHT(DmartSalesData[[#This Row],[order_id]],6)</f>
        <v>112995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>E12997*F12997</f>
        <v>477.95000000000005</v>
      </c>
      <c r="H12997" s="2">
        <f>E12997-G12997</f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  <c r="P12997" s="2" t="s">
        <v>23</v>
      </c>
    </row>
    <row r="12998" spans="1:16" ht="14.25" hidden="1" customHeight="1" x14ac:dyDescent="0.3">
      <c r="A12998" s="2" t="s">
        <v>13029</v>
      </c>
      <c r="B12998" s="2" t="str">
        <f>RIGHT(DmartSalesData[[#This Row],[order_id]],6)</f>
        <v>112996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>E12998*F12998</f>
        <v>218.76249999999999</v>
      </c>
      <c r="H12998" s="2">
        <f>E12998-G12998</f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  <c r="P12998" s="2" t="s">
        <v>48</v>
      </c>
    </row>
    <row r="12999" spans="1:16" ht="14.25" hidden="1" customHeight="1" x14ac:dyDescent="0.3">
      <c r="A12999" s="2" t="s">
        <v>13030</v>
      </c>
      <c r="B12999" s="2" t="str">
        <f>RIGHT(DmartSalesData[[#This Row],[order_id]],6)</f>
        <v>112997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>E12999*F12999</f>
        <v>98.228999999999999</v>
      </c>
      <c r="H12999" s="2">
        <f>E12999-G12999</f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  <c r="P12999" s="2" t="s">
        <v>28</v>
      </c>
    </row>
    <row r="13000" spans="1:16" ht="14.25" hidden="1" customHeight="1" x14ac:dyDescent="0.3">
      <c r="A13000" s="2" t="s">
        <v>13031</v>
      </c>
      <c r="B13000" s="2" t="str">
        <f>RIGHT(DmartSalesData[[#This Row],[order_id]],6)</f>
        <v>112998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>E13000*F13000</f>
        <v>917.44799999999998</v>
      </c>
      <c r="H13000" s="2">
        <f>E13000-G13000</f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  <c r="P13000" s="2" t="s">
        <v>23</v>
      </c>
    </row>
    <row r="13001" spans="1:16" ht="14.25" hidden="1" customHeight="1" x14ac:dyDescent="0.3">
      <c r="A13001" s="2" t="s">
        <v>13032</v>
      </c>
      <c r="B13001" s="2" t="str">
        <f>RIGHT(DmartSalesData[[#This Row],[order_id]],6)</f>
        <v>112999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>E13001*F13001</f>
        <v>2072.2775000000001</v>
      </c>
      <c r="H13001" s="2">
        <f>E13001-G13001</f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  <c r="P13001" s="2" t="s">
        <v>39</v>
      </c>
    </row>
    <row r="13002" spans="1:16" ht="14.25" hidden="1" customHeight="1" x14ac:dyDescent="0.3">
      <c r="A13002" s="2" t="s">
        <v>13033</v>
      </c>
      <c r="B13002" s="2" t="str">
        <f>RIGHT(DmartSalesData[[#This Row],[order_id]],6)</f>
        <v>113000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>E13002*F13002</f>
        <v>1234.1471999999999</v>
      </c>
      <c r="H13002" s="2">
        <f>E13002-G13002</f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  <c r="P13002" s="2" t="s">
        <v>39</v>
      </c>
    </row>
    <row r="13003" spans="1:16" ht="14.25" hidden="1" customHeight="1" x14ac:dyDescent="0.3">
      <c r="A13003" s="2" t="s">
        <v>13034</v>
      </c>
      <c r="B13003" s="2" t="str">
        <f>RIGHT(DmartSalesData[[#This Row],[order_id]],6)</f>
        <v>113001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>E13003*F13003</f>
        <v>116.96549999999999</v>
      </c>
      <c r="H13003" s="2">
        <f>E13003-G13003</f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  <c r="P13003" s="2" t="s">
        <v>17</v>
      </c>
    </row>
    <row r="13004" spans="1:16" ht="14.25" hidden="1" customHeight="1" x14ac:dyDescent="0.3">
      <c r="A13004" s="2" t="s">
        <v>13035</v>
      </c>
      <c r="B13004" s="2" t="str">
        <f>RIGHT(DmartSalesData[[#This Row],[order_id]],6)</f>
        <v>113002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>E13004*F13004</f>
        <v>113.1438</v>
      </c>
      <c r="H13004" s="2">
        <f>E13004-G13004</f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  <c r="P13004" s="2" t="s">
        <v>23</v>
      </c>
    </row>
    <row r="13005" spans="1:16" ht="14.25" hidden="1" customHeight="1" x14ac:dyDescent="0.3">
      <c r="A13005" s="2" t="s">
        <v>13036</v>
      </c>
      <c r="B13005" s="2" t="str">
        <f>RIGHT(DmartSalesData[[#This Row],[order_id]],6)</f>
        <v>113003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>E13005*F13005</f>
        <v>1351.5225999999998</v>
      </c>
      <c r="H13005" s="2">
        <f>E13005-G13005</f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  <c r="P13005" s="2" t="s">
        <v>23</v>
      </c>
    </row>
    <row r="13006" spans="1:16" ht="14.25" hidden="1" customHeight="1" x14ac:dyDescent="0.3">
      <c r="A13006" s="2" t="s">
        <v>13037</v>
      </c>
      <c r="B13006" s="2" t="str">
        <f>RIGHT(DmartSalesData[[#This Row],[order_id]],6)</f>
        <v>113004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>E13006*F13006</f>
        <v>288.77550000000002</v>
      </c>
      <c r="H13006" s="2">
        <f>E13006-G13006</f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  <c r="P13006" s="2" t="s">
        <v>34</v>
      </c>
    </row>
    <row r="13007" spans="1:16" ht="14.25" hidden="1" customHeight="1" x14ac:dyDescent="0.3">
      <c r="A13007" s="2" t="s">
        <v>13038</v>
      </c>
      <c r="B13007" s="2" t="str">
        <f>RIGHT(DmartSalesData[[#This Row],[order_id]],6)</f>
        <v>113005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>E13007*F13007</f>
        <v>457.04880000000003</v>
      </c>
      <c r="H13007" s="2">
        <f>E13007-G13007</f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  <c r="P13007" s="2" t="s">
        <v>34</v>
      </c>
    </row>
    <row r="13008" spans="1:16" ht="14.25" hidden="1" customHeight="1" x14ac:dyDescent="0.3">
      <c r="A13008" s="2" t="s">
        <v>13039</v>
      </c>
      <c r="B13008" s="2" t="str">
        <f>RIGHT(DmartSalesData[[#This Row],[order_id]],6)</f>
        <v>113006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>E13008*F13008</f>
        <v>472.37530000000004</v>
      </c>
      <c r="H13008" s="2">
        <f>E13008-G13008</f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  <c r="P13008" s="2" t="s">
        <v>17</v>
      </c>
    </row>
    <row r="13009" spans="1:16" ht="14.25" hidden="1" customHeight="1" x14ac:dyDescent="0.3">
      <c r="A13009" s="2" t="s">
        <v>13040</v>
      </c>
      <c r="B13009" s="2" t="str">
        <f>RIGHT(DmartSalesData[[#This Row],[order_id]],6)</f>
        <v>113007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>E13009*F13009</f>
        <v>104.1948</v>
      </c>
      <c r="H13009" s="2">
        <f>E13009-G13009</f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  <c r="P13009" s="2" t="s">
        <v>17</v>
      </c>
    </row>
    <row r="13010" spans="1:16" ht="14.25" hidden="1" customHeight="1" x14ac:dyDescent="0.3">
      <c r="A13010" s="2" t="s">
        <v>13041</v>
      </c>
      <c r="B13010" s="2" t="str">
        <f>RIGHT(DmartSalesData[[#This Row],[order_id]],6)</f>
        <v>113008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>E13010*F13010</f>
        <v>607.03269999999998</v>
      </c>
      <c r="H13010" s="2">
        <f>E13010-G13010</f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  <c r="P13010" s="2" t="s">
        <v>23</v>
      </c>
    </row>
    <row r="13011" spans="1:16" ht="14.25" hidden="1" customHeight="1" x14ac:dyDescent="0.3">
      <c r="A13011" s="2" t="s">
        <v>13042</v>
      </c>
      <c r="B13011" s="2" t="str">
        <f>RIGHT(DmartSalesData[[#This Row],[order_id]],6)</f>
        <v>113009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>E13011*F13011</f>
        <v>1267.5231999999999</v>
      </c>
      <c r="H13011" s="2">
        <f>E13011-G13011</f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  <c r="P13011" s="2" t="s">
        <v>23</v>
      </c>
    </row>
    <row r="13012" spans="1:16" ht="14.25" hidden="1" customHeight="1" x14ac:dyDescent="0.3">
      <c r="A13012" s="2" t="s">
        <v>13043</v>
      </c>
      <c r="B13012" s="2" t="str">
        <f>RIGHT(DmartSalesData[[#This Row],[order_id]],6)</f>
        <v>113010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>E13012*F13012</f>
        <v>16.137999999999998</v>
      </c>
      <c r="H13012" s="2">
        <f>E13012-G13012</f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  <c r="P13012" s="2" t="s">
        <v>48</v>
      </c>
    </row>
    <row r="13013" spans="1:16" ht="14.25" hidden="1" customHeight="1" x14ac:dyDescent="0.3">
      <c r="A13013" s="2" t="s">
        <v>13044</v>
      </c>
      <c r="B13013" s="2" t="str">
        <f>RIGHT(DmartSalesData[[#This Row],[order_id]],6)</f>
        <v>113011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>E13013*F13013</f>
        <v>354.34159999999997</v>
      </c>
      <c r="H13013" s="2">
        <f>E13013-G13013</f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  <c r="P13013" s="2" t="s">
        <v>34</v>
      </c>
    </row>
    <row r="13014" spans="1:16" ht="14.25" hidden="1" customHeight="1" x14ac:dyDescent="0.3">
      <c r="A13014" s="2" t="s">
        <v>13045</v>
      </c>
      <c r="B13014" s="2" t="str">
        <f>RIGHT(DmartSalesData[[#This Row],[order_id]],6)</f>
        <v>113012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>E13014*F13014</f>
        <v>1033.6267</v>
      </c>
      <c r="H13014" s="2">
        <f>E13014-G13014</f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  <c r="P13014" s="2" t="s">
        <v>48</v>
      </c>
    </row>
    <row r="13015" spans="1:16" ht="14.25" hidden="1" customHeight="1" x14ac:dyDescent="0.3">
      <c r="A13015" s="2" t="s">
        <v>13046</v>
      </c>
      <c r="B13015" s="2" t="str">
        <f>RIGHT(DmartSalesData[[#This Row],[order_id]],6)</f>
        <v>113013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>E13015*F13015</f>
        <v>418.20300000000003</v>
      </c>
      <c r="H13015" s="2">
        <f>E13015-G13015</f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  <c r="P13015" s="2" t="s">
        <v>17</v>
      </c>
    </row>
    <row r="13016" spans="1:16" ht="14.25" hidden="1" customHeight="1" x14ac:dyDescent="0.3">
      <c r="A13016" s="2" t="s">
        <v>13047</v>
      </c>
      <c r="B13016" s="2" t="str">
        <f>RIGHT(DmartSalesData[[#This Row],[order_id]],6)</f>
        <v>113014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>E13016*F13016</f>
        <v>358.67579999999998</v>
      </c>
      <c r="H13016" s="2">
        <f>E13016-G13016</f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  <c r="P13016" s="2" t="s">
        <v>17</v>
      </c>
    </row>
    <row r="13017" spans="1:16" ht="14.25" hidden="1" customHeight="1" x14ac:dyDescent="0.3">
      <c r="A13017" s="2" t="s">
        <v>13048</v>
      </c>
      <c r="B13017" s="2" t="str">
        <f>RIGHT(DmartSalesData[[#This Row],[order_id]],6)</f>
        <v>113015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>E13017*F13017</f>
        <v>586.97159999999997</v>
      </c>
      <c r="H13017" s="2">
        <f>E13017-G13017</f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  <c r="P13017" s="2" t="s">
        <v>17</v>
      </c>
    </row>
    <row r="13018" spans="1:16" ht="14.25" hidden="1" customHeight="1" x14ac:dyDescent="0.3">
      <c r="A13018" s="2" t="s">
        <v>13049</v>
      </c>
      <c r="B13018" s="2" t="str">
        <f>RIGHT(DmartSalesData[[#This Row],[order_id]],6)</f>
        <v>113016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>E13018*F13018</f>
        <v>67.158000000000001</v>
      </c>
      <c r="H13018" s="2">
        <f>E13018-G13018</f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  <c r="P13018" s="2" t="s">
        <v>39</v>
      </c>
    </row>
    <row r="13019" spans="1:16" ht="14.25" hidden="1" customHeight="1" x14ac:dyDescent="0.3">
      <c r="A13019" s="2" t="s">
        <v>13050</v>
      </c>
      <c r="B13019" s="2" t="str">
        <f>RIGHT(DmartSalesData[[#This Row],[order_id]],6)</f>
        <v>113017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>E13019*F13019</f>
        <v>813.36</v>
      </c>
      <c r="H13019" s="2">
        <f>E13019-G13019</f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  <c r="P13019" s="2" t="s">
        <v>17</v>
      </c>
    </row>
    <row r="13020" spans="1:16" ht="14.25" hidden="1" customHeight="1" x14ac:dyDescent="0.3">
      <c r="A13020" s="2" t="s">
        <v>13051</v>
      </c>
      <c r="B13020" s="2" t="str">
        <f>RIGHT(DmartSalesData[[#This Row],[order_id]],6)</f>
        <v>113018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>E13020*F13020</f>
        <v>35.2547</v>
      </c>
      <c r="H13020" s="2">
        <f>E13020-G13020</f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  <c r="P13020" s="2" t="s">
        <v>34</v>
      </c>
    </row>
    <row r="13021" spans="1:16" ht="14.25" hidden="1" customHeight="1" x14ac:dyDescent="0.3">
      <c r="A13021" s="2" t="s">
        <v>13052</v>
      </c>
      <c r="B13021" s="2" t="str">
        <f>RIGHT(DmartSalesData[[#This Row],[order_id]],6)</f>
        <v>113019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>E13021*F13021</f>
        <v>1808.7691999999997</v>
      </c>
      <c r="H13021" s="2">
        <f>E13021-G13021</f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  <c r="P13021" s="2" t="s">
        <v>34</v>
      </c>
    </row>
    <row r="13022" spans="1:16" ht="14.25" hidden="1" customHeight="1" x14ac:dyDescent="0.3">
      <c r="A13022" s="2" t="s">
        <v>13053</v>
      </c>
      <c r="B13022" s="2" t="str">
        <f>RIGHT(DmartSalesData[[#This Row],[order_id]],6)</f>
        <v>113020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>E13022*F13022</f>
        <v>858.20280000000002</v>
      </c>
      <c r="H13022" s="2">
        <f>E13022-G13022</f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  <c r="P13022" s="2" t="s">
        <v>17</v>
      </c>
    </row>
    <row r="13023" spans="1:16" ht="14.25" hidden="1" customHeight="1" x14ac:dyDescent="0.3">
      <c r="A13023" s="2" t="s">
        <v>13054</v>
      </c>
      <c r="B13023" s="2" t="str">
        <f>RIGHT(DmartSalesData[[#This Row],[order_id]],6)</f>
        <v>113021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>E13023*F13023</f>
        <v>66.992000000000004</v>
      </c>
      <c r="H13023" s="2">
        <f>E13023-G13023</f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  <c r="P13023" s="2" t="s">
        <v>48</v>
      </c>
    </row>
    <row r="13024" spans="1:16" ht="14.25" hidden="1" customHeight="1" x14ac:dyDescent="0.3">
      <c r="A13024" s="2" t="s">
        <v>13055</v>
      </c>
      <c r="B13024" s="2" t="str">
        <f>RIGHT(DmartSalesData[[#This Row],[order_id]],6)</f>
        <v>113022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>E13024*F13024</f>
        <v>1277.2606999999998</v>
      </c>
      <c r="H13024" s="2">
        <f>E13024-G13024</f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  <c r="P13024" s="2" t="s">
        <v>23</v>
      </c>
    </row>
    <row r="13025" spans="1:16" ht="14.25" hidden="1" customHeight="1" x14ac:dyDescent="0.3">
      <c r="A13025" s="2" t="s">
        <v>13056</v>
      </c>
      <c r="B13025" s="2" t="str">
        <f>RIGHT(DmartSalesData[[#This Row],[order_id]],6)</f>
        <v>113023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>E13025*F13025</f>
        <v>309.39479999999998</v>
      </c>
      <c r="H13025" s="2">
        <f>E13025-G13025</f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  <c r="P13025" s="2" t="s">
        <v>48</v>
      </c>
    </row>
    <row r="13026" spans="1:16" ht="14.25" hidden="1" customHeight="1" x14ac:dyDescent="0.3">
      <c r="A13026" s="2" t="s">
        <v>13057</v>
      </c>
      <c r="B13026" s="2" t="str">
        <f>RIGHT(DmartSalesData[[#This Row],[order_id]],6)</f>
        <v>113024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>E13026*F13026</f>
        <v>354.07260000000008</v>
      </c>
      <c r="H13026" s="2">
        <f>E13026-G13026</f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  <c r="P13026" s="2" t="s">
        <v>39</v>
      </c>
    </row>
    <row r="13027" spans="1:16" ht="14.25" hidden="1" customHeight="1" x14ac:dyDescent="0.3">
      <c r="A13027" s="2" t="s">
        <v>13058</v>
      </c>
      <c r="B13027" s="2" t="str">
        <f>RIGHT(DmartSalesData[[#This Row],[order_id]],6)</f>
        <v>113025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>E13027*F13027</f>
        <v>1352.048</v>
      </c>
      <c r="H13027" s="2">
        <f>E13027-G13027</f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  <c r="P13027" s="2" t="s">
        <v>17</v>
      </c>
    </row>
    <row r="13028" spans="1:16" ht="14.25" hidden="1" customHeight="1" x14ac:dyDescent="0.3">
      <c r="A13028" s="2" t="s">
        <v>13059</v>
      </c>
      <c r="B13028" s="2" t="str">
        <f>RIGHT(DmartSalesData[[#This Row],[order_id]],6)</f>
        <v>113026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>E13028*F13028</f>
        <v>16.553599999999999</v>
      </c>
      <c r="H13028" s="2">
        <f>E13028-G13028</f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  <c r="P13028" s="2" t="s">
        <v>28</v>
      </c>
    </row>
    <row r="13029" spans="1:16" ht="14.25" hidden="1" customHeight="1" x14ac:dyDescent="0.3">
      <c r="A13029" s="2" t="s">
        <v>13060</v>
      </c>
      <c r="B13029" s="2" t="str">
        <f>RIGHT(DmartSalesData[[#This Row],[order_id]],6)</f>
        <v>113027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>E13029*F13029</f>
        <v>532.46550000000002</v>
      </c>
      <c r="H13029" s="2">
        <f>E13029-G13029</f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  <c r="P13029" s="2" t="s">
        <v>34</v>
      </c>
    </row>
    <row r="13030" spans="1:16" ht="14.25" hidden="1" customHeight="1" x14ac:dyDescent="0.3">
      <c r="A13030" s="2" t="s">
        <v>13061</v>
      </c>
      <c r="B13030" s="2" t="str">
        <f>RIGHT(DmartSalesData[[#This Row],[order_id]],6)</f>
        <v>113028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>E13030*F13030</f>
        <v>70.2393</v>
      </c>
      <c r="H13030" s="2">
        <f>E13030-G13030</f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  <c r="P13030" s="2" t="s">
        <v>48</v>
      </c>
    </row>
    <row r="13031" spans="1:16" ht="14.25" hidden="1" customHeight="1" x14ac:dyDescent="0.3">
      <c r="A13031" s="2" t="s">
        <v>13062</v>
      </c>
      <c r="B13031" s="2" t="str">
        <f>RIGHT(DmartSalesData[[#This Row],[order_id]],6)</f>
        <v>113029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>E13031*F13031</f>
        <v>688.077</v>
      </c>
      <c r="H13031" s="2">
        <f>E13031-G13031</f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  <c r="P13031" s="2" t="s">
        <v>48</v>
      </c>
    </row>
    <row r="13032" spans="1:16" ht="14.25" hidden="1" customHeight="1" x14ac:dyDescent="0.3">
      <c r="A13032" s="2" t="s">
        <v>13063</v>
      </c>
      <c r="B13032" s="2" t="str">
        <f>RIGHT(DmartSalesData[[#This Row],[order_id]],6)</f>
        <v>113030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>E13032*F13032</f>
        <v>2389.8911999999996</v>
      </c>
      <c r="H13032" s="2">
        <f>E13032-G13032</f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  <c r="P13032" s="2" t="s">
        <v>23</v>
      </c>
    </row>
    <row r="13033" spans="1:16" ht="14.25" hidden="1" customHeight="1" x14ac:dyDescent="0.3">
      <c r="A13033" s="2" t="s">
        <v>13064</v>
      </c>
      <c r="B13033" s="2" t="str">
        <f>RIGHT(DmartSalesData[[#This Row],[order_id]],6)</f>
        <v>113031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>E13033*F13033</f>
        <v>1223.5604000000001</v>
      </c>
      <c r="H13033" s="2">
        <f>E13033-G13033</f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  <c r="P13033" s="2" t="s">
        <v>34</v>
      </c>
    </row>
    <row r="13034" spans="1:16" ht="14.25" hidden="1" customHeight="1" x14ac:dyDescent="0.3">
      <c r="A13034" s="2" t="s">
        <v>13065</v>
      </c>
      <c r="B13034" s="2" t="str">
        <f>RIGHT(DmartSalesData[[#This Row],[order_id]],6)</f>
        <v>113032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>E13034*F13034</f>
        <v>1629.7478000000001</v>
      </c>
      <c r="H13034" s="2">
        <f>E13034-G13034</f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  <c r="P13034" s="2" t="s">
        <v>23</v>
      </c>
    </row>
    <row r="13035" spans="1:16" ht="14.25" hidden="1" customHeight="1" x14ac:dyDescent="0.3">
      <c r="A13035" s="2" t="s">
        <v>13066</v>
      </c>
      <c r="B13035" s="2" t="str">
        <f>RIGHT(DmartSalesData[[#This Row],[order_id]],6)</f>
        <v>113033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>E13035*F13035</f>
        <v>228.88040000000001</v>
      </c>
      <c r="H13035" s="2">
        <f>E13035-G13035</f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  <c r="P13035" s="2" t="s">
        <v>48</v>
      </c>
    </row>
    <row r="13036" spans="1:16" ht="14.25" hidden="1" customHeight="1" x14ac:dyDescent="0.3">
      <c r="A13036" s="2" t="s">
        <v>13067</v>
      </c>
      <c r="B13036" s="2" t="str">
        <f>RIGHT(DmartSalesData[[#This Row],[order_id]],6)</f>
        <v>113034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>E13036*F13036</f>
        <v>1274.202</v>
      </c>
      <c r="H13036" s="2">
        <f>E13036-G13036</f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  <c r="P13036" s="2" t="s">
        <v>28</v>
      </c>
    </row>
    <row r="13037" spans="1:16" ht="14.25" hidden="1" customHeight="1" x14ac:dyDescent="0.3">
      <c r="A13037" s="2" t="s">
        <v>13068</v>
      </c>
      <c r="B13037" s="2" t="str">
        <f>RIGHT(DmartSalesData[[#This Row],[order_id]],6)</f>
        <v>113035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>E13037*F13037</f>
        <v>422.37570000000005</v>
      </c>
      <c r="H13037" s="2">
        <f>E13037-G13037</f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  <c r="P13037" s="2" t="s">
        <v>34</v>
      </c>
    </row>
    <row r="13038" spans="1:16" ht="14.25" hidden="1" customHeight="1" x14ac:dyDescent="0.3">
      <c r="A13038" s="2" t="s">
        <v>13069</v>
      </c>
      <c r="B13038" s="2" t="str">
        <f>RIGHT(DmartSalesData[[#This Row],[order_id]],6)</f>
        <v>113036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>E13038*F13038</f>
        <v>1139.2855</v>
      </c>
      <c r="H13038" s="2">
        <f>E13038-G13038</f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  <c r="P13038" s="2" t="s">
        <v>28</v>
      </c>
    </row>
    <row r="13039" spans="1:16" ht="14.25" hidden="1" customHeight="1" x14ac:dyDescent="0.3">
      <c r="A13039" s="2" t="s">
        <v>13070</v>
      </c>
      <c r="B13039" s="2" t="str">
        <f>RIGHT(DmartSalesData[[#This Row],[order_id]],6)</f>
        <v>113037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>E13039*F13039</f>
        <v>339.3064</v>
      </c>
      <c r="H13039" s="2">
        <f>E13039-G13039</f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  <c r="P13039" s="2" t="s">
        <v>34</v>
      </c>
    </row>
    <row r="13040" spans="1:16" ht="14.25" hidden="1" customHeight="1" x14ac:dyDescent="0.3">
      <c r="A13040" s="2" t="s">
        <v>13071</v>
      </c>
      <c r="B13040" s="2" t="str">
        <f>RIGHT(DmartSalesData[[#This Row],[order_id]],6)</f>
        <v>113038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>E13040*F13040</f>
        <v>643.80680000000007</v>
      </c>
      <c r="H13040" s="2">
        <f>E13040-G13040</f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  <c r="P13040" s="2" t="s">
        <v>17</v>
      </c>
    </row>
    <row r="13041" spans="1:16" ht="14.25" hidden="1" customHeight="1" x14ac:dyDescent="0.3">
      <c r="A13041" s="2" t="s">
        <v>13072</v>
      </c>
      <c r="B13041" s="2" t="str">
        <f>RIGHT(DmartSalesData[[#This Row],[order_id]],6)</f>
        <v>113039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>E13041*F13041</f>
        <v>99.427499999999995</v>
      </c>
      <c r="H13041" s="2">
        <f>E13041-G13041</f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  <c r="P13041" s="2" t="s">
        <v>48</v>
      </c>
    </row>
    <row r="13042" spans="1:16" ht="14.25" hidden="1" customHeight="1" x14ac:dyDescent="0.3">
      <c r="A13042" s="2" t="s">
        <v>13073</v>
      </c>
      <c r="B13042" s="2" t="str">
        <f>RIGHT(DmartSalesData[[#This Row],[order_id]],6)</f>
        <v>113040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>E13042*F13042</f>
        <v>48.749600000000001</v>
      </c>
      <c r="H13042" s="2">
        <f>E13042-G13042</f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  <c r="P13042" s="2" t="s">
        <v>34</v>
      </c>
    </row>
    <row r="13043" spans="1:16" ht="14.25" hidden="1" customHeight="1" x14ac:dyDescent="0.3">
      <c r="A13043" s="2" t="s">
        <v>13074</v>
      </c>
      <c r="B13043" s="2" t="str">
        <f>RIGHT(DmartSalesData[[#This Row],[order_id]],6)</f>
        <v>113041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>E13043*F13043</f>
        <v>1492.0768</v>
      </c>
      <c r="H13043" s="2">
        <f>E13043-G13043</f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  <c r="P13043" s="2" t="s">
        <v>23</v>
      </c>
    </row>
    <row r="13044" spans="1:16" ht="14.25" hidden="1" customHeight="1" x14ac:dyDescent="0.3">
      <c r="A13044" s="2" t="s">
        <v>13075</v>
      </c>
      <c r="B13044" s="2" t="str">
        <f>RIGHT(DmartSalesData[[#This Row],[order_id]],6)</f>
        <v>113042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>E13044*F13044</f>
        <v>461.71039999999999</v>
      </c>
      <c r="H13044" s="2">
        <f>E13044-G13044</f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  <c r="P13044" s="2" t="s">
        <v>39</v>
      </c>
    </row>
    <row r="13045" spans="1:16" ht="14.25" hidden="1" customHeight="1" x14ac:dyDescent="0.3">
      <c r="A13045" s="2" t="s">
        <v>13076</v>
      </c>
      <c r="B13045" s="2" t="str">
        <f>RIGHT(DmartSalesData[[#This Row],[order_id]],6)</f>
        <v>113043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>E13045*F13045</f>
        <v>198.07759999999999</v>
      </c>
      <c r="H13045" s="2">
        <f>E13045-G13045</f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  <c r="P13045" s="2" t="s">
        <v>34</v>
      </c>
    </row>
    <row r="13046" spans="1:16" ht="14.25" hidden="1" customHeight="1" x14ac:dyDescent="0.3">
      <c r="A13046" s="2" t="s">
        <v>13077</v>
      </c>
      <c r="B13046" s="2" t="str">
        <f>RIGHT(DmartSalesData[[#This Row],[order_id]],6)</f>
        <v>113044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>E13046*F13046</f>
        <v>438.22899999999998</v>
      </c>
      <c r="H13046" s="2">
        <f>E13046-G13046</f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  <c r="P13046" s="2" t="s">
        <v>17</v>
      </c>
    </row>
    <row r="13047" spans="1:16" ht="14.25" hidden="1" customHeight="1" x14ac:dyDescent="0.3">
      <c r="A13047" s="2" t="s">
        <v>13078</v>
      </c>
      <c r="B13047" s="2" t="str">
        <f>RIGHT(DmartSalesData[[#This Row],[order_id]],6)</f>
        <v>113045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>E13047*F13047</f>
        <v>1766.8227000000002</v>
      </c>
      <c r="H13047" s="2">
        <f>E13047-G13047</f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  <c r="P13047" s="2" t="s">
        <v>34</v>
      </c>
    </row>
    <row r="13048" spans="1:16" ht="14.25" hidden="1" customHeight="1" x14ac:dyDescent="0.3">
      <c r="A13048" s="2" t="s">
        <v>13079</v>
      </c>
      <c r="B13048" s="2" t="str">
        <f>RIGHT(DmartSalesData[[#This Row],[order_id]],6)</f>
        <v>113046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>E13048*F13048</f>
        <v>916.32</v>
      </c>
      <c r="H13048" s="2">
        <f>E13048-G13048</f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  <c r="P13048" s="2" t="s">
        <v>23</v>
      </c>
    </row>
    <row r="13049" spans="1:16" ht="14.25" hidden="1" customHeight="1" x14ac:dyDescent="0.3">
      <c r="A13049" s="2" t="s">
        <v>13080</v>
      </c>
      <c r="B13049" s="2" t="str">
        <f>RIGHT(DmartSalesData[[#This Row],[order_id]],6)</f>
        <v>113047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>E13049*F13049</f>
        <v>286.0095</v>
      </c>
      <c r="H13049" s="2">
        <f>E13049-G13049</f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  <c r="P13049" s="2" t="s">
        <v>23</v>
      </c>
    </row>
    <row r="13050" spans="1:16" ht="14.25" hidden="1" customHeight="1" x14ac:dyDescent="0.3">
      <c r="A13050" s="2" t="s">
        <v>13081</v>
      </c>
      <c r="B13050" s="2" t="str">
        <f>RIGHT(DmartSalesData[[#This Row],[order_id]],6)</f>
        <v>113048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>E13050*F13050</f>
        <v>939.75569999999993</v>
      </c>
      <c r="H13050" s="2">
        <f>E13050-G13050</f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  <c r="P13050" s="2" t="s">
        <v>34</v>
      </c>
    </row>
    <row r="13051" spans="1:16" ht="14.25" hidden="1" customHeight="1" x14ac:dyDescent="0.3">
      <c r="A13051" s="2" t="s">
        <v>13082</v>
      </c>
      <c r="B13051" s="2" t="str">
        <f>RIGHT(DmartSalesData[[#This Row],[order_id]],6)</f>
        <v>113049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>E13051*F13051</f>
        <v>1145.8876</v>
      </c>
      <c r="H13051" s="2">
        <f>E13051-G13051</f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  <c r="P13051" s="2" t="s">
        <v>28</v>
      </c>
    </row>
    <row r="13052" spans="1:16" ht="14.25" hidden="1" customHeight="1" x14ac:dyDescent="0.3">
      <c r="A13052" s="2" t="s">
        <v>13083</v>
      </c>
      <c r="B13052" s="2" t="str">
        <f>RIGHT(DmartSalesData[[#This Row],[order_id]],6)</f>
        <v>113050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>E13052*F13052</f>
        <v>511.82880000000006</v>
      </c>
      <c r="H13052" s="2">
        <f>E13052-G13052</f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  <c r="P13052" s="2" t="s">
        <v>48</v>
      </c>
    </row>
    <row r="13053" spans="1:16" ht="14.25" hidden="1" customHeight="1" x14ac:dyDescent="0.3">
      <c r="A13053" s="2" t="s">
        <v>13084</v>
      </c>
      <c r="B13053" s="2" t="str">
        <f>RIGHT(DmartSalesData[[#This Row],[order_id]],6)</f>
        <v>113051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>E13053*F13053</f>
        <v>410.32220000000001</v>
      </c>
      <c r="H13053" s="2">
        <f>E13053-G13053</f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  <c r="P13053" s="2" t="s">
        <v>28</v>
      </c>
    </row>
    <row r="13054" spans="1:16" ht="14.25" hidden="1" customHeight="1" x14ac:dyDescent="0.3">
      <c r="A13054" s="2" t="s">
        <v>13085</v>
      </c>
      <c r="B13054" s="2" t="str">
        <f>RIGHT(DmartSalesData[[#This Row],[order_id]],6)</f>
        <v>113052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>E13054*F13054</f>
        <v>985.57679999999993</v>
      </c>
      <c r="H13054" s="2">
        <f>E13054-G13054</f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  <c r="P13054" s="2" t="s">
        <v>48</v>
      </c>
    </row>
    <row r="13055" spans="1:16" ht="14.25" hidden="1" customHeight="1" x14ac:dyDescent="0.3">
      <c r="A13055" s="2" t="s">
        <v>13086</v>
      </c>
      <c r="B13055" s="2" t="str">
        <f>RIGHT(DmartSalesData[[#This Row],[order_id]],6)</f>
        <v>113053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>E13055*F13055</f>
        <v>1219.0324999999998</v>
      </c>
      <c r="H13055" s="2">
        <f>E13055-G13055</f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  <c r="P13055" s="2" t="s">
        <v>39</v>
      </c>
    </row>
    <row r="13056" spans="1:16" ht="14.25" hidden="1" customHeight="1" x14ac:dyDescent="0.3">
      <c r="A13056" s="2" t="s">
        <v>13087</v>
      </c>
      <c r="B13056" s="2" t="str">
        <f>RIGHT(DmartSalesData[[#This Row],[order_id]],6)</f>
        <v>113054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>E13056*F13056</f>
        <v>777.57150000000001</v>
      </c>
      <c r="H13056" s="2">
        <f>E13056-G13056</f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  <c r="P13056" s="2" t="s">
        <v>39</v>
      </c>
    </row>
    <row r="13057" spans="1:16" ht="14.25" hidden="1" customHeight="1" x14ac:dyDescent="0.3">
      <c r="A13057" s="2" t="s">
        <v>13088</v>
      </c>
      <c r="B13057" s="2" t="str">
        <f>RIGHT(DmartSalesData[[#This Row],[order_id]],6)</f>
        <v>113055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>E13057*F13057</f>
        <v>487.00049999999999</v>
      </c>
      <c r="H13057" s="2">
        <f>E13057-G13057</f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  <c r="P13057" s="2" t="s">
        <v>28</v>
      </c>
    </row>
    <row r="13058" spans="1:16" ht="14.25" hidden="1" customHeight="1" x14ac:dyDescent="0.3">
      <c r="A13058" s="2" t="s">
        <v>13089</v>
      </c>
      <c r="B13058" s="2" t="str">
        <f>RIGHT(DmartSalesData[[#This Row],[order_id]],6)</f>
        <v>113056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>E13058*F13058</f>
        <v>328.62239999999997</v>
      </c>
      <c r="H13058" s="2">
        <f>E13058-G13058</f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  <c r="P13058" s="2" t="s">
        <v>48</v>
      </c>
    </row>
    <row r="13059" spans="1:16" ht="14.25" hidden="1" customHeight="1" x14ac:dyDescent="0.3">
      <c r="A13059" s="2" t="s">
        <v>13090</v>
      </c>
      <c r="B13059" s="2" t="str">
        <f>RIGHT(DmartSalesData[[#This Row],[order_id]],6)</f>
        <v>113057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>E13059*F13059</f>
        <v>24.032499999999999</v>
      </c>
      <c r="H13059" s="2">
        <f>E13059-G13059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  <c r="P13059" s="2" t="s">
        <v>17</v>
      </c>
    </row>
    <row r="13060" spans="1:16" ht="14.25" hidden="1" customHeight="1" x14ac:dyDescent="0.3">
      <c r="A13060" s="2" t="s">
        <v>13091</v>
      </c>
      <c r="B13060" s="2" t="str">
        <f>RIGHT(DmartSalesData[[#This Row],[order_id]],6)</f>
        <v>113058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>E13060*F13060</f>
        <v>149.54400000000001</v>
      </c>
      <c r="H13060" s="2">
        <f>E13060-G13060</f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  <c r="P13060" s="2" t="s">
        <v>28</v>
      </c>
    </row>
    <row r="13061" spans="1:16" ht="14.25" hidden="1" customHeight="1" x14ac:dyDescent="0.3">
      <c r="A13061" s="2" t="s">
        <v>13092</v>
      </c>
      <c r="B13061" s="2" t="str">
        <f>RIGHT(DmartSalesData[[#This Row],[order_id]],6)</f>
        <v>113059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>E13061*F13061</f>
        <v>2243.3371999999999</v>
      </c>
      <c r="H13061" s="2">
        <f>E13061-G13061</f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  <c r="P13061" s="2" t="s">
        <v>34</v>
      </c>
    </row>
    <row r="13062" spans="1:16" ht="14.25" hidden="1" customHeight="1" x14ac:dyDescent="0.3">
      <c r="A13062" s="2" t="s">
        <v>13093</v>
      </c>
      <c r="B13062" s="2" t="str">
        <f>RIGHT(DmartSalesData[[#This Row],[order_id]],6)</f>
        <v>113060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>E13062*F13062</f>
        <v>5.4708000000000006</v>
      </c>
      <c r="H13062" s="2">
        <f>E13062-G13062</f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  <c r="P13062" s="2" t="s">
        <v>28</v>
      </c>
    </row>
    <row r="13063" spans="1:16" ht="14.25" hidden="1" customHeight="1" x14ac:dyDescent="0.3">
      <c r="A13063" s="2" t="s">
        <v>13094</v>
      </c>
      <c r="B13063" s="2" t="str">
        <f>RIGHT(DmartSalesData[[#This Row],[order_id]],6)</f>
        <v>113061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>E13063*F13063</f>
        <v>1775.9603999999999</v>
      </c>
      <c r="H13063" s="2">
        <f>E13063-G13063</f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  <c r="P13063" s="2" t="s">
        <v>34</v>
      </c>
    </row>
    <row r="13064" spans="1:16" ht="14.25" hidden="1" customHeight="1" x14ac:dyDescent="0.3">
      <c r="A13064" s="2" t="s">
        <v>13095</v>
      </c>
      <c r="B13064" s="2" t="str">
        <f>RIGHT(DmartSalesData[[#This Row],[order_id]],6)</f>
        <v>113062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>E13064*F13064</f>
        <v>1481.7659000000001</v>
      </c>
      <c r="H13064" s="2">
        <f>E13064-G13064</f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  <c r="P13064" s="2" t="s">
        <v>28</v>
      </c>
    </row>
    <row r="13065" spans="1:16" ht="14.25" hidden="1" customHeight="1" x14ac:dyDescent="0.3">
      <c r="A13065" s="2" t="s">
        <v>13096</v>
      </c>
      <c r="B13065" s="2" t="str">
        <f>RIGHT(DmartSalesData[[#This Row],[order_id]],6)</f>
        <v>113063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>E13065*F13065</f>
        <v>6.9939999999999998</v>
      </c>
      <c r="H13065" s="2">
        <f>E13065-G13065</f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  <c r="P13065" s="2" t="s">
        <v>48</v>
      </c>
    </row>
    <row r="13066" spans="1:16" ht="14.25" hidden="1" customHeight="1" x14ac:dyDescent="0.3">
      <c r="A13066" s="2" t="s">
        <v>13097</v>
      </c>
      <c r="B13066" s="2" t="str">
        <f>RIGHT(DmartSalesData[[#This Row],[order_id]],6)</f>
        <v>113064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>E13066*F13066</f>
        <v>0</v>
      </c>
      <c r="H13066" s="2">
        <f>E13066-G13066</f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  <c r="P13066" s="2" t="s">
        <v>17</v>
      </c>
    </row>
    <row r="13067" spans="1:16" ht="14.25" hidden="1" customHeight="1" x14ac:dyDescent="0.3">
      <c r="A13067" s="2" t="s">
        <v>13098</v>
      </c>
      <c r="B13067" s="2" t="str">
        <f>RIGHT(DmartSalesData[[#This Row],[order_id]],6)</f>
        <v>113065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>E13067*F13067</f>
        <v>601.70500000000004</v>
      </c>
      <c r="H13067" s="2">
        <f>E13067-G13067</f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  <c r="P13067" s="2" t="s">
        <v>17</v>
      </c>
    </row>
    <row r="13068" spans="1:16" ht="14.25" hidden="1" customHeight="1" x14ac:dyDescent="0.3">
      <c r="A13068" s="2" t="s">
        <v>13099</v>
      </c>
      <c r="B13068" s="2" t="str">
        <f>RIGHT(DmartSalesData[[#This Row],[order_id]],6)</f>
        <v>113066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>E13068*F13068</f>
        <v>231.24839999999998</v>
      </c>
      <c r="H13068" s="2">
        <f>E13068-G13068</f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  <c r="P13068" s="2" t="s">
        <v>34</v>
      </c>
    </row>
    <row r="13069" spans="1:16" ht="14.25" hidden="1" customHeight="1" x14ac:dyDescent="0.3">
      <c r="A13069" s="2" t="s">
        <v>13100</v>
      </c>
      <c r="B13069" s="2" t="str">
        <f>RIGHT(DmartSalesData[[#This Row],[order_id]],6)</f>
        <v>113067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>E13069*F13069</f>
        <v>214.87400000000002</v>
      </c>
      <c r="H13069" s="2">
        <f>E13069-G13069</f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  <c r="P13069" s="2" t="s">
        <v>17</v>
      </c>
    </row>
    <row r="13070" spans="1:16" ht="14.25" hidden="1" customHeight="1" x14ac:dyDescent="0.3">
      <c r="A13070" s="2" t="s">
        <v>13101</v>
      </c>
      <c r="B13070" s="2" t="str">
        <f>RIGHT(DmartSalesData[[#This Row],[order_id]],6)</f>
        <v>113068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>E13070*F13070</f>
        <v>1147.3224</v>
      </c>
      <c r="H13070" s="2">
        <f>E13070-G13070</f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  <c r="P13070" s="2" t="s">
        <v>34</v>
      </c>
    </row>
    <row r="13071" spans="1:16" ht="14.25" hidden="1" customHeight="1" x14ac:dyDescent="0.3">
      <c r="A13071" s="2" t="s">
        <v>13102</v>
      </c>
      <c r="B13071" s="2" t="str">
        <f>RIGHT(DmartSalesData[[#This Row],[order_id]],6)</f>
        <v>113069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>E13071*F13071</f>
        <v>369.23879999999997</v>
      </c>
      <c r="H13071" s="2">
        <f>E13071-G13071</f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  <c r="P13071" s="2" t="s">
        <v>48</v>
      </c>
    </row>
    <row r="13072" spans="1:16" ht="14.25" hidden="1" customHeight="1" x14ac:dyDescent="0.3">
      <c r="A13072" s="2" t="s">
        <v>13103</v>
      </c>
      <c r="B13072" s="2" t="str">
        <f>RIGHT(DmartSalesData[[#This Row],[order_id]],6)</f>
        <v>113070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>E13072*F13072</f>
        <v>360.28800000000001</v>
      </c>
      <c r="H13072" s="2">
        <f>E13072-G13072</f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  <c r="P13072" s="2" t="s">
        <v>17</v>
      </c>
    </row>
    <row r="13073" spans="1:16" ht="14.25" hidden="1" customHeight="1" x14ac:dyDescent="0.3">
      <c r="A13073" s="2" t="s">
        <v>13104</v>
      </c>
      <c r="B13073" s="2" t="str">
        <f>RIGHT(DmartSalesData[[#This Row],[order_id]],6)</f>
        <v>113071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>E13073*F13073</f>
        <v>1426.9584</v>
      </c>
      <c r="H13073" s="2">
        <f>E13073-G13073</f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  <c r="P13073" s="2" t="s">
        <v>23</v>
      </c>
    </row>
    <row r="13074" spans="1:16" ht="14.25" hidden="1" customHeight="1" x14ac:dyDescent="0.3">
      <c r="A13074" s="2" t="s">
        <v>13105</v>
      </c>
      <c r="B13074" s="2" t="str">
        <f>RIGHT(DmartSalesData[[#This Row],[order_id]],6)</f>
        <v>113072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>E13074*F13074</f>
        <v>982.93319999999994</v>
      </c>
      <c r="H13074" s="2">
        <f>E13074-G13074</f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  <c r="P13074" s="2" t="s">
        <v>17</v>
      </c>
    </row>
    <row r="13075" spans="1:16" ht="14.25" hidden="1" customHeight="1" x14ac:dyDescent="0.3">
      <c r="A13075" s="2" t="s">
        <v>13106</v>
      </c>
      <c r="B13075" s="2" t="str">
        <f>RIGHT(DmartSalesData[[#This Row],[order_id]],6)</f>
        <v>113073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>E13075*F13075</f>
        <v>340.28280000000001</v>
      </c>
      <c r="H13075" s="2">
        <f>E13075-G13075</f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  <c r="P13075" s="2" t="s">
        <v>17</v>
      </c>
    </row>
    <row r="13076" spans="1:16" ht="14.25" hidden="1" customHeight="1" x14ac:dyDescent="0.3">
      <c r="A13076" s="2" t="s">
        <v>13107</v>
      </c>
      <c r="B13076" s="2" t="str">
        <f>RIGHT(DmartSalesData[[#This Row],[order_id]],6)</f>
        <v>113074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>E13076*F13076</f>
        <v>38.879200000000004</v>
      </c>
      <c r="H13076" s="2">
        <f>E13076-G13076</f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  <c r="P13076" s="2" t="s">
        <v>48</v>
      </c>
    </row>
    <row r="13077" spans="1:16" ht="14.25" hidden="1" customHeight="1" x14ac:dyDescent="0.3">
      <c r="A13077" s="2" t="s">
        <v>13108</v>
      </c>
      <c r="B13077" s="2" t="str">
        <f>RIGHT(DmartSalesData[[#This Row],[order_id]],6)</f>
        <v>113075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>E13077*F13077</f>
        <v>748.8329</v>
      </c>
      <c r="H13077" s="2">
        <f>E13077-G13077</f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  <c r="P13077" s="2" t="s">
        <v>34</v>
      </c>
    </row>
    <row r="13078" spans="1:16" ht="14.25" hidden="1" customHeight="1" x14ac:dyDescent="0.3">
      <c r="A13078" s="2" t="s">
        <v>13109</v>
      </c>
      <c r="B13078" s="2" t="str">
        <f>RIGHT(DmartSalesData[[#This Row],[order_id]],6)</f>
        <v>113076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>E13078*F13078</f>
        <v>1877.0231000000001</v>
      </c>
      <c r="H13078" s="2">
        <f>E13078-G13078</f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  <c r="P13078" s="2" t="s">
        <v>48</v>
      </c>
    </row>
    <row r="13079" spans="1:16" ht="14.25" hidden="1" customHeight="1" x14ac:dyDescent="0.3">
      <c r="A13079" s="2" t="s">
        <v>13110</v>
      </c>
      <c r="B13079" s="2" t="str">
        <f>RIGHT(DmartSalesData[[#This Row],[order_id]],6)</f>
        <v>113077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>E13079*F13079</f>
        <v>252.53660000000002</v>
      </c>
      <c r="H13079" s="2">
        <f>E13079-G13079</f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  <c r="P13079" s="2" t="s">
        <v>28</v>
      </c>
    </row>
    <row r="13080" spans="1:16" ht="14.25" hidden="1" customHeight="1" x14ac:dyDescent="0.3">
      <c r="A13080" s="2" t="s">
        <v>13111</v>
      </c>
      <c r="B13080" s="2" t="str">
        <f>RIGHT(DmartSalesData[[#This Row],[order_id]],6)</f>
        <v>113078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>E13080*F13080</f>
        <v>299.52539999999999</v>
      </c>
      <c r="H13080" s="2">
        <f>E13080-G13080</f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  <c r="P13080" s="2" t="s">
        <v>23</v>
      </c>
    </row>
    <row r="13081" spans="1:16" ht="14.25" hidden="1" customHeight="1" x14ac:dyDescent="0.3">
      <c r="A13081" s="2" t="s">
        <v>13112</v>
      </c>
      <c r="B13081" s="2" t="str">
        <f>RIGHT(DmartSalesData[[#This Row],[order_id]],6)</f>
        <v>113079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>E13081*F13081</f>
        <v>2064.2258999999999</v>
      </c>
      <c r="H13081" s="2">
        <f>E13081-G13081</f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  <c r="P13081" s="2" t="s">
        <v>17</v>
      </c>
    </row>
    <row r="13082" spans="1:16" ht="14.25" hidden="1" customHeight="1" x14ac:dyDescent="0.3">
      <c r="A13082" s="2" t="s">
        <v>13113</v>
      </c>
      <c r="B13082" s="2" t="str">
        <f>RIGHT(DmartSalesData[[#This Row],[order_id]],6)</f>
        <v>113080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>E13082*F13082</f>
        <v>60.706199999999995</v>
      </c>
      <c r="H13082" s="2">
        <f>E13082-G13082</f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  <c r="P13082" s="2" t="s">
        <v>23</v>
      </c>
    </row>
    <row r="13083" spans="1:16" ht="14.25" hidden="1" customHeight="1" x14ac:dyDescent="0.3">
      <c r="A13083" s="2" t="s">
        <v>13114</v>
      </c>
      <c r="B13083" s="2" t="str">
        <f>RIGHT(DmartSalesData[[#This Row],[order_id]],6)</f>
        <v>113081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>E13083*F13083</f>
        <v>375.27840000000003</v>
      </c>
      <c r="H13083" s="2">
        <f>E13083-G13083</f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  <c r="P13083" s="2" t="s">
        <v>34</v>
      </c>
    </row>
    <row r="13084" spans="1:16" ht="14.25" hidden="1" customHeight="1" x14ac:dyDescent="0.3">
      <c r="A13084" s="2" t="s">
        <v>13115</v>
      </c>
      <c r="B13084" s="2" t="str">
        <f>RIGHT(DmartSalesData[[#This Row],[order_id]],6)</f>
        <v>113082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>E13084*F13084</f>
        <v>2170.3565999999996</v>
      </c>
      <c r="H13084" s="2">
        <f>E13084-G13084</f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  <c r="P13084" s="2" t="s">
        <v>34</v>
      </c>
    </row>
    <row r="13085" spans="1:16" ht="14.25" hidden="1" customHeight="1" x14ac:dyDescent="0.3">
      <c r="A13085" s="2" t="s">
        <v>13116</v>
      </c>
      <c r="B13085" s="2" t="str">
        <f>RIGHT(DmartSalesData[[#This Row],[order_id]],6)</f>
        <v>113083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>E13085*F13085</f>
        <v>288.53339999999997</v>
      </c>
      <c r="H13085" s="2">
        <f>E13085-G13085</f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  <c r="P13085" s="2" t="s">
        <v>17</v>
      </c>
    </row>
    <row r="13086" spans="1:16" ht="14.25" hidden="1" customHeight="1" x14ac:dyDescent="0.3">
      <c r="A13086" s="2" t="s">
        <v>13117</v>
      </c>
      <c r="B13086" s="2" t="str">
        <f>RIGHT(DmartSalesData[[#This Row],[order_id]],6)</f>
        <v>113084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>E13086*F13086</f>
        <v>612.58480000000009</v>
      </c>
      <c r="H13086" s="2">
        <f>E13086-G13086</f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  <c r="P13086" s="2" t="s">
        <v>28</v>
      </c>
    </row>
    <row r="13087" spans="1:16" ht="14.25" hidden="1" customHeight="1" x14ac:dyDescent="0.3">
      <c r="A13087" s="2" t="s">
        <v>13118</v>
      </c>
      <c r="B13087" s="2" t="str">
        <f>RIGHT(DmartSalesData[[#This Row],[order_id]],6)</f>
        <v>113085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>E13087*F13087</f>
        <v>219.8031</v>
      </c>
      <c r="H13087" s="2">
        <f>E13087-G13087</f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  <c r="P13087" s="2" t="s">
        <v>34</v>
      </c>
    </row>
    <row r="13088" spans="1:16" ht="14.25" hidden="1" customHeight="1" x14ac:dyDescent="0.3">
      <c r="A13088" s="2" t="s">
        <v>13119</v>
      </c>
      <c r="B13088" s="2" t="str">
        <f>RIGHT(DmartSalesData[[#This Row],[order_id]],6)</f>
        <v>113086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>E13088*F13088</f>
        <v>1622.4698000000003</v>
      </c>
      <c r="H13088" s="2">
        <f>E13088-G13088</f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  <c r="P13088" s="2" t="s">
        <v>23</v>
      </c>
    </row>
    <row r="13089" spans="1:16" ht="14.25" hidden="1" customHeight="1" x14ac:dyDescent="0.3">
      <c r="A13089" s="2" t="s">
        <v>13120</v>
      </c>
      <c r="B13089" s="2" t="str">
        <f>RIGHT(DmartSalesData[[#This Row],[order_id]],6)</f>
        <v>113087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>E13089*F13089</f>
        <v>93.790499999999994</v>
      </c>
      <c r="H13089" s="2">
        <f>E13089-G13089</f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  <c r="P13089" s="2" t="s">
        <v>28</v>
      </c>
    </row>
    <row r="13090" spans="1:16" ht="14.25" hidden="1" customHeight="1" x14ac:dyDescent="0.3">
      <c r="A13090" s="2" t="s">
        <v>13121</v>
      </c>
      <c r="B13090" s="2" t="str">
        <f>RIGHT(DmartSalesData[[#This Row],[order_id]],6)</f>
        <v>113088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>E13090*F13090</f>
        <v>314.5104</v>
      </c>
      <c r="H13090" s="2">
        <f>E13090-G13090</f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  <c r="P13090" s="2" t="s">
        <v>28</v>
      </c>
    </row>
    <row r="13091" spans="1:16" ht="14.25" hidden="1" customHeight="1" x14ac:dyDescent="0.3">
      <c r="A13091" s="2" t="s">
        <v>13122</v>
      </c>
      <c r="B13091" s="2" t="str">
        <f>RIGHT(DmartSalesData[[#This Row],[order_id]],6)</f>
        <v>113089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>E13091*F13091</f>
        <v>304.47269999999997</v>
      </c>
      <c r="H13091" s="2">
        <f>E13091-G13091</f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  <c r="P13091" s="2" t="s">
        <v>23</v>
      </c>
    </row>
    <row r="13092" spans="1:16" ht="14.25" hidden="1" customHeight="1" x14ac:dyDescent="0.3">
      <c r="A13092" s="2" t="s">
        <v>13123</v>
      </c>
      <c r="B13092" s="2" t="str">
        <f>RIGHT(DmartSalesData[[#This Row],[order_id]],6)</f>
        <v>113090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>E13092*F13092</f>
        <v>614.53620000000001</v>
      </c>
      <c r="H13092" s="2">
        <f>E13092-G13092</f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  <c r="P13092" s="2" t="s">
        <v>39</v>
      </c>
    </row>
    <row r="13093" spans="1:16" ht="14.25" hidden="1" customHeight="1" x14ac:dyDescent="0.3">
      <c r="A13093" s="2" t="s">
        <v>13124</v>
      </c>
      <c r="B13093" s="2" t="str">
        <f>RIGHT(DmartSalesData[[#This Row],[order_id]],6)</f>
        <v>113091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>E13093*F13093</f>
        <v>60.252499999999998</v>
      </c>
      <c r="H13093" s="2">
        <f>E13093-G13093</f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  <c r="P13093" s="2" t="s">
        <v>23</v>
      </c>
    </row>
    <row r="13094" spans="1:16" ht="14.25" hidden="1" customHeight="1" x14ac:dyDescent="0.3">
      <c r="A13094" s="2" t="s">
        <v>13125</v>
      </c>
      <c r="B13094" s="2" t="str">
        <f>RIGHT(DmartSalesData[[#This Row],[order_id]],6)</f>
        <v>113092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>E13094*F13094</f>
        <v>1961.4364000000003</v>
      </c>
      <c r="H13094" s="2">
        <f>E13094-G13094</f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  <c r="P13094" s="2" t="s">
        <v>39</v>
      </c>
    </row>
    <row r="13095" spans="1:16" ht="14.25" hidden="1" customHeight="1" x14ac:dyDescent="0.3">
      <c r="A13095" s="2" t="s">
        <v>13126</v>
      </c>
      <c r="B13095" s="2" t="str">
        <f>RIGHT(DmartSalesData[[#This Row],[order_id]],6)</f>
        <v>113093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>E13095*F13095</f>
        <v>286.39710000000002</v>
      </c>
      <c r="H13095" s="2">
        <f>E13095-G13095</f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  <c r="P13095" s="2" t="s">
        <v>39</v>
      </c>
    </row>
    <row r="13096" spans="1:16" ht="14.25" hidden="1" customHeight="1" x14ac:dyDescent="0.3">
      <c r="A13096" s="2" t="s">
        <v>13127</v>
      </c>
      <c r="B13096" s="2" t="str">
        <f>RIGHT(DmartSalesData[[#This Row],[order_id]],6)</f>
        <v>113094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>E13096*F13096</f>
        <v>1205.4834000000001</v>
      </c>
      <c r="H13096" s="2">
        <f>E13096-G13096</f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  <c r="P13096" s="2" t="s">
        <v>34</v>
      </c>
    </row>
    <row r="13097" spans="1:16" ht="14.25" hidden="1" customHeight="1" x14ac:dyDescent="0.3">
      <c r="A13097" s="2" t="s">
        <v>13128</v>
      </c>
      <c r="B13097" s="2" t="str">
        <f>RIGHT(DmartSalesData[[#This Row],[order_id]],6)</f>
        <v>113095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>E13097*F13097</f>
        <v>547.95399999999995</v>
      </c>
      <c r="H13097" s="2">
        <f>E13097-G13097</f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  <c r="P13097" s="2" t="s">
        <v>48</v>
      </c>
    </row>
    <row r="13098" spans="1:16" ht="14.25" hidden="1" customHeight="1" x14ac:dyDescent="0.3">
      <c r="A13098" s="2" t="s">
        <v>13129</v>
      </c>
      <c r="B13098" s="2" t="str">
        <f>RIGHT(DmartSalesData[[#This Row],[order_id]],6)</f>
        <v>113096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>E13098*F13098</f>
        <v>950.29689999999994</v>
      </c>
      <c r="H13098" s="2">
        <f>E13098-G13098</f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  <c r="P13098" s="2" t="s">
        <v>34</v>
      </c>
    </row>
    <row r="13099" spans="1:16" ht="14.25" hidden="1" customHeight="1" x14ac:dyDescent="0.3">
      <c r="A13099" s="2" t="s">
        <v>13130</v>
      </c>
      <c r="B13099" s="2" t="str">
        <f>RIGHT(DmartSalesData[[#This Row],[order_id]],6)</f>
        <v>113097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>E13099*F13099</f>
        <v>79.4024</v>
      </c>
      <c r="H13099" s="2">
        <f>E13099-G13099</f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  <c r="P13099" s="2" t="s">
        <v>28</v>
      </c>
    </row>
    <row r="13100" spans="1:16" ht="14.25" hidden="1" customHeight="1" x14ac:dyDescent="0.3">
      <c r="A13100" s="2" t="s">
        <v>13131</v>
      </c>
      <c r="B13100" s="2" t="str">
        <f>RIGHT(DmartSalesData[[#This Row],[order_id]],6)</f>
        <v>113098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>E13100*F13100</f>
        <v>1967.4527999999998</v>
      </c>
      <c r="H13100" s="2">
        <f>E13100-G13100</f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  <c r="P13100" s="2" t="s">
        <v>48</v>
      </c>
    </row>
    <row r="13101" spans="1:16" ht="14.25" hidden="1" customHeight="1" x14ac:dyDescent="0.3">
      <c r="A13101" s="2" t="s">
        <v>13132</v>
      </c>
      <c r="B13101" s="2" t="str">
        <f>RIGHT(DmartSalesData[[#This Row],[order_id]],6)</f>
        <v>113099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>E13101*F13101</f>
        <v>194.9425</v>
      </c>
      <c r="H13101" s="2">
        <f>E13101-G13101</f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  <c r="P13101" s="2" t="s">
        <v>34</v>
      </c>
    </row>
    <row r="13102" spans="1:16" ht="14.25" hidden="1" customHeight="1" x14ac:dyDescent="0.3">
      <c r="A13102" s="2" t="s">
        <v>13133</v>
      </c>
      <c r="B13102" s="2" t="str">
        <f>RIGHT(DmartSalesData[[#This Row],[order_id]],6)</f>
        <v>113100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>E13102*F13102</f>
        <v>82.619000000000014</v>
      </c>
      <c r="H13102" s="2">
        <f>E13102-G13102</f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  <c r="P13102" s="2" t="s">
        <v>39</v>
      </c>
    </row>
    <row r="13103" spans="1:16" ht="14.25" hidden="1" customHeight="1" x14ac:dyDescent="0.3">
      <c r="A13103" s="2" t="s">
        <v>13134</v>
      </c>
      <c r="B13103" s="2" t="str">
        <f>RIGHT(DmartSalesData[[#This Row],[order_id]],6)</f>
        <v>113101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>E13103*F13103</f>
        <v>32.555600000000005</v>
      </c>
      <c r="H13103" s="2">
        <f>E13103-G13103</f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  <c r="P13103" s="2" t="s">
        <v>39</v>
      </c>
    </row>
    <row r="13104" spans="1:16" ht="14.25" hidden="1" customHeight="1" x14ac:dyDescent="0.3">
      <c r="A13104" s="2" t="s">
        <v>13135</v>
      </c>
      <c r="B13104" s="2" t="str">
        <f>RIGHT(DmartSalesData[[#This Row],[order_id]],6)</f>
        <v>113102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>E13104*F13104</f>
        <v>1365.7248000000002</v>
      </c>
      <c r="H13104" s="2">
        <f>E13104-G13104</f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  <c r="P13104" s="2" t="s">
        <v>34</v>
      </c>
    </row>
    <row r="13105" spans="1:16" ht="14.25" hidden="1" customHeight="1" x14ac:dyDescent="0.3">
      <c r="A13105" s="2" t="s">
        <v>13136</v>
      </c>
      <c r="B13105" s="2" t="str">
        <f>RIGHT(DmartSalesData[[#This Row],[order_id]],6)</f>
        <v>113103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>E13105*F13105</f>
        <v>254.90800000000002</v>
      </c>
      <c r="H13105" s="2">
        <f>E13105-G13105</f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  <c r="P13105" s="2" t="s">
        <v>48</v>
      </c>
    </row>
    <row r="13106" spans="1:16" ht="14.25" hidden="1" customHeight="1" x14ac:dyDescent="0.3">
      <c r="A13106" s="2" t="s">
        <v>13137</v>
      </c>
      <c r="B13106" s="2" t="str">
        <f>RIGHT(DmartSalesData[[#This Row],[order_id]],6)</f>
        <v>113104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>E13106*F13106</f>
        <v>334.50839999999999</v>
      </c>
      <c r="H13106" s="2">
        <f>E13106-G13106</f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  <c r="P13106" s="2" t="s">
        <v>28</v>
      </c>
    </row>
    <row r="13107" spans="1:16" ht="14.25" hidden="1" customHeight="1" x14ac:dyDescent="0.3">
      <c r="A13107" s="2" t="s">
        <v>13138</v>
      </c>
      <c r="B13107" s="2" t="str">
        <f>RIGHT(DmartSalesData[[#This Row],[order_id]],6)</f>
        <v>113105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>E13107*F13107</f>
        <v>1332.3050999999998</v>
      </c>
      <c r="H13107" s="2">
        <f>E13107-G13107</f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  <c r="P13107" s="2" t="s">
        <v>17</v>
      </c>
    </row>
    <row r="13108" spans="1:16" ht="14.25" hidden="1" customHeight="1" x14ac:dyDescent="0.3">
      <c r="A13108" s="2" t="s">
        <v>13139</v>
      </c>
      <c r="B13108" s="2" t="str">
        <f>RIGHT(DmartSalesData[[#This Row],[order_id]],6)</f>
        <v>113106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>E13108*F13108</f>
        <v>76.610100000000017</v>
      </c>
      <c r="H13108" s="2">
        <f>E13108-G13108</f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  <c r="P13108" s="2" t="s">
        <v>48</v>
      </c>
    </row>
    <row r="13109" spans="1:16" ht="14.25" hidden="1" customHeight="1" x14ac:dyDescent="0.3">
      <c r="A13109" s="2" t="s">
        <v>13140</v>
      </c>
      <c r="B13109" s="2" t="str">
        <f>RIGHT(DmartSalesData[[#This Row],[order_id]],6)</f>
        <v>113107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>E13109*F13109</f>
        <v>479.62400000000002</v>
      </c>
      <c r="H13109" s="2">
        <f>E13109-G13109</f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  <c r="P13109" s="2" t="s">
        <v>28</v>
      </c>
    </row>
    <row r="13110" spans="1:16" ht="14.25" hidden="1" customHeight="1" x14ac:dyDescent="0.3">
      <c r="A13110" s="2" t="s">
        <v>13141</v>
      </c>
      <c r="B13110" s="2" t="str">
        <f>RIGHT(DmartSalesData[[#This Row],[order_id]],6)</f>
        <v>113108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>E13110*F13110</f>
        <v>640.875</v>
      </c>
      <c r="H13110" s="2">
        <f>E13110-G13110</f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  <c r="P13110" s="2" t="s">
        <v>28</v>
      </c>
    </row>
    <row r="13111" spans="1:16" ht="14.25" hidden="1" customHeight="1" x14ac:dyDescent="0.3">
      <c r="A13111" s="2" t="s">
        <v>13142</v>
      </c>
      <c r="B13111" s="2" t="str">
        <f>RIGHT(DmartSalesData[[#This Row],[order_id]],6)</f>
        <v>113109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>E13111*F13111</f>
        <v>1038.0120000000002</v>
      </c>
      <c r="H13111" s="2">
        <f>E13111-G13111</f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  <c r="P13111" s="2" t="s">
        <v>23</v>
      </c>
    </row>
    <row r="13112" spans="1:16" ht="14.25" hidden="1" customHeight="1" x14ac:dyDescent="0.3">
      <c r="A13112" s="2" t="s">
        <v>13143</v>
      </c>
      <c r="B13112" s="2" t="str">
        <f>RIGHT(DmartSalesData[[#This Row],[order_id]],6)</f>
        <v>113110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>E13112*F13112</f>
        <v>353.88069999999999</v>
      </c>
      <c r="H13112" s="2">
        <f>E13112-G13112</f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  <c r="P13112" s="2" t="s">
        <v>23</v>
      </c>
    </row>
    <row r="13113" spans="1:16" ht="14.25" hidden="1" customHeight="1" x14ac:dyDescent="0.3">
      <c r="A13113" s="2" t="s">
        <v>13144</v>
      </c>
      <c r="B13113" s="2" t="str">
        <f>RIGHT(DmartSalesData[[#This Row],[order_id]],6)</f>
        <v>113111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>E13113*F13113</f>
        <v>378.74700000000001</v>
      </c>
      <c r="H13113" s="2">
        <f>E13113-G13113</f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  <c r="P13113" s="2" t="s">
        <v>39</v>
      </c>
    </row>
    <row r="13114" spans="1:16" ht="14.25" hidden="1" customHeight="1" x14ac:dyDescent="0.3">
      <c r="A13114" s="2" t="s">
        <v>13145</v>
      </c>
      <c r="B13114" s="2" t="str">
        <f>RIGHT(DmartSalesData[[#This Row],[order_id]],6)</f>
        <v>113112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>E13114*F13114</f>
        <v>118.08659999999999</v>
      </c>
      <c r="H13114" s="2">
        <f>E13114-G13114</f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  <c r="P13114" s="2" t="s">
        <v>34</v>
      </c>
    </row>
    <row r="13115" spans="1:16" ht="14.25" hidden="1" customHeight="1" x14ac:dyDescent="0.3">
      <c r="A13115" s="2" t="s">
        <v>13146</v>
      </c>
      <c r="B13115" s="2" t="str">
        <f>RIGHT(DmartSalesData[[#This Row],[order_id]],6)</f>
        <v>113113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>E13115*F13115</f>
        <v>539.81999999999994</v>
      </c>
      <c r="H13115" s="2">
        <f>E13115-G13115</f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  <c r="P13115" s="2" t="s">
        <v>23</v>
      </c>
    </row>
    <row r="13116" spans="1:16" ht="14.25" hidden="1" customHeight="1" x14ac:dyDescent="0.3">
      <c r="A13116" s="2" t="s">
        <v>13147</v>
      </c>
      <c r="B13116" s="2" t="str">
        <f>RIGHT(DmartSalesData[[#This Row],[order_id]],6)</f>
        <v>113114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>E13116*F13116</f>
        <v>13.731</v>
      </c>
      <c r="H13116" s="2">
        <f>E13116-G13116</f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  <c r="P13116" s="2" t="s">
        <v>34</v>
      </c>
    </row>
    <row r="13117" spans="1:16" ht="14.25" hidden="1" customHeight="1" x14ac:dyDescent="0.3">
      <c r="A13117" s="2" t="s">
        <v>13148</v>
      </c>
      <c r="B13117" s="2" t="str">
        <f>RIGHT(DmartSalesData[[#This Row],[order_id]],6)</f>
        <v>113115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>E13117*F13117</f>
        <v>42.5732</v>
      </c>
      <c r="H13117" s="2">
        <f>E13117-G13117</f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  <c r="P13117" s="2" t="s">
        <v>23</v>
      </c>
    </row>
    <row r="13118" spans="1:16" ht="14.25" hidden="1" customHeight="1" x14ac:dyDescent="0.3">
      <c r="A13118" s="2" t="s">
        <v>13149</v>
      </c>
      <c r="B13118" s="2" t="str">
        <f>RIGHT(DmartSalesData[[#This Row],[order_id]],6)</f>
        <v>113116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>E13118*F13118</f>
        <v>168.40460000000002</v>
      </c>
      <c r="H13118" s="2">
        <f>E13118-G13118</f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  <c r="P13118" s="2" t="s">
        <v>48</v>
      </c>
    </row>
    <row r="13119" spans="1:16" ht="14.25" hidden="1" customHeight="1" x14ac:dyDescent="0.3">
      <c r="A13119" s="2" t="s">
        <v>13150</v>
      </c>
      <c r="B13119" s="2" t="str">
        <f>RIGHT(DmartSalesData[[#This Row],[order_id]],6)</f>
        <v>113117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>E13119*F13119</f>
        <v>1427.6153999999999</v>
      </c>
      <c r="H13119" s="2">
        <f>E13119-G13119</f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  <c r="P13119" s="2" t="s">
        <v>17</v>
      </c>
    </row>
    <row r="13120" spans="1:16" ht="14.25" hidden="1" customHeight="1" x14ac:dyDescent="0.3">
      <c r="A13120" s="2" t="s">
        <v>13151</v>
      </c>
      <c r="B13120" s="2" t="str">
        <f>RIGHT(DmartSalesData[[#This Row],[order_id]],6)</f>
        <v>113118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>E13120*F13120</f>
        <v>557.35739999999998</v>
      </c>
      <c r="H13120" s="2">
        <f>E13120-G13120</f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  <c r="P13120" s="2" t="s">
        <v>23</v>
      </c>
    </row>
    <row r="13121" spans="1:16" ht="14.25" hidden="1" customHeight="1" x14ac:dyDescent="0.3">
      <c r="A13121" s="2" t="s">
        <v>13152</v>
      </c>
      <c r="B13121" s="2" t="str">
        <f>RIGHT(DmartSalesData[[#This Row],[order_id]],6)</f>
        <v>113119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>E13121*F13121</f>
        <v>482.51170000000002</v>
      </c>
      <c r="H13121" s="2">
        <f>E13121-G13121</f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  <c r="P13121" s="2" t="s">
        <v>34</v>
      </c>
    </row>
    <row r="13122" spans="1:16" ht="14.25" hidden="1" customHeight="1" x14ac:dyDescent="0.3">
      <c r="A13122" s="2" t="s">
        <v>13153</v>
      </c>
      <c r="B13122" s="2" t="str">
        <f>RIGHT(DmartSalesData[[#This Row],[order_id]],6)</f>
        <v>113120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>E13122*F13122</f>
        <v>180.5754</v>
      </c>
      <c r="H13122" s="2">
        <f>E13122-G13122</f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  <c r="P13122" s="2" t="s">
        <v>34</v>
      </c>
    </row>
    <row r="13123" spans="1:16" ht="14.25" hidden="1" customHeight="1" x14ac:dyDescent="0.3">
      <c r="A13123" s="2" t="s">
        <v>13154</v>
      </c>
      <c r="B13123" s="2" t="str">
        <f>RIGHT(DmartSalesData[[#This Row],[order_id]],6)</f>
        <v>113121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>E13123*F13123</f>
        <v>395.74780000000004</v>
      </c>
      <c r="H13123" s="2">
        <f>E13123-G13123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  <c r="P13123" s="2" t="s">
        <v>23</v>
      </c>
    </row>
    <row r="13124" spans="1:16" ht="14.25" hidden="1" customHeight="1" x14ac:dyDescent="0.3">
      <c r="A13124" s="2" t="s">
        <v>13155</v>
      </c>
      <c r="B13124" s="2" t="str">
        <f>RIGHT(DmartSalesData[[#This Row],[order_id]],6)</f>
        <v>113122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>E13124*F13124</f>
        <v>966.12959999999998</v>
      </c>
      <c r="H13124" s="2">
        <f>E13124-G13124</f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  <c r="P13124" s="2" t="s">
        <v>39</v>
      </c>
    </row>
    <row r="13125" spans="1:16" ht="14.25" hidden="1" customHeight="1" x14ac:dyDescent="0.3">
      <c r="A13125" s="2" t="s">
        <v>13156</v>
      </c>
      <c r="B13125" s="2" t="str">
        <f>RIGHT(DmartSalesData[[#This Row],[order_id]],6)</f>
        <v>113123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>E13125*F13125</f>
        <v>142.809</v>
      </c>
      <c r="H13125" s="2">
        <f>E13125-G13125</f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  <c r="P13125" s="2" t="s">
        <v>17</v>
      </c>
    </row>
    <row r="13126" spans="1:16" ht="14.25" hidden="1" customHeight="1" x14ac:dyDescent="0.3">
      <c r="A13126" s="2" t="s">
        <v>13157</v>
      </c>
      <c r="B13126" s="2" t="str">
        <f>RIGHT(DmartSalesData[[#This Row],[order_id]],6)</f>
        <v>113124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>E13126*F13126</f>
        <v>42.382600000000004</v>
      </c>
      <c r="H13126" s="2">
        <f>E13126-G13126</f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  <c r="P13126" s="2" t="s">
        <v>34</v>
      </c>
    </row>
    <row r="13127" spans="1:16" ht="14.25" hidden="1" customHeight="1" x14ac:dyDescent="0.3">
      <c r="A13127" s="2" t="s">
        <v>13158</v>
      </c>
      <c r="B13127" s="2" t="str">
        <f>RIGHT(DmartSalesData[[#This Row],[order_id]],6)</f>
        <v>113125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>E13127*F13127</f>
        <v>20.499600000000001</v>
      </c>
      <c r="H13127" s="2">
        <f>E13127-G13127</f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  <c r="P13127" s="2" t="s">
        <v>17</v>
      </c>
    </row>
    <row r="13128" spans="1:16" ht="14.25" hidden="1" customHeight="1" x14ac:dyDescent="0.3">
      <c r="A13128" s="2" t="s">
        <v>13159</v>
      </c>
      <c r="B13128" s="2" t="str">
        <f>RIGHT(DmartSalesData[[#This Row],[order_id]],6)</f>
        <v>113126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>E13128*F13128</f>
        <v>934.70510000000002</v>
      </c>
      <c r="H13128" s="2">
        <f>E13128-G13128</f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  <c r="P13128" s="2" t="s">
        <v>28</v>
      </c>
    </row>
    <row r="13129" spans="1:16" ht="14.25" hidden="1" customHeight="1" x14ac:dyDescent="0.3">
      <c r="A13129" s="2" t="s">
        <v>13160</v>
      </c>
      <c r="B13129" s="2" t="str">
        <f>RIGHT(DmartSalesData[[#This Row],[order_id]],6)</f>
        <v>113127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>E13129*F13129</f>
        <v>938.90370000000007</v>
      </c>
      <c r="H13129" s="2">
        <f>E13129-G13129</f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  <c r="P13129" s="2" t="s">
        <v>28</v>
      </c>
    </row>
    <row r="13130" spans="1:16" ht="14.25" hidden="1" customHeight="1" x14ac:dyDescent="0.3">
      <c r="A13130" s="2" t="s">
        <v>13161</v>
      </c>
      <c r="B13130" s="2" t="str">
        <f>RIGHT(DmartSalesData[[#This Row],[order_id]],6)</f>
        <v>113128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>E13130*F13130</f>
        <v>936.53779999999995</v>
      </c>
      <c r="H13130" s="2">
        <f>E13130-G13130</f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  <c r="P13130" s="2" t="s">
        <v>23</v>
      </c>
    </row>
    <row r="13131" spans="1:16" ht="14.25" hidden="1" customHeight="1" x14ac:dyDescent="0.3">
      <c r="A13131" s="2" t="s">
        <v>13162</v>
      </c>
      <c r="B13131" s="2" t="str">
        <f>RIGHT(DmartSalesData[[#This Row],[order_id]],6)</f>
        <v>113129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>E13131*F13131</f>
        <v>41.868699999999997</v>
      </c>
      <c r="H13131" s="2">
        <f>E13131-G13131</f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  <c r="P13131" s="2" t="s">
        <v>34</v>
      </c>
    </row>
    <row r="13132" spans="1:16" ht="14.25" hidden="1" customHeight="1" x14ac:dyDescent="0.3">
      <c r="A13132" s="2" t="s">
        <v>13163</v>
      </c>
      <c r="B13132" s="2" t="str">
        <f>RIGHT(DmartSalesData[[#This Row],[order_id]],6)</f>
        <v>113130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>E13132*F13132</f>
        <v>1102.1291999999999</v>
      </c>
      <c r="H13132" s="2">
        <f>E13132-G13132</f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  <c r="P13132" s="2" t="s">
        <v>17</v>
      </c>
    </row>
    <row r="13133" spans="1:16" ht="14.25" hidden="1" customHeight="1" x14ac:dyDescent="0.3">
      <c r="A13133" s="2" t="s">
        <v>13164</v>
      </c>
      <c r="B13133" s="2" t="str">
        <f>RIGHT(DmartSalesData[[#This Row],[order_id]],6)</f>
        <v>113131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>E13133*F13133</f>
        <v>497.04600000000005</v>
      </c>
      <c r="H13133" s="2">
        <f>E13133-G13133</f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  <c r="P13133" s="2" t="s">
        <v>17</v>
      </c>
    </row>
    <row r="13134" spans="1:16" ht="14.25" hidden="1" customHeight="1" x14ac:dyDescent="0.3">
      <c r="A13134" s="2" t="s">
        <v>13165</v>
      </c>
      <c r="B13134" s="2" t="str">
        <f>RIGHT(DmartSalesData[[#This Row],[order_id]],6)</f>
        <v>113132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>E13134*F13134</f>
        <v>49.439500000000002</v>
      </c>
      <c r="H13134" s="2">
        <f>E13134-G13134</f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  <c r="P13134" s="2" t="s">
        <v>34</v>
      </c>
    </row>
    <row r="13135" spans="1:16" ht="14.25" hidden="1" customHeight="1" x14ac:dyDescent="0.3">
      <c r="A13135" s="2" t="s">
        <v>13166</v>
      </c>
      <c r="B13135" s="2" t="str">
        <f>RIGHT(DmartSalesData[[#This Row],[order_id]],6)</f>
        <v>113133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>E13135*F13135</f>
        <v>401.03280000000001</v>
      </c>
      <c r="H13135" s="2">
        <f>E13135-G13135</f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  <c r="P13135" s="2" t="s">
        <v>34</v>
      </c>
    </row>
    <row r="13136" spans="1:16" ht="14.25" hidden="1" customHeight="1" x14ac:dyDescent="0.3">
      <c r="A13136" s="2" t="s">
        <v>13167</v>
      </c>
      <c r="B13136" s="2" t="str">
        <f>RIGHT(DmartSalesData[[#This Row],[order_id]],6)</f>
        <v>113134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>E13136*F13136</f>
        <v>62.599199999999996</v>
      </c>
      <c r="H13136" s="2">
        <f>E13136-G13136</f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  <c r="P13136" s="2" t="s">
        <v>23</v>
      </c>
    </row>
    <row r="13137" spans="1:16" ht="14.25" hidden="1" customHeight="1" x14ac:dyDescent="0.3">
      <c r="A13137" s="2" t="s">
        <v>13168</v>
      </c>
      <c r="B13137" s="2" t="str">
        <f>RIGHT(DmartSalesData[[#This Row],[order_id]],6)</f>
        <v>113135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>E13137*F13137</f>
        <v>1830.6675</v>
      </c>
      <c r="H13137" s="2">
        <f>E13137-G13137</f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  <c r="P13137" s="2" t="s">
        <v>39</v>
      </c>
    </row>
    <row r="13138" spans="1:16" ht="14.25" hidden="1" customHeight="1" x14ac:dyDescent="0.3">
      <c r="A13138" s="2" t="s">
        <v>13169</v>
      </c>
      <c r="B13138" s="2" t="str">
        <f>RIGHT(DmartSalesData[[#This Row],[order_id]],6)</f>
        <v>113136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>E13138*F13138</f>
        <v>740.17299999999989</v>
      </c>
      <c r="H13138" s="2">
        <f>E13138-G13138</f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  <c r="P13138" s="2" t="s">
        <v>48</v>
      </c>
    </row>
    <row r="13139" spans="1:16" ht="14.25" hidden="1" customHeight="1" x14ac:dyDescent="0.3">
      <c r="A13139" s="2" t="s">
        <v>13170</v>
      </c>
      <c r="B13139" s="2" t="str">
        <f>RIGHT(DmartSalesData[[#This Row],[order_id]],6)</f>
        <v>113137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>E13139*F13139</f>
        <v>1840.3535999999999</v>
      </c>
      <c r="H13139" s="2">
        <f>E13139-G13139</f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  <c r="P13139" s="2" t="s">
        <v>34</v>
      </c>
    </row>
    <row r="13140" spans="1:16" ht="14.25" hidden="1" customHeight="1" x14ac:dyDescent="0.3">
      <c r="A13140" s="2" t="s">
        <v>13171</v>
      </c>
      <c r="B13140" s="2" t="str">
        <f>RIGHT(DmartSalesData[[#This Row],[order_id]],6)</f>
        <v>113138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>E13140*F13140</f>
        <v>121.6998</v>
      </c>
      <c r="H13140" s="2">
        <f>E13140-G13140</f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  <c r="P13140" s="2" t="s">
        <v>17</v>
      </c>
    </row>
    <row r="13141" spans="1:16" ht="14.25" hidden="1" customHeight="1" x14ac:dyDescent="0.3">
      <c r="A13141" s="2" t="s">
        <v>13172</v>
      </c>
      <c r="B13141" s="2" t="str">
        <f>RIGHT(DmartSalesData[[#This Row],[order_id]],6)</f>
        <v>113139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>E13141*F13141</f>
        <v>46.9071</v>
      </c>
      <c r="H13141" s="2">
        <f>E13141-G13141</f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  <c r="P13141" s="2" t="s">
        <v>17</v>
      </c>
    </row>
    <row r="13142" spans="1:16" ht="14.25" hidden="1" customHeight="1" x14ac:dyDescent="0.3">
      <c r="A13142" s="2" t="s">
        <v>13173</v>
      </c>
      <c r="B13142" s="2" t="str">
        <f>RIGHT(DmartSalesData[[#This Row],[order_id]],6)</f>
        <v>113140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>E13142*F13142</f>
        <v>883.91800000000001</v>
      </c>
      <c r="H13142" s="2">
        <f>E13142-G13142</f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  <c r="P13142" s="2" t="s">
        <v>28</v>
      </c>
    </row>
    <row r="13143" spans="1:16" ht="14.25" hidden="1" customHeight="1" x14ac:dyDescent="0.3">
      <c r="A13143" s="2" t="s">
        <v>13174</v>
      </c>
      <c r="B13143" s="2" t="str">
        <f>RIGHT(DmartSalesData[[#This Row],[order_id]],6)</f>
        <v>113141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>E13143*F13143</f>
        <v>667.85500000000002</v>
      </c>
      <c r="H13143" s="2">
        <f>E13143-G13143</f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  <c r="P13143" s="2" t="s">
        <v>34</v>
      </c>
    </row>
    <row r="13144" spans="1:16" ht="14.25" hidden="1" customHeight="1" x14ac:dyDescent="0.3">
      <c r="A13144" s="2" t="s">
        <v>13175</v>
      </c>
      <c r="B13144" s="2" t="str">
        <f>RIGHT(DmartSalesData[[#This Row],[order_id]],6)</f>
        <v>113142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>E13144*F13144</f>
        <v>33.539099999999998</v>
      </c>
      <c r="H13144" s="2">
        <f>E13144-G13144</f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  <c r="P13144" s="2" t="s">
        <v>39</v>
      </c>
    </row>
    <row r="13145" spans="1:16" ht="14.25" hidden="1" customHeight="1" x14ac:dyDescent="0.3">
      <c r="A13145" s="2" t="s">
        <v>13176</v>
      </c>
      <c r="B13145" s="2" t="str">
        <f>RIGHT(DmartSalesData[[#This Row],[order_id]],6)</f>
        <v>113143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>E13145*F13145</f>
        <v>354.2715</v>
      </c>
      <c r="H13145" s="2">
        <f>E13145-G13145</f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  <c r="P13145" s="2" t="s">
        <v>39</v>
      </c>
    </row>
    <row r="13146" spans="1:16" ht="14.25" hidden="1" customHeight="1" x14ac:dyDescent="0.3">
      <c r="A13146" s="2" t="s">
        <v>13177</v>
      </c>
      <c r="B13146" s="2" t="str">
        <f>RIGHT(DmartSalesData[[#This Row],[order_id]],6)</f>
        <v>113144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>E13146*F13146</f>
        <v>132.93629999999999</v>
      </c>
      <c r="H13146" s="2">
        <f>E13146-G13146</f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  <c r="P13146" s="2" t="s">
        <v>48</v>
      </c>
    </row>
    <row r="13147" spans="1:16" ht="14.25" hidden="1" customHeight="1" x14ac:dyDescent="0.3">
      <c r="A13147" s="2" t="s">
        <v>13178</v>
      </c>
      <c r="B13147" s="2" t="str">
        <f>RIGHT(DmartSalesData[[#This Row],[order_id]],6)</f>
        <v>113145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>E13147*F13147</f>
        <v>220.74</v>
      </c>
      <c r="H13147" s="2">
        <f>E13147-G13147</f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  <c r="P13147" s="2" t="s">
        <v>39</v>
      </c>
    </row>
    <row r="13148" spans="1:16" ht="14.25" hidden="1" customHeight="1" x14ac:dyDescent="0.3">
      <c r="A13148" s="2" t="s">
        <v>13179</v>
      </c>
      <c r="B13148" s="2" t="str">
        <f>RIGHT(DmartSalesData[[#This Row],[order_id]],6)</f>
        <v>113146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>E13148*F13148</f>
        <v>0</v>
      </c>
      <c r="H13148" s="2">
        <f>E13148-G13148</f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  <c r="P13148" s="2" t="s">
        <v>48</v>
      </c>
    </row>
    <row r="13149" spans="1:16" ht="14.25" hidden="1" customHeight="1" x14ac:dyDescent="0.3">
      <c r="A13149" s="2" t="s">
        <v>13180</v>
      </c>
      <c r="B13149" s="2" t="str">
        <f>RIGHT(DmartSalesData[[#This Row],[order_id]],6)</f>
        <v>113147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>E13149*F13149</f>
        <v>1222.1104</v>
      </c>
      <c r="H13149" s="2">
        <f>E13149-G13149</f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  <c r="P13149" s="2" t="s">
        <v>23</v>
      </c>
    </row>
    <row r="13150" spans="1:16" ht="14.25" hidden="1" customHeight="1" x14ac:dyDescent="0.3">
      <c r="A13150" s="2" t="s">
        <v>13181</v>
      </c>
      <c r="B13150" s="2" t="str">
        <f>RIGHT(DmartSalesData[[#This Row],[order_id]],6)</f>
        <v>113148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>E13150*F13150</f>
        <v>370.33749999999998</v>
      </c>
      <c r="H13150" s="2">
        <f>E13150-G13150</f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  <c r="P13150" s="2" t="s">
        <v>34</v>
      </c>
    </row>
    <row r="13151" spans="1:16" ht="14.25" hidden="1" customHeight="1" x14ac:dyDescent="0.3">
      <c r="A13151" s="2" t="s">
        <v>13182</v>
      </c>
      <c r="B13151" s="2" t="str">
        <f>RIGHT(DmartSalesData[[#This Row],[order_id]],6)</f>
        <v>113149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>E13151*F13151</f>
        <v>305.87919999999997</v>
      </c>
      <c r="H13151" s="2">
        <f>E13151-G13151</f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  <c r="P13151" s="2" t="s">
        <v>23</v>
      </c>
    </row>
    <row r="13152" spans="1:16" ht="14.25" hidden="1" customHeight="1" x14ac:dyDescent="0.3">
      <c r="A13152" s="2" t="s">
        <v>13183</v>
      </c>
      <c r="B13152" s="2" t="str">
        <f>RIGHT(DmartSalesData[[#This Row],[order_id]],6)</f>
        <v>113150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>E13152*F13152</f>
        <v>0</v>
      </c>
      <c r="H13152" s="2">
        <f>E13152-G13152</f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  <c r="P13152" s="2" t="s">
        <v>23</v>
      </c>
    </row>
    <row r="13153" spans="1:16" ht="14.25" hidden="1" customHeight="1" x14ac:dyDescent="0.3">
      <c r="A13153" s="2" t="s">
        <v>13184</v>
      </c>
      <c r="B13153" s="2" t="str">
        <f>RIGHT(DmartSalesData[[#This Row],[order_id]],6)</f>
        <v>113151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>E13153*F13153</f>
        <v>907.93119999999999</v>
      </c>
      <c r="H13153" s="2">
        <f>E13153-G13153</f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  <c r="P13153" s="2" t="s">
        <v>17</v>
      </c>
    </row>
    <row r="13154" spans="1:16" ht="14.25" hidden="1" customHeight="1" x14ac:dyDescent="0.3">
      <c r="A13154" s="2" t="s">
        <v>13185</v>
      </c>
      <c r="B13154" s="2" t="str">
        <f>RIGHT(DmartSalesData[[#This Row],[order_id]],6)</f>
        <v>113152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>E13154*F13154</f>
        <v>127.67790000000001</v>
      </c>
      <c r="H13154" s="2">
        <f>E13154-G13154</f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  <c r="P13154" s="2" t="s">
        <v>34</v>
      </c>
    </row>
    <row r="13155" spans="1:16" ht="14.25" hidden="1" customHeight="1" x14ac:dyDescent="0.3">
      <c r="A13155" s="2" t="s">
        <v>13186</v>
      </c>
      <c r="B13155" s="2" t="str">
        <f>RIGHT(DmartSalesData[[#This Row],[order_id]],6)</f>
        <v>113153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>E13155*F13155</f>
        <v>761.28200000000004</v>
      </c>
      <c r="H13155" s="2">
        <f>E13155-G13155</f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  <c r="P13155" s="2" t="s">
        <v>48</v>
      </c>
    </row>
    <row r="13156" spans="1:16" ht="14.25" hidden="1" customHeight="1" x14ac:dyDescent="0.3">
      <c r="A13156" s="2" t="s">
        <v>13187</v>
      </c>
      <c r="B13156" s="2" t="str">
        <f>RIGHT(DmartSalesData[[#This Row],[order_id]],6)</f>
        <v>113154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>E13156*F13156</f>
        <v>583.50419999999997</v>
      </c>
      <c r="H13156" s="2">
        <f>E13156-G13156</f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  <c r="P13156" s="2" t="s">
        <v>23</v>
      </c>
    </row>
    <row r="13157" spans="1:16" ht="14.25" hidden="1" customHeight="1" x14ac:dyDescent="0.3">
      <c r="A13157" s="2" t="s">
        <v>13188</v>
      </c>
      <c r="B13157" s="2" t="str">
        <f>RIGHT(DmartSalesData[[#This Row],[order_id]],6)</f>
        <v>113155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>E13157*F13157</f>
        <v>375.33920000000001</v>
      </c>
      <c r="H13157" s="2">
        <f>E13157-G13157</f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  <c r="P13157" s="2" t="s">
        <v>17</v>
      </c>
    </row>
    <row r="13158" spans="1:16" ht="14.25" hidden="1" customHeight="1" x14ac:dyDescent="0.3">
      <c r="A13158" s="2" t="s">
        <v>13189</v>
      </c>
      <c r="B13158" s="2" t="str">
        <f>RIGHT(DmartSalesData[[#This Row],[order_id]],6)</f>
        <v>113156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>E13158*F13158</f>
        <v>1385.2079999999999</v>
      </c>
      <c r="H13158" s="2">
        <f>E13158-G13158</f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  <c r="P13158" s="2" t="s">
        <v>34</v>
      </c>
    </row>
    <row r="13159" spans="1:16" ht="14.25" hidden="1" customHeight="1" x14ac:dyDescent="0.3">
      <c r="A13159" s="2" t="s">
        <v>13190</v>
      </c>
      <c r="B13159" s="2" t="str">
        <f>RIGHT(DmartSalesData[[#This Row],[order_id]],6)</f>
        <v>113157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>E13159*F13159</f>
        <v>1680.1408000000001</v>
      </c>
      <c r="H13159" s="2">
        <f>E13159-G13159</f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  <c r="P13159" s="2" t="s">
        <v>34</v>
      </c>
    </row>
    <row r="13160" spans="1:16" ht="14.25" hidden="1" customHeight="1" x14ac:dyDescent="0.3">
      <c r="A13160" s="2" t="s">
        <v>13191</v>
      </c>
      <c r="B13160" s="2" t="str">
        <f>RIGHT(DmartSalesData[[#This Row],[order_id]],6)</f>
        <v>113158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>E13160*F13160</f>
        <v>1007.7262000000001</v>
      </c>
      <c r="H13160" s="2">
        <f>E13160-G13160</f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  <c r="P13160" s="2" t="s">
        <v>28</v>
      </c>
    </row>
    <row r="13161" spans="1:16" ht="14.25" hidden="1" customHeight="1" x14ac:dyDescent="0.3">
      <c r="A13161" s="2" t="s">
        <v>13192</v>
      </c>
      <c r="B13161" s="2" t="str">
        <f>RIGHT(DmartSalesData[[#This Row],[order_id]],6)</f>
        <v>113159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>E13161*F13161</f>
        <v>1549.4143000000001</v>
      </c>
      <c r="H13161" s="2">
        <f>E13161-G13161</f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  <c r="P13161" s="2" t="s">
        <v>23</v>
      </c>
    </row>
    <row r="13162" spans="1:16" ht="14.25" hidden="1" customHeight="1" x14ac:dyDescent="0.3">
      <c r="A13162" s="2" t="s">
        <v>13193</v>
      </c>
      <c r="B13162" s="2" t="str">
        <f>RIGHT(DmartSalesData[[#This Row],[order_id]],6)</f>
        <v>113160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>E13162*F13162</f>
        <v>348.91500000000002</v>
      </c>
      <c r="H13162" s="2">
        <f>E13162-G13162</f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  <c r="P13162" s="2" t="s">
        <v>48</v>
      </c>
    </row>
    <row r="13163" spans="1:16" ht="14.25" hidden="1" customHeight="1" x14ac:dyDescent="0.3">
      <c r="A13163" s="2" t="s">
        <v>13194</v>
      </c>
      <c r="B13163" s="2" t="str">
        <f>RIGHT(DmartSalesData[[#This Row],[order_id]],6)</f>
        <v>113161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>E13163*F13163</f>
        <v>1312.2438</v>
      </c>
      <c r="H13163" s="2">
        <f>E13163-G13163</f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  <c r="P13163" s="2" t="s">
        <v>17</v>
      </c>
    </row>
    <row r="13164" spans="1:16" ht="14.25" hidden="1" customHeight="1" x14ac:dyDescent="0.3">
      <c r="A13164" s="2" t="s">
        <v>13195</v>
      </c>
      <c r="B13164" s="2" t="str">
        <f>RIGHT(DmartSalesData[[#This Row],[order_id]],6)</f>
        <v>113162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>E13164*F13164</f>
        <v>211.59450000000001</v>
      </c>
      <c r="H13164" s="2">
        <f>E13164-G13164</f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  <c r="P13164" s="2" t="s">
        <v>39</v>
      </c>
    </row>
    <row r="13165" spans="1:16" ht="14.25" hidden="1" customHeight="1" x14ac:dyDescent="0.3">
      <c r="A13165" s="2" t="s">
        <v>13196</v>
      </c>
      <c r="B13165" s="2" t="str">
        <f>RIGHT(DmartSalesData[[#This Row],[order_id]],6)</f>
        <v>113163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>E13165*F13165</f>
        <v>236.38940000000002</v>
      </c>
      <c r="H13165" s="2">
        <f>E13165-G13165</f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  <c r="P13165" s="2" t="s">
        <v>28</v>
      </c>
    </row>
    <row r="13166" spans="1:16" ht="14.25" hidden="1" customHeight="1" x14ac:dyDescent="0.3">
      <c r="A13166" s="2" t="s">
        <v>13197</v>
      </c>
      <c r="B13166" s="2" t="str">
        <f>RIGHT(DmartSalesData[[#This Row],[order_id]],6)</f>
        <v>113164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>E13166*F13166</f>
        <v>174.97199999999998</v>
      </c>
      <c r="H13166" s="2">
        <f>E13166-G13166</f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  <c r="P13166" s="2" t="s">
        <v>28</v>
      </c>
    </row>
    <row r="13167" spans="1:16" ht="14.25" hidden="1" customHeight="1" x14ac:dyDescent="0.3">
      <c r="A13167" s="2" t="s">
        <v>13198</v>
      </c>
      <c r="B13167" s="2" t="str">
        <f>RIGHT(DmartSalesData[[#This Row],[order_id]],6)</f>
        <v>113165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>E13167*F13167</f>
        <v>1560.4141</v>
      </c>
      <c r="H13167" s="2">
        <f>E13167-G13167</f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  <c r="P13167" s="2" t="s">
        <v>34</v>
      </c>
    </row>
    <row r="13168" spans="1:16" ht="14.25" hidden="1" customHeight="1" x14ac:dyDescent="0.3">
      <c r="A13168" s="2" t="s">
        <v>13199</v>
      </c>
      <c r="B13168" s="2" t="str">
        <f>RIGHT(DmartSalesData[[#This Row],[order_id]],6)</f>
        <v>113166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>E13168*F13168</f>
        <v>752.39279999999997</v>
      </c>
      <c r="H13168" s="2">
        <f>E13168-G13168</f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  <c r="P13168" s="2" t="s">
        <v>17</v>
      </c>
    </row>
    <row r="13169" spans="1:16" ht="14.25" hidden="1" customHeight="1" x14ac:dyDescent="0.3">
      <c r="A13169" s="2" t="s">
        <v>13200</v>
      </c>
      <c r="B13169" s="2" t="str">
        <f>RIGHT(DmartSalesData[[#This Row],[order_id]],6)</f>
        <v>113167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>E13169*F13169</f>
        <v>135.84190000000001</v>
      </c>
      <c r="H13169" s="2">
        <f>E13169-G13169</f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  <c r="P13169" s="2" t="s">
        <v>17</v>
      </c>
    </row>
    <row r="13170" spans="1:16" ht="14.25" hidden="1" customHeight="1" x14ac:dyDescent="0.3">
      <c r="A13170" s="2" t="s">
        <v>13201</v>
      </c>
      <c r="B13170" s="2" t="str">
        <f>RIGHT(DmartSalesData[[#This Row],[order_id]],6)</f>
        <v>113168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>E13170*F13170</f>
        <v>399.69380000000001</v>
      </c>
      <c r="H13170" s="2">
        <f>E13170-G13170</f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  <c r="P13170" s="2" t="s">
        <v>28</v>
      </c>
    </row>
    <row r="13171" spans="1:16" ht="14.25" hidden="1" customHeight="1" x14ac:dyDescent="0.3">
      <c r="A13171" s="2" t="s">
        <v>13202</v>
      </c>
      <c r="B13171" s="2" t="str">
        <f>RIGHT(DmartSalesData[[#This Row],[order_id]],6)</f>
        <v>113169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>E13171*F13171</f>
        <v>2024.2403999999999</v>
      </c>
      <c r="H13171" s="2">
        <f>E13171-G13171</f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  <c r="P13171" s="2" t="s">
        <v>39</v>
      </c>
    </row>
    <row r="13172" spans="1:16" ht="14.25" hidden="1" customHeight="1" x14ac:dyDescent="0.3">
      <c r="A13172" s="2" t="s">
        <v>13203</v>
      </c>
      <c r="B13172" s="2" t="str">
        <f>RIGHT(DmartSalesData[[#This Row],[order_id]],6)</f>
        <v>113170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>E13172*F13172</f>
        <v>528.55380000000002</v>
      </c>
      <c r="H13172" s="2">
        <f>E13172-G13172</f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  <c r="P13172" s="2" t="s">
        <v>28</v>
      </c>
    </row>
    <row r="13173" spans="1:16" ht="14.25" hidden="1" customHeight="1" x14ac:dyDescent="0.3">
      <c r="A13173" s="2" t="s">
        <v>13204</v>
      </c>
      <c r="B13173" s="2" t="str">
        <f>RIGHT(DmartSalesData[[#This Row],[order_id]],6)</f>
        <v>113171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>E13173*F13173</f>
        <v>984.13199999999995</v>
      </c>
      <c r="H13173" s="2">
        <f>E13173-G13173</f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  <c r="P13173" s="2" t="s">
        <v>34</v>
      </c>
    </row>
    <row r="13174" spans="1:16" ht="14.25" hidden="1" customHeight="1" x14ac:dyDescent="0.3">
      <c r="A13174" s="2" t="s">
        <v>13205</v>
      </c>
      <c r="B13174" s="2" t="str">
        <f>RIGHT(DmartSalesData[[#This Row],[order_id]],6)</f>
        <v>113172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>E13174*F13174</f>
        <v>982.89</v>
      </c>
      <c r="H13174" s="2">
        <f>E13174-G13174</f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  <c r="P13174" s="2" t="s">
        <v>39</v>
      </c>
    </row>
    <row r="13175" spans="1:16" ht="14.25" hidden="1" customHeight="1" x14ac:dyDescent="0.3">
      <c r="A13175" s="2" t="s">
        <v>13206</v>
      </c>
      <c r="B13175" s="2" t="str">
        <f>RIGHT(DmartSalesData[[#This Row],[order_id]],6)</f>
        <v>113173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>E13175*F13175</f>
        <v>58.306799999999996</v>
      </c>
      <c r="H13175" s="2">
        <f>E13175-G13175</f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  <c r="P13175" s="2" t="s">
        <v>48</v>
      </c>
    </row>
    <row r="13176" spans="1:16" ht="14.25" hidden="1" customHeight="1" x14ac:dyDescent="0.3">
      <c r="A13176" s="2" t="s">
        <v>13207</v>
      </c>
      <c r="B13176" s="2" t="str">
        <f>RIGHT(DmartSalesData[[#This Row],[order_id]],6)</f>
        <v>113174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>E13176*F13176</f>
        <v>267.0378</v>
      </c>
      <c r="H13176" s="2">
        <f>E13176-G13176</f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  <c r="P13176" s="2" t="s">
        <v>17</v>
      </c>
    </row>
    <row r="13177" spans="1:16" ht="14.25" hidden="1" customHeight="1" x14ac:dyDescent="0.3">
      <c r="A13177" s="2" t="s">
        <v>13208</v>
      </c>
      <c r="B13177" s="2" t="str">
        <f>RIGHT(DmartSalesData[[#This Row],[order_id]],6)</f>
        <v>113175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>E13177*F13177</f>
        <v>303.35480000000007</v>
      </c>
      <c r="H13177" s="2">
        <f>E13177-G13177</f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  <c r="P13177" s="2" t="s">
        <v>23</v>
      </c>
    </row>
    <row r="13178" spans="1:16" ht="14.25" hidden="1" customHeight="1" x14ac:dyDescent="0.3">
      <c r="A13178" s="2" t="s">
        <v>13209</v>
      </c>
      <c r="B13178" s="2" t="str">
        <f>RIGHT(DmartSalesData[[#This Row],[order_id]],6)</f>
        <v>113176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>E13178*F13178</f>
        <v>246.5848</v>
      </c>
      <c r="H13178" s="2">
        <f>E13178-G13178</f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  <c r="P13178" s="2" t="s">
        <v>17</v>
      </c>
    </row>
    <row r="13179" spans="1:16" ht="14.25" hidden="1" customHeight="1" x14ac:dyDescent="0.3">
      <c r="A13179" s="2" t="s">
        <v>13210</v>
      </c>
      <c r="B13179" s="2" t="str">
        <f>RIGHT(DmartSalesData[[#This Row],[order_id]],6)</f>
        <v>113177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>E13179*F13179</f>
        <v>75.754900000000006</v>
      </c>
      <c r="H13179" s="2">
        <f>E13179-G13179</f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  <c r="P13179" s="2" t="s">
        <v>48</v>
      </c>
    </row>
    <row r="13180" spans="1:16" ht="14.25" hidden="1" customHeight="1" x14ac:dyDescent="0.3">
      <c r="A13180" s="2" t="s">
        <v>13211</v>
      </c>
      <c r="B13180" s="2" t="str">
        <f>RIGHT(DmartSalesData[[#This Row],[order_id]],6)</f>
        <v>113178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>E13180*F13180</f>
        <v>263.20680000000004</v>
      </c>
      <c r="H13180" s="2">
        <f>E13180-G13180</f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  <c r="P13180" s="2" t="s">
        <v>48</v>
      </c>
    </row>
    <row r="13181" spans="1:16" ht="14.25" hidden="1" customHeight="1" x14ac:dyDescent="0.3">
      <c r="A13181" s="2" t="s">
        <v>13212</v>
      </c>
      <c r="B13181" s="2" t="str">
        <f>RIGHT(DmartSalesData[[#This Row],[order_id]],6)</f>
        <v>113179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>E13181*F13181</f>
        <v>889.31989999999996</v>
      </c>
      <c r="H13181" s="2">
        <f>E13181-G13181</f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  <c r="P13181" s="2" t="s">
        <v>23</v>
      </c>
    </row>
    <row r="13182" spans="1:16" ht="14.25" hidden="1" customHeight="1" x14ac:dyDescent="0.3">
      <c r="A13182" s="2" t="s">
        <v>13213</v>
      </c>
      <c r="B13182" s="2" t="str">
        <f>RIGHT(DmartSalesData[[#This Row],[order_id]],6)</f>
        <v>113180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>E13182*F13182</f>
        <v>2063.8968</v>
      </c>
      <c r="H13182" s="2">
        <f>E13182-G13182</f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  <c r="P13182" s="2" t="s">
        <v>39</v>
      </c>
    </row>
    <row r="13183" spans="1:16" ht="14.25" hidden="1" customHeight="1" x14ac:dyDescent="0.3">
      <c r="A13183" s="2" t="s">
        <v>13214</v>
      </c>
      <c r="B13183" s="2" t="str">
        <f>RIGHT(DmartSalesData[[#This Row],[order_id]],6)</f>
        <v>113181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>E13183*F13183</f>
        <v>361.20249999999999</v>
      </c>
      <c r="H13183" s="2">
        <f>E13183-G13183</f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  <c r="P13183" s="2" t="s">
        <v>17</v>
      </c>
    </row>
    <row r="13184" spans="1:16" ht="14.25" hidden="1" customHeight="1" x14ac:dyDescent="0.3">
      <c r="A13184" s="2" t="s">
        <v>13215</v>
      </c>
      <c r="B13184" s="2" t="str">
        <f>RIGHT(DmartSalesData[[#This Row],[order_id]],6)</f>
        <v>113182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>E13184*F13184</f>
        <v>46.416400000000003</v>
      </c>
      <c r="H13184" s="2">
        <f>E13184-G13184</f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  <c r="P13184" s="2" t="s">
        <v>23</v>
      </c>
    </row>
    <row r="13185" spans="1:16" ht="14.25" hidden="1" customHeight="1" x14ac:dyDescent="0.3">
      <c r="A13185" s="2" t="s">
        <v>13216</v>
      </c>
      <c r="B13185" s="2" t="str">
        <f>RIGHT(DmartSalesData[[#This Row],[order_id]],6)</f>
        <v>113183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>E13185*F13185</f>
        <v>29.660700000000002</v>
      </c>
      <c r="H13185" s="2">
        <f>E13185-G13185</f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  <c r="P13185" s="2" t="s">
        <v>34</v>
      </c>
    </row>
    <row r="13186" spans="1:16" ht="14.25" hidden="1" customHeight="1" x14ac:dyDescent="0.3">
      <c r="A13186" s="2" t="s">
        <v>13217</v>
      </c>
      <c r="B13186" s="2" t="str">
        <f>RIGHT(DmartSalesData[[#This Row],[order_id]],6)</f>
        <v>113184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>E13186*F13186</f>
        <v>2086.3944000000001</v>
      </c>
      <c r="H13186" s="2">
        <f>E13186-G13186</f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  <c r="P13186" s="2" t="s">
        <v>17</v>
      </c>
    </row>
    <row r="13187" spans="1:16" ht="14.25" hidden="1" customHeight="1" x14ac:dyDescent="0.3">
      <c r="A13187" s="2" t="s">
        <v>13218</v>
      </c>
      <c r="B13187" s="2" t="str">
        <f>RIGHT(DmartSalesData[[#This Row],[order_id]],6)</f>
        <v>113185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>E13187*F13187</f>
        <v>215.41240000000002</v>
      </c>
      <c r="H13187" s="2">
        <f>E13187-G13187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  <c r="P13187" s="2" t="s">
        <v>39</v>
      </c>
    </row>
    <row r="13188" spans="1:16" ht="14.25" hidden="1" customHeight="1" x14ac:dyDescent="0.3">
      <c r="A13188" s="2" t="s">
        <v>13219</v>
      </c>
      <c r="B13188" s="2" t="str">
        <f>RIGHT(DmartSalesData[[#This Row],[order_id]],6)</f>
        <v>113186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>E13188*F13188</f>
        <v>512.34400000000005</v>
      </c>
      <c r="H13188" s="2">
        <f>E13188-G13188</f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  <c r="P13188" s="2" t="s">
        <v>28</v>
      </c>
    </row>
    <row r="13189" spans="1:16" ht="14.25" hidden="1" customHeight="1" x14ac:dyDescent="0.3">
      <c r="A13189" s="2" t="s">
        <v>13220</v>
      </c>
      <c r="B13189" s="2" t="str">
        <f>RIGHT(DmartSalesData[[#This Row],[order_id]],6)</f>
        <v>113187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>E13189*F13189</f>
        <v>30.904300000000003</v>
      </c>
      <c r="H13189" s="2">
        <f>E13189-G13189</f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  <c r="P13189" s="2" t="s">
        <v>39</v>
      </c>
    </row>
    <row r="13190" spans="1:16" ht="14.25" hidden="1" customHeight="1" x14ac:dyDescent="0.3">
      <c r="A13190" s="2" t="s">
        <v>13221</v>
      </c>
      <c r="B13190" s="2" t="str">
        <f>RIGHT(DmartSalesData[[#This Row],[order_id]],6)</f>
        <v>113188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>E13190*F13190</f>
        <v>172.51849999999999</v>
      </c>
      <c r="H13190" s="2">
        <f>E13190-G13190</f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  <c r="P13190" s="2" t="s">
        <v>23</v>
      </c>
    </row>
    <row r="13191" spans="1:16" ht="14.25" hidden="1" customHeight="1" x14ac:dyDescent="0.3">
      <c r="A13191" s="2" t="s">
        <v>13222</v>
      </c>
      <c r="B13191" s="2" t="str">
        <f>RIGHT(DmartSalesData[[#This Row],[order_id]],6)</f>
        <v>113189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>E13191*F13191</f>
        <v>135.89760000000001</v>
      </c>
      <c r="H13191" s="2">
        <f>E13191-G13191</f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  <c r="P13191" s="2" t="s">
        <v>48</v>
      </c>
    </row>
    <row r="13192" spans="1:16" ht="14.25" hidden="1" customHeight="1" x14ac:dyDescent="0.3">
      <c r="A13192" s="2" t="s">
        <v>13223</v>
      </c>
      <c r="B13192" s="2" t="str">
        <f>RIGHT(DmartSalesData[[#This Row],[order_id]],6)</f>
        <v>113190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>E13192*F13192</f>
        <v>24.5154</v>
      </c>
      <c r="H13192" s="2">
        <f>E13192-G13192</f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  <c r="P13192" s="2" t="s">
        <v>39</v>
      </c>
    </row>
    <row r="13193" spans="1:16" ht="14.25" hidden="1" customHeight="1" x14ac:dyDescent="0.3">
      <c r="A13193" s="2" t="s">
        <v>13224</v>
      </c>
      <c r="B13193" s="2" t="str">
        <f>RIGHT(DmartSalesData[[#This Row],[order_id]],6)</f>
        <v>113191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>E13193*F13193</f>
        <v>269.1327</v>
      </c>
      <c r="H13193" s="2">
        <f>E13193-G13193</f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  <c r="P13193" s="2" t="s">
        <v>28</v>
      </c>
    </row>
    <row r="13194" spans="1:16" ht="14.25" hidden="1" customHeight="1" x14ac:dyDescent="0.3">
      <c r="A13194" s="2" t="s">
        <v>13225</v>
      </c>
      <c r="B13194" s="2" t="str">
        <f>RIGHT(DmartSalesData[[#This Row],[order_id]],6)</f>
        <v>113192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>E13194*F13194</f>
        <v>541.11779999999999</v>
      </c>
      <c r="H13194" s="2">
        <f>E13194-G13194</f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  <c r="P13194" s="2" t="s">
        <v>39</v>
      </c>
    </row>
    <row r="13195" spans="1:16" ht="14.25" hidden="1" customHeight="1" x14ac:dyDescent="0.3">
      <c r="A13195" s="2" t="s">
        <v>13226</v>
      </c>
      <c r="B13195" s="2" t="str">
        <f>RIGHT(DmartSalesData[[#This Row],[order_id]],6)</f>
        <v>113193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>E13195*F13195</f>
        <v>442.33419999999995</v>
      </c>
      <c r="H13195" s="2">
        <f>E13195-G13195</f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  <c r="P13195" s="2" t="s">
        <v>23</v>
      </c>
    </row>
    <row r="13196" spans="1:16" ht="14.25" hidden="1" customHeight="1" x14ac:dyDescent="0.3">
      <c r="A13196" s="2" t="s">
        <v>13227</v>
      </c>
      <c r="B13196" s="2" t="str">
        <f>RIGHT(DmartSalesData[[#This Row],[order_id]],6)</f>
        <v>113194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>E13196*F13196</f>
        <v>327.654</v>
      </c>
      <c r="H13196" s="2">
        <f>E13196-G13196</f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  <c r="P13196" s="2" t="s">
        <v>23</v>
      </c>
    </row>
    <row r="13197" spans="1:16" ht="14.25" hidden="1" customHeight="1" x14ac:dyDescent="0.3">
      <c r="A13197" s="2" t="s">
        <v>13228</v>
      </c>
      <c r="B13197" s="2" t="str">
        <f>RIGHT(DmartSalesData[[#This Row],[order_id]],6)</f>
        <v>113195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>E13197*F13197</f>
        <v>101.6481</v>
      </c>
      <c r="H13197" s="2">
        <f>E13197-G13197</f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  <c r="P13197" s="2" t="s">
        <v>23</v>
      </c>
    </row>
    <row r="13198" spans="1:16" ht="14.25" hidden="1" customHeight="1" x14ac:dyDescent="0.3">
      <c r="A13198" s="2" t="s">
        <v>13229</v>
      </c>
      <c r="B13198" s="2" t="str">
        <f>RIGHT(DmartSalesData[[#This Row],[order_id]],6)</f>
        <v>113196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>E13198*F13198</f>
        <v>682.81690000000003</v>
      </c>
      <c r="H13198" s="2">
        <f>E13198-G13198</f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  <c r="P13198" s="2" t="s">
        <v>23</v>
      </c>
    </row>
    <row r="13199" spans="1:16" ht="14.25" hidden="1" customHeight="1" x14ac:dyDescent="0.3">
      <c r="A13199" s="2" t="s">
        <v>13230</v>
      </c>
      <c r="B13199" s="2" t="str">
        <f>RIGHT(DmartSalesData[[#This Row],[order_id]],6)</f>
        <v>113197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>E13199*F13199</f>
        <v>130.45259999999999</v>
      </c>
      <c r="H13199" s="2">
        <f>E13199-G13199</f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  <c r="P13199" s="2" t="s">
        <v>34</v>
      </c>
    </row>
    <row r="13200" spans="1:16" ht="14.25" hidden="1" customHeight="1" x14ac:dyDescent="0.3">
      <c r="A13200" s="2" t="s">
        <v>13231</v>
      </c>
      <c r="B13200" s="2" t="str">
        <f>RIGHT(DmartSalesData[[#This Row],[order_id]],6)</f>
        <v>113198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>E13200*F13200</f>
        <v>617.57100000000003</v>
      </c>
      <c r="H13200" s="2">
        <f>E13200-G13200</f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  <c r="P13200" s="2" t="s">
        <v>23</v>
      </c>
    </row>
    <row r="13201" spans="1:16" ht="14.25" hidden="1" customHeight="1" x14ac:dyDescent="0.3">
      <c r="A13201" s="2" t="s">
        <v>13232</v>
      </c>
      <c r="B13201" s="2" t="str">
        <f>RIGHT(DmartSalesData[[#This Row],[order_id]],6)</f>
        <v>113199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>E13201*F13201</f>
        <v>964.11</v>
      </c>
      <c r="H13201" s="2">
        <f>E13201-G13201</f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  <c r="P13201" s="2" t="s">
        <v>48</v>
      </c>
    </row>
    <row r="13202" spans="1:16" ht="14.25" hidden="1" customHeight="1" x14ac:dyDescent="0.3">
      <c r="A13202" s="2" t="s">
        <v>13233</v>
      </c>
      <c r="B13202" s="2" t="str">
        <f>RIGHT(DmartSalesData[[#This Row],[order_id]],6)</f>
        <v>113200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>E13202*F13202</f>
        <v>290.29859999999996</v>
      </c>
      <c r="H13202" s="2">
        <f>E13202-G13202</f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  <c r="P13202" s="2" t="s">
        <v>28</v>
      </c>
    </row>
    <row r="13203" spans="1:16" ht="14.25" hidden="1" customHeight="1" x14ac:dyDescent="0.3">
      <c r="A13203" s="2" t="s">
        <v>13234</v>
      </c>
      <c r="B13203" s="2" t="str">
        <f>RIGHT(DmartSalesData[[#This Row],[order_id]],6)</f>
        <v>113201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>E13203*F13203</f>
        <v>256.12800000000004</v>
      </c>
      <c r="H13203" s="2">
        <f>E13203-G13203</f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  <c r="P13203" s="2" t="s">
        <v>39</v>
      </c>
    </row>
    <row r="13204" spans="1:16" ht="14.25" hidden="1" customHeight="1" x14ac:dyDescent="0.3">
      <c r="A13204" s="2" t="s">
        <v>13235</v>
      </c>
      <c r="B13204" s="2" t="str">
        <f>RIGHT(DmartSalesData[[#This Row],[order_id]],6)</f>
        <v>113202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>E13204*F13204</f>
        <v>1224.9585000000002</v>
      </c>
      <c r="H13204" s="2">
        <f>E13204-G13204</f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  <c r="P13204" s="2" t="s">
        <v>34</v>
      </c>
    </row>
    <row r="13205" spans="1:16" ht="14.25" hidden="1" customHeight="1" x14ac:dyDescent="0.3">
      <c r="A13205" s="2" t="s">
        <v>13236</v>
      </c>
      <c r="B13205" s="2" t="str">
        <f>RIGHT(DmartSalesData[[#This Row],[order_id]],6)</f>
        <v>113203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>E13205*F13205</f>
        <v>523.05920000000003</v>
      </c>
      <c r="H13205" s="2">
        <f>E13205-G13205</f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  <c r="P13205" s="2" t="s">
        <v>17</v>
      </c>
    </row>
    <row r="13206" spans="1:16" ht="14.25" hidden="1" customHeight="1" x14ac:dyDescent="0.3">
      <c r="A13206" s="2" t="s">
        <v>13237</v>
      </c>
      <c r="B13206" s="2" t="str">
        <f>RIGHT(DmartSalesData[[#This Row],[order_id]],6)</f>
        <v>113204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>E13206*F13206</f>
        <v>1345.5547000000001</v>
      </c>
      <c r="H13206" s="2">
        <f>E13206-G13206</f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  <c r="P13206" s="2" t="s">
        <v>39</v>
      </c>
    </row>
    <row r="13207" spans="1:16" ht="14.25" hidden="1" customHeight="1" x14ac:dyDescent="0.3">
      <c r="A13207" s="2" t="s">
        <v>13238</v>
      </c>
      <c r="B13207" s="2" t="str">
        <f>RIGHT(DmartSalesData[[#This Row],[order_id]],6)</f>
        <v>113205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>E13207*F13207</f>
        <v>92.748000000000005</v>
      </c>
      <c r="H13207" s="2">
        <f>E13207-G13207</f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  <c r="P13207" s="2" t="s">
        <v>39</v>
      </c>
    </row>
    <row r="13208" spans="1:16" ht="14.25" hidden="1" customHeight="1" x14ac:dyDescent="0.3">
      <c r="A13208" s="2" t="s">
        <v>13239</v>
      </c>
      <c r="B13208" s="2" t="str">
        <f>RIGHT(DmartSalesData[[#This Row],[order_id]],6)</f>
        <v>113206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>E13208*F13208</f>
        <v>123.21</v>
      </c>
      <c r="H13208" s="2">
        <f>E13208-G13208</f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  <c r="P13208" s="2" t="s">
        <v>23</v>
      </c>
    </row>
    <row r="13209" spans="1:16" ht="14.25" hidden="1" customHeight="1" x14ac:dyDescent="0.3">
      <c r="A13209" s="2" t="s">
        <v>13240</v>
      </c>
      <c r="B13209" s="2" t="str">
        <f>RIGHT(DmartSalesData[[#This Row],[order_id]],6)</f>
        <v>113207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>E13209*F13209</f>
        <v>563.346</v>
      </c>
      <c r="H13209" s="2">
        <f>E13209-G13209</f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  <c r="P13209" s="2" t="s">
        <v>17</v>
      </c>
    </row>
    <row r="13210" spans="1:16" ht="14.25" hidden="1" customHeight="1" x14ac:dyDescent="0.3">
      <c r="A13210" s="2" t="s">
        <v>13241</v>
      </c>
      <c r="B13210" s="2" t="str">
        <f>RIGHT(DmartSalesData[[#This Row],[order_id]],6)</f>
        <v>113208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>E13210*F13210</f>
        <v>408.31079999999997</v>
      </c>
      <c r="H13210" s="2">
        <f>E13210-G13210</f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  <c r="P13210" s="2" t="s">
        <v>23</v>
      </c>
    </row>
    <row r="13211" spans="1:16" ht="14.25" hidden="1" customHeight="1" x14ac:dyDescent="0.3">
      <c r="A13211" s="2" t="s">
        <v>13242</v>
      </c>
      <c r="B13211" s="2" t="str">
        <f>RIGHT(DmartSalesData[[#This Row],[order_id]],6)</f>
        <v>113209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>E13211*F13211</f>
        <v>62.5032</v>
      </c>
      <c r="H13211" s="2">
        <f>E13211-G13211</f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  <c r="P13211" s="2" t="s">
        <v>17</v>
      </c>
    </row>
    <row r="13212" spans="1:16" ht="14.25" hidden="1" customHeight="1" x14ac:dyDescent="0.3">
      <c r="A13212" s="2" t="s">
        <v>13243</v>
      </c>
      <c r="B13212" s="2" t="str">
        <f>RIGHT(DmartSalesData[[#This Row],[order_id]],6)</f>
        <v>113210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>E13212*F13212</f>
        <v>180.95759999999999</v>
      </c>
      <c r="H13212" s="2">
        <f>E13212-G13212</f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  <c r="P13212" s="2" t="s">
        <v>34</v>
      </c>
    </row>
    <row r="13213" spans="1:16" ht="14.25" hidden="1" customHeight="1" x14ac:dyDescent="0.3">
      <c r="A13213" s="2" t="s">
        <v>13244</v>
      </c>
      <c r="B13213" s="2" t="str">
        <f>RIGHT(DmartSalesData[[#This Row],[order_id]],6)</f>
        <v>113211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>E13213*F13213</f>
        <v>671.34900000000005</v>
      </c>
      <c r="H13213" s="2">
        <f>E13213-G13213</f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  <c r="P13213" s="2" t="s">
        <v>23</v>
      </c>
    </row>
    <row r="13214" spans="1:16" ht="14.25" hidden="1" customHeight="1" x14ac:dyDescent="0.3">
      <c r="A13214" s="2" t="s">
        <v>13245</v>
      </c>
      <c r="B13214" s="2" t="str">
        <f>RIGHT(DmartSalesData[[#This Row],[order_id]],6)</f>
        <v>113212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>E13214*F13214</f>
        <v>632.65930000000003</v>
      </c>
      <c r="H13214" s="2">
        <f>E13214-G13214</f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  <c r="P13214" s="2" t="s">
        <v>23</v>
      </c>
    </row>
    <row r="13215" spans="1:16" ht="14.25" hidden="1" customHeight="1" x14ac:dyDescent="0.3">
      <c r="A13215" s="2" t="s">
        <v>13246</v>
      </c>
      <c r="B13215" s="2" t="str">
        <f>RIGHT(DmartSalesData[[#This Row],[order_id]],6)</f>
        <v>113213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>E13215*F13215</f>
        <v>929.07359999999994</v>
      </c>
      <c r="H13215" s="2">
        <f>E13215-G13215</f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  <c r="P13215" s="2" t="s">
        <v>28</v>
      </c>
    </row>
    <row r="13216" spans="1:16" ht="14.25" hidden="1" customHeight="1" x14ac:dyDescent="0.3">
      <c r="A13216" s="2" t="s">
        <v>13247</v>
      </c>
      <c r="B13216" s="2" t="str">
        <f>RIGHT(DmartSalesData[[#This Row],[order_id]],6)</f>
        <v>113214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>E13216*F13216</f>
        <v>384.92930000000001</v>
      </c>
      <c r="H13216" s="2">
        <f>E13216-G13216</f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  <c r="P13216" s="2" t="s">
        <v>39</v>
      </c>
    </row>
    <row r="13217" spans="1:16" ht="14.25" hidden="1" customHeight="1" x14ac:dyDescent="0.3">
      <c r="A13217" s="2" t="s">
        <v>13248</v>
      </c>
      <c r="B13217" s="2" t="str">
        <f>RIGHT(DmartSalesData[[#This Row],[order_id]],6)</f>
        <v>113215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>E13217*F13217</f>
        <v>300.44520000000006</v>
      </c>
      <c r="H13217" s="2">
        <f>E13217-G13217</f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  <c r="P13217" s="2" t="s">
        <v>48</v>
      </c>
    </row>
    <row r="13218" spans="1:16" ht="14.25" hidden="1" customHeight="1" x14ac:dyDescent="0.3">
      <c r="A13218" s="2" t="s">
        <v>13249</v>
      </c>
      <c r="B13218" s="2" t="str">
        <f>RIGHT(DmartSalesData[[#This Row],[order_id]],6)</f>
        <v>113216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>E13218*F13218</f>
        <v>226.00619999999998</v>
      </c>
      <c r="H13218" s="2">
        <f>E13218-G13218</f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  <c r="P13218" s="2" t="s">
        <v>39</v>
      </c>
    </row>
    <row r="13219" spans="1:16" ht="14.25" hidden="1" customHeight="1" x14ac:dyDescent="0.3">
      <c r="A13219" s="2" t="s">
        <v>13250</v>
      </c>
      <c r="B13219" s="2" t="str">
        <f>RIGHT(DmartSalesData[[#This Row],[order_id]],6)</f>
        <v>113217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>E13219*F13219</f>
        <v>476.04480000000007</v>
      </c>
      <c r="H13219" s="2">
        <f>E13219-G13219</f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  <c r="P13219" s="2" t="s">
        <v>28</v>
      </c>
    </row>
    <row r="13220" spans="1:16" ht="14.25" hidden="1" customHeight="1" x14ac:dyDescent="0.3">
      <c r="A13220" s="2" t="s">
        <v>13251</v>
      </c>
      <c r="B13220" s="2" t="str">
        <f>RIGHT(DmartSalesData[[#This Row],[order_id]],6)</f>
        <v>113218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>E13220*F13220</f>
        <v>384.10020000000003</v>
      </c>
      <c r="H13220" s="2">
        <f>E13220-G13220</f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  <c r="P13220" s="2" t="s">
        <v>23</v>
      </c>
    </row>
    <row r="13221" spans="1:16" ht="14.25" hidden="1" customHeight="1" x14ac:dyDescent="0.3">
      <c r="A13221" s="2" t="s">
        <v>13252</v>
      </c>
      <c r="B13221" s="2" t="str">
        <f>RIGHT(DmartSalesData[[#This Row],[order_id]],6)</f>
        <v>113219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>E13221*F13221</f>
        <v>755.73260000000005</v>
      </c>
      <c r="H13221" s="2">
        <f>E13221-G13221</f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  <c r="P13221" s="2" t="s">
        <v>17</v>
      </c>
    </row>
    <row r="13222" spans="1:16" ht="14.25" hidden="1" customHeight="1" x14ac:dyDescent="0.3">
      <c r="A13222" s="2" t="s">
        <v>13253</v>
      </c>
      <c r="B13222" s="2" t="str">
        <f>RIGHT(DmartSalesData[[#This Row],[order_id]],6)</f>
        <v>113220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>E13222*F13222</f>
        <v>454.7568</v>
      </c>
      <c r="H13222" s="2">
        <f>E13222-G13222</f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  <c r="P13222" s="2" t="s">
        <v>34</v>
      </c>
    </row>
    <row r="13223" spans="1:16" ht="14.25" hidden="1" customHeight="1" x14ac:dyDescent="0.3">
      <c r="A13223" s="2" t="s">
        <v>13254</v>
      </c>
      <c r="B13223" s="2" t="str">
        <f>RIGHT(DmartSalesData[[#This Row],[order_id]],6)</f>
        <v>113221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>E13223*F13223</f>
        <v>233.67520000000002</v>
      </c>
      <c r="H13223" s="2">
        <f>E13223-G13223</f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  <c r="P13223" s="2" t="s">
        <v>39</v>
      </c>
    </row>
    <row r="13224" spans="1:16" ht="14.25" hidden="1" customHeight="1" x14ac:dyDescent="0.3">
      <c r="A13224" s="2" t="s">
        <v>13255</v>
      </c>
      <c r="B13224" s="2" t="str">
        <f>RIGHT(DmartSalesData[[#This Row],[order_id]],6)</f>
        <v>113222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>E13224*F13224</f>
        <v>512.44380000000001</v>
      </c>
      <c r="H13224" s="2">
        <f>E13224-G13224</f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  <c r="P13224" s="2" t="s">
        <v>17</v>
      </c>
    </row>
    <row r="13225" spans="1:16" ht="14.25" hidden="1" customHeight="1" x14ac:dyDescent="0.3">
      <c r="A13225" s="2" t="s">
        <v>13256</v>
      </c>
      <c r="B13225" s="2" t="str">
        <f>RIGHT(DmartSalesData[[#This Row],[order_id]],6)</f>
        <v>113223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>E13225*F13225</f>
        <v>985.92</v>
      </c>
      <c r="H13225" s="2">
        <f>E13225-G13225</f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  <c r="P13225" s="2" t="s">
        <v>28</v>
      </c>
    </row>
    <row r="13226" spans="1:16" ht="14.25" hidden="1" customHeight="1" x14ac:dyDescent="0.3">
      <c r="A13226" s="2" t="s">
        <v>13257</v>
      </c>
      <c r="B13226" s="2" t="str">
        <f>RIGHT(DmartSalesData[[#This Row],[order_id]],6)</f>
        <v>113224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>E13226*F13226</f>
        <v>2157.9227999999998</v>
      </c>
      <c r="H13226" s="2">
        <f>E13226-G13226</f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  <c r="P13226" s="2" t="s">
        <v>48</v>
      </c>
    </row>
    <row r="13227" spans="1:16" ht="14.25" hidden="1" customHeight="1" x14ac:dyDescent="0.3">
      <c r="A13227" s="2" t="s">
        <v>13258</v>
      </c>
      <c r="B13227" s="2" t="str">
        <f>RIGHT(DmartSalesData[[#This Row],[order_id]],6)</f>
        <v>113225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>E13227*F13227</f>
        <v>87.702100000000002</v>
      </c>
      <c r="H13227" s="2">
        <f>E13227-G13227</f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  <c r="P13227" s="2" t="s">
        <v>48</v>
      </c>
    </row>
    <row r="13228" spans="1:16" ht="14.25" hidden="1" customHeight="1" x14ac:dyDescent="0.3">
      <c r="A13228" s="2" t="s">
        <v>13259</v>
      </c>
      <c r="B13228" s="2" t="str">
        <f>RIGHT(DmartSalesData[[#This Row],[order_id]],6)</f>
        <v>113226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>E13228*F13228</f>
        <v>115.761</v>
      </c>
      <c r="H13228" s="2">
        <f>E13228-G13228</f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  <c r="P13228" s="2" t="s">
        <v>48</v>
      </c>
    </row>
    <row r="13229" spans="1:16" ht="14.25" hidden="1" customHeight="1" x14ac:dyDescent="0.3">
      <c r="A13229" s="2" t="s">
        <v>13260</v>
      </c>
      <c r="B13229" s="2" t="str">
        <f>RIGHT(DmartSalesData[[#This Row],[order_id]],6)</f>
        <v>113227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>E13229*F13229</f>
        <v>657.71640000000002</v>
      </c>
      <c r="H13229" s="2">
        <f>E13229-G13229</f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  <c r="P13229" s="2" t="s">
        <v>17</v>
      </c>
    </row>
    <row r="13230" spans="1:16" ht="14.25" hidden="1" customHeight="1" x14ac:dyDescent="0.3">
      <c r="A13230" s="2" t="s">
        <v>13261</v>
      </c>
      <c r="B13230" s="2" t="str">
        <f>RIGHT(DmartSalesData[[#This Row],[order_id]],6)</f>
        <v>113228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>E13230*F13230</f>
        <v>706.93759999999997</v>
      </c>
      <c r="H13230" s="2">
        <f>E13230-G13230</f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  <c r="P13230" s="2" t="s">
        <v>39</v>
      </c>
    </row>
    <row r="13231" spans="1:16" ht="14.25" hidden="1" customHeight="1" x14ac:dyDescent="0.3">
      <c r="A13231" s="2" t="s">
        <v>13262</v>
      </c>
      <c r="B13231" s="2" t="str">
        <f>RIGHT(DmartSalesData[[#This Row],[order_id]],6)</f>
        <v>113229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>E13231*F13231</f>
        <v>1242.6642000000002</v>
      </c>
      <c r="H13231" s="2">
        <f>E13231-G13231</f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  <c r="P13231" s="2" t="s">
        <v>17</v>
      </c>
    </row>
    <row r="13232" spans="1:16" ht="14.25" hidden="1" customHeight="1" x14ac:dyDescent="0.3">
      <c r="A13232" s="2" t="s">
        <v>13263</v>
      </c>
      <c r="B13232" s="2" t="str">
        <f>RIGHT(DmartSalesData[[#This Row],[order_id]],6)</f>
        <v>113230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>E13232*F13232</f>
        <v>1953.1186</v>
      </c>
      <c r="H13232" s="2">
        <f>E13232-G13232</f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  <c r="P13232" s="2" t="s">
        <v>28</v>
      </c>
    </row>
    <row r="13233" spans="1:16" ht="14.25" hidden="1" customHeight="1" x14ac:dyDescent="0.3">
      <c r="A13233" s="2" t="s">
        <v>13264</v>
      </c>
      <c r="B13233" s="2" t="str">
        <f>RIGHT(DmartSalesData[[#This Row],[order_id]],6)</f>
        <v>113231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>E13233*F13233</f>
        <v>364.3202</v>
      </c>
      <c r="H13233" s="2">
        <f>E13233-G13233</f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  <c r="P13233" s="2" t="s">
        <v>28</v>
      </c>
    </row>
    <row r="13234" spans="1:16" ht="14.25" hidden="1" customHeight="1" x14ac:dyDescent="0.3">
      <c r="A13234" s="2" t="s">
        <v>13265</v>
      </c>
      <c r="B13234" s="2" t="str">
        <f>RIGHT(DmartSalesData[[#This Row],[order_id]],6)</f>
        <v>113232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>E13234*F13234</f>
        <v>2107.5636</v>
      </c>
      <c r="H13234" s="2">
        <f>E13234-G13234</f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  <c r="P13234" s="2" t="s">
        <v>39</v>
      </c>
    </row>
    <row r="13235" spans="1:16" ht="14.25" hidden="1" customHeight="1" x14ac:dyDescent="0.3">
      <c r="A13235" s="2" t="s">
        <v>13266</v>
      </c>
      <c r="B13235" s="2" t="str">
        <f>RIGHT(DmartSalesData[[#This Row],[order_id]],6)</f>
        <v>113233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>E13235*F13235</f>
        <v>69.922800000000009</v>
      </c>
      <c r="H13235" s="2">
        <f>E13235-G13235</f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  <c r="P13235" s="2" t="s">
        <v>48</v>
      </c>
    </row>
    <row r="13236" spans="1:16" ht="14.25" hidden="1" customHeight="1" x14ac:dyDescent="0.3">
      <c r="A13236" s="2" t="s">
        <v>13267</v>
      </c>
      <c r="B13236" s="2" t="str">
        <f>RIGHT(DmartSalesData[[#This Row],[order_id]],6)</f>
        <v>113234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>E13236*F13236</f>
        <v>1516.5878</v>
      </c>
      <c r="H13236" s="2">
        <f>E13236-G13236</f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  <c r="P13236" s="2" t="s">
        <v>28</v>
      </c>
    </row>
    <row r="13237" spans="1:16" ht="14.25" hidden="1" customHeight="1" x14ac:dyDescent="0.3">
      <c r="A13237" s="2" t="s">
        <v>13268</v>
      </c>
      <c r="B13237" s="2" t="str">
        <f>RIGHT(DmartSalesData[[#This Row],[order_id]],6)</f>
        <v>113235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>E13237*F13237</f>
        <v>844.63199999999995</v>
      </c>
      <c r="H13237" s="2">
        <f>E13237-G13237</f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  <c r="P13237" s="2" t="s">
        <v>23</v>
      </c>
    </row>
    <row r="13238" spans="1:16" ht="14.25" hidden="1" customHeight="1" x14ac:dyDescent="0.3">
      <c r="A13238" s="2" t="s">
        <v>13269</v>
      </c>
      <c r="B13238" s="2" t="str">
        <f>RIGHT(DmartSalesData[[#This Row],[order_id]],6)</f>
        <v>113236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>E13238*F13238</f>
        <v>721.81190000000004</v>
      </c>
      <c r="H13238" s="2">
        <f>E13238-G13238</f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  <c r="P13238" s="2" t="s">
        <v>48</v>
      </c>
    </row>
    <row r="13239" spans="1:16" ht="14.25" hidden="1" customHeight="1" x14ac:dyDescent="0.3">
      <c r="A13239" s="2" t="s">
        <v>13270</v>
      </c>
      <c r="B13239" s="2" t="str">
        <f>RIGHT(DmartSalesData[[#This Row],[order_id]],6)</f>
        <v>113237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>E13239*F13239</f>
        <v>409.23400000000004</v>
      </c>
      <c r="H13239" s="2">
        <f>E13239-G13239</f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  <c r="P13239" s="2" t="s">
        <v>23</v>
      </c>
    </row>
    <row r="13240" spans="1:16" ht="14.25" hidden="1" customHeight="1" x14ac:dyDescent="0.3">
      <c r="A13240" s="2" t="s">
        <v>13271</v>
      </c>
      <c r="B13240" s="2" t="str">
        <f>RIGHT(DmartSalesData[[#This Row],[order_id]],6)</f>
        <v>113238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>E13240*F13240</f>
        <v>614.68260000000009</v>
      </c>
      <c r="H13240" s="2">
        <f>E13240-G13240</f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  <c r="P13240" s="2" t="s">
        <v>34</v>
      </c>
    </row>
    <row r="13241" spans="1:16" ht="14.25" hidden="1" customHeight="1" x14ac:dyDescent="0.3">
      <c r="A13241" s="2" t="s">
        <v>13272</v>
      </c>
      <c r="B13241" s="2" t="str">
        <f>RIGHT(DmartSalesData[[#This Row],[order_id]],6)</f>
        <v>113239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>E13241*F13241</f>
        <v>339.75479999999999</v>
      </c>
      <c r="H13241" s="2">
        <f>E13241-G13241</f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  <c r="P13241" s="2" t="s">
        <v>48</v>
      </c>
    </row>
    <row r="13242" spans="1:16" ht="14.25" hidden="1" customHeight="1" x14ac:dyDescent="0.3">
      <c r="A13242" s="2" t="s">
        <v>13273</v>
      </c>
      <c r="B13242" s="2" t="str">
        <f>RIGHT(DmartSalesData[[#This Row],[order_id]],6)</f>
        <v>113240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>E13242*F13242</f>
        <v>161.6875</v>
      </c>
      <c r="H13242" s="2">
        <f>E13242-G13242</f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  <c r="P13242" s="2" t="s">
        <v>17</v>
      </c>
    </row>
    <row r="13243" spans="1:16" ht="14.25" hidden="1" customHeight="1" x14ac:dyDescent="0.3">
      <c r="A13243" s="2" t="s">
        <v>13274</v>
      </c>
      <c r="B13243" s="2" t="str">
        <f>RIGHT(DmartSalesData[[#This Row],[order_id]],6)</f>
        <v>113241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>E13243*F13243</f>
        <v>903.59749999999997</v>
      </c>
      <c r="H13243" s="2">
        <f>E13243-G13243</f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  <c r="P13243" s="2" t="s">
        <v>17</v>
      </c>
    </row>
    <row r="13244" spans="1:16" ht="14.25" hidden="1" customHeight="1" x14ac:dyDescent="0.3">
      <c r="A13244" s="2" t="s">
        <v>13275</v>
      </c>
      <c r="B13244" s="2" t="str">
        <f>RIGHT(DmartSalesData[[#This Row],[order_id]],6)</f>
        <v>113242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>E13244*F13244</f>
        <v>469.54079999999999</v>
      </c>
      <c r="H13244" s="2">
        <f>E13244-G13244</f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  <c r="P13244" s="2" t="s">
        <v>34</v>
      </c>
    </row>
    <row r="13245" spans="1:16" ht="14.25" hidden="1" customHeight="1" x14ac:dyDescent="0.3">
      <c r="A13245" s="2" t="s">
        <v>13276</v>
      </c>
      <c r="B13245" s="2" t="str">
        <f>RIGHT(DmartSalesData[[#This Row],[order_id]],6)</f>
        <v>113243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>E13245*F13245</f>
        <v>90.19080000000001</v>
      </c>
      <c r="H13245" s="2">
        <f>E13245-G13245</f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  <c r="P13245" s="2" t="s">
        <v>23</v>
      </c>
    </row>
    <row r="13246" spans="1:16" ht="14.25" hidden="1" customHeight="1" x14ac:dyDescent="0.3">
      <c r="A13246" s="2" t="s">
        <v>13277</v>
      </c>
      <c r="B13246" s="2" t="str">
        <f>RIGHT(DmartSalesData[[#This Row],[order_id]],6)</f>
        <v>113244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>E13246*F13246</f>
        <v>392.5068</v>
      </c>
      <c r="H13246" s="2">
        <f>E13246-G13246</f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  <c r="P13246" s="2" t="s">
        <v>23</v>
      </c>
    </row>
    <row r="13247" spans="1:16" ht="14.25" hidden="1" customHeight="1" x14ac:dyDescent="0.3">
      <c r="A13247" s="2" t="s">
        <v>13278</v>
      </c>
      <c r="B13247" s="2" t="str">
        <f>RIGHT(DmartSalesData[[#This Row],[order_id]],6)</f>
        <v>113245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>E13247*F13247</f>
        <v>1319.2451999999998</v>
      </c>
      <c r="H13247" s="2">
        <f>E13247-G13247</f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  <c r="P13247" s="2" t="s">
        <v>39</v>
      </c>
    </row>
    <row r="13248" spans="1:16" ht="14.25" hidden="1" customHeight="1" x14ac:dyDescent="0.3">
      <c r="A13248" s="2" t="s">
        <v>13279</v>
      </c>
      <c r="B13248" s="2" t="str">
        <f>RIGHT(DmartSalesData[[#This Row],[order_id]],6)</f>
        <v>113246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>E13248*F13248</f>
        <v>70.036000000000001</v>
      </c>
      <c r="H13248" s="2">
        <f>E13248-G13248</f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  <c r="P13248" s="2" t="s">
        <v>34</v>
      </c>
    </row>
    <row r="13249" spans="1:16" ht="14.25" hidden="1" customHeight="1" x14ac:dyDescent="0.3">
      <c r="A13249" s="2" t="s">
        <v>13280</v>
      </c>
      <c r="B13249" s="2" t="str">
        <f>RIGHT(DmartSalesData[[#This Row],[order_id]],6)</f>
        <v>113247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>E13249*F13249</f>
        <v>4.8760000000000003</v>
      </c>
      <c r="H13249" s="2">
        <f>E13249-G13249</f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  <c r="P13249" s="2" t="s">
        <v>17</v>
      </c>
    </row>
    <row r="13250" spans="1:16" ht="14.25" hidden="1" customHeight="1" x14ac:dyDescent="0.3">
      <c r="A13250" s="2" t="s">
        <v>13281</v>
      </c>
      <c r="B13250" s="2" t="str">
        <f>RIGHT(DmartSalesData[[#This Row],[order_id]],6)</f>
        <v>113248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>E13250*F13250</f>
        <v>1061.3136</v>
      </c>
      <c r="H13250" s="2">
        <f>E13250-G13250</f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  <c r="P13250" s="2" t="s">
        <v>23</v>
      </c>
    </row>
    <row r="13251" spans="1:16" ht="14.25" hidden="1" customHeight="1" x14ac:dyDescent="0.3">
      <c r="A13251" s="2" t="s">
        <v>13282</v>
      </c>
      <c r="B13251" s="2" t="str">
        <f>RIGHT(DmartSalesData[[#This Row],[order_id]],6)</f>
        <v>113249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>E13251*F13251</f>
        <v>186.12720000000002</v>
      </c>
      <c r="H13251" s="2">
        <f>E13251-G13251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  <c r="P13251" s="2" t="s">
        <v>17</v>
      </c>
    </row>
    <row r="13252" spans="1:16" ht="14.25" hidden="1" customHeight="1" x14ac:dyDescent="0.3">
      <c r="A13252" s="2" t="s">
        <v>13283</v>
      </c>
      <c r="B13252" s="2" t="str">
        <f>RIGHT(DmartSalesData[[#This Row],[order_id]],6)</f>
        <v>113250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>E13252*F13252</f>
        <v>917.94099999999992</v>
      </c>
      <c r="H13252" s="2">
        <f>E13252-G13252</f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  <c r="P13252" s="2" t="s">
        <v>17</v>
      </c>
    </row>
    <row r="13253" spans="1:16" ht="14.25" hidden="1" customHeight="1" x14ac:dyDescent="0.3">
      <c r="A13253" s="2" t="s">
        <v>13284</v>
      </c>
      <c r="B13253" s="2" t="str">
        <f>RIGHT(DmartSalesData[[#This Row],[order_id]],6)</f>
        <v>113251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>E13253*F13253</f>
        <v>572.68560000000002</v>
      </c>
      <c r="H13253" s="2">
        <f>E13253-G13253</f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  <c r="P13253" s="2" t="s">
        <v>23</v>
      </c>
    </row>
    <row r="13254" spans="1:16" ht="14.25" hidden="1" customHeight="1" x14ac:dyDescent="0.3">
      <c r="A13254" s="2" t="s">
        <v>13285</v>
      </c>
      <c r="B13254" s="2" t="str">
        <f>RIGHT(DmartSalesData[[#This Row],[order_id]],6)</f>
        <v>113252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>E13254*F13254</f>
        <v>1278.0964000000001</v>
      </c>
      <c r="H13254" s="2">
        <f>E13254-G13254</f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  <c r="P13254" s="2" t="s">
        <v>39</v>
      </c>
    </row>
    <row r="13255" spans="1:16" ht="14.25" hidden="1" customHeight="1" x14ac:dyDescent="0.3">
      <c r="A13255" s="2" t="s">
        <v>13286</v>
      </c>
      <c r="B13255" s="2" t="str">
        <f>RIGHT(DmartSalesData[[#This Row],[order_id]],6)</f>
        <v>113253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>E13255*F13255</f>
        <v>290.45369999999997</v>
      </c>
      <c r="H13255" s="2">
        <f>E13255-G13255</f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  <c r="P13255" s="2" t="s">
        <v>39</v>
      </c>
    </row>
    <row r="13256" spans="1:16" ht="14.25" hidden="1" customHeight="1" x14ac:dyDescent="0.3">
      <c r="A13256" s="2" t="s">
        <v>13287</v>
      </c>
      <c r="B13256" s="2" t="str">
        <f>RIGHT(DmartSalesData[[#This Row],[order_id]],6)</f>
        <v>113254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>E13256*F13256</f>
        <v>730.10519999999997</v>
      </c>
      <c r="H13256" s="2">
        <f>E13256-G13256</f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  <c r="P13256" s="2" t="s">
        <v>48</v>
      </c>
    </row>
    <row r="13257" spans="1:16" ht="14.25" hidden="1" customHeight="1" x14ac:dyDescent="0.3">
      <c r="A13257" s="2" t="s">
        <v>13288</v>
      </c>
      <c r="B13257" s="2" t="str">
        <f>RIGHT(DmartSalesData[[#This Row],[order_id]],6)</f>
        <v>113255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>E13257*F13257</f>
        <v>1389.4364</v>
      </c>
      <c r="H13257" s="2">
        <f>E13257-G13257</f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  <c r="P13257" s="2" t="s">
        <v>28</v>
      </c>
    </row>
    <row r="13258" spans="1:16" ht="14.25" hidden="1" customHeight="1" x14ac:dyDescent="0.3">
      <c r="A13258" s="2" t="s">
        <v>13289</v>
      </c>
      <c r="B13258" s="2" t="str">
        <f>RIGHT(DmartSalesData[[#This Row],[order_id]],6)</f>
        <v>113256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>E13258*F13258</f>
        <v>38.379100000000001</v>
      </c>
      <c r="H13258" s="2">
        <f>E13258-G13258</f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  <c r="P13258" s="2" t="s">
        <v>28</v>
      </c>
    </row>
    <row r="13259" spans="1:16" ht="14.25" hidden="1" customHeight="1" x14ac:dyDescent="0.3">
      <c r="A13259" s="2" t="s">
        <v>13290</v>
      </c>
      <c r="B13259" s="2" t="str">
        <f>RIGHT(DmartSalesData[[#This Row],[order_id]],6)</f>
        <v>113257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>E13259*F13259</f>
        <v>952.93999999999994</v>
      </c>
      <c r="H13259" s="2">
        <f>E13259-G13259</f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  <c r="P13259" s="2" t="s">
        <v>17</v>
      </c>
    </row>
    <row r="13260" spans="1:16" ht="14.25" hidden="1" customHeight="1" x14ac:dyDescent="0.3">
      <c r="A13260" s="2" t="s">
        <v>13291</v>
      </c>
      <c r="B13260" s="2" t="str">
        <f>RIGHT(DmartSalesData[[#This Row],[order_id]],6)</f>
        <v>113258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>E13260*F13260</f>
        <v>109.94149999999999</v>
      </c>
      <c r="H13260" s="2">
        <f>E13260-G13260</f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  <c r="P13260" s="2" t="s">
        <v>28</v>
      </c>
    </row>
    <row r="13261" spans="1:16" ht="14.25" hidden="1" customHeight="1" x14ac:dyDescent="0.3">
      <c r="A13261" s="2" t="s">
        <v>13292</v>
      </c>
      <c r="B13261" s="2" t="str">
        <f>RIGHT(DmartSalesData[[#This Row],[order_id]],6)</f>
        <v>113259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>E13261*F13261</f>
        <v>16.024000000000001</v>
      </c>
      <c r="H13261" s="2">
        <f>E13261-G13261</f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  <c r="P13261" s="2" t="s">
        <v>28</v>
      </c>
    </row>
    <row r="13262" spans="1:16" ht="14.25" hidden="1" customHeight="1" x14ac:dyDescent="0.3">
      <c r="A13262" s="2" t="s">
        <v>13293</v>
      </c>
      <c r="B13262" s="2" t="str">
        <f>RIGHT(DmartSalesData[[#This Row],[order_id]],6)</f>
        <v>113260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>E13262*F13262</f>
        <v>730.29539999999997</v>
      </c>
      <c r="H13262" s="2">
        <f>E13262-G13262</f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  <c r="P13262" s="2" t="s">
        <v>23</v>
      </c>
    </row>
    <row r="13263" spans="1:16" ht="14.25" hidden="1" customHeight="1" x14ac:dyDescent="0.3">
      <c r="A13263" s="2" t="s">
        <v>13294</v>
      </c>
      <c r="B13263" s="2" t="str">
        <f>RIGHT(DmartSalesData[[#This Row],[order_id]],6)</f>
        <v>113261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>E13263*F13263</f>
        <v>1743.42</v>
      </c>
      <c r="H13263" s="2">
        <f>E13263-G13263</f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  <c r="P13263" s="2" t="s">
        <v>34</v>
      </c>
    </row>
    <row r="13264" spans="1:16" ht="14.25" hidden="1" customHeight="1" x14ac:dyDescent="0.3">
      <c r="A13264" s="2" t="s">
        <v>13295</v>
      </c>
      <c r="B13264" s="2" t="str">
        <f>RIGHT(DmartSalesData[[#This Row],[order_id]],6)</f>
        <v>113262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>E13264*F13264</f>
        <v>888.96299999999997</v>
      </c>
      <c r="H13264" s="2">
        <f>E13264-G13264</f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  <c r="P13264" s="2" t="s">
        <v>39</v>
      </c>
    </row>
    <row r="13265" spans="1:16" ht="14.25" hidden="1" customHeight="1" x14ac:dyDescent="0.3">
      <c r="A13265" s="2" t="s">
        <v>13296</v>
      </c>
      <c r="B13265" s="2" t="str">
        <f>RIGHT(DmartSalesData[[#This Row],[order_id]],6)</f>
        <v>113263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>E13265*F13265</f>
        <v>66.992099999999994</v>
      </c>
      <c r="H13265" s="2">
        <f>E13265-G13265</f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  <c r="P13265" s="2" t="s">
        <v>28</v>
      </c>
    </row>
    <row r="13266" spans="1:16" ht="14.25" hidden="1" customHeight="1" x14ac:dyDescent="0.3">
      <c r="A13266" s="2" t="s">
        <v>13297</v>
      </c>
      <c r="B13266" s="2" t="str">
        <f>RIGHT(DmartSalesData[[#This Row],[order_id]],6)</f>
        <v>113264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>E13266*F13266</f>
        <v>921.09019999999998</v>
      </c>
      <c r="H13266" s="2">
        <f>E13266-G13266</f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  <c r="P13266" s="2" t="s">
        <v>34</v>
      </c>
    </row>
    <row r="13267" spans="1:16" ht="14.25" hidden="1" customHeight="1" x14ac:dyDescent="0.3">
      <c r="A13267" s="2" t="s">
        <v>13298</v>
      </c>
      <c r="B13267" s="2" t="str">
        <f>RIGHT(DmartSalesData[[#This Row],[order_id]],6)</f>
        <v>113265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>E13267*F13267</f>
        <v>1042.1374000000001</v>
      </c>
      <c r="H13267" s="2">
        <f>E13267-G13267</f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  <c r="P13267" s="2" t="s">
        <v>48</v>
      </c>
    </row>
    <row r="13268" spans="1:16" ht="14.25" hidden="1" customHeight="1" x14ac:dyDescent="0.3">
      <c r="A13268" s="2" t="s">
        <v>13299</v>
      </c>
      <c r="B13268" s="2" t="str">
        <f>RIGHT(DmartSalesData[[#This Row],[order_id]],6)</f>
        <v>113266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>E13268*F13268</f>
        <v>1245.1712</v>
      </c>
      <c r="H13268" s="2">
        <f>E13268-G13268</f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  <c r="P13268" s="2" t="s">
        <v>48</v>
      </c>
    </row>
    <row r="13269" spans="1:16" ht="14.25" hidden="1" customHeight="1" x14ac:dyDescent="0.3">
      <c r="A13269" s="2" t="s">
        <v>13300</v>
      </c>
      <c r="B13269" s="2" t="str">
        <f>RIGHT(DmartSalesData[[#This Row],[order_id]],6)</f>
        <v>113267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>E13269*F13269</f>
        <v>837.13499999999999</v>
      </c>
      <c r="H13269" s="2">
        <f>E13269-G13269</f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  <c r="P13269" s="2" t="s">
        <v>48</v>
      </c>
    </row>
    <row r="13270" spans="1:16" ht="14.25" hidden="1" customHeight="1" x14ac:dyDescent="0.3">
      <c r="A13270" s="2" t="s">
        <v>13301</v>
      </c>
      <c r="B13270" s="2" t="str">
        <f>RIGHT(DmartSalesData[[#This Row],[order_id]],6)</f>
        <v>113268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>E13270*F13270</f>
        <v>525.41789999999992</v>
      </c>
      <c r="H13270" s="2">
        <f>E13270-G13270</f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  <c r="P13270" s="2" t="s">
        <v>48</v>
      </c>
    </row>
    <row r="13271" spans="1:16" ht="14.25" hidden="1" customHeight="1" x14ac:dyDescent="0.3">
      <c r="A13271" s="2" t="s">
        <v>13302</v>
      </c>
      <c r="B13271" s="2" t="str">
        <f>RIGHT(DmartSalesData[[#This Row],[order_id]],6)</f>
        <v>113269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>E13271*F13271</f>
        <v>438.31199999999995</v>
      </c>
      <c r="H13271" s="2">
        <f>E13271-G13271</f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  <c r="P13271" s="2" t="s">
        <v>23</v>
      </c>
    </row>
    <row r="13272" spans="1:16" ht="14.25" hidden="1" customHeight="1" x14ac:dyDescent="0.3">
      <c r="A13272" s="2" t="s">
        <v>13303</v>
      </c>
      <c r="B13272" s="2" t="str">
        <f>RIGHT(DmartSalesData[[#This Row],[order_id]],6)</f>
        <v>113270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>E13272*F13272</f>
        <v>1346.8111000000001</v>
      </c>
      <c r="H13272" s="2">
        <f>E13272-G13272</f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  <c r="P13272" s="2" t="s">
        <v>28</v>
      </c>
    </row>
    <row r="13273" spans="1:16" ht="14.25" hidden="1" customHeight="1" x14ac:dyDescent="0.3">
      <c r="A13273" s="2" t="s">
        <v>13304</v>
      </c>
      <c r="B13273" s="2" t="str">
        <f>RIGHT(DmartSalesData[[#This Row],[order_id]],6)</f>
        <v>113271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>E13273*F13273</f>
        <v>1211.3407999999999</v>
      </c>
      <c r="H13273" s="2">
        <f>E13273-G13273</f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  <c r="P13273" s="2" t="s">
        <v>39</v>
      </c>
    </row>
    <row r="13274" spans="1:16" ht="14.25" hidden="1" customHeight="1" x14ac:dyDescent="0.3">
      <c r="A13274" s="2" t="s">
        <v>13305</v>
      </c>
      <c r="B13274" s="2" t="str">
        <f>RIGHT(DmartSalesData[[#This Row],[order_id]],6)</f>
        <v>113272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>E13274*F13274</f>
        <v>1421.1170999999999</v>
      </c>
      <c r="H13274" s="2">
        <f>E13274-G13274</f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  <c r="P13274" s="2" t="s">
        <v>23</v>
      </c>
    </row>
    <row r="13275" spans="1:16" ht="14.25" hidden="1" customHeight="1" x14ac:dyDescent="0.3">
      <c r="A13275" s="2" t="s">
        <v>13306</v>
      </c>
      <c r="B13275" s="2" t="str">
        <f>RIGHT(DmartSalesData[[#This Row],[order_id]],6)</f>
        <v>113273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>E13275*F13275</f>
        <v>672.68959999999993</v>
      </c>
      <c r="H13275" s="2">
        <f>E13275-G13275</f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  <c r="P13275" s="2" t="s">
        <v>17</v>
      </c>
    </row>
    <row r="13276" spans="1:16" ht="14.25" hidden="1" customHeight="1" x14ac:dyDescent="0.3">
      <c r="A13276" s="2" t="s">
        <v>13307</v>
      </c>
      <c r="B13276" s="2" t="str">
        <f>RIGHT(DmartSalesData[[#This Row],[order_id]],6)</f>
        <v>113274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>E13276*F13276</f>
        <v>418.15150000000006</v>
      </c>
      <c r="H13276" s="2">
        <f>E13276-G13276</f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  <c r="P13276" s="2" t="s">
        <v>23</v>
      </c>
    </row>
    <row r="13277" spans="1:16" ht="14.25" hidden="1" customHeight="1" x14ac:dyDescent="0.3">
      <c r="A13277" s="2" t="s">
        <v>13308</v>
      </c>
      <c r="B13277" s="2" t="str">
        <f>RIGHT(DmartSalesData[[#This Row],[order_id]],6)</f>
        <v>113275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>E13277*F13277</f>
        <v>281.40640000000002</v>
      </c>
      <c r="H13277" s="2">
        <f>E13277-G13277</f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  <c r="P13277" s="2" t="s">
        <v>23</v>
      </c>
    </row>
    <row r="13278" spans="1:16" ht="14.25" hidden="1" customHeight="1" x14ac:dyDescent="0.3">
      <c r="A13278" s="2" t="s">
        <v>13309</v>
      </c>
      <c r="B13278" s="2" t="str">
        <f>RIGHT(DmartSalesData[[#This Row],[order_id]],6)</f>
        <v>113276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>E13278*F13278</f>
        <v>1088.7708</v>
      </c>
      <c r="H13278" s="2">
        <f>E13278-G13278</f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  <c r="P13278" s="2" t="s">
        <v>17</v>
      </c>
    </row>
    <row r="13279" spans="1:16" ht="14.25" hidden="1" customHeight="1" x14ac:dyDescent="0.3">
      <c r="A13279" s="2" t="s">
        <v>13310</v>
      </c>
      <c r="B13279" s="2" t="str">
        <f>RIGHT(DmartSalesData[[#This Row],[order_id]],6)</f>
        <v>113277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>E13279*F13279</f>
        <v>173.93289999999999</v>
      </c>
      <c r="H13279" s="2">
        <f>E13279-G13279</f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  <c r="P13279" s="2" t="s">
        <v>17</v>
      </c>
    </row>
    <row r="13280" spans="1:16" ht="14.25" hidden="1" customHeight="1" x14ac:dyDescent="0.3">
      <c r="A13280" s="2" t="s">
        <v>13311</v>
      </c>
      <c r="B13280" s="2" t="str">
        <f>RIGHT(DmartSalesData[[#This Row],[order_id]],6)</f>
        <v>113278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>E13280*F13280</f>
        <v>119.62859999999999</v>
      </c>
      <c r="H13280" s="2">
        <f>E13280-G13280</f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  <c r="P13280" s="2" t="s">
        <v>34</v>
      </c>
    </row>
    <row r="13281" spans="1:16" ht="14.25" hidden="1" customHeight="1" x14ac:dyDescent="0.3">
      <c r="A13281" s="2" t="s">
        <v>13312</v>
      </c>
      <c r="B13281" s="2" t="str">
        <f>RIGHT(DmartSalesData[[#This Row],[order_id]],6)</f>
        <v>113279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>E13281*F13281</f>
        <v>137.6251</v>
      </c>
      <c r="H13281" s="2">
        <f>E13281-G13281</f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  <c r="P13281" s="2" t="s">
        <v>34</v>
      </c>
    </row>
    <row r="13282" spans="1:16" ht="14.25" hidden="1" customHeight="1" x14ac:dyDescent="0.3">
      <c r="A13282" s="2" t="s">
        <v>13313</v>
      </c>
      <c r="B13282" s="2" t="str">
        <f>RIGHT(DmartSalesData[[#This Row],[order_id]],6)</f>
        <v>113280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>E13282*F13282</f>
        <v>316.55819999999994</v>
      </c>
      <c r="H13282" s="2">
        <f>E13282-G13282</f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  <c r="P13282" s="2" t="s">
        <v>48</v>
      </c>
    </row>
    <row r="13283" spans="1:16" ht="14.25" hidden="1" customHeight="1" x14ac:dyDescent="0.3">
      <c r="A13283" s="2" t="s">
        <v>13314</v>
      </c>
      <c r="B13283" s="2" t="str">
        <f>RIGHT(DmartSalesData[[#This Row],[order_id]],6)</f>
        <v>113281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>E13283*F13283</f>
        <v>102.38760000000001</v>
      </c>
      <c r="H13283" s="2">
        <f>E13283-G13283</f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  <c r="P13283" s="2" t="s">
        <v>34</v>
      </c>
    </row>
    <row r="13284" spans="1:16" ht="14.25" hidden="1" customHeight="1" x14ac:dyDescent="0.3">
      <c r="A13284" s="2" t="s">
        <v>13315</v>
      </c>
      <c r="B13284" s="2" t="str">
        <f>RIGHT(DmartSalesData[[#This Row],[order_id]],6)</f>
        <v>113282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>E13284*F13284</f>
        <v>117.23920000000001</v>
      </c>
      <c r="H13284" s="2">
        <f>E13284-G13284</f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  <c r="P13284" s="2" t="s">
        <v>28</v>
      </c>
    </row>
    <row r="13285" spans="1:16" ht="14.25" hidden="1" customHeight="1" x14ac:dyDescent="0.3">
      <c r="A13285" s="2" t="s">
        <v>13316</v>
      </c>
      <c r="B13285" s="2" t="str">
        <f>RIGHT(DmartSalesData[[#This Row],[order_id]],6)</f>
        <v>113283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>E13285*F13285</f>
        <v>79.984000000000009</v>
      </c>
      <c r="H13285" s="2">
        <f>E13285-G13285</f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  <c r="P13285" s="2" t="s">
        <v>23</v>
      </c>
    </row>
    <row r="13286" spans="1:16" ht="14.25" hidden="1" customHeight="1" x14ac:dyDescent="0.3">
      <c r="A13286" s="2" t="s">
        <v>13317</v>
      </c>
      <c r="B13286" s="2" t="str">
        <f>RIGHT(DmartSalesData[[#This Row],[order_id]],6)</f>
        <v>113284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>E13286*F13286</f>
        <v>106.0146</v>
      </c>
      <c r="H13286" s="2">
        <f>E13286-G13286</f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  <c r="P13286" s="2" t="s">
        <v>23</v>
      </c>
    </row>
    <row r="13287" spans="1:16" ht="14.25" hidden="1" customHeight="1" x14ac:dyDescent="0.3">
      <c r="A13287" s="2" t="s">
        <v>13318</v>
      </c>
      <c r="B13287" s="2" t="str">
        <f>RIGHT(DmartSalesData[[#This Row],[order_id]],6)</f>
        <v>113285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>E13287*F13287</f>
        <v>80.603200000000001</v>
      </c>
      <c r="H13287" s="2">
        <f>E13287-G13287</f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  <c r="P13287" s="2" t="s">
        <v>39</v>
      </c>
    </row>
    <row r="13288" spans="1:16" ht="14.25" hidden="1" customHeight="1" x14ac:dyDescent="0.3">
      <c r="A13288" s="2" t="s">
        <v>13319</v>
      </c>
      <c r="B13288" s="2" t="str">
        <f>RIGHT(DmartSalesData[[#This Row],[order_id]],6)</f>
        <v>113286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>E13288*F13288</f>
        <v>120.1035</v>
      </c>
      <c r="H13288" s="2">
        <f>E13288-G13288</f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  <c r="P13288" s="2" t="s">
        <v>39</v>
      </c>
    </row>
    <row r="13289" spans="1:16" ht="14.25" hidden="1" customHeight="1" x14ac:dyDescent="0.3">
      <c r="A13289" s="2" t="s">
        <v>13320</v>
      </c>
      <c r="B13289" s="2" t="str">
        <f>RIGHT(DmartSalesData[[#This Row],[order_id]],6)</f>
        <v>113287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>E13289*F13289</f>
        <v>773.30450000000008</v>
      </c>
      <c r="H13289" s="2">
        <f>E13289-G13289</f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  <c r="P13289" s="2" t="s">
        <v>34</v>
      </c>
    </row>
    <row r="13290" spans="1:16" ht="14.25" hidden="1" customHeight="1" x14ac:dyDescent="0.3">
      <c r="A13290" s="2" t="s">
        <v>13321</v>
      </c>
      <c r="B13290" s="2" t="str">
        <f>RIGHT(DmartSalesData[[#This Row],[order_id]],6)</f>
        <v>113288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>E13290*F13290</f>
        <v>1615.8306999999998</v>
      </c>
      <c r="H13290" s="2">
        <f>E13290-G13290</f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  <c r="P13290" s="2" t="s">
        <v>48</v>
      </c>
    </row>
    <row r="13291" spans="1:16" ht="14.25" hidden="1" customHeight="1" x14ac:dyDescent="0.3">
      <c r="A13291" s="2" t="s">
        <v>13322</v>
      </c>
      <c r="B13291" s="2" t="str">
        <f>RIGHT(DmartSalesData[[#This Row],[order_id]],6)</f>
        <v>113289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>E13291*F13291</f>
        <v>235.42679999999999</v>
      </c>
      <c r="H13291" s="2">
        <f>E13291-G13291</f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  <c r="P13291" s="2" t="s">
        <v>39</v>
      </c>
    </row>
    <row r="13292" spans="1:16" ht="14.25" hidden="1" customHeight="1" x14ac:dyDescent="0.3">
      <c r="A13292" s="2" t="s">
        <v>13323</v>
      </c>
      <c r="B13292" s="2" t="str">
        <f>RIGHT(DmartSalesData[[#This Row],[order_id]],6)</f>
        <v>113290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>E13292*F13292</f>
        <v>9.0096000000000007</v>
      </c>
      <c r="H13292" s="2">
        <f>E13292-G13292</f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  <c r="P13292" s="2" t="s">
        <v>17</v>
      </c>
    </row>
    <row r="13293" spans="1:16" ht="14.25" hidden="1" customHeight="1" x14ac:dyDescent="0.3">
      <c r="A13293" s="2" t="s">
        <v>13324</v>
      </c>
      <c r="B13293" s="2" t="str">
        <f>RIGHT(DmartSalesData[[#This Row],[order_id]],6)</f>
        <v>113291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>E13293*F13293</f>
        <v>117.25280000000001</v>
      </c>
      <c r="H13293" s="2">
        <f>E13293-G13293</f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  <c r="P13293" s="2" t="s">
        <v>23</v>
      </c>
    </row>
    <row r="13294" spans="1:16" ht="14.25" hidden="1" customHeight="1" x14ac:dyDescent="0.3">
      <c r="A13294" s="2" t="s">
        <v>13325</v>
      </c>
      <c r="B13294" s="2" t="str">
        <f>RIGHT(DmartSalesData[[#This Row],[order_id]],6)</f>
        <v>113292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>E13294*F13294</f>
        <v>312.34830000000005</v>
      </c>
      <c r="H13294" s="2">
        <f>E13294-G13294</f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  <c r="P13294" s="2" t="s">
        <v>28</v>
      </c>
    </row>
    <row r="13295" spans="1:16" ht="14.25" hidden="1" customHeight="1" x14ac:dyDescent="0.3">
      <c r="A13295" s="2" t="s">
        <v>13326</v>
      </c>
      <c r="B13295" s="2" t="str">
        <f>RIGHT(DmartSalesData[[#This Row],[order_id]],6)</f>
        <v>113293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>E13295*F13295</f>
        <v>334.89389999999997</v>
      </c>
      <c r="H13295" s="2">
        <f>E13295-G13295</f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  <c r="P13295" s="2" t="s">
        <v>34</v>
      </c>
    </row>
    <row r="13296" spans="1:16" ht="14.25" hidden="1" customHeight="1" x14ac:dyDescent="0.3">
      <c r="A13296" s="2" t="s">
        <v>13327</v>
      </c>
      <c r="B13296" s="2" t="str">
        <f>RIGHT(DmartSalesData[[#This Row],[order_id]],6)</f>
        <v>113294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>E13296*F13296</f>
        <v>312.80840000000001</v>
      </c>
      <c r="H13296" s="2">
        <f>E13296-G13296</f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  <c r="P13296" s="2" t="s">
        <v>23</v>
      </c>
    </row>
    <row r="13297" spans="1:16" ht="14.25" hidden="1" customHeight="1" x14ac:dyDescent="0.3">
      <c r="A13297" s="2" t="s">
        <v>13328</v>
      </c>
      <c r="B13297" s="2" t="str">
        <f>RIGHT(DmartSalesData[[#This Row],[order_id]],6)</f>
        <v>113295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>E13297*F13297</f>
        <v>761.6952</v>
      </c>
      <c r="H13297" s="2">
        <f>E13297-G13297</f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  <c r="P13297" s="2" t="s">
        <v>23</v>
      </c>
    </row>
    <row r="13298" spans="1:16" ht="14.25" hidden="1" customHeight="1" x14ac:dyDescent="0.3">
      <c r="A13298" s="2" t="s">
        <v>13329</v>
      </c>
      <c r="B13298" s="2" t="str">
        <f>RIGHT(DmartSalesData[[#This Row],[order_id]],6)</f>
        <v>113296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>E13298*F13298</f>
        <v>1298.0928000000001</v>
      </c>
      <c r="H13298" s="2">
        <f>E13298-G13298</f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  <c r="P13298" s="2" t="s">
        <v>34</v>
      </c>
    </row>
    <row r="13299" spans="1:16" ht="14.25" hidden="1" customHeight="1" x14ac:dyDescent="0.3">
      <c r="A13299" s="2" t="s">
        <v>13330</v>
      </c>
      <c r="B13299" s="2" t="str">
        <f>RIGHT(DmartSalesData[[#This Row],[order_id]],6)</f>
        <v>113297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>E13299*F13299</f>
        <v>639.03200000000004</v>
      </c>
      <c r="H13299" s="2">
        <f>E13299-G13299</f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  <c r="P13299" s="2" t="s">
        <v>34</v>
      </c>
    </row>
    <row r="13300" spans="1:16" ht="14.25" hidden="1" customHeight="1" x14ac:dyDescent="0.3">
      <c r="A13300" s="2" t="s">
        <v>13331</v>
      </c>
      <c r="B13300" s="2" t="str">
        <f>RIGHT(DmartSalesData[[#This Row],[order_id]],6)</f>
        <v>113298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>E13300*F13300</f>
        <v>561.38040000000001</v>
      </c>
      <c r="H13300" s="2">
        <f>E13300-G13300</f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  <c r="P13300" s="2" t="s">
        <v>28</v>
      </c>
    </row>
    <row r="13301" spans="1:16" ht="14.25" hidden="1" customHeight="1" x14ac:dyDescent="0.3">
      <c r="A13301" s="2" t="s">
        <v>13332</v>
      </c>
      <c r="B13301" s="2" t="str">
        <f>RIGHT(DmartSalesData[[#This Row],[order_id]],6)</f>
        <v>113299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>E13301*F13301</f>
        <v>750.46199999999999</v>
      </c>
      <c r="H13301" s="2">
        <f>E13301-G13301</f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  <c r="P13301" s="2" t="s">
        <v>28</v>
      </c>
    </row>
    <row r="13302" spans="1:16" ht="14.25" hidden="1" customHeight="1" x14ac:dyDescent="0.3">
      <c r="A13302" s="2" t="s">
        <v>13333</v>
      </c>
      <c r="B13302" s="2" t="str">
        <f>RIGHT(DmartSalesData[[#This Row],[order_id]],6)</f>
        <v>113300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>E13302*F13302</f>
        <v>11.770899999999999</v>
      </c>
      <c r="H13302" s="2">
        <f>E13302-G13302</f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  <c r="P13302" s="2" t="s">
        <v>34</v>
      </c>
    </row>
    <row r="13303" spans="1:16" ht="14.25" hidden="1" customHeight="1" x14ac:dyDescent="0.3">
      <c r="A13303" s="2" t="s">
        <v>13334</v>
      </c>
      <c r="B13303" s="2" t="str">
        <f>RIGHT(DmartSalesData[[#This Row],[order_id]],6)</f>
        <v>113301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>E13303*F13303</f>
        <v>24.456900000000001</v>
      </c>
      <c r="H13303" s="2">
        <f>E13303-G13303</f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  <c r="P13303" s="2" t="s">
        <v>28</v>
      </c>
    </row>
    <row r="13304" spans="1:16" ht="14.25" hidden="1" customHeight="1" x14ac:dyDescent="0.3">
      <c r="A13304" s="2" t="s">
        <v>13335</v>
      </c>
      <c r="B13304" s="2" t="str">
        <f>RIGHT(DmartSalesData[[#This Row],[order_id]],6)</f>
        <v>113302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>E13304*F13304</f>
        <v>1342.0554</v>
      </c>
      <c r="H13304" s="2">
        <f>E13304-G13304</f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  <c r="P13304" s="2" t="s">
        <v>17</v>
      </c>
    </row>
    <row r="13305" spans="1:16" ht="14.25" hidden="1" customHeight="1" x14ac:dyDescent="0.3">
      <c r="A13305" s="2" t="s">
        <v>13336</v>
      </c>
      <c r="B13305" s="2" t="str">
        <f>RIGHT(DmartSalesData[[#This Row],[order_id]],6)</f>
        <v>113303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>E13305*F13305</f>
        <v>476.17920000000009</v>
      </c>
      <c r="H13305" s="2">
        <f>E13305-G13305</f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  <c r="P13305" s="2" t="s">
        <v>23</v>
      </c>
    </row>
    <row r="13306" spans="1:16" ht="14.25" hidden="1" customHeight="1" x14ac:dyDescent="0.3">
      <c r="A13306" s="2" t="s">
        <v>13337</v>
      </c>
      <c r="B13306" s="2" t="str">
        <f>RIGHT(DmartSalesData[[#This Row],[order_id]],6)</f>
        <v>113304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>E13306*F13306</f>
        <v>194.7671</v>
      </c>
      <c r="H13306" s="2">
        <f>E13306-G13306</f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  <c r="P13306" s="2" t="s">
        <v>39</v>
      </c>
    </row>
    <row r="13307" spans="1:16" ht="14.25" hidden="1" customHeight="1" x14ac:dyDescent="0.3">
      <c r="A13307" s="2" t="s">
        <v>13338</v>
      </c>
      <c r="B13307" s="2" t="str">
        <f>RIGHT(DmartSalesData[[#This Row],[order_id]],6)</f>
        <v>113305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>E13307*F13307</f>
        <v>537.05499999999995</v>
      </c>
      <c r="H13307" s="2">
        <f>E13307-G13307</f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  <c r="P13307" s="2" t="s">
        <v>48</v>
      </c>
    </row>
    <row r="13308" spans="1:16" ht="14.25" hidden="1" customHeight="1" x14ac:dyDescent="0.3">
      <c r="A13308" s="2" t="s">
        <v>13339</v>
      </c>
      <c r="B13308" s="2" t="str">
        <f>RIGHT(DmartSalesData[[#This Row],[order_id]],6)</f>
        <v>113306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>E13308*F13308</f>
        <v>96.517199999999988</v>
      </c>
      <c r="H13308" s="2">
        <f>E13308-G13308</f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  <c r="P13308" s="2" t="s">
        <v>28</v>
      </c>
    </row>
    <row r="13309" spans="1:16" ht="14.25" hidden="1" customHeight="1" x14ac:dyDescent="0.3">
      <c r="A13309" s="2" t="s">
        <v>13340</v>
      </c>
      <c r="B13309" s="2" t="str">
        <f>RIGHT(DmartSalesData[[#This Row],[order_id]],6)</f>
        <v>113307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>E13309*F13309</f>
        <v>443.32120000000003</v>
      </c>
      <c r="H13309" s="2">
        <f>E13309-G13309</f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  <c r="P13309" s="2" t="s">
        <v>17</v>
      </c>
    </row>
    <row r="13310" spans="1:16" ht="14.25" hidden="1" customHeight="1" x14ac:dyDescent="0.3">
      <c r="A13310" s="2" t="s">
        <v>13341</v>
      </c>
      <c r="B13310" s="2" t="str">
        <f>RIGHT(DmartSalesData[[#This Row],[order_id]],6)</f>
        <v>113308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>E13310*F13310</f>
        <v>344.13839999999999</v>
      </c>
      <c r="H13310" s="2">
        <f>E13310-G13310</f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  <c r="P13310" s="2" t="s">
        <v>17</v>
      </c>
    </row>
    <row r="13311" spans="1:16" ht="14.25" hidden="1" customHeight="1" x14ac:dyDescent="0.3">
      <c r="A13311" s="2" t="s">
        <v>13342</v>
      </c>
      <c r="B13311" s="2" t="str">
        <f>RIGHT(DmartSalesData[[#This Row],[order_id]],6)</f>
        <v>113309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>E13311*F13311</f>
        <v>369.07400000000001</v>
      </c>
      <c r="H13311" s="2">
        <f>E13311-G13311</f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  <c r="P13311" s="2" t="s">
        <v>34</v>
      </c>
    </row>
    <row r="13312" spans="1:16" ht="14.25" hidden="1" customHeight="1" x14ac:dyDescent="0.3">
      <c r="A13312" s="2" t="s">
        <v>13343</v>
      </c>
      <c r="B13312" s="2" t="str">
        <f>RIGHT(DmartSalesData[[#This Row],[order_id]],6)</f>
        <v>113310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>E13312*F13312</f>
        <v>478.17599999999999</v>
      </c>
      <c r="H13312" s="2">
        <f>E13312-G13312</f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  <c r="P13312" s="2" t="s">
        <v>48</v>
      </c>
    </row>
    <row r="13313" spans="1:16" ht="14.25" hidden="1" customHeight="1" x14ac:dyDescent="0.3">
      <c r="A13313" s="2" t="s">
        <v>13344</v>
      </c>
      <c r="B13313" s="2" t="str">
        <f>RIGHT(DmartSalesData[[#This Row],[order_id]],6)</f>
        <v>113311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>E13313*F13313</f>
        <v>548.39839999999992</v>
      </c>
      <c r="H13313" s="2">
        <f>E13313-G13313</f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  <c r="P13313" s="2" t="s">
        <v>39</v>
      </c>
    </row>
    <row r="13314" spans="1:16" ht="14.25" hidden="1" customHeight="1" x14ac:dyDescent="0.3">
      <c r="A13314" s="2" t="s">
        <v>13345</v>
      </c>
      <c r="B13314" s="2" t="str">
        <f>RIGHT(DmartSalesData[[#This Row],[order_id]],6)</f>
        <v>113312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>E13314*F13314</f>
        <v>330.87100000000004</v>
      </c>
      <c r="H13314" s="2">
        <f>E13314-G13314</f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  <c r="P13314" s="2" t="s">
        <v>28</v>
      </c>
    </row>
    <row r="13315" spans="1:16" ht="14.25" hidden="1" customHeight="1" x14ac:dyDescent="0.3">
      <c r="A13315" s="2" t="s">
        <v>13346</v>
      </c>
      <c r="B13315" s="2" t="str">
        <f>RIGHT(DmartSalesData[[#This Row],[order_id]],6)</f>
        <v>113313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>E13315*F13315</f>
        <v>1216.0455999999999</v>
      </c>
      <c r="H13315" s="2">
        <f>E13315-G13315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  <c r="P13315" s="2" t="s">
        <v>28</v>
      </c>
    </row>
    <row r="13316" spans="1:16" ht="14.25" hidden="1" customHeight="1" x14ac:dyDescent="0.3">
      <c r="A13316" s="2" t="s">
        <v>13347</v>
      </c>
      <c r="B13316" s="2" t="str">
        <f>RIGHT(DmartSalesData[[#This Row],[order_id]],6)</f>
        <v>113314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>E13316*F13316</f>
        <v>735.88679999999999</v>
      </c>
      <c r="H13316" s="2">
        <f>E13316-G13316</f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  <c r="P13316" s="2" t="s">
        <v>34</v>
      </c>
    </row>
    <row r="13317" spans="1:16" ht="14.25" hidden="1" customHeight="1" x14ac:dyDescent="0.3">
      <c r="A13317" s="2" t="s">
        <v>13348</v>
      </c>
      <c r="B13317" s="2" t="str">
        <f>RIGHT(DmartSalesData[[#This Row],[order_id]],6)</f>
        <v>113315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>E13317*F13317</f>
        <v>504.21600000000001</v>
      </c>
      <c r="H13317" s="2">
        <f>E13317-G13317</f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  <c r="P13317" s="2" t="s">
        <v>17</v>
      </c>
    </row>
    <row r="13318" spans="1:16" ht="14.25" hidden="1" customHeight="1" x14ac:dyDescent="0.3">
      <c r="A13318" s="2" t="s">
        <v>13349</v>
      </c>
      <c r="B13318" s="2" t="str">
        <f>RIGHT(DmartSalesData[[#This Row],[order_id]],6)</f>
        <v>113316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>E13318*F13318</f>
        <v>626.71699999999998</v>
      </c>
      <c r="H13318" s="2">
        <f>E13318-G13318</f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  <c r="P13318" s="2" t="s">
        <v>48</v>
      </c>
    </row>
    <row r="13319" spans="1:16" ht="14.25" hidden="1" customHeight="1" x14ac:dyDescent="0.3">
      <c r="A13319" s="2" t="s">
        <v>13350</v>
      </c>
      <c r="B13319" s="2" t="str">
        <f>RIGHT(DmartSalesData[[#This Row],[order_id]],6)</f>
        <v>113317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>E13319*F13319</f>
        <v>399.33850000000007</v>
      </c>
      <c r="H13319" s="2">
        <f>E13319-G13319</f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  <c r="P13319" s="2" t="s">
        <v>39</v>
      </c>
    </row>
    <row r="13320" spans="1:16" ht="14.25" hidden="1" customHeight="1" x14ac:dyDescent="0.3">
      <c r="A13320" s="2" t="s">
        <v>13351</v>
      </c>
      <c r="B13320" s="2" t="str">
        <f>RIGHT(DmartSalesData[[#This Row],[order_id]],6)</f>
        <v>113318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>E13320*F13320</f>
        <v>33.549399999999999</v>
      </c>
      <c r="H13320" s="2">
        <f>E13320-G13320</f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  <c r="P13320" s="2" t="s">
        <v>17</v>
      </c>
    </row>
    <row r="13321" spans="1:16" ht="14.25" hidden="1" customHeight="1" x14ac:dyDescent="0.3">
      <c r="A13321" s="2" t="s">
        <v>13352</v>
      </c>
      <c r="B13321" s="2" t="str">
        <f>RIGHT(DmartSalesData[[#This Row],[order_id]],6)</f>
        <v>113319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>E13321*F13321</f>
        <v>372.55919999999998</v>
      </c>
      <c r="H13321" s="2">
        <f>E13321-G13321</f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  <c r="P13321" s="2" t="s">
        <v>39</v>
      </c>
    </row>
    <row r="13322" spans="1:16" ht="14.25" hidden="1" customHeight="1" x14ac:dyDescent="0.3">
      <c r="A13322" s="2" t="s">
        <v>13353</v>
      </c>
      <c r="B13322" s="2" t="str">
        <f>RIGHT(DmartSalesData[[#This Row],[order_id]],6)</f>
        <v>113320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>E13322*F13322</f>
        <v>52.5657</v>
      </c>
      <c r="H13322" s="2">
        <f>E13322-G13322</f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  <c r="P13322" s="2" t="s">
        <v>39</v>
      </c>
    </row>
    <row r="13323" spans="1:16" ht="14.25" hidden="1" customHeight="1" x14ac:dyDescent="0.3">
      <c r="A13323" s="2" t="s">
        <v>13354</v>
      </c>
      <c r="B13323" s="2" t="str">
        <f>RIGHT(DmartSalesData[[#This Row],[order_id]],6)</f>
        <v>113321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>E13323*F13323</f>
        <v>552.88800000000003</v>
      </c>
      <c r="H13323" s="2">
        <f>E13323-G13323</f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  <c r="P13323" s="2" t="s">
        <v>48</v>
      </c>
    </row>
    <row r="13324" spans="1:16" ht="14.25" hidden="1" customHeight="1" x14ac:dyDescent="0.3">
      <c r="A13324" s="2" t="s">
        <v>13355</v>
      </c>
      <c r="B13324" s="2" t="str">
        <f>RIGHT(DmartSalesData[[#This Row],[order_id]],6)</f>
        <v>113322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>E13324*F13324</f>
        <v>609.98079999999993</v>
      </c>
      <c r="H13324" s="2">
        <f>E13324-G13324</f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  <c r="P13324" s="2" t="s">
        <v>23</v>
      </c>
    </row>
    <row r="13325" spans="1:16" ht="14.25" hidden="1" customHeight="1" x14ac:dyDescent="0.3">
      <c r="A13325" s="2" t="s">
        <v>13356</v>
      </c>
      <c r="B13325" s="2" t="str">
        <f>RIGHT(DmartSalesData[[#This Row],[order_id]],6)</f>
        <v>113323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>E13325*F13325</f>
        <v>1679.566</v>
      </c>
      <c r="H13325" s="2">
        <f>E13325-G13325</f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  <c r="P13325" s="2" t="s">
        <v>23</v>
      </c>
    </row>
    <row r="13326" spans="1:16" ht="14.25" hidden="1" customHeight="1" x14ac:dyDescent="0.3">
      <c r="A13326" s="2" t="s">
        <v>13357</v>
      </c>
      <c r="B13326" s="2" t="str">
        <f>RIGHT(DmartSalesData[[#This Row],[order_id]],6)</f>
        <v>113324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>E13326*F13326</f>
        <v>260.17140000000001</v>
      </c>
      <c r="H13326" s="2">
        <f>E13326-G13326</f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  <c r="P13326" s="2" t="s">
        <v>17</v>
      </c>
    </row>
    <row r="13327" spans="1:16" ht="14.25" hidden="1" customHeight="1" x14ac:dyDescent="0.3">
      <c r="A13327" s="2" t="s">
        <v>13358</v>
      </c>
      <c r="B13327" s="2" t="str">
        <f>RIGHT(DmartSalesData[[#This Row],[order_id]],6)</f>
        <v>113325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>E13327*F13327</f>
        <v>269.45100000000002</v>
      </c>
      <c r="H13327" s="2">
        <f>E13327-G13327</f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  <c r="P13327" s="2" t="s">
        <v>48</v>
      </c>
    </row>
    <row r="13328" spans="1:16" ht="14.25" hidden="1" customHeight="1" x14ac:dyDescent="0.3">
      <c r="A13328" s="2" t="s">
        <v>13359</v>
      </c>
      <c r="B13328" s="2" t="str">
        <f>RIGHT(DmartSalesData[[#This Row],[order_id]],6)</f>
        <v>113326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>E13328*F13328</f>
        <v>1814.8669</v>
      </c>
      <c r="H13328" s="2">
        <f>E13328-G13328</f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  <c r="P13328" s="2" t="s">
        <v>34</v>
      </c>
    </row>
    <row r="13329" spans="1:16" ht="14.25" hidden="1" customHeight="1" x14ac:dyDescent="0.3">
      <c r="A13329" s="2" t="s">
        <v>13360</v>
      </c>
      <c r="B13329" s="2" t="str">
        <f>RIGHT(DmartSalesData[[#This Row],[order_id]],6)</f>
        <v>113327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>E13329*F13329</f>
        <v>174.54240000000001</v>
      </c>
      <c r="H13329" s="2">
        <f>E13329-G13329</f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  <c r="P13329" s="2" t="s">
        <v>34</v>
      </c>
    </row>
    <row r="13330" spans="1:16" ht="14.25" hidden="1" customHeight="1" x14ac:dyDescent="0.3">
      <c r="A13330" s="2" t="s">
        <v>13361</v>
      </c>
      <c r="B13330" s="2" t="str">
        <f>RIGHT(DmartSalesData[[#This Row],[order_id]],6)</f>
        <v>113328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>E13330*F13330</f>
        <v>60.666200000000003</v>
      </c>
      <c r="H13330" s="2">
        <f>E13330-G13330</f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  <c r="P13330" s="2" t="s">
        <v>23</v>
      </c>
    </row>
    <row r="13331" spans="1:16" ht="14.25" hidden="1" customHeight="1" x14ac:dyDescent="0.3">
      <c r="A13331" s="2" t="s">
        <v>13362</v>
      </c>
      <c r="B13331" s="2" t="str">
        <f>RIGHT(DmartSalesData[[#This Row],[order_id]],6)</f>
        <v>113329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>E13331*F13331</f>
        <v>689.98580000000015</v>
      </c>
      <c r="H13331" s="2">
        <f>E13331-G13331</f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  <c r="P13331" s="2" t="s">
        <v>34</v>
      </c>
    </row>
    <row r="13332" spans="1:16" ht="14.25" hidden="1" customHeight="1" x14ac:dyDescent="0.3">
      <c r="A13332" s="2" t="s">
        <v>13363</v>
      </c>
      <c r="B13332" s="2" t="str">
        <f>RIGHT(DmartSalesData[[#This Row],[order_id]],6)</f>
        <v>113330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>E13332*F13332</f>
        <v>2180.6735999999996</v>
      </c>
      <c r="H13332" s="2">
        <f>E13332-G13332</f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  <c r="P13332" s="2" t="s">
        <v>39</v>
      </c>
    </row>
    <row r="13333" spans="1:16" ht="14.25" hidden="1" customHeight="1" x14ac:dyDescent="0.3">
      <c r="A13333" s="2" t="s">
        <v>13364</v>
      </c>
      <c r="B13333" s="2" t="str">
        <f>RIGHT(DmartSalesData[[#This Row],[order_id]],6)</f>
        <v>113331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>E13333*F13333</f>
        <v>674.51440000000002</v>
      </c>
      <c r="H13333" s="2">
        <f>E13333-G13333</f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  <c r="P13333" s="2" t="s">
        <v>17</v>
      </c>
    </row>
    <row r="13334" spans="1:16" ht="14.25" hidden="1" customHeight="1" x14ac:dyDescent="0.3">
      <c r="A13334" s="2" t="s">
        <v>13365</v>
      </c>
      <c r="B13334" s="2" t="str">
        <f>RIGHT(DmartSalesData[[#This Row],[order_id]],6)</f>
        <v>113332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>E13334*F13334</f>
        <v>1069.5225</v>
      </c>
      <c r="H13334" s="2">
        <f>E13334-G13334</f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  <c r="P13334" s="2" t="s">
        <v>28</v>
      </c>
    </row>
    <row r="13335" spans="1:16" ht="14.25" hidden="1" customHeight="1" x14ac:dyDescent="0.3">
      <c r="A13335" s="2" t="s">
        <v>13366</v>
      </c>
      <c r="B13335" s="2" t="str">
        <f>RIGHT(DmartSalesData[[#This Row],[order_id]],6)</f>
        <v>113333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>E13335*F13335</f>
        <v>1672.2203999999999</v>
      </c>
      <c r="H13335" s="2">
        <f>E13335-G13335</f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  <c r="P13335" s="2" t="s">
        <v>28</v>
      </c>
    </row>
    <row r="13336" spans="1:16" ht="14.25" hidden="1" customHeight="1" x14ac:dyDescent="0.3">
      <c r="A13336" s="2" t="s">
        <v>13367</v>
      </c>
      <c r="B13336" s="2" t="str">
        <f>RIGHT(DmartSalesData[[#This Row],[order_id]],6)</f>
        <v>113334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>E13336*F13336</f>
        <v>1395.7596000000001</v>
      </c>
      <c r="H13336" s="2">
        <f>E13336-G13336</f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  <c r="P13336" s="2" t="s">
        <v>34</v>
      </c>
    </row>
    <row r="13337" spans="1:16" ht="14.25" hidden="1" customHeight="1" x14ac:dyDescent="0.3">
      <c r="A13337" s="2" t="s">
        <v>13368</v>
      </c>
      <c r="B13337" s="2" t="str">
        <f>RIGHT(DmartSalesData[[#This Row],[order_id]],6)</f>
        <v>113335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>E13337*F13337</f>
        <v>1272.606</v>
      </c>
      <c r="H13337" s="2">
        <f>E13337-G13337</f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  <c r="P13337" s="2" t="s">
        <v>34</v>
      </c>
    </row>
    <row r="13338" spans="1:16" ht="14.25" hidden="1" customHeight="1" x14ac:dyDescent="0.3">
      <c r="A13338" s="2" t="s">
        <v>13369</v>
      </c>
      <c r="B13338" s="2" t="str">
        <f>RIGHT(DmartSalesData[[#This Row],[order_id]],6)</f>
        <v>113336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>E13338*F13338</f>
        <v>516.16730000000007</v>
      </c>
      <c r="H13338" s="2">
        <f>E13338-G13338</f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  <c r="P13338" s="2" t="s">
        <v>28</v>
      </c>
    </row>
    <row r="13339" spans="1:16" ht="14.25" hidden="1" customHeight="1" x14ac:dyDescent="0.3">
      <c r="A13339" s="2" t="s">
        <v>13370</v>
      </c>
      <c r="B13339" s="2" t="str">
        <f>RIGHT(DmartSalesData[[#This Row],[order_id]],6)</f>
        <v>113337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>E13339*F13339</f>
        <v>1341.2574000000002</v>
      </c>
      <c r="H13339" s="2">
        <f>E13339-G13339</f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  <c r="P13339" s="2" t="s">
        <v>23</v>
      </c>
    </row>
    <row r="13340" spans="1:16" ht="14.25" hidden="1" customHeight="1" x14ac:dyDescent="0.3">
      <c r="A13340" s="2" t="s">
        <v>13371</v>
      </c>
      <c r="B13340" s="2" t="str">
        <f>RIGHT(DmartSalesData[[#This Row],[order_id]],6)</f>
        <v>113338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>E13340*F13340</f>
        <v>28.566399999999998</v>
      </c>
      <c r="H13340" s="2">
        <f>E13340-G13340</f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  <c r="P13340" s="2" t="s">
        <v>34</v>
      </c>
    </row>
    <row r="13341" spans="1:16" ht="14.25" hidden="1" customHeight="1" x14ac:dyDescent="0.3">
      <c r="A13341" s="2" t="s">
        <v>13372</v>
      </c>
      <c r="B13341" s="2" t="str">
        <f>RIGHT(DmartSalesData[[#This Row],[order_id]],6)</f>
        <v>113339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>E13341*F13341</f>
        <v>2092.4231999999997</v>
      </c>
      <c r="H13341" s="2">
        <f>E13341-G13341</f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  <c r="P13341" s="2" t="s">
        <v>23</v>
      </c>
    </row>
    <row r="13342" spans="1:16" ht="14.25" hidden="1" customHeight="1" x14ac:dyDescent="0.3">
      <c r="A13342" s="2" t="s">
        <v>13373</v>
      </c>
      <c r="B13342" s="2" t="str">
        <f>RIGHT(DmartSalesData[[#This Row],[order_id]],6)</f>
        <v>113340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>E13342*F13342</f>
        <v>85.614200000000011</v>
      </c>
      <c r="H13342" s="2">
        <f>E13342-G13342</f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  <c r="P13342" s="2" t="s">
        <v>34</v>
      </c>
    </row>
    <row r="13343" spans="1:16" ht="14.25" hidden="1" customHeight="1" x14ac:dyDescent="0.3">
      <c r="A13343" s="2" t="s">
        <v>13374</v>
      </c>
      <c r="B13343" s="2" t="str">
        <f>RIGHT(DmartSalesData[[#This Row],[order_id]],6)</f>
        <v>113341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>E13343*F13343</f>
        <v>1659.4708999999998</v>
      </c>
      <c r="H13343" s="2">
        <f>E13343-G13343</f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  <c r="P13343" s="2" t="s">
        <v>23</v>
      </c>
    </row>
    <row r="13344" spans="1:16" ht="14.25" hidden="1" customHeight="1" x14ac:dyDescent="0.3">
      <c r="A13344" s="2" t="s">
        <v>13375</v>
      </c>
      <c r="B13344" s="2" t="str">
        <f>RIGHT(DmartSalesData[[#This Row],[order_id]],6)</f>
        <v>113342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>E13344*F13344</f>
        <v>115.1384</v>
      </c>
      <c r="H13344" s="2">
        <f>E13344-G13344</f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  <c r="P13344" s="2" t="s">
        <v>23</v>
      </c>
    </row>
    <row r="13345" spans="1:16" ht="14.25" hidden="1" customHeight="1" x14ac:dyDescent="0.3">
      <c r="A13345" s="2" t="s">
        <v>13376</v>
      </c>
      <c r="B13345" s="2" t="str">
        <f>RIGHT(DmartSalesData[[#This Row],[order_id]],6)</f>
        <v>113343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>E13345*F13345</f>
        <v>317.90170000000001</v>
      </c>
      <c r="H13345" s="2">
        <f>E13345-G13345</f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  <c r="P13345" s="2" t="s">
        <v>34</v>
      </c>
    </row>
    <row r="13346" spans="1:16" ht="14.25" hidden="1" customHeight="1" x14ac:dyDescent="0.3">
      <c r="A13346" s="2" t="s">
        <v>13377</v>
      </c>
      <c r="B13346" s="2" t="str">
        <f>RIGHT(DmartSalesData[[#This Row],[order_id]],6)</f>
        <v>113344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>E13346*F13346</f>
        <v>14.8383</v>
      </c>
      <c r="H13346" s="2">
        <f>E13346-G13346</f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  <c r="P13346" s="2" t="s">
        <v>23</v>
      </c>
    </row>
    <row r="13347" spans="1:16" ht="14.25" hidden="1" customHeight="1" x14ac:dyDescent="0.3">
      <c r="A13347" s="2" t="s">
        <v>13378</v>
      </c>
      <c r="B13347" s="2" t="str">
        <f>RIGHT(DmartSalesData[[#This Row],[order_id]],6)</f>
        <v>113345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>E13347*F13347</f>
        <v>182.27100000000002</v>
      </c>
      <c r="H13347" s="2">
        <f>E13347-G13347</f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  <c r="P13347" s="2" t="s">
        <v>34</v>
      </c>
    </row>
    <row r="13348" spans="1:16" ht="14.25" hidden="1" customHeight="1" x14ac:dyDescent="0.3">
      <c r="A13348" s="2" t="s">
        <v>13379</v>
      </c>
      <c r="B13348" s="2" t="str">
        <f>RIGHT(DmartSalesData[[#This Row],[order_id]],6)</f>
        <v>113346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>E13348*F13348</f>
        <v>1486.4219999999998</v>
      </c>
      <c r="H13348" s="2">
        <f>E13348-G13348</f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  <c r="P13348" s="2" t="s">
        <v>39</v>
      </c>
    </row>
    <row r="13349" spans="1:16" ht="14.25" hidden="1" customHeight="1" x14ac:dyDescent="0.3">
      <c r="A13349" s="2" t="s">
        <v>13380</v>
      </c>
      <c r="B13349" s="2" t="str">
        <f>RIGHT(DmartSalesData[[#This Row],[order_id]],6)</f>
        <v>113347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>E13349*F13349</f>
        <v>777.34320000000002</v>
      </c>
      <c r="H13349" s="2">
        <f>E13349-G13349</f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  <c r="P13349" s="2" t="s">
        <v>34</v>
      </c>
    </row>
    <row r="13350" spans="1:16" ht="14.25" hidden="1" customHeight="1" x14ac:dyDescent="0.3">
      <c r="A13350" s="2" t="s">
        <v>13381</v>
      </c>
      <c r="B13350" s="2" t="str">
        <f>RIGHT(DmartSalesData[[#This Row],[order_id]],6)</f>
        <v>113348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>E13350*F13350</f>
        <v>1555.4762000000001</v>
      </c>
      <c r="H13350" s="2">
        <f>E13350-G13350</f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  <c r="P13350" s="2" t="s">
        <v>28</v>
      </c>
    </row>
    <row r="13351" spans="1:16" ht="14.25" hidden="1" customHeight="1" x14ac:dyDescent="0.3">
      <c r="A13351" s="2" t="s">
        <v>13382</v>
      </c>
      <c r="B13351" s="2" t="str">
        <f>RIGHT(DmartSalesData[[#This Row],[order_id]],6)</f>
        <v>113349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>E13351*F13351</f>
        <v>41.489399999999996</v>
      </c>
      <c r="H13351" s="2">
        <f>E13351-G13351</f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  <c r="P13351" s="2" t="s">
        <v>17</v>
      </c>
    </row>
    <row r="13352" spans="1:16" ht="14.25" hidden="1" customHeight="1" x14ac:dyDescent="0.3">
      <c r="A13352" s="2" t="s">
        <v>13383</v>
      </c>
      <c r="B13352" s="2" t="str">
        <f>RIGHT(DmartSalesData[[#This Row],[order_id]],6)</f>
        <v>113350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>E13352*F13352</f>
        <v>323.41680000000002</v>
      </c>
      <c r="H13352" s="2">
        <f>E13352-G13352</f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  <c r="P13352" s="2" t="s">
        <v>48</v>
      </c>
    </row>
    <row r="13353" spans="1:16" ht="14.25" hidden="1" customHeight="1" x14ac:dyDescent="0.3">
      <c r="A13353" s="2" t="s">
        <v>13384</v>
      </c>
      <c r="B13353" s="2" t="str">
        <f>RIGHT(DmartSalesData[[#This Row],[order_id]],6)</f>
        <v>113351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>E13353*F13353</f>
        <v>1953.2964999999997</v>
      </c>
      <c r="H13353" s="2">
        <f>E13353-G13353</f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  <c r="P13353" s="2" t="s">
        <v>28</v>
      </c>
    </row>
    <row r="13354" spans="1:16" ht="14.25" hidden="1" customHeight="1" x14ac:dyDescent="0.3">
      <c r="A13354" s="2" t="s">
        <v>13385</v>
      </c>
      <c r="B13354" s="2" t="str">
        <f>RIGHT(DmartSalesData[[#This Row],[order_id]],6)</f>
        <v>113352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>E13354*F13354</f>
        <v>757.27919999999995</v>
      </c>
      <c r="H13354" s="2">
        <f>E13354-G13354</f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  <c r="P13354" s="2" t="s">
        <v>17</v>
      </c>
    </row>
    <row r="13355" spans="1:16" ht="14.25" hidden="1" customHeight="1" x14ac:dyDescent="0.3">
      <c r="A13355" s="2" t="s">
        <v>13386</v>
      </c>
      <c r="B13355" s="2" t="str">
        <f>RIGHT(DmartSalesData[[#This Row],[order_id]],6)</f>
        <v>113353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>E13355*F13355</f>
        <v>488.01690000000002</v>
      </c>
      <c r="H13355" s="2">
        <f>E13355-G13355</f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  <c r="P13355" s="2" t="s">
        <v>28</v>
      </c>
    </row>
    <row r="13356" spans="1:16" ht="14.25" hidden="1" customHeight="1" x14ac:dyDescent="0.3">
      <c r="A13356" s="2" t="s">
        <v>13387</v>
      </c>
      <c r="B13356" s="2" t="str">
        <f>RIGHT(DmartSalesData[[#This Row],[order_id]],6)</f>
        <v>113354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>E13356*F13356</f>
        <v>532.34640000000002</v>
      </c>
      <c r="H13356" s="2">
        <f>E13356-G13356</f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  <c r="P13356" s="2" t="s">
        <v>34</v>
      </c>
    </row>
    <row r="13357" spans="1:16" ht="14.25" hidden="1" customHeight="1" x14ac:dyDescent="0.3">
      <c r="A13357" s="2" t="s">
        <v>13388</v>
      </c>
      <c r="B13357" s="2" t="str">
        <f>RIGHT(DmartSalesData[[#This Row],[order_id]],6)</f>
        <v>113355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>E13357*F13357</f>
        <v>165.2936</v>
      </c>
      <c r="H13357" s="2">
        <f>E13357-G13357</f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  <c r="P13357" s="2" t="s">
        <v>28</v>
      </c>
    </row>
    <row r="13358" spans="1:16" ht="14.25" hidden="1" customHeight="1" x14ac:dyDescent="0.3">
      <c r="A13358" s="2" t="s">
        <v>13389</v>
      </c>
      <c r="B13358" s="2" t="str">
        <f>RIGHT(DmartSalesData[[#This Row],[order_id]],6)</f>
        <v>113356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>E13358*F13358</f>
        <v>259.24549999999999</v>
      </c>
      <c r="H13358" s="2">
        <f>E13358-G13358</f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  <c r="P13358" s="2" t="s">
        <v>34</v>
      </c>
    </row>
    <row r="13359" spans="1:16" ht="14.25" hidden="1" customHeight="1" x14ac:dyDescent="0.3">
      <c r="A13359" s="2" t="s">
        <v>13390</v>
      </c>
      <c r="B13359" s="2" t="str">
        <f>RIGHT(DmartSalesData[[#This Row],[order_id]],6)</f>
        <v>113357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>E13359*F13359</f>
        <v>941.47849999999994</v>
      </c>
      <c r="H13359" s="2">
        <f>E13359-G13359</f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  <c r="P13359" s="2" t="s">
        <v>48</v>
      </c>
    </row>
    <row r="13360" spans="1:16" ht="14.25" hidden="1" customHeight="1" x14ac:dyDescent="0.3">
      <c r="A13360" s="2" t="s">
        <v>13391</v>
      </c>
      <c r="B13360" s="2" t="str">
        <f>RIGHT(DmartSalesData[[#This Row],[order_id]],6)</f>
        <v>113358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>E13360*F13360</f>
        <v>1302.9376</v>
      </c>
      <c r="H13360" s="2">
        <f>E13360-G13360</f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  <c r="P13360" s="2" t="s">
        <v>28</v>
      </c>
    </row>
    <row r="13361" spans="1:16" ht="14.25" hidden="1" customHeight="1" x14ac:dyDescent="0.3">
      <c r="A13361" s="2" t="s">
        <v>13392</v>
      </c>
      <c r="B13361" s="2" t="str">
        <f>RIGHT(DmartSalesData[[#This Row],[order_id]],6)</f>
        <v>113359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>E13361*F13361</f>
        <v>423.84599999999995</v>
      </c>
      <c r="H13361" s="2">
        <f>E13361-G13361</f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  <c r="P13361" s="2" t="s">
        <v>23</v>
      </c>
    </row>
    <row r="13362" spans="1:16" ht="14.25" hidden="1" customHeight="1" x14ac:dyDescent="0.3">
      <c r="A13362" s="2" t="s">
        <v>13393</v>
      </c>
      <c r="B13362" s="2" t="str">
        <f>RIGHT(DmartSalesData[[#This Row],[order_id]],6)</f>
        <v>113360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>E13362*F13362</f>
        <v>147.31349999999998</v>
      </c>
      <c r="H13362" s="2">
        <f>E13362-G13362</f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  <c r="P13362" s="2" t="s">
        <v>28</v>
      </c>
    </row>
    <row r="13363" spans="1:16" ht="14.25" hidden="1" customHeight="1" x14ac:dyDescent="0.3">
      <c r="A13363" s="2" t="s">
        <v>13394</v>
      </c>
      <c r="B13363" s="2" t="str">
        <f>RIGHT(DmartSalesData[[#This Row],[order_id]],6)</f>
        <v>113361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>E13363*F13363</f>
        <v>73.961999999999989</v>
      </c>
      <c r="H13363" s="2">
        <f>E13363-G13363</f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  <c r="P13363" s="2" t="s">
        <v>48</v>
      </c>
    </row>
    <row r="13364" spans="1:16" ht="14.25" hidden="1" customHeight="1" x14ac:dyDescent="0.3">
      <c r="A13364" s="2" t="s">
        <v>13395</v>
      </c>
      <c r="B13364" s="2" t="str">
        <f>RIGHT(DmartSalesData[[#This Row],[order_id]],6)</f>
        <v>113362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>E13364*F13364</f>
        <v>1055.4789999999998</v>
      </c>
      <c r="H13364" s="2">
        <f>E13364-G13364</f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  <c r="P13364" s="2" t="s">
        <v>39</v>
      </c>
    </row>
    <row r="13365" spans="1:16" ht="14.25" hidden="1" customHeight="1" x14ac:dyDescent="0.3">
      <c r="A13365" s="2" t="s">
        <v>13396</v>
      </c>
      <c r="B13365" s="2" t="str">
        <f>RIGHT(DmartSalesData[[#This Row],[order_id]],6)</f>
        <v>113363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>E13365*F13365</f>
        <v>1127.2872</v>
      </c>
      <c r="H13365" s="2">
        <f>E13365-G13365</f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  <c r="P13365" s="2" t="s">
        <v>17</v>
      </c>
    </row>
    <row r="13366" spans="1:16" ht="14.25" hidden="1" customHeight="1" x14ac:dyDescent="0.3">
      <c r="A13366" s="2" t="s">
        <v>13397</v>
      </c>
      <c r="B13366" s="2" t="str">
        <f>RIGHT(DmartSalesData[[#This Row],[order_id]],6)</f>
        <v>113364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>E13366*F13366</f>
        <v>25.575300000000002</v>
      </c>
      <c r="H13366" s="2">
        <f>E13366-G13366</f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  <c r="P13366" s="2" t="s">
        <v>48</v>
      </c>
    </row>
    <row r="13367" spans="1:16" ht="14.25" hidden="1" customHeight="1" x14ac:dyDescent="0.3">
      <c r="A13367" s="2" t="s">
        <v>13398</v>
      </c>
      <c r="B13367" s="2" t="str">
        <f>RIGHT(DmartSalesData[[#This Row],[order_id]],6)</f>
        <v>113365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>E13367*F13367</f>
        <v>80.017200000000003</v>
      </c>
      <c r="H13367" s="2">
        <f>E13367-G13367</f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  <c r="P13367" s="2" t="s">
        <v>28</v>
      </c>
    </row>
    <row r="13368" spans="1:16" ht="14.25" hidden="1" customHeight="1" x14ac:dyDescent="0.3">
      <c r="A13368" s="2" t="s">
        <v>13399</v>
      </c>
      <c r="B13368" s="2" t="str">
        <f>RIGHT(DmartSalesData[[#This Row],[order_id]],6)</f>
        <v>113366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>E13368*F13368</f>
        <v>491.34239999999994</v>
      </c>
      <c r="H13368" s="2">
        <f>E13368-G13368</f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  <c r="P13368" s="2" t="s">
        <v>34</v>
      </c>
    </row>
    <row r="13369" spans="1:16" ht="14.25" hidden="1" customHeight="1" x14ac:dyDescent="0.3">
      <c r="A13369" s="2" t="s">
        <v>13400</v>
      </c>
      <c r="B13369" s="2" t="str">
        <f>RIGHT(DmartSalesData[[#This Row],[order_id]],6)</f>
        <v>113367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>E13369*F13369</f>
        <v>798.40420000000006</v>
      </c>
      <c r="H13369" s="2">
        <f>E13369-G13369</f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  <c r="P13369" s="2" t="s">
        <v>17</v>
      </c>
    </row>
    <row r="13370" spans="1:16" ht="14.25" hidden="1" customHeight="1" x14ac:dyDescent="0.3">
      <c r="A13370" s="2" t="s">
        <v>13401</v>
      </c>
      <c r="B13370" s="2" t="str">
        <f>RIGHT(DmartSalesData[[#This Row],[order_id]],6)</f>
        <v>113368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>E13370*F13370</f>
        <v>1834.8486</v>
      </c>
      <c r="H13370" s="2">
        <f>E13370-G13370</f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  <c r="P13370" s="2" t="s">
        <v>48</v>
      </c>
    </row>
    <row r="13371" spans="1:16" ht="14.25" hidden="1" customHeight="1" x14ac:dyDescent="0.3">
      <c r="A13371" s="2" t="s">
        <v>13402</v>
      </c>
      <c r="B13371" s="2" t="str">
        <f>RIGHT(DmartSalesData[[#This Row],[order_id]],6)</f>
        <v>113369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>E13371*F13371</f>
        <v>126.4088</v>
      </c>
      <c r="H13371" s="2">
        <f>E13371-G13371</f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  <c r="P13371" s="2" t="s">
        <v>28</v>
      </c>
    </row>
    <row r="13372" spans="1:16" ht="14.25" hidden="1" customHeight="1" x14ac:dyDescent="0.3">
      <c r="A13372" s="2" t="s">
        <v>13403</v>
      </c>
      <c r="B13372" s="2" t="str">
        <f>RIGHT(DmartSalesData[[#This Row],[order_id]],6)</f>
        <v>113370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>E13372*F13372</f>
        <v>1028.5344</v>
      </c>
      <c r="H13372" s="2">
        <f>E13372-G13372</f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  <c r="P13372" s="2" t="s">
        <v>39</v>
      </c>
    </row>
    <row r="13373" spans="1:16" ht="14.25" hidden="1" customHeight="1" x14ac:dyDescent="0.3">
      <c r="A13373" s="2" t="s">
        <v>13404</v>
      </c>
      <c r="B13373" s="2" t="str">
        <f>RIGHT(DmartSalesData[[#This Row],[order_id]],6)</f>
        <v>113371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>E13373*F13373</f>
        <v>573.3252</v>
      </c>
      <c r="H13373" s="2">
        <f>E13373-G13373</f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  <c r="P13373" s="2" t="s">
        <v>17</v>
      </c>
    </row>
    <row r="13374" spans="1:16" ht="14.25" hidden="1" customHeight="1" x14ac:dyDescent="0.3">
      <c r="A13374" s="2" t="s">
        <v>13405</v>
      </c>
      <c r="B13374" s="2" t="str">
        <f>RIGHT(DmartSalesData[[#This Row],[order_id]],6)</f>
        <v>113372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>E13374*F13374</f>
        <v>36.369</v>
      </c>
      <c r="H13374" s="2">
        <f>E13374-G13374</f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  <c r="P13374" s="2" t="s">
        <v>17</v>
      </c>
    </row>
    <row r="13375" spans="1:16" ht="14.25" hidden="1" customHeight="1" x14ac:dyDescent="0.3">
      <c r="A13375" s="2" t="s">
        <v>13406</v>
      </c>
      <c r="B13375" s="2" t="str">
        <f>RIGHT(DmartSalesData[[#This Row],[order_id]],6)</f>
        <v>113373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>E13375*F13375</f>
        <v>1122.066</v>
      </c>
      <c r="H13375" s="2">
        <f>E13375-G13375</f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  <c r="P13375" s="2" t="s">
        <v>23</v>
      </c>
    </row>
    <row r="13376" spans="1:16" ht="14.25" hidden="1" customHeight="1" x14ac:dyDescent="0.3">
      <c r="A13376" s="2" t="s">
        <v>13407</v>
      </c>
      <c r="B13376" s="2" t="str">
        <f>RIGHT(DmartSalesData[[#This Row],[order_id]],6)</f>
        <v>113374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>E13376*F13376</f>
        <v>962.41600000000005</v>
      </c>
      <c r="H13376" s="2">
        <f>E13376-G13376</f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  <c r="P13376" s="2" t="s">
        <v>28</v>
      </c>
    </row>
    <row r="13377" spans="1:16" ht="14.25" hidden="1" customHeight="1" x14ac:dyDescent="0.3">
      <c r="A13377" s="2" t="s">
        <v>13408</v>
      </c>
      <c r="B13377" s="2" t="str">
        <f>RIGHT(DmartSalesData[[#This Row],[order_id]],6)</f>
        <v>113375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>E13377*F13377</f>
        <v>319.15260000000001</v>
      </c>
      <c r="H13377" s="2">
        <f>E13377-G13377</f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  <c r="P13377" s="2" t="s">
        <v>48</v>
      </c>
    </row>
    <row r="13378" spans="1:16" ht="14.25" hidden="1" customHeight="1" x14ac:dyDescent="0.3">
      <c r="A13378" s="2" t="s">
        <v>13409</v>
      </c>
      <c r="B13378" s="2" t="str">
        <f>RIGHT(DmartSalesData[[#This Row],[order_id]],6)</f>
        <v>113376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>E13378*F13378</f>
        <v>46.228200000000001</v>
      </c>
      <c r="H13378" s="2">
        <f>E13378-G13378</f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  <c r="P13378" s="2" t="s">
        <v>17</v>
      </c>
    </row>
    <row r="13379" spans="1:16" ht="14.25" hidden="1" customHeight="1" x14ac:dyDescent="0.3">
      <c r="A13379" s="2" t="s">
        <v>13410</v>
      </c>
      <c r="B13379" s="2" t="str">
        <f>RIGHT(DmartSalesData[[#This Row],[order_id]],6)</f>
        <v>113377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>E13379*F13379</f>
        <v>2020.8941</v>
      </c>
      <c r="H13379" s="2">
        <f>E13379-G13379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  <c r="P13379" s="2" t="s">
        <v>23</v>
      </c>
    </row>
    <row r="13380" spans="1:16" ht="14.25" hidden="1" customHeight="1" x14ac:dyDescent="0.3">
      <c r="A13380" s="2" t="s">
        <v>13411</v>
      </c>
      <c r="B13380" s="2" t="str">
        <f>RIGHT(DmartSalesData[[#This Row],[order_id]],6)</f>
        <v>113378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>E13380*F13380</f>
        <v>29.699200000000001</v>
      </c>
      <c r="H13380" s="2">
        <f>E13380-G13380</f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  <c r="P13380" s="2" t="s">
        <v>48</v>
      </c>
    </row>
    <row r="13381" spans="1:16" ht="14.25" hidden="1" customHeight="1" x14ac:dyDescent="0.3">
      <c r="A13381" s="2" t="s">
        <v>13412</v>
      </c>
      <c r="B13381" s="2" t="str">
        <f>RIGHT(DmartSalesData[[#This Row],[order_id]],6)</f>
        <v>113379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>E13381*F13381</f>
        <v>2149.9755999999998</v>
      </c>
      <c r="H13381" s="2">
        <f>E13381-G13381</f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  <c r="P13381" s="2" t="s">
        <v>28</v>
      </c>
    </row>
    <row r="13382" spans="1:16" ht="14.25" hidden="1" customHeight="1" x14ac:dyDescent="0.3">
      <c r="A13382" s="2" t="s">
        <v>13413</v>
      </c>
      <c r="B13382" s="2" t="str">
        <f>RIGHT(DmartSalesData[[#This Row],[order_id]],6)</f>
        <v>113380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>E13382*F13382</f>
        <v>526.3605</v>
      </c>
      <c r="H13382" s="2">
        <f>E13382-G13382</f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  <c r="P13382" s="2" t="s">
        <v>17</v>
      </c>
    </row>
    <row r="13383" spans="1:16" ht="14.25" hidden="1" customHeight="1" x14ac:dyDescent="0.3">
      <c r="A13383" s="2" t="s">
        <v>13414</v>
      </c>
      <c r="B13383" s="2" t="str">
        <f>RIGHT(DmartSalesData[[#This Row],[order_id]],6)</f>
        <v>113381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>E13383*F13383</f>
        <v>332.19900000000001</v>
      </c>
      <c r="H13383" s="2">
        <f>E13383-G13383</f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  <c r="P13383" s="2" t="s">
        <v>17</v>
      </c>
    </row>
    <row r="13384" spans="1:16" ht="14.25" hidden="1" customHeight="1" x14ac:dyDescent="0.3">
      <c r="A13384" s="2" t="s">
        <v>13415</v>
      </c>
      <c r="B13384" s="2" t="str">
        <f>RIGHT(DmartSalesData[[#This Row],[order_id]],6)</f>
        <v>113382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>E13384*F13384</f>
        <v>378.60239999999999</v>
      </c>
      <c r="H13384" s="2">
        <f>E13384-G13384</f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  <c r="P13384" s="2" t="s">
        <v>17</v>
      </c>
    </row>
    <row r="13385" spans="1:16" ht="14.25" hidden="1" customHeight="1" x14ac:dyDescent="0.3">
      <c r="A13385" s="2" t="s">
        <v>13416</v>
      </c>
      <c r="B13385" s="2" t="str">
        <f>RIGHT(DmartSalesData[[#This Row],[order_id]],6)</f>
        <v>113383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>E13385*F13385</f>
        <v>301.91489999999999</v>
      </c>
      <c r="H13385" s="2">
        <f>E13385-G13385</f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  <c r="P13385" s="2" t="s">
        <v>34</v>
      </c>
    </row>
    <row r="13386" spans="1:16" ht="14.25" hidden="1" customHeight="1" x14ac:dyDescent="0.3">
      <c r="A13386" s="2" t="s">
        <v>13417</v>
      </c>
      <c r="B13386" s="2" t="str">
        <f>RIGHT(DmartSalesData[[#This Row],[order_id]],6)</f>
        <v>113384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>E13386*F13386</f>
        <v>939.37920000000008</v>
      </c>
      <c r="H13386" s="2">
        <f>E13386-G13386</f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  <c r="P13386" s="2" t="s">
        <v>39</v>
      </c>
    </row>
    <row r="13387" spans="1:16" ht="14.25" hidden="1" customHeight="1" x14ac:dyDescent="0.3">
      <c r="A13387" s="2" t="s">
        <v>13418</v>
      </c>
      <c r="B13387" s="2" t="str">
        <f>RIGHT(DmartSalesData[[#This Row],[order_id]],6)</f>
        <v>113385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>E13387*F13387</f>
        <v>340.20739999999995</v>
      </c>
      <c r="H13387" s="2">
        <f>E13387-G13387</f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  <c r="P13387" s="2" t="s">
        <v>28</v>
      </c>
    </row>
    <row r="13388" spans="1:16" ht="14.25" hidden="1" customHeight="1" x14ac:dyDescent="0.3">
      <c r="A13388" s="2" t="s">
        <v>13419</v>
      </c>
      <c r="B13388" s="2" t="str">
        <f>RIGHT(DmartSalesData[[#This Row],[order_id]],6)</f>
        <v>113386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>E13388*F13388</f>
        <v>455.10080000000005</v>
      </c>
      <c r="H13388" s="2">
        <f>E13388-G13388</f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  <c r="P13388" s="2" t="s">
        <v>28</v>
      </c>
    </row>
    <row r="13389" spans="1:16" ht="14.25" hidden="1" customHeight="1" x14ac:dyDescent="0.3">
      <c r="A13389" s="2" t="s">
        <v>13420</v>
      </c>
      <c r="B13389" s="2" t="str">
        <f>RIGHT(DmartSalesData[[#This Row],[order_id]],6)</f>
        <v>113387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>E13389*F13389</f>
        <v>217.0428</v>
      </c>
      <c r="H13389" s="2">
        <f>E13389-G13389</f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  <c r="P13389" s="2" t="s">
        <v>34</v>
      </c>
    </row>
    <row r="13390" spans="1:16" ht="14.25" hidden="1" customHeight="1" x14ac:dyDescent="0.3">
      <c r="A13390" s="2" t="s">
        <v>13421</v>
      </c>
      <c r="B13390" s="2" t="str">
        <f>RIGHT(DmartSalesData[[#This Row],[order_id]],6)</f>
        <v>113388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>E13390*F13390</f>
        <v>177.64080000000001</v>
      </c>
      <c r="H13390" s="2">
        <f>E13390-G13390</f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  <c r="P13390" s="2" t="s">
        <v>17</v>
      </c>
    </row>
    <row r="13391" spans="1:16" ht="14.25" hidden="1" customHeight="1" x14ac:dyDescent="0.3">
      <c r="A13391" s="2" t="s">
        <v>13422</v>
      </c>
      <c r="B13391" s="2" t="str">
        <f>RIGHT(DmartSalesData[[#This Row],[order_id]],6)</f>
        <v>113389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>E13391*F13391</f>
        <v>115.7106</v>
      </c>
      <c r="H13391" s="2">
        <f>E13391-G13391</f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  <c r="P13391" s="2" t="s">
        <v>48</v>
      </c>
    </row>
    <row r="13392" spans="1:16" ht="14.25" hidden="1" customHeight="1" x14ac:dyDescent="0.3">
      <c r="A13392" s="2" t="s">
        <v>13423</v>
      </c>
      <c r="B13392" s="2" t="str">
        <f>RIGHT(DmartSalesData[[#This Row],[order_id]],6)</f>
        <v>113390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>E13392*F13392</f>
        <v>1291.1437999999998</v>
      </c>
      <c r="H13392" s="2">
        <f>E13392-G13392</f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  <c r="P13392" s="2" t="s">
        <v>23</v>
      </c>
    </row>
    <row r="13393" spans="1:16" ht="14.25" hidden="1" customHeight="1" x14ac:dyDescent="0.3">
      <c r="A13393" s="2" t="s">
        <v>13424</v>
      </c>
      <c r="B13393" s="2" t="str">
        <f>RIGHT(DmartSalesData[[#This Row],[order_id]],6)</f>
        <v>113391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>E13393*F13393</f>
        <v>170.89920000000001</v>
      </c>
      <c r="H13393" s="2">
        <f>E13393-G13393</f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  <c r="P13393" s="2" t="s">
        <v>34</v>
      </c>
    </row>
    <row r="13394" spans="1:16" ht="14.25" hidden="1" customHeight="1" x14ac:dyDescent="0.3">
      <c r="A13394" s="2" t="s">
        <v>13425</v>
      </c>
      <c r="B13394" s="2" t="str">
        <f>RIGHT(DmartSalesData[[#This Row],[order_id]],6)</f>
        <v>113392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>E13394*F13394</f>
        <v>1027.6105</v>
      </c>
      <c r="H13394" s="2">
        <f>E13394-G13394</f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  <c r="P13394" s="2" t="s">
        <v>17</v>
      </c>
    </row>
    <row r="13395" spans="1:16" ht="14.25" hidden="1" customHeight="1" x14ac:dyDescent="0.3">
      <c r="A13395" s="2" t="s">
        <v>13426</v>
      </c>
      <c r="B13395" s="2" t="str">
        <f>RIGHT(DmartSalesData[[#This Row],[order_id]],6)</f>
        <v>113393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>E13395*F13395</f>
        <v>1848.5089</v>
      </c>
      <c r="H13395" s="2">
        <f>E13395-G13395</f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  <c r="P13395" s="2" t="s">
        <v>23</v>
      </c>
    </row>
    <row r="13396" spans="1:16" ht="14.25" hidden="1" customHeight="1" x14ac:dyDescent="0.3">
      <c r="A13396" s="2" t="s">
        <v>13427</v>
      </c>
      <c r="B13396" s="2" t="str">
        <f>RIGHT(DmartSalesData[[#This Row],[order_id]],6)</f>
        <v>113394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>E13396*F13396</f>
        <v>631.59680000000003</v>
      </c>
      <c r="H13396" s="2">
        <f>E13396-G13396</f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  <c r="P13396" s="2" t="s">
        <v>34</v>
      </c>
    </row>
    <row r="13397" spans="1:16" ht="14.25" hidden="1" customHeight="1" x14ac:dyDescent="0.3">
      <c r="A13397" s="2" t="s">
        <v>13428</v>
      </c>
      <c r="B13397" s="2" t="str">
        <f>RIGHT(DmartSalesData[[#This Row],[order_id]],6)</f>
        <v>113395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>E13397*F13397</f>
        <v>200.52629999999999</v>
      </c>
      <c r="H13397" s="2">
        <f>E13397-G13397</f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  <c r="P13397" s="2" t="s">
        <v>39</v>
      </c>
    </row>
    <row r="13398" spans="1:16" ht="14.25" hidden="1" customHeight="1" x14ac:dyDescent="0.3">
      <c r="A13398" s="2" t="s">
        <v>13429</v>
      </c>
      <c r="B13398" s="2" t="str">
        <f>RIGHT(DmartSalesData[[#This Row],[order_id]],6)</f>
        <v>113396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>E13398*F13398</f>
        <v>548.19360000000006</v>
      </c>
      <c r="H13398" s="2">
        <f>E13398-G13398</f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  <c r="P13398" s="2" t="s">
        <v>34</v>
      </c>
    </row>
    <row r="13399" spans="1:16" ht="14.25" hidden="1" customHeight="1" x14ac:dyDescent="0.3">
      <c r="A13399" s="2" t="s">
        <v>13430</v>
      </c>
      <c r="B13399" s="2" t="str">
        <f>RIGHT(DmartSalesData[[#This Row],[order_id]],6)</f>
        <v>113397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>E13399*F13399</f>
        <v>1688.4405000000002</v>
      </c>
      <c r="H13399" s="2">
        <f>E13399-G13399</f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  <c r="P13399" s="2" t="s">
        <v>34</v>
      </c>
    </row>
    <row r="13400" spans="1:16" ht="14.25" hidden="1" customHeight="1" x14ac:dyDescent="0.3">
      <c r="A13400" s="2" t="s">
        <v>13431</v>
      </c>
      <c r="B13400" s="2" t="str">
        <f>RIGHT(DmartSalesData[[#This Row],[order_id]],6)</f>
        <v>113398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>E13400*F13400</f>
        <v>183.38740000000004</v>
      </c>
      <c r="H13400" s="2">
        <f>E13400-G13400</f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  <c r="P13400" s="2" t="s">
        <v>17</v>
      </c>
    </row>
    <row r="13401" spans="1:16" ht="14.25" hidden="1" customHeight="1" x14ac:dyDescent="0.3">
      <c r="A13401" s="2" t="s">
        <v>13432</v>
      </c>
      <c r="B13401" s="2" t="str">
        <f>RIGHT(DmartSalesData[[#This Row],[order_id]],6)</f>
        <v>113399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>E13401*F13401</f>
        <v>155.48480000000001</v>
      </c>
      <c r="H13401" s="2">
        <f>E13401-G13401</f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  <c r="P13401" s="2" t="s">
        <v>17</v>
      </c>
    </row>
    <row r="13402" spans="1:16" ht="14.25" hidden="1" customHeight="1" x14ac:dyDescent="0.3">
      <c r="A13402" s="2" t="s">
        <v>13433</v>
      </c>
      <c r="B13402" s="2" t="str">
        <f>RIGHT(DmartSalesData[[#This Row],[order_id]],6)</f>
        <v>113400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>E13402*F13402</f>
        <v>99.885199999999998</v>
      </c>
      <c r="H13402" s="2">
        <f>E13402-G13402</f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  <c r="P13402" s="2" t="s">
        <v>28</v>
      </c>
    </row>
    <row r="13403" spans="1:16" ht="14.25" hidden="1" customHeight="1" x14ac:dyDescent="0.3">
      <c r="A13403" s="2" t="s">
        <v>13434</v>
      </c>
      <c r="B13403" s="2" t="str">
        <f>RIGHT(DmartSalesData[[#This Row],[order_id]],6)</f>
        <v>113401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>E13403*F13403</f>
        <v>1643.3445000000002</v>
      </c>
      <c r="H13403" s="2">
        <f>E13403-G13403</f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  <c r="P13403" s="2" t="s">
        <v>39</v>
      </c>
    </row>
    <row r="13404" spans="1:16" ht="14.25" hidden="1" customHeight="1" x14ac:dyDescent="0.3">
      <c r="A13404" s="2" t="s">
        <v>13435</v>
      </c>
      <c r="B13404" s="2" t="str">
        <f>RIGHT(DmartSalesData[[#This Row],[order_id]],6)</f>
        <v>113402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>E13404*F13404</f>
        <v>177.03659999999999</v>
      </c>
      <c r="H13404" s="2">
        <f>E13404-G13404</f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  <c r="P13404" s="2" t="s">
        <v>39</v>
      </c>
    </row>
    <row r="13405" spans="1:16" ht="14.25" hidden="1" customHeight="1" x14ac:dyDescent="0.3">
      <c r="A13405" s="2" t="s">
        <v>13436</v>
      </c>
      <c r="B13405" s="2" t="str">
        <f>RIGHT(DmartSalesData[[#This Row],[order_id]],6)</f>
        <v>113403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>E13405*F13405</f>
        <v>469.66559999999998</v>
      </c>
      <c r="H13405" s="2">
        <f>E13405-G13405</f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  <c r="P13405" s="2" t="s">
        <v>28</v>
      </c>
    </row>
    <row r="13406" spans="1:16" ht="14.25" hidden="1" customHeight="1" x14ac:dyDescent="0.3">
      <c r="A13406" s="2" t="s">
        <v>13437</v>
      </c>
      <c r="B13406" s="2" t="str">
        <f>RIGHT(DmartSalesData[[#This Row],[order_id]],6)</f>
        <v>113404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>E13406*F13406</f>
        <v>1318.9638</v>
      </c>
      <c r="H13406" s="2">
        <f>E13406-G13406</f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  <c r="P13406" s="2" t="s">
        <v>23</v>
      </c>
    </row>
    <row r="13407" spans="1:16" ht="14.25" hidden="1" customHeight="1" x14ac:dyDescent="0.3">
      <c r="A13407" s="2" t="s">
        <v>13438</v>
      </c>
      <c r="B13407" s="2" t="str">
        <f>RIGHT(DmartSalesData[[#This Row],[order_id]],6)</f>
        <v>113405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>E13407*F13407</f>
        <v>1634.3686</v>
      </c>
      <c r="H13407" s="2">
        <f>E13407-G13407</f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  <c r="P13407" s="2" t="s">
        <v>28</v>
      </c>
    </row>
    <row r="13408" spans="1:16" ht="14.25" hidden="1" customHeight="1" x14ac:dyDescent="0.3">
      <c r="A13408" s="2" t="s">
        <v>13439</v>
      </c>
      <c r="B13408" s="2" t="str">
        <f>RIGHT(DmartSalesData[[#This Row],[order_id]],6)</f>
        <v>113406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>E13408*F13408</f>
        <v>1211.4925000000001</v>
      </c>
      <c r="H13408" s="2">
        <f>E13408-G13408</f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  <c r="P13408" s="2" t="s">
        <v>28</v>
      </c>
    </row>
    <row r="13409" spans="1:16" ht="14.25" hidden="1" customHeight="1" x14ac:dyDescent="0.3">
      <c r="A13409" s="2" t="s">
        <v>13440</v>
      </c>
      <c r="B13409" s="2" t="str">
        <f>RIGHT(DmartSalesData[[#This Row],[order_id]],6)</f>
        <v>113407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>E13409*F13409</f>
        <v>83.236499999999992</v>
      </c>
      <c r="H13409" s="2">
        <f>E13409-G13409</f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  <c r="P13409" s="2" t="s">
        <v>17</v>
      </c>
    </row>
    <row r="13410" spans="1:16" ht="14.25" hidden="1" customHeight="1" x14ac:dyDescent="0.3">
      <c r="A13410" s="2" t="s">
        <v>13441</v>
      </c>
      <c r="B13410" s="2" t="str">
        <f>RIGHT(DmartSalesData[[#This Row],[order_id]],6)</f>
        <v>113408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>E13410*F13410</f>
        <v>677.14289999999994</v>
      </c>
      <c r="H13410" s="2">
        <f>E13410-G13410</f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  <c r="P13410" s="2" t="s">
        <v>39</v>
      </c>
    </row>
    <row r="13411" spans="1:16" ht="14.25" hidden="1" customHeight="1" x14ac:dyDescent="0.3">
      <c r="A13411" s="2" t="s">
        <v>13442</v>
      </c>
      <c r="B13411" s="2" t="str">
        <f>RIGHT(DmartSalesData[[#This Row],[order_id]],6)</f>
        <v>113409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>E13411*F13411</f>
        <v>135.78840000000002</v>
      </c>
      <c r="H13411" s="2">
        <f>E13411-G13411</f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  <c r="P13411" s="2" t="s">
        <v>34</v>
      </c>
    </row>
    <row r="13412" spans="1:16" ht="14.25" customHeight="1" x14ac:dyDescent="0.3">
      <c r="A13412" s="2" t="s">
        <v>14869</v>
      </c>
      <c r="B13412" s="2" t="str">
        <f>RIGHT(DmartSalesData[[#This Row],[order_id]],6)</f>
        <v>114836</v>
      </c>
      <c r="C13412" s="2" t="s">
        <v>19</v>
      </c>
      <c r="D13412" s="2" t="s">
        <v>20</v>
      </c>
      <c r="E13412" s="2">
        <v>105.43</v>
      </c>
      <c r="F13412" s="2">
        <v>0.1</v>
      </c>
      <c r="G13412" s="2">
        <f>E13412*F13412</f>
        <v>10.543000000000001</v>
      </c>
      <c r="H13412" s="2">
        <f>E13412-G13412</f>
        <v>94.887</v>
      </c>
      <c r="I13412" s="2">
        <v>6</v>
      </c>
      <c r="J13412" s="3">
        <v>45165</v>
      </c>
      <c r="K13412" s="3">
        <v>45172</v>
      </c>
      <c r="L13412" s="2" t="s">
        <v>31</v>
      </c>
      <c r="M13412" s="2" t="s">
        <v>22</v>
      </c>
      <c r="N13412" s="2">
        <v>14.61</v>
      </c>
      <c r="O13412" s="2" t="s">
        <v>23</v>
      </c>
      <c r="P13412" s="2" t="s">
        <v>23</v>
      </c>
    </row>
    <row r="13413" spans="1:16" ht="14.25" hidden="1" customHeight="1" x14ac:dyDescent="0.3">
      <c r="A13413" s="2" t="s">
        <v>13444</v>
      </c>
      <c r="B13413" s="2" t="str">
        <f>RIGHT(DmartSalesData[[#This Row],[order_id]],6)</f>
        <v>113411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>E13413*F13413</f>
        <v>213.63030000000001</v>
      </c>
      <c r="H13413" s="2">
        <f>E13413-G13413</f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  <c r="P13413" s="2" t="s">
        <v>34</v>
      </c>
    </row>
    <row r="13414" spans="1:16" ht="14.25" hidden="1" customHeight="1" x14ac:dyDescent="0.3">
      <c r="A13414" s="2" t="s">
        <v>13445</v>
      </c>
      <c r="B13414" s="2" t="str">
        <f>RIGHT(DmartSalesData[[#This Row],[order_id]],6)</f>
        <v>113412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>E13414*F13414</f>
        <v>249.7568</v>
      </c>
      <c r="H13414" s="2">
        <f>E13414-G13414</f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  <c r="P13414" s="2" t="s">
        <v>48</v>
      </c>
    </row>
    <row r="13415" spans="1:16" ht="14.25" hidden="1" customHeight="1" x14ac:dyDescent="0.3">
      <c r="A13415" s="2" t="s">
        <v>13446</v>
      </c>
      <c r="B13415" s="2" t="str">
        <f>RIGHT(DmartSalesData[[#This Row],[order_id]],6)</f>
        <v>113413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>E13415*F13415</f>
        <v>1433.6028000000001</v>
      </c>
      <c r="H13415" s="2">
        <f>E13415-G13415</f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  <c r="P13415" s="2" t="s">
        <v>17</v>
      </c>
    </row>
    <row r="13416" spans="1:16" ht="14.25" hidden="1" customHeight="1" x14ac:dyDescent="0.3">
      <c r="A13416" s="2" t="s">
        <v>13447</v>
      </c>
      <c r="B13416" s="2" t="str">
        <f>RIGHT(DmartSalesData[[#This Row],[order_id]],6)</f>
        <v>113414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>E13416*F13416</f>
        <v>202.30829999999997</v>
      </c>
      <c r="H13416" s="2">
        <f>E13416-G13416</f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  <c r="P13416" s="2" t="s">
        <v>48</v>
      </c>
    </row>
    <row r="13417" spans="1:16" ht="14.25" hidden="1" customHeight="1" x14ac:dyDescent="0.3">
      <c r="A13417" s="2" t="s">
        <v>13448</v>
      </c>
      <c r="B13417" s="2" t="str">
        <f>RIGHT(DmartSalesData[[#This Row],[order_id]],6)</f>
        <v>113415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>E13417*F13417</f>
        <v>6.5150000000000006</v>
      </c>
      <c r="H13417" s="2">
        <f>E13417-G13417</f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  <c r="P13417" s="2" t="s">
        <v>34</v>
      </c>
    </row>
    <row r="13418" spans="1:16" ht="14.25" hidden="1" customHeight="1" x14ac:dyDescent="0.3">
      <c r="A13418" s="2" t="s">
        <v>13449</v>
      </c>
      <c r="B13418" s="2" t="str">
        <f>RIGHT(DmartSalesData[[#This Row],[order_id]],6)</f>
        <v>113416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>E13418*F13418</f>
        <v>160.34450000000001</v>
      </c>
      <c r="H13418" s="2">
        <f>E13418-G13418</f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  <c r="P13418" s="2" t="s">
        <v>39</v>
      </c>
    </row>
    <row r="13419" spans="1:16" ht="14.25" hidden="1" customHeight="1" x14ac:dyDescent="0.3">
      <c r="A13419" s="2" t="s">
        <v>13450</v>
      </c>
      <c r="B13419" s="2" t="str">
        <f>RIGHT(DmartSalesData[[#This Row],[order_id]],6)</f>
        <v>113417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>E13419*F13419</f>
        <v>202.99889999999999</v>
      </c>
      <c r="H13419" s="2">
        <f>E13419-G13419</f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  <c r="P13419" s="2" t="s">
        <v>17</v>
      </c>
    </row>
    <row r="13420" spans="1:16" ht="14.25" hidden="1" customHeight="1" x14ac:dyDescent="0.3">
      <c r="A13420" s="2" t="s">
        <v>13451</v>
      </c>
      <c r="B13420" s="2" t="str">
        <f>RIGHT(DmartSalesData[[#This Row],[order_id]],6)</f>
        <v>113418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>E13420*F13420</f>
        <v>357.50700000000001</v>
      </c>
      <c r="H13420" s="2">
        <f>E13420-G13420</f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  <c r="P13420" s="2" t="s">
        <v>23</v>
      </c>
    </row>
    <row r="13421" spans="1:16" ht="14.25" hidden="1" customHeight="1" x14ac:dyDescent="0.3">
      <c r="A13421" s="2" t="s">
        <v>13452</v>
      </c>
      <c r="B13421" s="2" t="str">
        <f>RIGHT(DmartSalesData[[#This Row],[order_id]],6)</f>
        <v>113419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>E13421*F13421</f>
        <v>339.51060000000001</v>
      </c>
      <c r="H13421" s="2">
        <f>E13421-G13421</f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  <c r="P13421" s="2" t="s">
        <v>39</v>
      </c>
    </row>
    <row r="13422" spans="1:16" ht="14.25" hidden="1" customHeight="1" x14ac:dyDescent="0.3">
      <c r="A13422" s="2" t="s">
        <v>13453</v>
      </c>
      <c r="B13422" s="2" t="str">
        <f>RIGHT(DmartSalesData[[#This Row],[order_id]],6)</f>
        <v>113420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>E13422*F13422</f>
        <v>441.95749999999998</v>
      </c>
      <c r="H13422" s="2">
        <f>E13422-G13422</f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  <c r="P13422" s="2" t="s">
        <v>48</v>
      </c>
    </row>
    <row r="13423" spans="1:16" ht="14.25" hidden="1" customHeight="1" x14ac:dyDescent="0.3">
      <c r="A13423" s="2" t="s">
        <v>13454</v>
      </c>
      <c r="B13423" s="2" t="str">
        <f>RIGHT(DmartSalesData[[#This Row],[order_id]],6)</f>
        <v>113421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>E13423*F13423</f>
        <v>713.18700000000001</v>
      </c>
      <c r="H13423" s="2">
        <f>E13423-G13423</f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  <c r="P13423" s="2" t="s">
        <v>28</v>
      </c>
    </row>
    <row r="13424" spans="1:16" ht="14.25" hidden="1" customHeight="1" x14ac:dyDescent="0.3">
      <c r="A13424" s="2" t="s">
        <v>13455</v>
      </c>
      <c r="B13424" s="2" t="str">
        <f>RIGHT(DmartSalesData[[#This Row],[order_id]],6)</f>
        <v>113422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>E13424*F13424</f>
        <v>674.49480000000005</v>
      </c>
      <c r="H13424" s="2">
        <f>E13424-G13424</f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  <c r="P13424" s="2" t="s">
        <v>39</v>
      </c>
    </row>
    <row r="13425" spans="1:16" ht="14.25" hidden="1" customHeight="1" x14ac:dyDescent="0.3">
      <c r="A13425" s="2" t="s">
        <v>13456</v>
      </c>
      <c r="B13425" s="2" t="str">
        <f>RIGHT(DmartSalesData[[#This Row],[order_id]],6)</f>
        <v>113423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>E13425*F13425</f>
        <v>26.520899999999997</v>
      </c>
      <c r="H13425" s="2">
        <f>E13425-G13425</f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  <c r="P13425" s="2" t="s">
        <v>17</v>
      </c>
    </row>
    <row r="13426" spans="1:16" ht="14.25" hidden="1" customHeight="1" x14ac:dyDescent="0.3">
      <c r="A13426" s="2" t="s">
        <v>13457</v>
      </c>
      <c r="B13426" s="2" t="str">
        <f>RIGHT(DmartSalesData[[#This Row],[order_id]],6)</f>
        <v>113424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>E13426*F13426</f>
        <v>134.28389999999999</v>
      </c>
      <c r="H13426" s="2">
        <f>E13426-G13426</f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  <c r="P13426" s="2" t="s">
        <v>28</v>
      </c>
    </row>
    <row r="13427" spans="1:16" ht="14.25" hidden="1" customHeight="1" x14ac:dyDescent="0.3">
      <c r="A13427" s="2" t="s">
        <v>13458</v>
      </c>
      <c r="B13427" s="2" t="str">
        <f>RIGHT(DmartSalesData[[#This Row],[order_id]],6)</f>
        <v>113425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>E13427*F13427</f>
        <v>625.11899999999991</v>
      </c>
      <c r="H13427" s="2">
        <f>E13427-G13427</f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  <c r="P13427" s="2" t="s">
        <v>23</v>
      </c>
    </row>
    <row r="13428" spans="1:16" ht="14.25" hidden="1" customHeight="1" x14ac:dyDescent="0.3">
      <c r="A13428" s="2" t="s">
        <v>13459</v>
      </c>
      <c r="B13428" s="2" t="str">
        <f>RIGHT(DmartSalesData[[#This Row],[order_id]],6)</f>
        <v>113426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>E13428*F13428</f>
        <v>83.304000000000002</v>
      </c>
      <c r="H13428" s="2">
        <f>E13428-G13428</f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  <c r="P13428" s="2" t="s">
        <v>39</v>
      </c>
    </row>
    <row r="13429" spans="1:16" ht="14.25" hidden="1" customHeight="1" x14ac:dyDescent="0.3">
      <c r="A13429" s="2" t="s">
        <v>13460</v>
      </c>
      <c r="B13429" s="2" t="str">
        <f>RIGHT(DmartSalesData[[#This Row],[order_id]],6)</f>
        <v>113427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>E13429*F13429</f>
        <v>127.1768</v>
      </c>
      <c r="H13429" s="2">
        <f>E13429-G13429</f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  <c r="P13429" s="2" t="s">
        <v>17</v>
      </c>
    </row>
    <row r="13430" spans="1:16" ht="14.25" hidden="1" customHeight="1" x14ac:dyDescent="0.3">
      <c r="A13430" s="2" t="s">
        <v>13461</v>
      </c>
      <c r="B13430" s="2" t="str">
        <f>RIGHT(DmartSalesData[[#This Row],[order_id]],6)</f>
        <v>113428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>E13430*F13430</f>
        <v>236.958</v>
      </c>
      <c r="H13430" s="2">
        <f>E13430-G13430</f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  <c r="P13430" s="2" t="s">
        <v>23</v>
      </c>
    </row>
    <row r="13431" spans="1:16" ht="14.25" hidden="1" customHeight="1" x14ac:dyDescent="0.3">
      <c r="A13431" s="2" t="s">
        <v>13462</v>
      </c>
      <c r="B13431" s="2" t="str">
        <f>RIGHT(DmartSalesData[[#This Row],[order_id]],6)</f>
        <v>113429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>E13431*F13431</f>
        <v>459.94390000000004</v>
      </c>
      <c r="H13431" s="2">
        <f>E13431-G13431</f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  <c r="P13431" s="2" t="s">
        <v>28</v>
      </c>
    </row>
    <row r="13432" spans="1:16" ht="14.25" hidden="1" customHeight="1" x14ac:dyDescent="0.3">
      <c r="A13432" s="2" t="s">
        <v>13463</v>
      </c>
      <c r="B13432" s="2" t="str">
        <f>RIGHT(DmartSalesData[[#This Row],[order_id]],6)</f>
        <v>113430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>E13432*F13432</f>
        <v>1103.6928000000003</v>
      </c>
      <c r="H13432" s="2">
        <f>E13432-G13432</f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  <c r="P13432" s="2" t="s">
        <v>48</v>
      </c>
    </row>
    <row r="13433" spans="1:16" ht="14.25" hidden="1" customHeight="1" x14ac:dyDescent="0.3">
      <c r="A13433" s="2" t="s">
        <v>13464</v>
      </c>
      <c r="B13433" s="2" t="str">
        <f>RIGHT(DmartSalesData[[#This Row],[order_id]],6)</f>
        <v>113431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>E13433*F13433</f>
        <v>94.006799999999998</v>
      </c>
      <c r="H13433" s="2">
        <f>E13433-G13433</f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  <c r="P13433" s="2" t="s">
        <v>48</v>
      </c>
    </row>
    <row r="13434" spans="1:16" ht="14.25" hidden="1" customHeight="1" x14ac:dyDescent="0.3">
      <c r="A13434" s="2" t="s">
        <v>13465</v>
      </c>
      <c r="B13434" s="2" t="str">
        <f>RIGHT(DmartSalesData[[#This Row],[order_id]],6)</f>
        <v>113432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>E13434*F13434</f>
        <v>2146.5127000000002</v>
      </c>
      <c r="H13434" s="2">
        <f>E13434-G13434</f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  <c r="P13434" s="2" t="s">
        <v>39</v>
      </c>
    </row>
    <row r="13435" spans="1:16" ht="14.25" hidden="1" customHeight="1" x14ac:dyDescent="0.3">
      <c r="A13435" s="2" t="s">
        <v>13466</v>
      </c>
      <c r="B13435" s="2" t="str">
        <f>RIGHT(DmartSalesData[[#This Row],[order_id]],6)</f>
        <v>113433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>E13435*F13435</f>
        <v>670.34879999999998</v>
      </c>
      <c r="H13435" s="2">
        <f>E13435-G13435</f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  <c r="P13435" s="2" t="s">
        <v>34</v>
      </c>
    </row>
    <row r="13436" spans="1:16" ht="14.25" hidden="1" customHeight="1" x14ac:dyDescent="0.3">
      <c r="A13436" s="2" t="s">
        <v>13467</v>
      </c>
      <c r="B13436" s="2" t="str">
        <f>RIGHT(DmartSalesData[[#This Row],[order_id]],6)</f>
        <v>113434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>E13436*F13436</f>
        <v>684.33359999999993</v>
      </c>
      <c r="H13436" s="2">
        <f>E13436-G13436</f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  <c r="P13436" s="2" t="s">
        <v>17</v>
      </c>
    </row>
    <row r="13437" spans="1:16" ht="14.25" hidden="1" customHeight="1" x14ac:dyDescent="0.3">
      <c r="A13437" s="2" t="s">
        <v>13468</v>
      </c>
      <c r="B13437" s="2" t="str">
        <f>RIGHT(DmartSalesData[[#This Row],[order_id]],6)</f>
        <v>113435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>E13437*F13437</f>
        <v>33.596800000000002</v>
      </c>
      <c r="H13437" s="2">
        <f>E13437-G13437</f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  <c r="P13437" s="2" t="s">
        <v>39</v>
      </c>
    </row>
    <row r="13438" spans="1:16" ht="14.25" hidden="1" customHeight="1" x14ac:dyDescent="0.3">
      <c r="A13438" s="2" t="s">
        <v>13469</v>
      </c>
      <c r="B13438" s="2" t="str">
        <f>RIGHT(DmartSalesData[[#This Row],[order_id]],6)</f>
        <v>113436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>E13438*F13438</f>
        <v>477.32740000000001</v>
      </c>
      <c r="H13438" s="2">
        <f>E13438-G13438</f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  <c r="P13438" s="2" t="s">
        <v>39</v>
      </c>
    </row>
    <row r="13439" spans="1:16" ht="14.25" hidden="1" customHeight="1" x14ac:dyDescent="0.3">
      <c r="A13439" s="2" t="s">
        <v>13470</v>
      </c>
      <c r="B13439" s="2" t="str">
        <f>RIGHT(DmartSalesData[[#This Row],[order_id]],6)</f>
        <v>113437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>E13439*F13439</f>
        <v>43.329599999999999</v>
      </c>
      <c r="H13439" s="2">
        <f>E13439-G13439</f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  <c r="P13439" s="2" t="s">
        <v>34</v>
      </c>
    </row>
    <row r="13440" spans="1:16" ht="14.25" hidden="1" customHeight="1" x14ac:dyDescent="0.3">
      <c r="A13440" s="2" t="s">
        <v>13471</v>
      </c>
      <c r="B13440" s="2" t="str">
        <f>RIGHT(DmartSalesData[[#This Row],[order_id]],6)</f>
        <v>113438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>E13440*F13440</f>
        <v>1472.0276000000001</v>
      </c>
      <c r="H13440" s="2">
        <f>E13440-G13440</f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  <c r="P13440" s="2" t="s">
        <v>39</v>
      </c>
    </row>
    <row r="13441" spans="1:16" ht="14.25" hidden="1" customHeight="1" x14ac:dyDescent="0.3">
      <c r="A13441" s="2" t="s">
        <v>13472</v>
      </c>
      <c r="B13441" s="2" t="str">
        <f>RIGHT(DmartSalesData[[#This Row],[order_id]],6)</f>
        <v>113439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>E13441*F13441</f>
        <v>29.151499999999999</v>
      </c>
      <c r="H13441" s="2">
        <f>E13441-G13441</f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  <c r="P13441" s="2" t="s">
        <v>28</v>
      </c>
    </row>
    <row r="13442" spans="1:16" ht="14.25" hidden="1" customHeight="1" x14ac:dyDescent="0.3">
      <c r="A13442" s="2" t="s">
        <v>13473</v>
      </c>
      <c r="B13442" s="2" t="str">
        <f>RIGHT(DmartSalesData[[#This Row],[order_id]],6)</f>
        <v>113440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>E13442*F13442</f>
        <v>45.018299999999996</v>
      </c>
      <c r="H13442" s="2">
        <f>E13442-G13442</f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  <c r="P13442" s="2" t="s">
        <v>28</v>
      </c>
    </row>
    <row r="13443" spans="1:16" ht="14.25" hidden="1" customHeight="1" x14ac:dyDescent="0.3">
      <c r="A13443" s="2" t="s">
        <v>13474</v>
      </c>
      <c r="B13443" s="2" t="str">
        <f>RIGHT(DmartSalesData[[#This Row],[order_id]],6)</f>
        <v>113441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>E13443*F13443</f>
        <v>47.256599999999999</v>
      </c>
      <c r="H13443" s="2">
        <f>E13443-G13443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  <c r="P13443" s="2" t="s">
        <v>48</v>
      </c>
    </row>
    <row r="13444" spans="1:16" ht="14.25" hidden="1" customHeight="1" x14ac:dyDescent="0.3">
      <c r="A13444" s="2" t="s">
        <v>13475</v>
      </c>
      <c r="B13444" s="2" t="str">
        <f>RIGHT(DmartSalesData[[#This Row],[order_id]],6)</f>
        <v>113442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>E13444*F13444</f>
        <v>301.55970000000002</v>
      </c>
      <c r="H13444" s="2">
        <f>E13444-G13444</f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  <c r="P13444" s="2" t="s">
        <v>34</v>
      </c>
    </row>
    <row r="13445" spans="1:16" ht="14.25" hidden="1" customHeight="1" x14ac:dyDescent="0.3">
      <c r="A13445" s="2" t="s">
        <v>13476</v>
      </c>
      <c r="B13445" s="2" t="str">
        <f>RIGHT(DmartSalesData[[#This Row],[order_id]],6)</f>
        <v>113443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>E13445*F13445</f>
        <v>9.3108000000000004</v>
      </c>
      <c r="H13445" s="2">
        <f>E13445-G13445</f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  <c r="P13445" s="2" t="s">
        <v>23</v>
      </c>
    </row>
    <row r="13446" spans="1:16" ht="14.25" hidden="1" customHeight="1" x14ac:dyDescent="0.3">
      <c r="A13446" s="2" t="s">
        <v>13477</v>
      </c>
      <c r="B13446" s="2" t="str">
        <f>RIGHT(DmartSalesData[[#This Row],[order_id]],6)</f>
        <v>113444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>E13446*F13446</f>
        <v>281.79540000000003</v>
      </c>
      <c r="H13446" s="2">
        <f>E13446-G13446</f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  <c r="P13446" s="2" t="s">
        <v>48</v>
      </c>
    </row>
    <row r="13447" spans="1:16" ht="14.25" hidden="1" customHeight="1" x14ac:dyDescent="0.3">
      <c r="A13447" s="2" t="s">
        <v>13478</v>
      </c>
      <c r="B13447" s="2" t="str">
        <f>RIGHT(DmartSalesData[[#This Row],[order_id]],6)</f>
        <v>113445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>E13447*F13447</f>
        <v>456.93689999999998</v>
      </c>
      <c r="H13447" s="2">
        <f>E13447-G13447</f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  <c r="P13447" s="2" t="s">
        <v>28</v>
      </c>
    </row>
    <row r="13448" spans="1:16" ht="14.25" hidden="1" customHeight="1" x14ac:dyDescent="0.3">
      <c r="A13448" s="2" t="s">
        <v>13479</v>
      </c>
      <c r="B13448" s="2" t="str">
        <f>RIGHT(DmartSalesData[[#This Row],[order_id]],6)</f>
        <v>113446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>E13448*F13448</f>
        <v>593.98</v>
      </c>
      <c r="H13448" s="2">
        <f>E13448-G13448</f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  <c r="P13448" s="2" t="s">
        <v>28</v>
      </c>
    </row>
    <row r="13449" spans="1:16" ht="14.25" hidden="1" customHeight="1" x14ac:dyDescent="0.3">
      <c r="A13449" s="2" t="s">
        <v>13480</v>
      </c>
      <c r="B13449" s="2" t="str">
        <f>RIGHT(DmartSalesData[[#This Row],[order_id]],6)</f>
        <v>113447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>E13449*F13449</f>
        <v>0</v>
      </c>
      <c r="H13449" s="2">
        <f>E13449-G13449</f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  <c r="P13449" s="2" t="s">
        <v>23</v>
      </c>
    </row>
    <row r="13450" spans="1:16" ht="14.25" hidden="1" customHeight="1" x14ac:dyDescent="0.3">
      <c r="A13450" s="2" t="s">
        <v>13481</v>
      </c>
      <c r="B13450" s="2" t="str">
        <f>RIGHT(DmartSalesData[[#This Row],[order_id]],6)</f>
        <v>113448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>E13450*F13450</f>
        <v>639.86160000000007</v>
      </c>
      <c r="H13450" s="2">
        <f>E13450-G13450</f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  <c r="P13450" s="2" t="s">
        <v>48</v>
      </c>
    </row>
    <row r="13451" spans="1:16" ht="14.25" hidden="1" customHeight="1" x14ac:dyDescent="0.3">
      <c r="A13451" s="2" t="s">
        <v>13482</v>
      </c>
      <c r="B13451" s="2" t="str">
        <f>RIGHT(DmartSalesData[[#This Row],[order_id]],6)</f>
        <v>113449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>E13451*F13451</f>
        <v>431.29600000000005</v>
      </c>
      <c r="H13451" s="2">
        <f>E13451-G13451</f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  <c r="P13451" s="2" t="s">
        <v>39</v>
      </c>
    </row>
    <row r="13452" spans="1:16" ht="14.25" hidden="1" customHeight="1" x14ac:dyDescent="0.3">
      <c r="A13452" s="2" t="s">
        <v>13483</v>
      </c>
      <c r="B13452" s="2" t="str">
        <f>RIGHT(DmartSalesData[[#This Row],[order_id]],6)</f>
        <v>113450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>E13452*F13452</f>
        <v>159.79000000000002</v>
      </c>
      <c r="H13452" s="2">
        <f>E13452-G13452</f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  <c r="P13452" s="2" t="s">
        <v>48</v>
      </c>
    </row>
    <row r="13453" spans="1:16" ht="14.25" hidden="1" customHeight="1" x14ac:dyDescent="0.3">
      <c r="A13453" s="2" t="s">
        <v>13484</v>
      </c>
      <c r="B13453" s="2" t="str">
        <f>RIGHT(DmartSalesData[[#This Row],[order_id]],6)</f>
        <v>113451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>E13453*F13453</f>
        <v>49.869</v>
      </c>
      <c r="H13453" s="2">
        <f>E13453-G13453</f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  <c r="P13453" s="2" t="s">
        <v>17</v>
      </c>
    </row>
    <row r="13454" spans="1:16" ht="14.25" hidden="1" customHeight="1" x14ac:dyDescent="0.3">
      <c r="A13454" s="2" t="s">
        <v>13485</v>
      </c>
      <c r="B13454" s="2" t="str">
        <f>RIGHT(DmartSalesData[[#This Row],[order_id]],6)</f>
        <v>113452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>E13454*F13454</f>
        <v>350.56389999999999</v>
      </c>
      <c r="H13454" s="2">
        <f>E13454-G13454</f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  <c r="P13454" s="2" t="s">
        <v>48</v>
      </c>
    </row>
    <row r="13455" spans="1:16" ht="14.25" hidden="1" customHeight="1" x14ac:dyDescent="0.3">
      <c r="A13455" s="2" t="s">
        <v>13486</v>
      </c>
      <c r="B13455" s="2" t="str">
        <f>RIGHT(DmartSalesData[[#This Row],[order_id]],6)</f>
        <v>113453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>E13455*F13455</f>
        <v>850.62949999999989</v>
      </c>
      <c r="H13455" s="2">
        <f>E13455-G13455</f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  <c r="P13455" s="2" t="s">
        <v>28</v>
      </c>
    </row>
    <row r="13456" spans="1:16" ht="14.25" hidden="1" customHeight="1" x14ac:dyDescent="0.3">
      <c r="A13456" s="2" t="s">
        <v>13487</v>
      </c>
      <c r="B13456" s="2" t="str">
        <f>RIGHT(DmartSalesData[[#This Row],[order_id]],6)</f>
        <v>113454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>E13456*F13456</f>
        <v>2185.1426000000001</v>
      </c>
      <c r="H13456" s="2">
        <f>E13456-G13456</f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  <c r="P13456" s="2" t="s">
        <v>28</v>
      </c>
    </row>
    <row r="13457" spans="1:16" ht="14.25" hidden="1" customHeight="1" x14ac:dyDescent="0.3">
      <c r="A13457" s="2" t="s">
        <v>13488</v>
      </c>
      <c r="B13457" s="2" t="str">
        <f>RIGHT(DmartSalesData[[#This Row],[order_id]],6)</f>
        <v>113455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>E13457*F13457</f>
        <v>96.518000000000001</v>
      </c>
      <c r="H13457" s="2">
        <f>E13457-G13457</f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  <c r="P13457" s="2" t="s">
        <v>28</v>
      </c>
    </row>
    <row r="13458" spans="1:16" ht="14.25" hidden="1" customHeight="1" x14ac:dyDescent="0.3">
      <c r="A13458" s="2" t="s">
        <v>13489</v>
      </c>
      <c r="B13458" s="2" t="str">
        <f>RIGHT(DmartSalesData[[#This Row],[order_id]],6)</f>
        <v>113456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>E13458*F13458</f>
        <v>1252.8529999999998</v>
      </c>
      <c r="H13458" s="2">
        <f>E13458-G13458</f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  <c r="P13458" s="2" t="s">
        <v>17</v>
      </c>
    </row>
    <row r="13459" spans="1:16" ht="14.25" hidden="1" customHeight="1" x14ac:dyDescent="0.3">
      <c r="A13459" s="2" t="s">
        <v>13490</v>
      </c>
      <c r="B13459" s="2" t="str">
        <f>RIGHT(DmartSalesData[[#This Row],[order_id]],6)</f>
        <v>113457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>E13459*F13459</f>
        <v>91.756</v>
      </c>
      <c r="H13459" s="2">
        <f>E13459-G13459</f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  <c r="P13459" s="2" t="s">
        <v>34</v>
      </c>
    </row>
    <row r="13460" spans="1:16" ht="14.25" hidden="1" customHeight="1" x14ac:dyDescent="0.3">
      <c r="A13460" s="2" t="s">
        <v>13491</v>
      </c>
      <c r="B13460" s="2" t="str">
        <f>RIGHT(DmartSalesData[[#This Row],[order_id]],6)</f>
        <v>113458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>E13460*F13460</f>
        <v>394.05029999999999</v>
      </c>
      <c r="H13460" s="2">
        <f>E13460-G13460</f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  <c r="P13460" s="2" t="s">
        <v>39</v>
      </c>
    </row>
    <row r="13461" spans="1:16" ht="14.25" hidden="1" customHeight="1" x14ac:dyDescent="0.3">
      <c r="A13461" s="2" t="s">
        <v>13492</v>
      </c>
      <c r="B13461" s="2" t="str">
        <f>RIGHT(DmartSalesData[[#This Row],[order_id]],6)</f>
        <v>113459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>E13461*F13461</f>
        <v>193.68650000000002</v>
      </c>
      <c r="H13461" s="2">
        <f>E13461-G13461</f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  <c r="P13461" s="2" t="s">
        <v>48</v>
      </c>
    </row>
    <row r="13462" spans="1:16" ht="14.25" hidden="1" customHeight="1" x14ac:dyDescent="0.3">
      <c r="A13462" s="2" t="s">
        <v>13493</v>
      </c>
      <c r="B13462" s="2" t="str">
        <f>RIGHT(DmartSalesData[[#This Row],[order_id]],6)</f>
        <v>113460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>E13462*F13462</f>
        <v>339.19749999999999</v>
      </c>
      <c r="H13462" s="2">
        <f>E13462-G13462</f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  <c r="P13462" s="2" t="s">
        <v>39</v>
      </c>
    </row>
    <row r="13463" spans="1:16" ht="14.25" hidden="1" customHeight="1" x14ac:dyDescent="0.3">
      <c r="A13463" s="2" t="s">
        <v>13494</v>
      </c>
      <c r="B13463" s="2" t="str">
        <f>RIGHT(DmartSalesData[[#This Row],[order_id]],6)</f>
        <v>113461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>E13463*F13463</f>
        <v>1104.19</v>
      </c>
      <c r="H13463" s="2">
        <f>E13463-G13463</f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  <c r="P13463" s="2" t="s">
        <v>17</v>
      </c>
    </row>
    <row r="13464" spans="1:16" ht="14.25" hidden="1" customHeight="1" x14ac:dyDescent="0.3">
      <c r="A13464" s="2" t="s">
        <v>13495</v>
      </c>
      <c r="B13464" s="2" t="str">
        <f>RIGHT(DmartSalesData[[#This Row],[order_id]],6)</f>
        <v>113462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>E13464*F13464</f>
        <v>1270.0771999999999</v>
      </c>
      <c r="H13464" s="2">
        <f>E13464-G13464</f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  <c r="P13464" s="2" t="s">
        <v>48</v>
      </c>
    </row>
    <row r="13465" spans="1:16" ht="14.25" hidden="1" customHeight="1" x14ac:dyDescent="0.3">
      <c r="A13465" s="2" t="s">
        <v>13496</v>
      </c>
      <c r="B13465" s="2" t="str">
        <f>RIGHT(DmartSalesData[[#This Row],[order_id]],6)</f>
        <v>113463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>E13465*F13465</f>
        <v>72.119100000000003</v>
      </c>
      <c r="H13465" s="2">
        <f>E13465-G13465</f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  <c r="P13465" s="2" t="s">
        <v>34</v>
      </c>
    </row>
    <row r="13466" spans="1:16" ht="14.25" hidden="1" customHeight="1" x14ac:dyDescent="0.3">
      <c r="A13466" s="2" t="s">
        <v>13497</v>
      </c>
      <c r="B13466" s="2" t="str">
        <f>RIGHT(DmartSalesData[[#This Row],[order_id]],6)</f>
        <v>113464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>E13466*F13466</f>
        <v>993.65350000000001</v>
      </c>
      <c r="H13466" s="2">
        <f>E13466-G13466</f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  <c r="P13466" s="2" t="s">
        <v>23</v>
      </c>
    </row>
    <row r="13467" spans="1:16" ht="14.25" hidden="1" customHeight="1" x14ac:dyDescent="0.3">
      <c r="A13467" s="2" t="s">
        <v>13498</v>
      </c>
      <c r="B13467" s="2" t="str">
        <f>RIGHT(DmartSalesData[[#This Row],[order_id]],6)</f>
        <v>113465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>E13467*F13467</f>
        <v>644.15039999999999</v>
      </c>
      <c r="H13467" s="2">
        <f>E13467-G13467</f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  <c r="P13467" s="2" t="s">
        <v>28</v>
      </c>
    </row>
    <row r="13468" spans="1:16" ht="14.25" hidden="1" customHeight="1" x14ac:dyDescent="0.3">
      <c r="A13468" s="2" t="s">
        <v>13499</v>
      </c>
      <c r="B13468" s="2" t="str">
        <f>RIGHT(DmartSalesData[[#This Row],[order_id]],6)</f>
        <v>113466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>E13468*F13468</f>
        <v>1398.5771999999999</v>
      </c>
      <c r="H13468" s="2">
        <f>E13468-G13468</f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  <c r="P13468" s="2" t="s">
        <v>28</v>
      </c>
    </row>
    <row r="13469" spans="1:16" ht="14.25" hidden="1" customHeight="1" x14ac:dyDescent="0.3">
      <c r="A13469" s="2" t="s">
        <v>13500</v>
      </c>
      <c r="B13469" s="2" t="str">
        <f>RIGHT(DmartSalesData[[#This Row],[order_id]],6)</f>
        <v>113467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>E13469*F13469</f>
        <v>1276.5056</v>
      </c>
      <c r="H13469" s="2">
        <f>E13469-G13469</f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  <c r="P13469" s="2" t="s">
        <v>23</v>
      </c>
    </row>
    <row r="13470" spans="1:16" ht="14.25" hidden="1" customHeight="1" x14ac:dyDescent="0.3">
      <c r="A13470" s="2" t="s">
        <v>13501</v>
      </c>
      <c r="B13470" s="2" t="str">
        <f>RIGHT(DmartSalesData[[#This Row],[order_id]],6)</f>
        <v>113468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>E13470*F13470</f>
        <v>202.47219999999996</v>
      </c>
      <c r="H13470" s="2">
        <f>E13470-G13470</f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  <c r="P13470" s="2" t="s">
        <v>17</v>
      </c>
    </row>
    <row r="13471" spans="1:16" ht="14.25" hidden="1" customHeight="1" x14ac:dyDescent="0.3">
      <c r="A13471" s="2" t="s">
        <v>13502</v>
      </c>
      <c r="B13471" s="2" t="str">
        <f>RIGHT(DmartSalesData[[#This Row],[order_id]],6)</f>
        <v>113469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>E13471*F13471</f>
        <v>2229.2688000000003</v>
      </c>
      <c r="H13471" s="2">
        <f>E13471-G13471</f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  <c r="P13471" s="2" t="s">
        <v>48</v>
      </c>
    </row>
    <row r="13472" spans="1:16" ht="14.25" hidden="1" customHeight="1" x14ac:dyDescent="0.3">
      <c r="A13472" s="2" t="s">
        <v>13503</v>
      </c>
      <c r="B13472" s="2" t="str">
        <f>RIGHT(DmartSalesData[[#This Row],[order_id]],6)</f>
        <v>113470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>E13472*F13472</f>
        <v>283.73750000000001</v>
      </c>
      <c r="H13472" s="2">
        <f>E13472-G13472</f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  <c r="P13472" s="2" t="s">
        <v>17</v>
      </c>
    </row>
    <row r="13473" spans="1:16" ht="14.25" hidden="1" customHeight="1" x14ac:dyDescent="0.3">
      <c r="A13473" s="2" t="s">
        <v>13504</v>
      </c>
      <c r="B13473" s="2" t="str">
        <f>RIGHT(DmartSalesData[[#This Row],[order_id]],6)</f>
        <v>113471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>E13473*F13473</f>
        <v>154.68299999999999</v>
      </c>
      <c r="H13473" s="2">
        <f>E13473-G13473</f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  <c r="P13473" s="2" t="s">
        <v>28</v>
      </c>
    </row>
    <row r="13474" spans="1:16" ht="14.25" hidden="1" customHeight="1" x14ac:dyDescent="0.3">
      <c r="A13474" s="2" t="s">
        <v>13505</v>
      </c>
      <c r="B13474" s="2" t="str">
        <f>RIGHT(DmartSalesData[[#This Row],[order_id]],6)</f>
        <v>113472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>E13474*F13474</f>
        <v>660.9144</v>
      </c>
      <c r="H13474" s="2">
        <f>E13474-G13474</f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  <c r="P13474" s="2" t="s">
        <v>34</v>
      </c>
    </row>
    <row r="13475" spans="1:16" ht="14.25" hidden="1" customHeight="1" x14ac:dyDescent="0.3">
      <c r="A13475" s="2" t="s">
        <v>13506</v>
      </c>
      <c r="B13475" s="2" t="str">
        <f>RIGHT(DmartSalesData[[#This Row],[order_id]],6)</f>
        <v>113473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>E13475*F13475</f>
        <v>1112.847</v>
      </c>
      <c r="H13475" s="2">
        <f>E13475-G13475</f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  <c r="P13475" s="2" t="s">
        <v>48</v>
      </c>
    </row>
    <row r="13476" spans="1:16" ht="14.25" hidden="1" customHeight="1" x14ac:dyDescent="0.3">
      <c r="A13476" s="2" t="s">
        <v>13507</v>
      </c>
      <c r="B13476" s="2" t="str">
        <f>RIGHT(DmartSalesData[[#This Row],[order_id]],6)</f>
        <v>113474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>E13476*F13476</f>
        <v>1623.8925000000002</v>
      </c>
      <c r="H13476" s="2">
        <f>E13476-G13476</f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  <c r="P13476" s="2" t="s">
        <v>39</v>
      </c>
    </row>
    <row r="13477" spans="1:16" ht="14.25" hidden="1" customHeight="1" x14ac:dyDescent="0.3">
      <c r="A13477" s="2" t="s">
        <v>13508</v>
      </c>
      <c r="B13477" s="2" t="str">
        <f>RIGHT(DmartSalesData[[#This Row],[order_id]],6)</f>
        <v>113475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>E13477*F13477</f>
        <v>461.86790000000002</v>
      </c>
      <c r="H13477" s="2">
        <f>E13477-G13477</f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  <c r="P13477" s="2" t="s">
        <v>34</v>
      </c>
    </row>
    <row r="13478" spans="1:16" ht="14.25" hidden="1" customHeight="1" x14ac:dyDescent="0.3">
      <c r="A13478" s="2" t="s">
        <v>13509</v>
      </c>
      <c r="B13478" s="2" t="str">
        <f>RIGHT(DmartSalesData[[#This Row],[order_id]],6)</f>
        <v>113476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>E13478*F13478</f>
        <v>628.60249999999996</v>
      </c>
      <c r="H13478" s="2">
        <f>E13478-G13478</f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  <c r="P13478" s="2" t="s">
        <v>34</v>
      </c>
    </row>
    <row r="13479" spans="1:16" ht="14.25" hidden="1" customHeight="1" x14ac:dyDescent="0.3">
      <c r="A13479" s="2" t="s">
        <v>13510</v>
      </c>
      <c r="B13479" s="2" t="str">
        <f>RIGHT(DmartSalesData[[#This Row],[order_id]],6)</f>
        <v>113477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>E13479*F13479</f>
        <v>1067.1694</v>
      </c>
      <c r="H13479" s="2">
        <f>E13479-G13479</f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  <c r="P13479" s="2" t="s">
        <v>17</v>
      </c>
    </row>
    <row r="13480" spans="1:16" ht="14.25" hidden="1" customHeight="1" x14ac:dyDescent="0.3">
      <c r="A13480" s="2" t="s">
        <v>13511</v>
      </c>
      <c r="B13480" s="2" t="str">
        <f>RIGHT(DmartSalesData[[#This Row],[order_id]],6)</f>
        <v>113478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>E13480*F13480</f>
        <v>824.14800000000002</v>
      </c>
      <c r="H13480" s="2">
        <f>E13480-G13480</f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  <c r="P13480" s="2" t="s">
        <v>17</v>
      </c>
    </row>
    <row r="13481" spans="1:16" ht="14.25" hidden="1" customHeight="1" x14ac:dyDescent="0.3">
      <c r="A13481" s="2" t="s">
        <v>13512</v>
      </c>
      <c r="B13481" s="2" t="str">
        <f>RIGHT(DmartSalesData[[#This Row],[order_id]],6)</f>
        <v>113479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>E13481*F13481</f>
        <v>1444.5694000000001</v>
      </c>
      <c r="H13481" s="2">
        <f>E13481-G13481</f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  <c r="P13481" s="2" t="s">
        <v>39</v>
      </c>
    </row>
    <row r="13482" spans="1:16" ht="14.25" hidden="1" customHeight="1" x14ac:dyDescent="0.3">
      <c r="A13482" s="2" t="s">
        <v>13513</v>
      </c>
      <c r="B13482" s="2" t="str">
        <f>RIGHT(DmartSalesData[[#This Row],[order_id]],6)</f>
        <v>113480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>E13482*F13482</f>
        <v>126.78479999999999</v>
      </c>
      <c r="H13482" s="2">
        <f>E13482-G13482</f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  <c r="P13482" s="2" t="s">
        <v>48</v>
      </c>
    </row>
    <row r="13483" spans="1:16" ht="14.25" hidden="1" customHeight="1" x14ac:dyDescent="0.3">
      <c r="A13483" s="2" t="s">
        <v>13514</v>
      </c>
      <c r="B13483" s="2" t="str">
        <f>RIGHT(DmartSalesData[[#This Row],[order_id]],6)</f>
        <v>113481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>E13483*F13483</f>
        <v>1029.22</v>
      </c>
      <c r="H13483" s="2">
        <f>E13483-G13483</f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  <c r="P13483" s="2" t="s">
        <v>28</v>
      </c>
    </row>
    <row r="13484" spans="1:16" ht="14.25" hidden="1" customHeight="1" x14ac:dyDescent="0.3">
      <c r="A13484" s="2" t="s">
        <v>13515</v>
      </c>
      <c r="B13484" s="2" t="str">
        <f>RIGHT(DmartSalesData[[#This Row],[order_id]],6)</f>
        <v>113482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>E13484*F13484</f>
        <v>1736.0078000000001</v>
      </c>
      <c r="H13484" s="2">
        <f>E13484-G13484</f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  <c r="P13484" s="2" t="s">
        <v>28</v>
      </c>
    </row>
    <row r="13485" spans="1:16" ht="14.25" hidden="1" customHeight="1" x14ac:dyDescent="0.3">
      <c r="A13485" s="2" t="s">
        <v>13516</v>
      </c>
      <c r="B13485" s="2" t="str">
        <f>RIGHT(DmartSalesData[[#This Row],[order_id]],6)</f>
        <v>113483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>E13485*F13485</f>
        <v>396.87440000000004</v>
      </c>
      <c r="H13485" s="2">
        <f>E13485-G13485</f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  <c r="P13485" s="2" t="s">
        <v>17</v>
      </c>
    </row>
    <row r="13486" spans="1:16" ht="14.25" hidden="1" customHeight="1" x14ac:dyDescent="0.3">
      <c r="A13486" s="2" t="s">
        <v>13517</v>
      </c>
      <c r="B13486" s="2" t="str">
        <f>RIGHT(DmartSalesData[[#This Row],[order_id]],6)</f>
        <v>113484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>E13486*F13486</f>
        <v>0</v>
      </c>
      <c r="H13486" s="2">
        <f>E13486-G13486</f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  <c r="P13486" s="2" t="s">
        <v>28</v>
      </c>
    </row>
    <row r="13487" spans="1:16" ht="14.25" hidden="1" customHeight="1" x14ac:dyDescent="0.3">
      <c r="A13487" s="2" t="s">
        <v>13518</v>
      </c>
      <c r="B13487" s="2" t="str">
        <f>RIGHT(DmartSalesData[[#This Row],[order_id]],6)</f>
        <v>113485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>E13487*F13487</f>
        <v>468.64350000000002</v>
      </c>
      <c r="H13487" s="2">
        <f>E13487-G13487</f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  <c r="P13487" s="2" t="s">
        <v>34</v>
      </c>
    </row>
    <row r="13488" spans="1:16" ht="14.25" hidden="1" customHeight="1" x14ac:dyDescent="0.3">
      <c r="A13488" s="2" t="s">
        <v>13519</v>
      </c>
      <c r="B13488" s="2" t="str">
        <f>RIGHT(DmartSalesData[[#This Row],[order_id]],6)</f>
        <v>113486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>E13488*F13488</f>
        <v>2252.8546000000001</v>
      </c>
      <c r="H13488" s="2">
        <f>E13488-G13488</f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  <c r="P13488" s="2" t="s">
        <v>34</v>
      </c>
    </row>
    <row r="13489" spans="1:16" ht="14.25" hidden="1" customHeight="1" x14ac:dyDescent="0.3">
      <c r="A13489" s="2" t="s">
        <v>13520</v>
      </c>
      <c r="B13489" s="2" t="str">
        <f>RIGHT(DmartSalesData[[#This Row],[order_id]],6)</f>
        <v>113487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>E13489*F13489</f>
        <v>94.668400000000005</v>
      </c>
      <c r="H13489" s="2">
        <f>E13489-G13489</f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  <c r="P13489" s="2" t="s">
        <v>48</v>
      </c>
    </row>
    <row r="13490" spans="1:16" ht="14.25" hidden="1" customHeight="1" x14ac:dyDescent="0.3">
      <c r="A13490" s="2" t="s">
        <v>13521</v>
      </c>
      <c r="B13490" s="2" t="str">
        <f>RIGHT(DmartSalesData[[#This Row],[order_id]],6)</f>
        <v>113488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>E13490*F13490</f>
        <v>258.55970000000002</v>
      </c>
      <c r="H13490" s="2">
        <f>E13490-G13490</f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  <c r="P13490" s="2" t="s">
        <v>48</v>
      </c>
    </row>
    <row r="13491" spans="1:16" ht="14.25" hidden="1" customHeight="1" x14ac:dyDescent="0.3">
      <c r="A13491" s="2" t="s">
        <v>13522</v>
      </c>
      <c r="B13491" s="2" t="str">
        <f>RIGHT(DmartSalesData[[#This Row],[order_id]],6)</f>
        <v>113489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>E13491*F13491</f>
        <v>780.69119999999998</v>
      </c>
      <c r="H13491" s="2">
        <f>E13491-G13491</f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  <c r="P13491" s="2" t="s">
        <v>34</v>
      </c>
    </row>
    <row r="13492" spans="1:16" ht="14.25" hidden="1" customHeight="1" x14ac:dyDescent="0.3">
      <c r="A13492" s="2" t="s">
        <v>13523</v>
      </c>
      <c r="B13492" s="2" t="str">
        <f>RIGHT(DmartSalesData[[#This Row],[order_id]],6)</f>
        <v>113490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>E13492*F13492</f>
        <v>1057.4184</v>
      </c>
      <c r="H13492" s="2">
        <f>E13492-G13492</f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  <c r="P13492" s="2" t="s">
        <v>48</v>
      </c>
    </row>
    <row r="13493" spans="1:16" ht="14.25" hidden="1" customHeight="1" x14ac:dyDescent="0.3">
      <c r="A13493" s="2" t="s">
        <v>13524</v>
      </c>
      <c r="B13493" s="2" t="str">
        <f>RIGHT(DmartSalesData[[#This Row],[order_id]],6)</f>
        <v>113491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>E13493*F13493</f>
        <v>1339.614</v>
      </c>
      <c r="H13493" s="2">
        <f>E13493-G13493</f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  <c r="P13493" s="2" t="s">
        <v>28</v>
      </c>
    </row>
    <row r="13494" spans="1:16" ht="14.25" hidden="1" customHeight="1" x14ac:dyDescent="0.3">
      <c r="A13494" s="2" t="s">
        <v>13525</v>
      </c>
      <c r="B13494" s="2" t="str">
        <f>RIGHT(DmartSalesData[[#This Row],[order_id]],6)</f>
        <v>113492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>E13494*F13494</f>
        <v>7.9367999999999999</v>
      </c>
      <c r="H13494" s="2">
        <f>E13494-G13494</f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  <c r="P13494" s="2" t="s">
        <v>39</v>
      </c>
    </row>
    <row r="13495" spans="1:16" ht="14.25" hidden="1" customHeight="1" x14ac:dyDescent="0.3">
      <c r="A13495" s="2" t="s">
        <v>13526</v>
      </c>
      <c r="B13495" s="2" t="str">
        <f>RIGHT(DmartSalesData[[#This Row],[order_id]],6)</f>
        <v>113493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>E13495*F13495</f>
        <v>1243.7891999999999</v>
      </c>
      <c r="H13495" s="2">
        <f>E13495-G13495</f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  <c r="P13495" s="2" t="s">
        <v>34</v>
      </c>
    </row>
    <row r="13496" spans="1:16" ht="14.25" hidden="1" customHeight="1" x14ac:dyDescent="0.3">
      <c r="A13496" s="2" t="s">
        <v>13527</v>
      </c>
      <c r="B13496" s="2" t="str">
        <f>RIGHT(DmartSalesData[[#This Row],[order_id]],6)</f>
        <v>113494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>E13496*F13496</f>
        <v>162.41040000000001</v>
      </c>
      <c r="H13496" s="2">
        <f>E13496-G13496</f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  <c r="P13496" s="2" t="s">
        <v>17</v>
      </c>
    </row>
    <row r="13497" spans="1:16" ht="14.25" hidden="1" customHeight="1" x14ac:dyDescent="0.3">
      <c r="A13497" s="2" t="s">
        <v>13528</v>
      </c>
      <c r="B13497" s="2" t="str">
        <f>RIGHT(DmartSalesData[[#This Row],[order_id]],6)</f>
        <v>113495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>E13497*F13497</f>
        <v>104.03400000000001</v>
      </c>
      <c r="H13497" s="2">
        <f>E13497-G13497</f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  <c r="P13497" s="2" t="s">
        <v>23</v>
      </c>
    </row>
    <row r="13498" spans="1:16" ht="14.25" hidden="1" customHeight="1" x14ac:dyDescent="0.3">
      <c r="A13498" s="2" t="s">
        <v>13529</v>
      </c>
      <c r="B13498" s="2" t="str">
        <f>RIGHT(DmartSalesData[[#This Row],[order_id]],6)</f>
        <v>113496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>E13498*F13498</f>
        <v>678.7047</v>
      </c>
      <c r="H13498" s="2">
        <f>E13498-G13498</f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  <c r="P13498" s="2" t="s">
        <v>48</v>
      </c>
    </row>
    <row r="13499" spans="1:16" ht="14.25" hidden="1" customHeight="1" x14ac:dyDescent="0.3">
      <c r="A13499" s="2" t="s">
        <v>13530</v>
      </c>
      <c r="B13499" s="2" t="str">
        <f>RIGHT(DmartSalesData[[#This Row],[order_id]],6)</f>
        <v>113497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>E13499*F13499</f>
        <v>93.292800000000014</v>
      </c>
      <c r="H13499" s="2">
        <f>E13499-G13499</f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  <c r="P13499" s="2" t="s">
        <v>34</v>
      </c>
    </row>
    <row r="13500" spans="1:16" ht="14.25" hidden="1" customHeight="1" x14ac:dyDescent="0.3">
      <c r="A13500" s="2" t="s">
        <v>13531</v>
      </c>
      <c r="B13500" s="2" t="str">
        <f>RIGHT(DmartSalesData[[#This Row],[order_id]],6)</f>
        <v>113498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>E13500*F13500</f>
        <v>1178.7984000000001</v>
      </c>
      <c r="H13500" s="2">
        <f>E13500-G13500</f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  <c r="P13500" s="2" t="s">
        <v>39</v>
      </c>
    </row>
    <row r="13501" spans="1:16" ht="14.25" hidden="1" customHeight="1" x14ac:dyDescent="0.3">
      <c r="A13501" s="2" t="s">
        <v>13532</v>
      </c>
      <c r="B13501" s="2" t="str">
        <f>RIGHT(DmartSalesData[[#This Row],[order_id]],6)</f>
        <v>113499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>E13501*F13501</f>
        <v>1213.0614</v>
      </c>
      <c r="H13501" s="2">
        <f>E13501-G13501</f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  <c r="P13501" s="2" t="s">
        <v>17</v>
      </c>
    </row>
    <row r="13502" spans="1:16" ht="14.25" hidden="1" customHeight="1" x14ac:dyDescent="0.3">
      <c r="A13502" s="2" t="s">
        <v>13533</v>
      </c>
      <c r="B13502" s="2" t="str">
        <f>RIGHT(DmartSalesData[[#This Row],[order_id]],6)</f>
        <v>113500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>E13502*F13502</f>
        <v>917.37240000000008</v>
      </c>
      <c r="H13502" s="2">
        <f>E13502-G13502</f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  <c r="P13502" s="2" t="s">
        <v>23</v>
      </c>
    </row>
    <row r="13503" spans="1:16" ht="14.25" hidden="1" customHeight="1" x14ac:dyDescent="0.3">
      <c r="A13503" s="2" t="s">
        <v>13534</v>
      </c>
      <c r="B13503" s="2" t="str">
        <f>RIGHT(DmartSalesData[[#This Row],[order_id]],6)</f>
        <v>113501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>E13503*F13503</f>
        <v>576.98689999999999</v>
      </c>
      <c r="H13503" s="2">
        <f>E13503-G13503</f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  <c r="P13503" s="2" t="s">
        <v>23</v>
      </c>
    </row>
    <row r="13504" spans="1:16" ht="14.25" hidden="1" customHeight="1" x14ac:dyDescent="0.3">
      <c r="A13504" s="2" t="s">
        <v>13535</v>
      </c>
      <c r="B13504" s="2" t="str">
        <f>RIGHT(DmartSalesData[[#This Row],[order_id]],6)</f>
        <v>113502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>E13504*F13504</f>
        <v>39.71</v>
      </c>
      <c r="H13504" s="2">
        <f>E13504-G13504</f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  <c r="P13504" s="2" t="s">
        <v>28</v>
      </c>
    </row>
    <row r="13505" spans="1:16" ht="14.25" hidden="1" customHeight="1" x14ac:dyDescent="0.3">
      <c r="A13505" s="2" t="s">
        <v>13536</v>
      </c>
      <c r="B13505" s="2" t="str">
        <f>RIGHT(DmartSalesData[[#This Row],[order_id]],6)</f>
        <v>113503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>E13505*F13505</f>
        <v>556.58770000000004</v>
      </c>
      <c r="H13505" s="2">
        <f>E13505-G13505</f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  <c r="P13505" s="2" t="s">
        <v>28</v>
      </c>
    </row>
    <row r="13506" spans="1:16" ht="14.25" hidden="1" customHeight="1" x14ac:dyDescent="0.3">
      <c r="A13506" s="2" t="s">
        <v>13537</v>
      </c>
      <c r="B13506" s="2" t="str">
        <f>RIGHT(DmartSalesData[[#This Row],[order_id]],6)</f>
        <v>113504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>E13506*F13506</f>
        <v>123.82400000000001</v>
      </c>
      <c r="H13506" s="2">
        <f>E13506-G13506</f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  <c r="P13506" s="2" t="s">
        <v>23</v>
      </c>
    </row>
    <row r="13507" spans="1:16" ht="14.25" hidden="1" customHeight="1" x14ac:dyDescent="0.3">
      <c r="A13507" s="2" t="s">
        <v>13538</v>
      </c>
      <c r="B13507" s="2" t="str">
        <f>RIGHT(DmartSalesData[[#This Row],[order_id]],6)</f>
        <v>113505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>E13507*F13507</f>
        <v>780.49080000000004</v>
      </c>
      <c r="H13507" s="2">
        <f>E13507-G13507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  <c r="P13507" s="2" t="s">
        <v>23</v>
      </c>
    </row>
    <row r="13508" spans="1:16" ht="14.25" hidden="1" customHeight="1" x14ac:dyDescent="0.3">
      <c r="A13508" s="2" t="s">
        <v>13539</v>
      </c>
      <c r="B13508" s="2" t="str">
        <f>RIGHT(DmartSalesData[[#This Row],[order_id]],6)</f>
        <v>113506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>E13508*F13508</f>
        <v>633.27359999999999</v>
      </c>
      <c r="H13508" s="2">
        <f>E13508-G13508</f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  <c r="P13508" s="2" t="s">
        <v>28</v>
      </c>
    </row>
    <row r="13509" spans="1:16" ht="14.25" hidden="1" customHeight="1" x14ac:dyDescent="0.3">
      <c r="A13509" s="2" t="s">
        <v>13540</v>
      </c>
      <c r="B13509" s="2" t="str">
        <f>RIGHT(DmartSalesData[[#This Row],[order_id]],6)</f>
        <v>113507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>E13509*F13509</f>
        <v>727.3297</v>
      </c>
      <c r="H13509" s="2">
        <f>E13509-G13509</f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  <c r="P13509" s="2" t="s">
        <v>28</v>
      </c>
    </row>
    <row r="13510" spans="1:16" ht="14.25" hidden="1" customHeight="1" x14ac:dyDescent="0.3">
      <c r="A13510" s="2" t="s">
        <v>13541</v>
      </c>
      <c r="B13510" s="2" t="str">
        <f>RIGHT(DmartSalesData[[#This Row],[order_id]],6)</f>
        <v>113508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>E13510*F13510</f>
        <v>1702.4002</v>
      </c>
      <c r="H13510" s="2">
        <f>E13510-G13510</f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  <c r="P13510" s="2" t="s">
        <v>17</v>
      </c>
    </row>
    <row r="13511" spans="1:16" ht="14.25" hidden="1" customHeight="1" x14ac:dyDescent="0.3">
      <c r="A13511" s="2" t="s">
        <v>13542</v>
      </c>
      <c r="B13511" s="2" t="str">
        <f>RIGHT(DmartSalesData[[#This Row],[order_id]],6)</f>
        <v>113509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>E13511*F13511</f>
        <v>715.74800000000005</v>
      </c>
      <c r="H13511" s="2">
        <f>E13511-G13511</f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  <c r="P13511" s="2" t="s">
        <v>39</v>
      </c>
    </row>
    <row r="13512" spans="1:16" ht="14.25" hidden="1" customHeight="1" x14ac:dyDescent="0.3">
      <c r="A13512" s="2" t="s">
        <v>13543</v>
      </c>
      <c r="B13512" s="2" t="str">
        <f>RIGHT(DmartSalesData[[#This Row],[order_id]],6)</f>
        <v>113510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>E13512*F13512</f>
        <v>349.25670000000002</v>
      </c>
      <c r="H13512" s="2">
        <f>E13512-G13512</f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  <c r="P13512" s="2" t="s">
        <v>48</v>
      </c>
    </row>
    <row r="13513" spans="1:16" ht="14.25" hidden="1" customHeight="1" x14ac:dyDescent="0.3">
      <c r="A13513" s="2" t="s">
        <v>13544</v>
      </c>
      <c r="B13513" s="2" t="str">
        <f>RIGHT(DmartSalesData[[#This Row],[order_id]],6)</f>
        <v>113511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>E13513*F13513</f>
        <v>210.12899999999999</v>
      </c>
      <c r="H13513" s="2">
        <f>E13513-G13513</f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  <c r="P13513" s="2" t="s">
        <v>23</v>
      </c>
    </row>
    <row r="13514" spans="1:16" ht="14.25" hidden="1" customHeight="1" x14ac:dyDescent="0.3">
      <c r="A13514" s="2" t="s">
        <v>13545</v>
      </c>
      <c r="B13514" s="2" t="str">
        <f>RIGHT(DmartSalesData[[#This Row],[order_id]],6)</f>
        <v>113512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>E13514*F13514</f>
        <v>1422.5120000000002</v>
      </c>
      <c r="H13514" s="2">
        <f>E13514-G13514</f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  <c r="P13514" s="2" t="s">
        <v>39</v>
      </c>
    </row>
    <row r="13515" spans="1:16" ht="14.25" hidden="1" customHeight="1" x14ac:dyDescent="0.3">
      <c r="A13515" s="2" t="s">
        <v>13546</v>
      </c>
      <c r="B13515" s="2" t="str">
        <f>RIGHT(DmartSalesData[[#This Row],[order_id]],6)</f>
        <v>113513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>E13515*F13515</f>
        <v>207.70020000000002</v>
      </c>
      <c r="H13515" s="2">
        <f>E13515-G13515</f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  <c r="P13515" s="2" t="s">
        <v>17</v>
      </c>
    </row>
    <row r="13516" spans="1:16" ht="14.25" hidden="1" customHeight="1" x14ac:dyDescent="0.3">
      <c r="A13516" s="2" t="s">
        <v>13547</v>
      </c>
      <c r="B13516" s="2" t="str">
        <f>RIGHT(DmartSalesData[[#This Row],[order_id]],6)</f>
        <v>113514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>E13516*F13516</f>
        <v>572.92399999999998</v>
      </c>
      <c r="H13516" s="2">
        <f>E13516-G13516</f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  <c r="P13516" s="2" t="s">
        <v>17</v>
      </c>
    </row>
    <row r="13517" spans="1:16" ht="14.25" hidden="1" customHeight="1" x14ac:dyDescent="0.3">
      <c r="A13517" s="2" t="s">
        <v>13548</v>
      </c>
      <c r="B13517" s="2" t="str">
        <f>RIGHT(DmartSalesData[[#This Row],[order_id]],6)</f>
        <v>113515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>E13517*F13517</f>
        <v>486.15099999999995</v>
      </c>
      <c r="H13517" s="2">
        <f>E13517-G13517</f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  <c r="P13517" s="2" t="s">
        <v>28</v>
      </c>
    </row>
    <row r="13518" spans="1:16" ht="14.25" hidden="1" customHeight="1" x14ac:dyDescent="0.3">
      <c r="A13518" s="2" t="s">
        <v>13549</v>
      </c>
      <c r="B13518" s="2" t="str">
        <f>RIGHT(DmartSalesData[[#This Row],[order_id]],6)</f>
        <v>113516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>E13518*F13518</f>
        <v>1209.4603999999999</v>
      </c>
      <c r="H13518" s="2">
        <f>E13518-G13518</f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  <c r="P13518" s="2" t="s">
        <v>28</v>
      </c>
    </row>
    <row r="13519" spans="1:16" ht="14.25" hidden="1" customHeight="1" x14ac:dyDescent="0.3">
      <c r="A13519" s="2" t="s">
        <v>13550</v>
      </c>
      <c r="B13519" s="2" t="str">
        <f>RIGHT(DmartSalesData[[#This Row],[order_id]],6)</f>
        <v>113517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>E13519*F13519</f>
        <v>585.25700000000006</v>
      </c>
      <c r="H13519" s="2">
        <f>E13519-G13519</f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  <c r="P13519" s="2" t="s">
        <v>48</v>
      </c>
    </row>
    <row r="13520" spans="1:16" ht="14.25" hidden="1" customHeight="1" x14ac:dyDescent="0.3">
      <c r="A13520" s="2" t="s">
        <v>13551</v>
      </c>
      <c r="B13520" s="2" t="str">
        <f>RIGHT(DmartSalesData[[#This Row],[order_id]],6)</f>
        <v>113518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>E13520*F13520</f>
        <v>94.13300000000001</v>
      </c>
      <c r="H13520" s="2">
        <f>E13520-G13520</f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  <c r="P13520" s="2" t="s">
        <v>39</v>
      </c>
    </row>
    <row r="13521" spans="1:16" ht="14.25" hidden="1" customHeight="1" x14ac:dyDescent="0.3">
      <c r="A13521" s="2" t="s">
        <v>13552</v>
      </c>
      <c r="B13521" s="2" t="str">
        <f>RIGHT(DmartSalesData[[#This Row],[order_id]],6)</f>
        <v>113519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>E13521*F13521</f>
        <v>154.09020000000001</v>
      </c>
      <c r="H13521" s="2">
        <f>E13521-G13521</f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  <c r="P13521" s="2" t="s">
        <v>48</v>
      </c>
    </row>
    <row r="13522" spans="1:16" ht="14.25" hidden="1" customHeight="1" x14ac:dyDescent="0.3">
      <c r="A13522" s="2" t="s">
        <v>13553</v>
      </c>
      <c r="B13522" s="2" t="str">
        <f>RIGHT(DmartSalesData[[#This Row],[order_id]],6)</f>
        <v>113520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>E13522*F13522</f>
        <v>346.83949999999999</v>
      </c>
      <c r="H13522" s="2">
        <f>E13522-G13522</f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  <c r="P13522" s="2" t="s">
        <v>48</v>
      </c>
    </row>
    <row r="13523" spans="1:16" ht="14.25" hidden="1" customHeight="1" x14ac:dyDescent="0.3">
      <c r="A13523" s="2" t="s">
        <v>13554</v>
      </c>
      <c r="B13523" s="2" t="str">
        <f>RIGHT(DmartSalesData[[#This Row],[order_id]],6)</f>
        <v>113521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>E13523*F13523</f>
        <v>364.76059999999995</v>
      </c>
      <c r="H13523" s="2">
        <f>E13523-G13523</f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  <c r="P13523" s="2" t="s">
        <v>34</v>
      </c>
    </row>
    <row r="13524" spans="1:16" ht="14.25" hidden="1" customHeight="1" x14ac:dyDescent="0.3">
      <c r="A13524" s="2" t="s">
        <v>13555</v>
      </c>
      <c r="B13524" s="2" t="str">
        <f>RIGHT(DmartSalesData[[#This Row],[order_id]],6)</f>
        <v>113522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>E13524*F13524</f>
        <v>852.85770000000002</v>
      </c>
      <c r="H13524" s="2">
        <f>E13524-G13524</f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  <c r="P13524" s="2" t="s">
        <v>34</v>
      </c>
    </row>
    <row r="13525" spans="1:16" ht="14.25" hidden="1" customHeight="1" x14ac:dyDescent="0.3">
      <c r="A13525" s="2" t="s">
        <v>13556</v>
      </c>
      <c r="B13525" s="2" t="str">
        <f>RIGHT(DmartSalesData[[#This Row],[order_id]],6)</f>
        <v>113523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>E13525*F13525</f>
        <v>543.10039999999992</v>
      </c>
      <c r="H13525" s="2">
        <f>E13525-G13525</f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  <c r="P13525" s="2" t="s">
        <v>23</v>
      </c>
    </row>
    <row r="13526" spans="1:16" ht="14.25" hidden="1" customHeight="1" x14ac:dyDescent="0.3">
      <c r="A13526" s="2" t="s">
        <v>13557</v>
      </c>
      <c r="B13526" s="2" t="str">
        <f>RIGHT(DmartSalesData[[#This Row],[order_id]],6)</f>
        <v>113524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>E13526*F13526</f>
        <v>1347.9078999999999</v>
      </c>
      <c r="H13526" s="2">
        <f>E13526-G13526</f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  <c r="P13526" s="2" t="s">
        <v>34</v>
      </c>
    </row>
    <row r="13527" spans="1:16" ht="14.25" hidden="1" customHeight="1" x14ac:dyDescent="0.3">
      <c r="A13527" s="2" t="s">
        <v>13558</v>
      </c>
      <c r="B13527" s="2" t="str">
        <f>RIGHT(DmartSalesData[[#This Row],[order_id]],6)</f>
        <v>113525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>E13527*F13527</f>
        <v>1003.3519999999999</v>
      </c>
      <c r="H13527" s="2">
        <f>E13527-G13527</f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  <c r="P13527" s="2" t="s">
        <v>23</v>
      </c>
    </row>
    <row r="13528" spans="1:16" ht="14.25" hidden="1" customHeight="1" x14ac:dyDescent="0.3">
      <c r="A13528" s="2" t="s">
        <v>13559</v>
      </c>
      <c r="B13528" s="2" t="str">
        <f>RIGHT(DmartSalesData[[#This Row],[order_id]],6)</f>
        <v>113526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>E13528*F13528</f>
        <v>1886.4472000000001</v>
      </c>
      <c r="H13528" s="2">
        <f>E13528-G13528</f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  <c r="P13528" s="2" t="s">
        <v>39</v>
      </c>
    </row>
    <row r="13529" spans="1:16" ht="14.25" hidden="1" customHeight="1" x14ac:dyDescent="0.3">
      <c r="A13529" s="2" t="s">
        <v>13560</v>
      </c>
      <c r="B13529" s="2" t="str">
        <f>RIGHT(DmartSalesData[[#This Row],[order_id]],6)</f>
        <v>113527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>E13529*F13529</f>
        <v>16.389800000000001</v>
      </c>
      <c r="H13529" s="2">
        <f>E13529-G13529</f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  <c r="P13529" s="2" t="s">
        <v>28</v>
      </c>
    </row>
    <row r="13530" spans="1:16" ht="14.25" hidden="1" customHeight="1" x14ac:dyDescent="0.3">
      <c r="A13530" s="2" t="s">
        <v>13561</v>
      </c>
      <c r="B13530" s="2" t="str">
        <f>RIGHT(DmartSalesData[[#This Row],[order_id]],6)</f>
        <v>113528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>E13530*F13530</f>
        <v>518.2296</v>
      </c>
      <c r="H13530" s="2">
        <f>E13530-G13530</f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  <c r="P13530" s="2" t="s">
        <v>39</v>
      </c>
    </row>
    <row r="13531" spans="1:16" ht="14.25" hidden="1" customHeight="1" x14ac:dyDescent="0.3">
      <c r="A13531" s="2" t="s">
        <v>13562</v>
      </c>
      <c r="B13531" s="2" t="str">
        <f>RIGHT(DmartSalesData[[#This Row],[order_id]],6)</f>
        <v>113529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>E13531*F13531</f>
        <v>507.80159999999995</v>
      </c>
      <c r="H13531" s="2">
        <f>E13531-G13531</f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  <c r="P13531" s="2" t="s">
        <v>34</v>
      </c>
    </row>
    <row r="13532" spans="1:16" ht="14.25" hidden="1" customHeight="1" x14ac:dyDescent="0.3">
      <c r="A13532" s="2" t="s">
        <v>13563</v>
      </c>
      <c r="B13532" s="2" t="str">
        <f>RIGHT(DmartSalesData[[#This Row],[order_id]],6)</f>
        <v>113530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>E13532*F13532</f>
        <v>357.1386</v>
      </c>
      <c r="H13532" s="2">
        <f>E13532-G13532</f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  <c r="P13532" s="2" t="s">
        <v>17</v>
      </c>
    </row>
    <row r="13533" spans="1:16" ht="14.25" hidden="1" customHeight="1" x14ac:dyDescent="0.3">
      <c r="A13533" s="2" t="s">
        <v>13564</v>
      </c>
      <c r="B13533" s="2" t="str">
        <f>RIGHT(DmartSalesData[[#This Row],[order_id]],6)</f>
        <v>113531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>E13533*F13533</f>
        <v>50.923600000000008</v>
      </c>
      <c r="H13533" s="2">
        <f>E13533-G13533</f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  <c r="P13533" s="2" t="s">
        <v>28</v>
      </c>
    </row>
    <row r="13534" spans="1:16" ht="14.25" hidden="1" customHeight="1" x14ac:dyDescent="0.3">
      <c r="A13534" s="2" t="s">
        <v>13565</v>
      </c>
      <c r="B13534" s="2" t="str">
        <f>RIGHT(DmartSalesData[[#This Row],[order_id]],6)</f>
        <v>113532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>E13534*F13534</f>
        <v>1503.3915</v>
      </c>
      <c r="H13534" s="2">
        <f>E13534-G13534</f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  <c r="P13534" s="2" t="s">
        <v>39</v>
      </c>
    </row>
    <row r="13535" spans="1:16" ht="14.25" hidden="1" customHeight="1" x14ac:dyDescent="0.3">
      <c r="A13535" s="2" t="s">
        <v>13566</v>
      </c>
      <c r="B13535" s="2" t="str">
        <f>RIGHT(DmartSalesData[[#This Row],[order_id]],6)</f>
        <v>113533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>E13535*F13535</f>
        <v>198.22739999999999</v>
      </c>
      <c r="H13535" s="2">
        <f>E13535-G13535</f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  <c r="P13535" s="2" t="s">
        <v>34</v>
      </c>
    </row>
    <row r="13536" spans="1:16" ht="14.25" hidden="1" customHeight="1" x14ac:dyDescent="0.3">
      <c r="A13536" s="2" t="s">
        <v>13567</v>
      </c>
      <c r="B13536" s="2" t="str">
        <f>RIGHT(DmartSalesData[[#This Row],[order_id]],6)</f>
        <v>113534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>E13536*F13536</f>
        <v>49.895200000000003</v>
      </c>
      <c r="H13536" s="2">
        <f>E13536-G13536</f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  <c r="P13536" s="2" t="s">
        <v>34</v>
      </c>
    </row>
    <row r="13537" spans="1:16" ht="14.25" hidden="1" customHeight="1" x14ac:dyDescent="0.3">
      <c r="A13537" s="2" t="s">
        <v>13568</v>
      </c>
      <c r="B13537" s="2" t="str">
        <f>RIGHT(DmartSalesData[[#This Row],[order_id]],6)</f>
        <v>113535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>E13537*F13537</f>
        <v>206.19470000000004</v>
      </c>
      <c r="H13537" s="2">
        <f>E13537-G13537</f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  <c r="P13537" s="2" t="s">
        <v>17</v>
      </c>
    </row>
    <row r="13538" spans="1:16" ht="14.25" hidden="1" customHeight="1" x14ac:dyDescent="0.3">
      <c r="A13538" s="2" t="s">
        <v>13569</v>
      </c>
      <c r="B13538" s="2" t="str">
        <f>RIGHT(DmartSalesData[[#This Row],[order_id]],6)</f>
        <v>113536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>E13538*F13538</f>
        <v>1876.34</v>
      </c>
      <c r="H13538" s="2">
        <f>E13538-G13538</f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  <c r="P13538" s="2" t="s">
        <v>23</v>
      </c>
    </row>
    <row r="13539" spans="1:16" ht="14.25" hidden="1" customHeight="1" x14ac:dyDescent="0.3">
      <c r="A13539" s="2" t="s">
        <v>13570</v>
      </c>
      <c r="B13539" s="2" t="str">
        <f>RIGHT(DmartSalesData[[#This Row],[order_id]],6)</f>
        <v>113537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>E13539*F13539</f>
        <v>215.43680000000001</v>
      </c>
      <c r="H13539" s="2">
        <f>E13539-G13539</f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  <c r="P13539" s="2" t="s">
        <v>28</v>
      </c>
    </row>
    <row r="13540" spans="1:16" ht="14.25" hidden="1" customHeight="1" x14ac:dyDescent="0.3">
      <c r="A13540" s="2" t="s">
        <v>13571</v>
      </c>
      <c r="B13540" s="2" t="str">
        <f>RIGHT(DmartSalesData[[#This Row],[order_id]],6)</f>
        <v>113538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>E13540*F13540</f>
        <v>46.239899999999999</v>
      </c>
      <c r="H13540" s="2">
        <f>E13540-G13540</f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  <c r="P13540" s="2" t="s">
        <v>34</v>
      </c>
    </row>
    <row r="13541" spans="1:16" ht="14.25" hidden="1" customHeight="1" x14ac:dyDescent="0.3">
      <c r="A13541" s="2" t="s">
        <v>13572</v>
      </c>
      <c r="B13541" s="2" t="str">
        <f>RIGHT(DmartSalesData[[#This Row],[order_id]],6)</f>
        <v>113539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>E13541*F13541</f>
        <v>566.91839999999991</v>
      </c>
      <c r="H13541" s="2">
        <f>E13541-G13541</f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  <c r="P13541" s="2" t="s">
        <v>23</v>
      </c>
    </row>
    <row r="13542" spans="1:16" ht="14.25" hidden="1" customHeight="1" x14ac:dyDescent="0.3">
      <c r="A13542" s="2" t="s">
        <v>13573</v>
      </c>
      <c r="B13542" s="2" t="str">
        <f>RIGHT(DmartSalesData[[#This Row],[order_id]],6)</f>
        <v>113540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>E13542*F13542</f>
        <v>305.75020000000001</v>
      </c>
      <c r="H13542" s="2">
        <f>E13542-G13542</f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  <c r="P13542" s="2" t="s">
        <v>17</v>
      </c>
    </row>
    <row r="13543" spans="1:16" ht="14.25" hidden="1" customHeight="1" x14ac:dyDescent="0.3">
      <c r="A13543" s="2" t="s">
        <v>13574</v>
      </c>
      <c r="B13543" s="2" t="str">
        <f>RIGHT(DmartSalesData[[#This Row],[order_id]],6)</f>
        <v>113541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>E13543*F13543</f>
        <v>0</v>
      </c>
      <c r="H13543" s="2">
        <f>E13543-G13543</f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  <c r="P13543" s="2" t="s">
        <v>17</v>
      </c>
    </row>
    <row r="13544" spans="1:16" ht="14.25" hidden="1" customHeight="1" x14ac:dyDescent="0.3">
      <c r="A13544" s="2" t="s">
        <v>13575</v>
      </c>
      <c r="B13544" s="2" t="str">
        <f>RIGHT(DmartSalesData[[#This Row],[order_id]],6)</f>
        <v>113542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>E13544*F13544</f>
        <v>47.405800000000006</v>
      </c>
      <c r="H13544" s="2">
        <f>E13544-G13544</f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  <c r="P13544" s="2" t="s">
        <v>28</v>
      </c>
    </row>
    <row r="13545" spans="1:16" ht="14.25" hidden="1" customHeight="1" x14ac:dyDescent="0.3">
      <c r="A13545" s="2" t="s">
        <v>13576</v>
      </c>
      <c r="B13545" s="2" t="str">
        <f>RIGHT(DmartSalesData[[#This Row],[order_id]],6)</f>
        <v>113543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>E13545*F13545</f>
        <v>891.06010000000003</v>
      </c>
      <c r="H13545" s="2">
        <f>E13545-G13545</f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  <c r="P13545" s="2" t="s">
        <v>34</v>
      </c>
    </row>
    <row r="13546" spans="1:16" ht="14.25" hidden="1" customHeight="1" x14ac:dyDescent="0.3">
      <c r="A13546" s="2" t="s">
        <v>13577</v>
      </c>
      <c r="B13546" s="2" t="str">
        <f>RIGHT(DmartSalesData[[#This Row],[order_id]],6)</f>
        <v>113544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>E13546*F13546</f>
        <v>553.49260000000004</v>
      </c>
      <c r="H13546" s="2">
        <f>E13546-G13546</f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  <c r="P13546" s="2" t="s">
        <v>34</v>
      </c>
    </row>
    <row r="13547" spans="1:16" ht="14.25" hidden="1" customHeight="1" x14ac:dyDescent="0.3">
      <c r="A13547" s="2" t="s">
        <v>13578</v>
      </c>
      <c r="B13547" s="2" t="str">
        <f>RIGHT(DmartSalesData[[#This Row],[order_id]],6)</f>
        <v>113545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>E13547*F13547</f>
        <v>178.31110000000001</v>
      </c>
      <c r="H13547" s="2">
        <f>E13547-G13547</f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  <c r="P13547" s="2" t="s">
        <v>28</v>
      </c>
    </row>
    <row r="13548" spans="1:16" ht="14.25" hidden="1" customHeight="1" x14ac:dyDescent="0.3">
      <c r="A13548" s="2" t="s">
        <v>13579</v>
      </c>
      <c r="B13548" s="2" t="str">
        <f>RIGHT(DmartSalesData[[#This Row],[order_id]],6)</f>
        <v>113546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>E13548*F13548</f>
        <v>580.53239999999994</v>
      </c>
      <c r="H13548" s="2">
        <f>E13548-G13548</f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  <c r="P13548" s="2" t="s">
        <v>28</v>
      </c>
    </row>
    <row r="13549" spans="1:16" ht="14.25" hidden="1" customHeight="1" x14ac:dyDescent="0.3">
      <c r="A13549" s="2" t="s">
        <v>13580</v>
      </c>
      <c r="B13549" s="2" t="str">
        <f>RIGHT(DmartSalesData[[#This Row],[order_id]],6)</f>
        <v>113547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>E13549*F13549</f>
        <v>246.66370000000001</v>
      </c>
      <c r="H13549" s="2">
        <f>E13549-G13549</f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  <c r="P13549" s="2" t="s">
        <v>23</v>
      </c>
    </row>
    <row r="13550" spans="1:16" ht="14.25" hidden="1" customHeight="1" x14ac:dyDescent="0.3">
      <c r="A13550" s="2" t="s">
        <v>13581</v>
      </c>
      <c r="B13550" s="2" t="str">
        <f>RIGHT(DmartSalesData[[#This Row],[order_id]],6)</f>
        <v>113548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>E13550*F13550</f>
        <v>887.83439999999996</v>
      </c>
      <c r="H13550" s="2">
        <f>E13550-G13550</f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  <c r="P13550" s="2" t="s">
        <v>48</v>
      </c>
    </row>
    <row r="13551" spans="1:16" ht="14.25" hidden="1" customHeight="1" x14ac:dyDescent="0.3">
      <c r="A13551" s="2" t="s">
        <v>13582</v>
      </c>
      <c r="B13551" s="2" t="str">
        <f>RIGHT(DmartSalesData[[#This Row],[order_id]],6)</f>
        <v>113549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>E13551*F13551</f>
        <v>1683.0116</v>
      </c>
      <c r="H13551" s="2">
        <f>E13551-G13551</f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  <c r="P13551" s="2" t="s">
        <v>23</v>
      </c>
    </row>
    <row r="13552" spans="1:16" ht="14.25" hidden="1" customHeight="1" x14ac:dyDescent="0.3">
      <c r="A13552" s="2" t="s">
        <v>13583</v>
      </c>
      <c r="B13552" s="2" t="str">
        <f>RIGHT(DmartSalesData[[#This Row],[order_id]],6)</f>
        <v>113550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>E13552*F13552</f>
        <v>316.13439999999997</v>
      </c>
      <c r="H13552" s="2">
        <f>E13552-G13552</f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  <c r="P13552" s="2" t="s">
        <v>17</v>
      </c>
    </row>
    <row r="13553" spans="1:16" ht="14.25" hidden="1" customHeight="1" x14ac:dyDescent="0.3">
      <c r="A13553" s="2" t="s">
        <v>13584</v>
      </c>
      <c r="B13553" s="2" t="str">
        <f>RIGHT(DmartSalesData[[#This Row],[order_id]],6)</f>
        <v>113551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>E13553*F13553</f>
        <v>442.40690000000001</v>
      </c>
      <c r="H13553" s="2">
        <f>E13553-G13553</f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  <c r="P13553" s="2" t="s">
        <v>23</v>
      </c>
    </row>
    <row r="13554" spans="1:16" ht="14.25" hidden="1" customHeight="1" x14ac:dyDescent="0.3">
      <c r="A13554" s="2" t="s">
        <v>13585</v>
      </c>
      <c r="B13554" s="2" t="str">
        <f>RIGHT(DmartSalesData[[#This Row],[order_id]],6)</f>
        <v>113552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>E13554*F13554</f>
        <v>120.8008</v>
      </c>
      <c r="H13554" s="2">
        <f>E13554-G13554</f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  <c r="P13554" s="2" t="s">
        <v>28</v>
      </c>
    </row>
    <row r="13555" spans="1:16" ht="14.25" hidden="1" customHeight="1" x14ac:dyDescent="0.3">
      <c r="A13555" s="2" t="s">
        <v>13586</v>
      </c>
      <c r="B13555" s="2" t="str">
        <f>RIGHT(DmartSalesData[[#This Row],[order_id]],6)</f>
        <v>113553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>E13555*F13555</f>
        <v>1056.4456</v>
      </c>
      <c r="H13555" s="2">
        <f>E13555-G13555</f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  <c r="P13555" s="2" t="s">
        <v>28</v>
      </c>
    </row>
    <row r="13556" spans="1:16" ht="14.25" hidden="1" customHeight="1" x14ac:dyDescent="0.3">
      <c r="A13556" s="2" t="s">
        <v>13587</v>
      </c>
      <c r="B13556" s="2" t="str">
        <f>RIGHT(DmartSalesData[[#This Row],[order_id]],6)</f>
        <v>113554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>E13556*F13556</f>
        <v>63.057000000000009</v>
      </c>
      <c r="H13556" s="2">
        <f>E13556-G13556</f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  <c r="P13556" s="2" t="s">
        <v>28</v>
      </c>
    </row>
    <row r="13557" spans="1:16" ht="14.25" hidden="1" customHeight="1" x14ac:dyDescent="0.3">
      <c r="A13557" s="2" t="s">
        <v>13588</v>
      </c>
      <c r="B13557" s="2" t="str">
        <f>RIGHT(DmartSalesData[[#This Row],[order_id]],6)</f>
        <v>113555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>E13557*F13557</f>
        <v>155.13120000000001</v>
      </c>
      <c r="H13557" s="2">
        <f>E13557-G13557</f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  <c r="P13557" s="2" t="s">
        <v>17</v>
      </c>
    </row>
    <row r="13558" spans="1:16" ht="14.25" hidden="1" customHeight="1" x14ac:dyDescent="0.3">
      <c r="A13558" s="2" t="s">
        <v>13589</v>
      </c>
      <c r="B13558" s="2" t="str">
        <f>RIGHT(DmartSalesData[[#This Row],[order_id]],6)</f>
        <v>113556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>E13558*F13558</f>
        <v>255.09280000000001</v>
      </c>
      <c r="H13558" s="2">
        <f>E13558-G13558</f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  <c r="P13558" s="2" t="s">
        <v>28</v>
      </c>
    </row>
    <row r="13559" spans="1:16" ht="14.25" hidden="1" customHeight="1" x14ac:dyDescent="0.3">
      <c r="A13559" s="2" t="s">
        <v>13590</v>
      </c>
      <c r="B13559" s="2" t="str">
        <f>RIGHT(DmartSalesData[[#This Row],[order_id]],6)</f>
        <v>113557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>E13559*F13559</f>
        <v>764.61749999999995</v>
      </c>
      <c r="H13559" s="2">
        <f>E13559-G13559</f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  <c r="P13559" s="2" t="s">
        <v>17</v>
      </c>
    </row>
    <row r="13560" spans="1:16" ht="14.25" hidden="1" customHeight="1" x14ac:dyDescent="0.3">
      <c r="A13560" s="2" t="s">
        <v>13591</v>
      </c>
      <c r="B13560" s="2" t="str">
        <f>RIGHT(DmartSalesData[[#This Row],[order_id]],6)</f>
        <v>113558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>E13560*F13560</f>
        <v>72.137500000000003</v>
      </c>
      <c r="H13560" s="2">
        <f>E13560-G13560</f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  <c r="P13560" s="2" t="s">
        <v>23</v>
      </c>
    </row>
    <row r="13561" spans="1:16" ht="14.25" hidden="1" customHeight="1" x14ac:dyDescent="0.3">
      <c r="A13561" s="2" t="s">
        <v>13592</v>
      </c>
      <c r="B13561" s="2" t="str">
        <f>RIGHT(DmartSalesData[[#This Row],[order_id]],6)</f>
        <v>113559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>E13561*F13561</f>
        <v>146.0685</v>
      </c>
      <c r="H13561" s="2">
        <f>E13561-G13561</f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  <c r="P13561" s="2" t="s">
        <v>17</v>
      </c>
    </row>
    <row r="13562" spans="1:16" ht="14.25" hidden="1" customHeight="1" x14ac:dyDescent="0.3">
      <c r="A13562" s="2" t="s">
        <v>13593</v>
      </c>
      <c r="B13562" s="2" t="str">
        <f>RIGHT(DmartSalesData[[#This Row],[order_id]],6)</f>
        <v>113560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>E13562*F13562</f>
        <v>1941.3380999999999</v>
      </c>
      <c r="H13562" s="2">
        <f>E13562-G13562</f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  <c r="P13562" s="2" t="s">
        <v>39</v>
      </c>
    </row>
    <row r="13563" spans="1:16" ht="14.25" hidden="1" customHeight="1" x14ac:dyDescent="0.3">
      <c r="A13563" s="2" t="s">
        <v>13594</v>
      </c>
      <c r="B13563" s="2" t="str">
        <f>RIGHT(DmartSalesData[[#This Row],[order_id]],6)</f>
        <v>113561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>E13563*F13563</f>
        <v>249.65399999999997</v>
      </c>
      <c r="H13563" s="2">
        <f>E13563-G13563</f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  <c r="P13563" s="2" t="s">
        <v>48</v>
      </c>
    </row>
    <row r="13564" spans="1:16" ht="14.25" hidden="1" customHeight="1" x14ac:dyDescent="0.3">
      <c r="A13564" s="2" t="s">
        <v>13595</v>
      </c>
      <c r="B13564" s="2" t="str">
        <f>RIGHT(DmartSalesData[[#This Row],[order_id]],6)</f>
        <v>113562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>E13564*F13564</f>
        <v>723.94740000000013</v>
      </c>
      <c r="H13564" s="2">
        <f>E13564-G13564</f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  <c r="P13564" s="2" t="s">
        <v>48</v>
      </c>
    </row>
    <row r="13565" spans="1:16" ht="14.25" hidden="1" customHeight="1" x14ac:dyDescent="0.3">
      <c r="A13565" s="2" t="s">
        <v>13596</v>
      </c>
      <c r="B13565" s="2" t="str">
        <f>RIGHT(DmartSalesData[[#This Row],[order_id]],6)</f>
        <v>113563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>E13565*F13565</f>
        <v>1468.1566</v>
      </c>
      <c r="H13565" s="2">
        <f>E13565-G13565</f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  <c r="P13565" s="2" t="s">
        <v>48</v>
      </c>
    </row>
    <row r="13566" spans="1:16" ht="14.25" hidden="1" customHeight="1" x14ac:dyDescent="0.3">
      <c r="A13566" s="2" t="s">
        <v>13597</v>
      </c>
      <c r="B13566" s="2" t="str">
        <f>RIGHT(DmartSalesData[[#This Row],[order_id]],6)</f>
        <v>113564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>E13566*F13566</f>
        <v>1338.3524000000002</v>
      </c>
      <c r="H13566" s="2">
        <f>E13566-G13566</f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  <c r="P13566" s="2" t="s">
        <v>28</v>
      </c>
    </row>
    <row r="13567" spans="1:16" ht="14.25" hidden="1" customHeight="1" x14ac:dyDescent="0.3">
      <c r="A13567" s="2" t="s">
        <v>13598</v>
      </c>
      <c r="B13567" s="2" t="str">
        <f>RIGHT(DmartSalesData[[#This Row],[order_id]],6)</f>
        <v>113565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>E13567*F13567</f>
        <v>1116.8675000000001</v>
      </c>
      <c r="H13567" s="2">
        <f>E13567-G13567</f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  <c r="P13567" s="2" t="s">
        <v>48</v>
      </c>
    </row>
    <row r="13568" spans="1:16" ht="14.25" hidden="1" customHeight="1" x14ac:dyDescent="0.3">
      <c r="A13568" s="2" t="s">
        <v>13599</v>
      </c>
      <c r="B13568" s="2" t="str">
        <f>RIGHT(DmartSalesData[[#This Row],[order_id]],6)</f>
        <v>113566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>E13568*F13568</f>
        <v>444.93900000000002</v>
      </c>
      <c r="H13568" s="2">
        <f>E13568-G13568</f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  <c r="P13568" s="2" t="s">
        <v>39</v>
      </c>
    </row>
    <row r="13569" spans="1:16" ht="14.25" hidden="1" customHeight="1" x14ac:dyDescent="0.3">
      <c r="A13569" s="2" t="s">
        <v>13600</v>
      </c>
      <c r="B13569" s="2" t="str">
        <f>RIGHT(DmartSalesData[[#This Row],[order_id]],6)</f>
        <v>113567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>E13569*F13569</f>
        <v>232.85700000000003</v>
      </c>
      <c r="H13569" s="2">
        <f>E13569-G13569</f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  <c r="P13569" s="2" t="s">
        <v>17</v>
      </c>
    </row>
    <row r="13570" spans="1:16" ht="14.25" hidden="1" customHeight="1" x14ac:dyDescent="0.3">
      <c r="A13570" s="2" t="s">
        <v>13601</v>
      </c>
      <c r="B13570" s="2" t="str">
        <f>RIGHT(DmartSalesData[[#This Row],[order_id]],6)</f>
        <v>113568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>E13570*F13570</f>
        <v>484.72640000000001</v>
      </c>
      <c r="H13570" s="2">
        <f>E13570-G13570</f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  <c r="P13570" s="2" t="s">
        <v>23</v>
      </c>
    </row>
    <row r="13571" spans="1:16" ht="14.25" hidden="1" customHeight="1" x14ac:dyDescent="0.3">
      <c r="A13571" s="2" t="s">
        <v>13602</v>
      </c>
      <c r="B13571" s="2" t="str">
        <f>RIGHT(DmartSalesData[[#This Row],[order_id]],6)</f>
        <v>113569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>E13571*F13571</f>
        <v>874.5594000000001</v>
      </c>
      <c r="H13571" s="2">
        <f>E13571-G13571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  <c r="P13571" s="2" t="s">
        <v>28</v>
      </c>
    </row>
    <row r="13572" spans="1:16" ht="14.25" hidden="1" customHeight="1" x14ac:dyDescent="0.3">
      <c r="A13572" s="2" t="s">
        <v>13603</v>
      </c>
      <c r="B13572" s="2" t="str">
        <f>RIGHT(DmartSalesData[[#This Row],[order_id]],6)</f>
        <v>113570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>E13572*F13572</f>
        <v>447.28800000000001</v>
      </c>
      <c r="H13572" s="2">
        <f>E13572-G13572</f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  <c r="P13572" s="2" t="s">
        <v>28</v>
      </c>
    </row>
    <row r="13573" spans="1:16" ht="14.25" hidden="1" customHeight="1" x14ac:dyDescent="0.3">
      <c r="A13573" s="2" t="s">
        <v>13604</v>
      </c>
      <c r="B13573" s="2" t="str">
        <f>RIGHT(DmartSalesData[[#This Row],[order_id]],6)</f>
        <v>113571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>E13573*F13573</f>
        <v>1128.6684</v>
      </c>
      <c r="H13573" s="2">
        <f>E13573-G13573</f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  <c r="P13573" s="2" t="s">
        <v>39</v>
      </c>
    </row>
    <row r="13574" spans="1:16" ht="14.25" hidden="1" customHeight="1" x14ac:dyDescent="0.3">
      <c r="A13574" s="2" t="s">
        <v>13605</v>
      </c>
      <c r="B13574" s="2" t="str">
        <f>RIGHT(DmartSalesData[[#This Row],[order_id]],6)</f>
        <v>113572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>E13574*F13574</f>
        <v>122.6844</v>
      </c>
      <c r="H13574" s="2">
        <f>E13574-G13574</f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  <c r="P13574" s="2" t="s">
        <v>17</v>
      </c>
    </row>
    <row r="13575" spans="1:16" ht="14.25" hidden="1" customHeight="1" x14ac:dyDescent="0.3">
      <c r="A13575" s="2" t="s">
        <v>13606</v>
      </c>
      <c r="B13575" s="2" t="str">
        <f>RIGHT(DmartSalesData[[#This Row],[order_id]],6)</f>
        <v>113573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>E13575*F13575</f>
        <v>1033.7567999999999</v>
      </c>
      <c r="H13575" s="2">
        <f>E13575-G13575</f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  <c r="P13575" s="2" t="s">
        <v>48</v>
      </c>
    </row>
    <row r="13576" spans="1:16" ht="14.25" hidden="1" customHeight="1" x14ac:dyDescent="0.3">
      <c r="A13576" s="2" t="s">
        <v>13607</v>
      </c>
      <c r="B13576" s="2" t="str">
        <f>RIGHT(DmartSalesData[[#This Row],[order_id]],6)</f>
        <v>113574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>E13576*F13576</f>
        <v>84.392700000000005</v>
      </c>
      <c r="H13576" s="2">
        <f>E13576-G13576</f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  <c r="P13576" s="2" t="s">
        <v>17</v>
      </c>
    </row>
    <row r="13577" spans="1:16" ht="14.25" hidden="1" customHeight="1" x14ac:dyDescent="0.3">
      <c r="A13577" s="2" t="s">
        <v>13608</v>
      </c>
      <c r="B13577" s="2" t="str">
        <f>RIGHT(DmartSalesData[[#This Row],[order_id]],6)</f>
        <v>113575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>E13577*F13577</f>
        <v>430.24490000000003</v>
      </c>
      <c r="H13577" s="2">
        <f>E13577-G13577</f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  <c r="P13577" s="2" t="s">
        <v>17</v>
      </c>
    </row>
    <row r="13578" spans="1:16" ht="14.25" hidden="1" customHeight="1" x14ac:dyDescent="0.3">
      <c r="A13578" s="2" t="s">
        <v>13609</v>
      </c>
      <c r="B13578" s="2" t="str">
        <f>RIGHT(DmartSalesData[[#This Row],[order_id]],6)</f>
        <v>113576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>E13578*F13578</f>
        <v>68.827800000000011</v>
      </c>
      <c r="H13578" s="2">
        <f>E13578-G13578</f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  <c r="P13578" s="2" t="s">
        <v>34</v>
      </c>
    </row>
    <row r="13579" spans="1:16" ht="14.25" hidden="1" customHeight="1" x14ac:dyDescent="0.3">
      <c r="A13579" s="2" t="s">
        <v>13610</v>
      </c>
      <c r="B13579" s="2" t="str">
        <f>RIGHT(DmartSalesData[[#This Row],[order_id]],6)</f>
        <v>113577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>E13579*F13579</f>
        <v>442.82129999999995</v>
      </c>
      <c r="H13579" s="2">
        <f>E13579-G13579</f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  <c r="P13579" s="2" t="s">
        <v>48</v>
      </c>
    </row>
    <row r="13580" spans="1:16" ht="14.25" hidden="1" customHeight="1" x14ac:dyDescent="0.3">
      <c r="A13580" s="2" t="s">
        <v>13611</v>
      </c>
      <c r="B13580" s="2" t="str">
        <f>RIGHT(DmartSalesData[[#This Row],[order_id]],6)</f>
        <v>113578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>E13580*F13580</f>
        <v>539.73080000000004</v>
      </c>
      <c r="H13580" s="2">
        <f>E13580-G13580</f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  <c r="P13580" s="2" t="s">
        <v>28</v>
      </c>
    </row>
    <row r="13581" spans="1:16" ht="14.25" hidden="1" customHeight="1" x14ac:dyDescent="0.3">
      <c r="A13581" s="2" t="s">
        <v>13612</v>
      </c>
      <c r="B13581" s="2" t="str">
        <f>RIGHT(DmartSalesData[[#This Row],[order_id]],6)</f>
        <v>113579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>E13581*F13581</f>
        <v>884.84760000000006</v>
      </c>
      <c r="H13581" s="2">
        <f>E13581-G13581</f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  <c r="P13581" s="2" t="s">
        <v>39</v>
      </c>
    </row>
    <row r="13582" spans="1:16" ht="14.25" hidden="1" customHeight="1" x14ac:dyDescent="0.3">
      <c r="A13582" s="2" t="s">
        <v>13613</v>
      </c>
      <c r="B13582" s="2" t="str">
        <f>RIGHT(DmartSalesData[[#This Row],[order_id]],6)</f>
        <v>113580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>E13582*F13582</f>
        <v>844.82170000000008</v>
      </c>
      <c r="H13582" s="2">
        <f>E13582-G13582</f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  <c r="P13582" s="2" t="s">
        <v>17</v>
      </c>
    </row>
    <row r="13583" spans="1:16" ht="14.25" hidden="1" customHeight="1" x14ac:dyDescent="0.3">
      <c r="A13583" s="2" t="s">
        <v>13614</v>
      </c>
      <c r="B13583" s="2" t="str">
        <f>RIGHT(DmartSalesData[[#This Row],[order_id]],6)</f>
        <v>113581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>E13583*F13583</f>
        <v>2217.9268000000002</v>
      </c>
      <c r="H13583" s="2">
        <f>E13583-G13583</f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  <c r="P13583" s="2" t="s">
        <v>34</v>
      </c>
    </row>
    <row r="13584" spans="1:16" ht="14.25" hidden="1" customHeight="1" x14ac:dyDescent="0.3">
      <c r="A13584" s="2" t="s">
        <v>13615</v>
      </c>
      <c r="B13584" s="2" t="str">
        <f>RIGHT(DmartSalesData[[#This Row],[order_id]],6)</f>
        <v>113582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>E13584*F13584</f>
        <v>1035.1344000000001</v>
      </c>
      <c r="H13584" s="2">
        <f>E13584-G13584</f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  <c r="P13584" s="2" t="s">
        <v>28</v>
      </c>
    </row>
    <row r="13585" spans="1:16" ht="14.25" hidden="1" customHeight="1" x14ac:dyDescent="0.3">
      <c r="A13585" s="2" t="s">
        <v>13616</v>
      </c>
      <c r="B13585" s="2" t="str">
        <f>RIGHT(DmartSalesData[[#This Row],[order_id]],6)</f>
        <v>113583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>E13585*F13585</f>
        <v>1117.5612000000001</v>
      </c>
      <c r="H13585" s="2">
        <f>E13585-G13585</f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  <c r="P13585" s="2" t="s">
        <v>39</v>
      </c>
    </row>
    <row r="13586" spans="1:16" ht="14.25" hidden="1" customHeight="1" x14ac:dyDescent="0.3">
      <c r="A13586" s="2" t="s">
        <v>13617</v>
      </c>
      <c r="B13586" s="2" t="str">
        <f>RIGHT(DmartSalesData[[#This Row],[order_id]],6)</f>
        <v>113584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>E13586*F13586</f>
        <v>389.709</v>
      </c>
      <c r="H13586" s="2">
        <f>E13586-G13586</f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  <c r="P13586" s="2" t="s">
        <v>23</v>
      </c>
    </row>
    <row r="13587" spans="1:16" ht="14.25" hidden="1" customHeight="1" x14ac:dyDescent="0.3">
      <c r="A13587" s="2" t="s">
        <v>13618</v>
      </c>
      <c r="B13587" s="2" t="str">
        <f>RIGHT(DmartSalesData[[#This Row],[order_id]],6)</f>
        <v>113585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>E13587*F13587</f>
        <v>266.2894</v>
      </c>
      <c r="H13587" s="2">
        <f>E13587-G13587</f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  <c r="P13587" s="2" t="s">
        <v>23</v>
      </c>
    </row>
    <row r="13588" spans="1:16" ht="14.25" hidden="1" customHeight="1" x14ac:dyDescent="0.3">
      <c r="A13588" s="2" t="s">
        <v>13619</v>
      </c>
      <c r="B13588" s="2" t="str">
        <f>RIGHT(DmartSalesData[[#This Row],[order_id]],6)</f>
        <v>113586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>E13588*F13588</f>
        <v>960.69119999999998</v>
      </c>
      <c r="H13588" s="2">
        <f>E13588-G13588</f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  <c r="P13588" s="2" t="s">
        <v>48</v>
      </c>
    </row>
    <row r="13589" spans="1:16" ht="14.25" hidden="1" customHeight="1" x14ac:dyDescent="0.3">
      <c r="A13589" s="2" t="s">
        <v>13620</v>
      </c>
      <c r="B13589" s="2" t="str">
        <f>RIGHT(DmartSalesData[[#This Row],[order_id]],6)</f>
        <v>113587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>E13589*F13589</f>
        <v>619.88679999999999</v>
      </c>
      <c r="H13589" s="2">
        <f>E13589-G13589</f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  <c r="P13589" s="2" t="s">
        <v>28</v>
      </c>
    </row>
    <row r="13590" spans="1:16" ht="14.25" hidden="1" customHeight="1" x14ac:dyDescent="0.3">
      <c r="A13590" s="2" t="s">
        <v>13621</v>
      </c>
      <c r="B13590" s="2" t="str">
        <f>RIGHT(DmartSalesData[[#This Row],[order_id]],6)</f>
        <v>113588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>E13590*F13590</f>
        <v>163.34010000000001</v>
      </c>
      <c r="H13590" s="2">
        <f>E13590-G13590</f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  <c r="P13590" s="2" t="s">
        <v>48</v>
      </c>
    </row>
    <row r="13591" spans="1:16" ht="14.25" hidden="1" customHeight="1" x14ac:dyDescent="0.3">
      <c r="A13591" s="2" t="s">
        <v>13622</v>
      </c>
      <c r="B13591" s="2" t="str">
        <f>RIGHT(DmartSalesData[[#This Row],[order_id]],6)</f>
        <v>113589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>E13591*F13591</f>
        <v>530.18560000000002</v>
      </c>
      <c r="H13591" s="2">
        <f>E13591-G13591</f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  <c r="P13591" s="2" t="s">
        <v>48</v>
      </c>
    </row>
    <row r="13592" spans="1:16" ht="14.25" hidden="1" customHeight="1" x14ac:dyDescent="0.3">
      <c r="A13592" s="2" t="s">
        <v>13623</v>
      </c>
      <c r="B13592" s="2" t="str">
        <f>RIGHT(DmartSalesData[[#This Row],[order_id]],6)</f>
        <v>113590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>E13592*F13592</f>
        <v>1046.5775999999998</v>
      </c>
      <c r="H13592" s="2">
        <f>E13592-G13592</f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  <c r="P13592" s="2" t="s">
        <v>34</v>
      </c>
    </row>
    <row r="13593" spans="1:16" ht="14.25" hidden="1" customHeight="1" x14ac:dyDescent="0.3">
      <c r="A13593" s="2" t="s">
        <v>13624</v>
      </c>
      <c r="B13593" s="2" t="str">
        <f>RIGHT(DmartSalesData[[#This Row],[order_id]],6)</f>
        <v>113591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>E13593*F13593</f>
        <v>49.348500000000001</v>
      </c>
      <c r="H13593" s="2">
        <f>E13593-G13593</f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  <c r="P13593" s="2" t="s">
        <v>17</v>
      </c>
    </row>
    <row r="13594" spans="1:16" ht="14.25" hidden="1" customHeight="1" x14ac:dyDescent="0.3">
      <c r="A13594" s="2" t="s">
        <v>13625</v>
      </c>
      <c r="B13594" s="2" t="str">
        <f>RIGHT(DmartSalesData[[#This Row],[order_id]],6)</f>
        <v>113592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>E13594*F13594</f>
        <v>69.612399999999994</v>
      </c>
      <c r="H13594" s="2">
        <f>E13594-G13594</f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  <c r="P13594" s="2" t="s">
        <v>48</v>
      </c>
    </row>
    <row r="13595" spans="1:16" ht="14.25" hidden="1" customHeight="1" x14ac:dyDescent="0.3">
      <c r="A13595" s="2" t="s">
        <v>13626</v>
      </c>
      <c r="B13595" s="2" t="str">
        <f>RIGHT(DmartSalesData[[#This Row],[order_id]],6)</f>
        <v>113593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>E13595*F13595</f>
        <v>202.6541</v>
      </c>
      <c r="H13595" s="2">
        <f>E13595-G13595</f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  <c r="P13595" s="2" t="s">
        <v>34</v>
      </c>
    </row>
    <row r="13596" spans="1:16" ht="14.25" hidden="1" customHeight="1" x14ac:dyDescent="0.3">
      <c r="A13596" s="2" t="s">
        <v>13627</v>
      </c>
      <c r="B13596" s="2" t="str">
        <f>RIGHT(DmartSalesData[[#This Row],[order_id]],6)</f>
        <v>113594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>E13596*F13596</f>
        <v>490.36000000000007</v>
      </c>
      <c r="H13596" s="2">
        <f>E13596-G13596</f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  <c r="P13596" s="2" t="s">
        <v>34</v>
      </c>
    </row>
    <row r="13597" spans="1:16" ht="14.25" hidden="1" customHeight="1" x14ac:dyDescent="0.3">
      <c r="A13597" s="2" t="s">
        <v>13628</v>
      </c>
      <c r="B13597" s="2" t="str">
        <f>RIGHT(DmartSalesData[[#This Row],[order_id]],6)</f>
        <v>113595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>E13597*F13597</f>
        <v>1308.9153000000001</v>
      </c>
      <c r="H13597" s="2">
        <f>E13597-G13597</f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  <c r="P13597" s="2" t="s">
        <v>39</v>
      </c>
    </row>
    <row r="13598" spans="1:16" ht="14.25" hidden="1" customHeight="1" x14ac:dyDescent="0.3">
      <c r="A13598" s="2" t="s">
        <v>13629</v>
      </c>
      <c r="B13598" s="2" t="str">
        <f>RIGHT(DmartSalesData[[#This Row],[order_id]],6)</f>
        <v>113596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>E13598*F13598</f>
        <v>353.78550000000001</v>
      </c>
      <c r="H13598" s="2">
        <f>E13598-G13598</f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  <c r="P13598" s="2" t="s">
        <v>34</v>
      </c>
    </row>
    <row r="13599" spans="1:16" ht="14.25" hidden="1" customHeight="1" x14ac:dyDescent="0.3">
      <c r="A13599" s="2" t="s">
        <v>13630</v>
      </c>
      <c r="B13599" s="2" t="str">
        <f>RIGHT(DmartSalesData[[#This Row],[order_id]],6)</f>
        <v>113597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>E13599*F13599</f>
        <v>635.42700000000002</v>
      </c>
      <c r="H13599" s="2">
        <f>E13599-G13599</f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  <c r="P13599" s="2" t="s">
        <v>28</v>
      </c>
    </row>
    <row r="13600" spans="1:16" ht="14.25" hidden="1" customHeight="1" x14ac:dyDescent="0.3">
      <c r="A13600" s="2" t="s">
        <v>13631</v>
      </c>
      <c r="B13600" s="2" t="str">
        <f>RIGHT(DmartSalesData[[#This Row],[order_id]],6)</f>
        <v>113598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>E13600*F13600</f>
        <v>293.89010000000002</v>
      </c>
      <c r="H13600" s="2">
        <f>E13600-G13600</f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  <c r="P13600" s="2" t="s">
        <v>48</v>
      </c>
    </row>
    <row r="13601" spans="1:16" ht="14.25" hidden="1" customHeight="1" x14ac:dyDescent="0.3">
      <c r="A13601" s="2" t="s">
        <v>13632</v>
      </c>
      <c r="B13601" s="2" t="str">
        <f>RIGHT(DmartSalesData[[#This Row],[order_id]],6)</f>
        <v>113599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>E13601*F13601</f>
        <v>348.68880000000001</v>
      </c>
      <c r="H13601" s="2">
        <f>E13601-G13601</f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  <c r="P13601" s="2" t="s">
        <v>23</v>
      </c>
    </row>
    <row r="13602" spans="1:16" ht="14.25" hidden="1" customHeight="1" x14ac:dyDescent="0.3">
      <c r="A13602" s="2" t="s">
        <v>13633</v>
      </c>
      <c r="B13602" s="2" t="str">
        <f>RIGHT(DmartSalesData[[#This Row],[order_id]],6)</f>
        <v>113600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>E13602*F13602</f>
        <v>909.78719999999987</v>
      </c>
      <c r="H13602" s="2">
        <f>E13602-G13602</f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  <c r="P13602" s="2" t="s">
        <v>34</v>
      </c>
    </row>
    <row r="13603" spans="1:16" ht="14.25" hidden="1" customHeight="1" x14ac:dyDescent="0.3">
      <c r="A13603" s="2" t="s">
        <v>13634</v>
      </c>
      <c r="B13603" s="2" t="str">
        <f>RIGHT(DmartSalesData[[#This Row],[order_id]],6)</f>
        <v>113601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>E13603*F13603</f>
        <v>596.23619999999994</v>
      </c>
      <c r="H13603" s="2">
        <f>E13603-G13603</f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  <c r="P13603" s="2" t="s">
        <v>48</v>
      </c>
    </row>
    <row r="13604" spans="1:16" ht="14.25" hidden="1" customHeight="1" x14ac:dyDescent="0.3">
      <c r="A13604" s="2" t="s">
        <v>13635</v>
      </c>
      <c r="B13604" s="2" t="str">
        <f>RIGHT(DmartSalesData[[#This Row],[order_id]],6)</f>
        <v>113602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>E13604*F13604</f>
        <v>2041.2228999999998</v>
      </c>
      <c r="H13604" s="2">
        <f>E13604-G13604</f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  <c r="P13604" s="2" t="s">
        <v>48</v>
      </c>
    </row>
    <row r="13605" spans="1:16" ht="14.25" hidden="1" customHeight="1" x14ac:dyDescent="0.3">
      <c r="A13605" s="2" t="s">
        <v>13636</v>
      </c>
      <c r="B13605" s="2" t="str">
        <f>RIGHT(DmartSalesData[[#This Row],[order_id]],6)</f>
        <v>113603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>E13605*F13605</f>
        <v>327.91750000000002</v>
      </c>
      <c r="H13605" s="2">
        <f>E13605-G13605</f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  <c r="P13605" s="2" t="s">
        <v>17</v>
      </c>
    </row>
    <row r="13606" spans="1:16" ht="14.25" hidden="1" customHeight="1" x14ac:dyDescent="0.3">
      <c r="A13606" s="2" t="s">
        <v>13637</v>
      </c>
      <c r="B13606" s="2" t="str">
        <f>RIGHT(DmartSalesData[[#This Row],[order_id]],6)</f>
        <v>113604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>E13606*F13606</f>
        <v>822.81779999999992</v>
      </c>
      <c r="H13606" s="2">
        <f>E13606-G13606</f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  <c r="P13606" s="2" t="s">
        <v>28</v>
      </c>
    </row>
    <row r="13607" spans="1:16" ht="14.25" hidden="1" customHeight="1" x14ac:dyDescent="0.3">
      <c r="A13607" s="2" t="s">
        <v>13638</v>
      </c>
      <c r="B13607" s="2" t="str">
        <f>RIGHT(DmartSalesData[[#This Row],[order_id]],6)</f>
        <v>113605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>E13607*F13607</f>
        <v>478.00340000000006</v>
      </c>
      <c r="H13607" s="2">
        <f>E13607-G13607</f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  <c r="P13607" s="2" t="s">
        <v>34</v>
      </c>
    </row>
    <row r="13608" spans="1:16" ht="14.25" hidden="1" customHeight="1" x14ac:dyDescent="0.3">
      <c r="A13608" s="2" t="s">
        <v>13639</v>
      </c>
      <c r="B13608" s="2" t="str">
        <f>RIGHT(DmartSalesData[[#This Row],[order_id]],6)</f>
        <v>113606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>E13608*F13608</f>
        <v>40.119</v>
      </c>
      <c r="H13608" s="2">
        <f>E13608-G13608</f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  <c r="P13608" s="2" t="s">
        <v>23</v>
      </c>
    </row>
    <row r="13609" spans="1:16" ht="14.25" hidden="1" customHeight="1" x14ac:dyDescent="0.3">
      <c r="A13609" s="2" t="s">
        <v>13640</v>
      </c>
      <c r="B13609" s="2" t="str">
        <f>RIGHT(DmartSalesData[[#This Row],[order_id]],6)</f>
        <v>113607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>E13609*F13609</f>
        <v>1058.421</v>
      </c>
      <c r="H13609" s="2">
        <f>E13609-G13609</f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  <c r="P13609" s="2" t="s">
        <v>48</v>
      </c>
    </row>
    <row r="13610" spans="1:16" ht="14.25" hidden="1" customHeight="1" x14ac:dyDescent="0.3">
      <c r="A13610" s="2" t="s">
        <v>13641</v>
      </c>
      <c r="B13610" s="2" t="str">
        <f>RIGHT(DmartSalesData[[#This Row],[order_id]],6)</f>
        <v>113608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>E13610*F13610</f>
        <v>87.04</v>
      </c>
      <c r="H13610" s="2">
        <f>E13610-G13610</f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  <c r="P13610" s="2" t="s">
        <v>28</v>
      </c>
    </row>
    <row r="13611" spans="1:16" ht="14.25" hidden="1" customHeight="1" x14ac:dyDescent="0.3">
      <c r="A13611" s="2" t="s">
        <v>13642</v>
      </c>
      <c r="B13611" s="2" t="str">
        <f>RIGHT(DmartSalesData[[#This Row],[order_id]],6)</f>
        <v>113609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>E13611*F13611</f>
        <v>446.48879999999997</v>
      </c>
      <c r="H13611" s="2">
        <f>E13611-G13611</f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  <c r="P13611" s="2" t="s">
        <v>23</v>
      </c>
    </row>
    <row r="13612" spans="1:16" ht="14.25" hidden="1" customHeight="1" x14ac:dyDescent="0.3">
      <c r="A13612" s="2" t="s">
        <v>13643</v>
      </c>
      <c r="B13612" s="2" t="str">
        <f>RIGHT(DmartSalesData[[#This Row],[order_id]],6)</f>
        <v>113610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>E13612*F13612</f>
        <v>288.58879999999999</v>
      </c>
      <c r="H13612" s="2">
        <f>E13612-G13612</f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  <c r="P13612" s="2" t="s">
        <v>17</v>
      </c>
    </row>
    <row r="13613" spans="1:16" ht="14.25" hidden="1" customHeight="1" x14ac:dyDescent="0.3">
      <c r="A13613" s="2" t="s">
        <v>13644</v>
      </c>
      <c r="B13613" s="2" t="str">
        <f>RIGHT(DmartSalesData[[#This Row],[order_id]],6)</f>
        <v>113611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>E13613*F13613</f>
        <v>660.83330000000001</v>
      </c>
      <c r="H13613" s="2">
        <f>E13613-G13613</f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  <c r="P13613" s="2" t="s">
        <v>23</v>
      </c>
    </row>
    <row r="13614" spans="1:16" ht="14.25" hidden="1" customHeight="1" x14ac:dyDescent="0.3">
      <c r="A13614" s="2" t="s">
        <v>13645</v>
      </c>
      <c r="B13614" s="2" t="str">
        <f>RIGHT(DmartSalesData[[#This Row],[order_id]],6)</f>
        <v>113612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>E13614*F13614</f>
        <v>407.62120000000004</v>
      </c>
      <c r="H13614" s="2">
        <f>E13614-G13614</f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  <c r="P13614" s="2" t="s">
        <v>39</v>
      </c>
    </row>
    <row r="13615" spans="1:16" ht="14.25" hidden="1" customHeight="1" x14ac:dyDescent="0.3">
      <c r="A13615" s="2" t="s">
        <v>13646</v>
      </c>
      <c r="B13615" s="2" t="str">
        <f>RIGHT(DmartSalesData[[#This Row],[order_id]],6)</f>
        <v>113613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>E13615*F13615</f>
        <v>1221.99</v>
      </c>
      <c r="H13615" s="2">
        <f>E13615-G13615</f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  <c r="P13615" s="2" t="s">
        <v>17</v>
      </c>
    </row>
    <row r="13616" spans="1:16" ht="14.25" hidden="1" customHeight="1" x14ac:dyDescent="0.3">
      <c r="A13616" s="2" t="s">
        <v>13647</v>
      </c>
      <c r="B13616" s="2" t="str">
        <f>RIGHT(DmartSalesData[[#This Row],[order_id]],6)</f>
        <v>113614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>E13616*F13616</f>
        <v>1571.0092999999999</v>
      </c>
      <c r="H13616" s="2">
        <f>E13616-G13616</f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  <c r="P13616" s="2" t="s">
        <v>34</v>
      </c>
    </row>
    <row r="13617" spans="1:16" ht="14.25" hidden="1" customHeight="1" x14ac:dyDescent="0.3">
      <c r="A13617" s="2" t="s">
        <v>13648</v>
      </c>
      <c r="B13617" s="2" t="str">
        <f>RIGHT(DmartSalesData[[#This Row],[order_id]],6)</f>
        <v>113615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>E13617*F13617</f>
        <v>1386.4059999999999</v>
      </c>
      <c r="H13617" s="2">
        <f>E13617-G13617</f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  <c r="P13617" s="2" t="s">
        <v>34</v>
      </c>
    </row>
    <row r="13618" spans="1:16" ht="14.25" hidden="1" customHeight="1" x14ac:dyDescent="0.3">
      <c r="A13618" s="2" t="s">
        <v>13649</v>
      </c>
      <c r="B13618" s="2" t="str">
        <f>RIGHT(DmartSalesData[[#This Row],[order_id]],6)</f>
        <v>113616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>E13618*F13618</f>
        <v>1171.9189999999999</v>
      </c>
      <c r="H13618" s="2">
        <f>E13618-G13618</f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  <c r="P13618" s="2" t="s">
        <v>48</v>
      </c>
    </row>
    <row r="13619" spans="1:16" ht="14.25" hidden="1" customHeight="1" x14ac:dyDescent="0.3">
      <c r="A13619" s="2" t="s">
        <v>13650</v>
      </c>
      <c r="B13619" s="2" t="str">
        <f>RIGHT(DmartSalesData[[#This Row],[order_id]],6)</f>
        <v>113617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>E13619*F13619</f>
        <v>971.7736000000001</v>
      </c>
      <c r="H13619" s="2">
        <f>E13619-G13619</f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  <c r="P13619" s="2" t="s">
        <v>28</v>
      </c>
    </row>
    <row r="13620" spans="1:16" ht="14.25" hidden="1" customHeight="1" x14ac:dyDescent="0.3">
      <c r="A13620" s="2" t="s">
        <v>13651</v>
      </c>
      <c r="B13620" s="2" t="str">
        <f>RIGHT(DmartSalesData[[#This Row],[order_id]],6)</f>
        <v>113618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>E13620*F13620</f>
        <v>650.16</v>
      </c>
      <c r="H13620" s="2">
        <f>E13620-G13620</f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  <c r="P13620" s="2" t="s">
        <v>17</v>
      </c>
    </row>
    <row r="13621" spans="1:16" ht="14.25" hidden="1" customHeight="1" x14ac:dyDescent="0.3">
      <c r="A13621" s="2" t="s">
        <v>13652</v>
      </c>
      <c r="B13621" s="2" t="str">
        <f>RIGHT(DmartSalesData[[#This Row],[order_id]],6)</f>
        <v>113619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>E13621*F13621</f>
        <v>118.99720000000002</v>
      </c>
      <c r="H13621" s="2">
        <f>E13621-G13621</f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  <c r="P13621" s="2" t="s">
        <v>28</v>
      </c>
    </row>
    <row r="13622" spans="1:16" ht="14.25" hidden="1" customHeight="1" x14ac:dyDescent="0.3">
      <c r="A13622" s="2" t="s">
        <v>13653</v>
      </c>
      <c r="B13622" s="2" t="str">
        <f>RIGHT(DmartSalesData[[#This Row],[order_id]],6)</f>
        <v>113620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>E13622*F13622</f>
        <v>223.76900000000001</v>
      </c>
      <c r="H13622" s="2">
        <f>E13622-G13622</f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  <c r="P13622" s="2" t="s">
        <v>48</v>
      </c>
    </row>
    <row r="13623" spans="1:16" ht="14.25" hidden="1" customHeight="1" x14ac:dyDescent="0.3">
      <c r="A13623" s="2" t="s">
        <v>13654</v>
      </c>
      <c r="B13623" s="2" t="str">
        <f>RIGHT(DmartSalesData[[#This Row],[order_id]],6)</f>
        <v>113621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>E13623*F13623</f>
        <v>152.9128</v>
      </c>
      <c r="H13623" s="2">
        <f>E13623-G13623</f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  <c r="P13623" s="2" t="s">
        <v>39</v>
      </c>
    </row>
    <row r="13624" spans="1:16" ht="14.25" hidden="1" customHeight="1" x14ac:dyDescent="0.3">
      <c r="A13624" s="2" t="s">
        <v>13655</v>
      </c>
      <c r="B13624" s="2" t="str">
        <f>RIGHT(DmartSalesData[[#This Row],[order_id]],6)</f>
        <v>113622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>E13624*F13624</f>
        <v>350.84719999999999</v>
      </c>
      <c r="H13624" s="2">
        <f>E13624-G13624</f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  <c r="P13624" s="2" t="s">
        <v>34</v>
      </c>
    </row>
    <row r="13625" spans="1:16" ht="14.25" hidden="1" customHeight="1" x14ac:dyDescent="0.3">
      <c r="A13625" s="2" t="s">
        <v>13656</v>
      </c>
      <c r="B13625" s="2" t="str">
        <f>RIGHT(DmartSalesData[[#This Row],[order_id]],6)</f>
        <v>113623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>E13625*F13625</f>
        <v>181.7578</v>
      </c>
      <c r="H13625" s="2">
        <f>E13625-G13625</f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  <c r="P13625" s="2" t="s">
        <v>28</v>
      </c>
    </row>
    <row r="13626" spans="1:16" ht="14.25" hidden="1" customHeight="1" x14ac:dyDescent="0.3">
      <c r="A13626" s="2" t="s">
        <v>13657</v>
      </c>
      <c r="B13626" s="2" t="str">
        <f>RIGHT(DmartSalesData[[#This Row],[order_id]],6)</f>
        <v>113624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>E13626*F13626</f>
        <v>39.784999999999997</v>
      </c>
      <c r="H13626" s="2">
        <f>E13626-G13626</f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  <c r="P13626" s="2" t="s">
        <v>34</v>
      </c>
    </row>
    <row r="13627" spans="1:16" ht="14.25" hidden="1" customHeight="1" x14ac:dyDescent="0.3">
      <c r="A13627" s="2" t="s">
        <v>13658</v>
      </c>
      <c r="B13627" s="2" t="str">
        <f>RIGHT(DmartSalesData[[#This Row],[order_id]],6)</f>
        <v>113625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>E13627*F13627</f>
        <v>1082.2280000000001</v>
      </c>
      <c r="H13627" s="2">
        <f>E13627-G13627</f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  <c r="P13627" s="2" t="s">
        <v>48</v>
      </c>
    </row>
    <row r="13628" spans="1:16" ht="14.25" hidden="1" customHeight="1" x14ac:dyDescent="0.3">
      <c r="A13628" s="2" t="s">
        <v>13659</v>
      </c>
      <c r="B13628" s="2" t="str">
        <f>RIGHT(DmartSalesData[[#This Row],[order_id]],6)</f>
        <v>113626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>E13628*F13628</f>
        <v>523.87369999999999</v>
      </c>
      <c r="H13628" s="2">
        <f>E13628-G13628</f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  <c r="P13628" s="2" t="s">
        <v>23</v>
      </c>
    </row>
    <row r="13629" spans="1:16" ht="14.25" hidden="1" customHeight="1" x14ac:dyDescent="0.3">
      <c r="A13629" s="2" t="s">
        <v>13660</v>
      </c>
      <c r="B13629" s="2" t="str">
        <f>RIGHT(DmartSalesData[[#This Row],[order_id]],6)</f>
        <v>113627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>E13629*F13629</f>
        <v>1096.6590999999999</v>
      </c>
      <c r="H13629" s="2">
        <f>E13629-G13629</f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  <c r="P13629" s="2" t="s">
        <v>39</v>
      </c>
    </row>
    <row r="13630" spans="1:16" ht="14.25" hidden="1" customHeight="1" x14ac:dyDescent="0.3">
      <c r="A13630" s="2" t="s">
        <v>13661</v>
      </c>
      <c r="B13630" s="2" t="str">
        <f>RIGHT(DmartSalesData[[#This Row],[order_id]],6)</f>
        <v>113628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>E13630*F13630</f>
        <v>263.75200000000001</v>
      </c>
      <c r="H13630" s="2">
        <f>E13630-G13630</f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  <c r="P13630" s="2" t="s">
        <v>17</v>
      </c>
    </row>
    <row r="13631" spans="1:16" ht="14.25" hidden="1" customHeight="1" x14ac:dyDescent="0.3">
      <c r="A13631" s="2" t="s">
        <v>13662</v>
      </c>
      <c r="B13631" s="2" t="str">
        <f>RIGHT(DmartSalesData[[#This Row],[order_id]],6)</f>
        <v>113629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>E13631*F13631</f>
        <v>812.62360000000001</v>
      </c>
      <c r="H13631" s="2">
        <f>E13631-G13631</f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  <c r="P13631" s="2" t="s">
        <v>28</v>
      </c>
    </row>
    <row r="13632" spans="1:16" ht="14.25" hidden="1" customHeight="1" x14ac:dyDescent="0.3">
      <c r="A13632" s="2" t="s">
        <v>13663</v>
      </c>
      <c r="B13632" s="2" t="str">
        <f>RIGHT(DmartSalesData[[#This Row],[order_id]],6)</f>
        <v>113630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>E13632*F13632</f>
        <v>1272.0047999999999</v>
      </c>
      <c r="H13632" s="2">
        <f>E13632-G13632</f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  <c r="P13632" s="2" t="s">
        <v>34</v>
      </c>
    </row>
    <row r="13633" spans="1:16" ht="14.25" hidden="1" customHeight="1" x14ac:dyDescent="0.3">
      <c r="A13633" s="2" t="s">
        <v>13664</v>
      </c>
      <c r="B13633" s="2" t="str">
        <f>RIGHT(DmartSalesData[[#This Row],[order_id]],6)</f>
        <v>113631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>E13633*F13633</f>
        <v>99.08</v>
      </c>
      <c r="H13633" s="2">
        <f>E13633-G13633</f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  <c r="P13633" s="2" t="s">
        <v>39</v>
      </c>
    </row>
    <row r="13634" spans="1:16" ht="14.25" hidden="1" customHeight="1" x14ac:dyDescent="0.3">
      <c r="A13634" s="2" t="s">
        <v>13665</v>
      </c>
      <c r="B13634" s="2" t="str">
        <f>RIGHT(DmartSalesData[[#This Row],[order_id]],6)</f>
        <v>113632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>E13634*F13634</f>
        <v>65.254799999999989</v>
      </c>
      <c r="H13634" s="2">
        <f>E13634-G13634</f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  <c r="P13634" s="2" t="s">
        <v>34</v>
      </c>
    </row>
    <row r="13635" spans="1:16" ht="14.25" hidden="1" customHeight="1" x14ac:dyDescent="0.3">
      <c r="A13635" s="2" t="s">
        <v>13666</v>
      </c>
      <c r="B13635" s="2" t="str">
        <f>RIGHT(DmartSalesData[[#This Row],[order_id]],6)</f>
        <v>113633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>E13635*F13635</f>
        <v>202.09139999999999</v>
      </c>
      <c r="H13635" s="2">
        <f>E13635-G13635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  <c r="P13635" s="2" t="s">
        <v>34</v>
      </c>
    </row>
    <row r="13636" spans="1:16" ht="14.25" hidden="1" customHeight="1" x14ac:dyDescent="0.3">
      <c r="A13636" s="2" t="s">
        <v>13667</v>
      </c>
      <c r="B13636" s="2" t="str">
        <f>RIGHT(DmartSalesData[[#This Row],[order_id]],6)</f>
        <v>113634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>E13636*F13636</f>
        <v>1434.7773000000002</v>
      </c>
      <c r="H13636" s="2">
        <f>E13636-G13636</f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  <c r="P13636" s="2" t="s">
        <v>48</v>
      </c>
    </row>
    <row r="13637" spans="1:16" ht="14.25" hidden="1" customHeight="1" x14ac:dyDescent="0.3">
      <c r="A13637" s="2" t="s">
        <v>13668</v>
      </c>
      <c r="B13637" s="2" t="str">
        <f>RIGHT(DmartSalesData[[#This Row],[order_id]],6)</f>
        <v>113635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>E13637*F13637</f>
        <v>17.679300000000001</v>
      </c>
      <c r="H13637" s="2">
        <f>E13637-G13637</f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  <c r="P13637" s="2" t="s">
        <v>39</v>
      </c>
    </row>
    <row r="13638" spans="1:16" ht="14.25" hidden="1" customHeight="1" x14ac:dyDescent="0.3">
      <c r="A13638" s="2" t="s">
        <v>13669</v>
      </c>
      <c r="B13638" s="2" t="str">
        <f>RIGHT(DmartSalesData[[#This Row],[order_id]],6)</f>
        <v>113636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>E13638*F13638</f>
        <v>1541.2484999999999</v>
      </c>
      <c r="H13638" s="2">
        <f>E13638-G13638</f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  <c r="P13638" s="2" t="s">
        <v>48</v>
      </c>
    </row>
    <row r="13639" spans="1:16" ht="14.25" hidden="1" customHeight="1" x14ac:dyDescent="0.3">
      <c r="A13639" s="2" t="s">
        <v>13670</v>
      </c>
      <c r="B13639" s="2" t="str">
        <f>RIGHT(DmartSalesData[[#This Row],[order_id]],6)</f>
        <v>113637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>E13639*F13639</f>
        <v>149.21790000000001</v>
      </c>
      <c r="H13639" s="2">
        <f>E13639-G13639</f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  <c r="P13639" s="2" t="s">
        <v>48</v>
      </c>
    </row>
    <row r="13640" spans="1:16" ht="14.25" hidden="1" customHeight="1" x14ac:dyDescent="0.3">
      <c r="A13640" s="2" t="s">
        <v>13671</v>
      </c>
      <c r="B13640" s="2" t="str">
        <f>RIGHT(DmartSalesData[[#This Row],[order_id]],6)</f>
        <v>113638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>E13640*F13640</f>
        <v>102.111</v>
      </c>
      <c r="H13640" s="2">
        <f>E13640-G13640</f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  <c r="P13640" s="2" t="s">
        <v>28</v>
      </c>
    </row>
    <row r="13641" spans="1:16" ht="14.25" hidden="1" customHeight="1" x14ac:dyDescent="0.3">
      <c r="A13641" s="2" t="s">
        <v>13672</v>
      </c>
      <c r="B13641" s="2" t="str">
        <f>RIGHT(DmartSalesData[[#This Row],[order_id]],6)</f>
        <v>113639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>E13641*F13641</f>
        <v>870.90600000000006</v>
      </c>
      <c r="H13641" s="2">
        <f>E13641-G13641</f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  <c r="P13641" s="2" t="s">
        <v>23</v>
      </c>
    </row>
    <row r="13642" spans="1:16" ht="14.25" hidden="1" customHeight="1" x14ac:dyDescent="0.3">
      <c r="A13642" s="2" t="s">
        <v>13673</v>
      </c>
      <c r="B13642" s="2" t="str">
        <f>RIGHT(DmartSalesData[[#This Row],[order_id]],6)</f>
        <v>113640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>E13642*F13642</f>
        <v>291.60640000000001</v>
      </c>
      <c r="H13642" s="2">
        <f>E13642-G13642</f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  <c r="P13642" s="2" t="s">
        <v>23</v>
      </c>
    </row>
    <row r="13643" spans="1:16" ht="14.25" hidden="1" customHeight="1" x14ac:dyDescent="0.3">
      <c r="A13643" s="2" t="s">
        <v>13674</v>
      </c>
      <c r="B13643" s="2" t="str">
        <f>RIGHT(DmartSalesData[[#This Row],[order_id]],6)</f>
        <v>113641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>E13643*F13643</f>
        <v>920.20799999999997</v>
      </c>
      <c r="H13643" s="2">
        <f>E13643-G13643</f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  <c r="P13643" s="2" t="s">
        <v>17</v>
      </c>
    </row>
    <row r="13644" spans="1:16" ht="14.25" hidden="1" customHeight="1" x14ac:dyDescent="0.3">
      <c r="A13644" s="2" t="s">
        <v>13675</v>
      </c>
      <c r="B13644" s="2" t="str">
        <f>RIGHT(DmartSalesData[[#This Row],[order_id]],6)</f>
        <v>113642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>E13644*F13644</f>
        <v>338.19120000000004</v>
      </c>
      <c r="H13644" s="2">
        <f>E13644-G13644</f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  <c r="P13644" s="2" t="s">
        <v>17</v>
      </c>
    </row>
    <row r="13645" spans="1:16" ht="14.25" hidden="1" customHeight="1" x14ac:dyDescent="0.3">
      <c r="A13645" s="2" t="s">
        <v>13676</v>
      </c>
      <c r="B13645" s="2" t="str">
        <f>RIGHT(DmartSalesData[[#This Row],[order_id]],6)</f>
        <v>113643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>E13645*F13645</f>
        <v>57.599999999999994</v>
      </c>
      <c r="H13645" s="2">
        <f>E13645-G13645</f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  <c r="P13645" s="2" t="s">
        <v>48</v>
      </c>
    </row>
    <row r="13646" spans="1:16" ht="14.25" hidden="1" customHeight="1" x14ac:dyDescent="0.3">
      <c r="A13646" s="2" t="s">
        <v>13677</v>
      </c>
      <c r="B13646" s="2" t="str">
        <f>RIGHT(DmartSalesData[[#This Row],[order_id]],6)</f>
        <v>113644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>E13646*F13646</f>
        <v>1157.8651</v>
      </c>
      <c r="H13646" s="2">
        <f>E13646-G13646</f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  <c r="P13646" s="2" t="s">
        <v>48</v>
      </c>
    </row>
    <row r="13647" spans="1:16" ht="14.25" hidden="1" customHeight="1" x14ac:dyDescent="0.3">
      <c r="A13647" s="2" t="s">
        <v>13678</v>
      </c>
      <c r="B13647" s="2" t="str">
        <f>RIGHT(DmartSalesData[[#This Row],[order_id]],6)</f>
        <v>113645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>E13647*F13647</f>
        <v>579.87900000000002</v>
      </c>
      <c r="H13647" s="2">
        <f>E13647-G13647</f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  <c r="P13647" s="2" t="s">
        <v>34</v>
      </c>
    </row>
    <row r="13648" spans="1:16" ht="14.25" hidden="1" customHeight="1" x14ac:dyDescent="0.3">
      <c r="A13648" s="2" t="s">
        <v>13679</v>
      </c>
      <c r="B13648" s="2" t="str">
        <f>RIGHT(DmartSalesData[[#This Row],[order_id]],6)</f>
        <v>113646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>E13648*F13648</f>
        <v>867.96930000000009</v>
      </c>
      <c r="H13648" s="2">
        <f>E13648-G13648</f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  <c r="P13648" s="2" t="s">
        <v>34</v>
      </c>
    </row>
    <row r="13649" spans="1:16" ht="14.25" hidden="1" customHeight="1" x14ac:dyDescent="0.3">
      <c r="A13649" s="2" t="s">
        <v>13680</v>
      </c>
      <c r="B13649" s="2" t="str">
        <f>RIGHT(DmartSalesData[[#This Row],[order_id]],6)</f>
        <v>113647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>E13649*F13649</f>
        <v>481.78439999999995</v>
      </c>
      <c r="H13649" s="2">
        <f>E13649-G13649</f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  <c r="P13649" s="2" t="s">
        <v>39</v>
      </c>
    </row>
    <row r="13650" spans="1:16" ht="14.25" hidden="1" customHeight="1" x14ac:dyDescent="0.3">
      <c r="A13650" s="2" t="s">
        <v>13681</v>
      </c>
      <c r="B13650" s="2" t="str">
        <f>RIGHT(DmartSalesData[[#This Row],[order_id]],6)</f>
        <v>113648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>E13650*F13650</f>
        <v>1326.6679999999999</v>
      </c>
      <c r="H13650" s="2">
        <f>E13650-G13650</f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  <c r="P13650" s="2" t="s">
        <v>28</v>
      </c>
    </row>
    <row r="13651" spans="1:16" ht="14.25" hidden="1" customHeight="1" x14ac:dyDescent="0.3">
      <c r="A13651" s="2" t="s">
        <v>13682</v>
      </c>
      <c r="B13651" s="2" t="str">
        <f>RIGHT(DmartSalesData[[#This Row],[order_id]],6)</f>
        <v>113649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>E13651*F13651</f>
        <v>631.40059999999994</v>
      </c>
      <c r="H13651" s="2">
        <f>E13651-G13651</f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  <c r="P13651" s="2" t="s">
        <v>48</v>
      </c>
    </row>
    <row r="13652" spans="1:16" ht="14.25" hidden="1" customHeight="1" x14ac:dyDescent="0.3">
      <c r="A13652" s="2" t="s">
        <v>13683</v>
      </c>
      <c r="B13652" s="2" t="str">
        <f>RIGHT(DmartSalesData[[#This Row],[order_id]],6)</f>
        <v>113650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>E13652*F13652</f>
        <v>155.49600000000001</v>
      </c>
      <c r="H13652" s="2">
        <f>E13652-G13652</f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  <c r="P13652" s="2" t="s">
        <v>34</v>
      </c>
    </row>
    <row r="13653" spans="1:16" ht="14.25" hidden="1" customHeight="1" x14ac:dyDescent="0.3">
      <c r="A13653" s="2" t="s">
        <v>13684</v>
      </c>
      <c r="B13653" s="2" t="str">
        <f>RIGHT(DmartSalesData[[#This Row],[order_id]],6)</f>
        <v>113651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>E13653*F13653</f>
        <v>1078.1079999999999</v>
      </c>
      <c r="H13653" s="2">
        <f>E13653-G13653</f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  <c r="P13653" s="2" t="s">
        <v>23</v>
      </c>
    </row>
    <row r="13654" spans="1:16" ht="14.25" hidden="1" customHeight="1" x14ac:dyDescent="0.3">
      <c r="A13654" s="2" t="s">
        <v>13685</v>
      </c>
      <c r="B13654" s="2" t="str">
        <f>RIGHT(DmartSalesData[[#This Row],[order_id]],6)</f>
        <v>113652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>E13654*F13654</f>
        <v>2179.2540000000004</v>
      </c>
      <c r="H13654" s="2">
        <f>E13654-G13654</f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  <c r="P13654" s="2" t="s">
        <v>17</v>
      </c>
    </row>
    <row r="13655" spans="1:16" ht="14.25" hidden="1" customHeight="1" x14ac:dyDescent="0.3">
      <c r="A13655" s="2" t="s">
        <v>13686</v>
      </c>
      <c r="B13655" s="2" t="str">
        <f>RIGHT(DmartSalesData[[#This Row],[order_id]],6)</f>
        <v>113653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>E13655*F13655</f>
        <v>795.78600000000006</v>
      </c>
      <c r="H13655" s="2">
        <f>E13655-G13655</f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  <c r="P13655" s="2" t="s">
        <v>48</v>
      </c>
    </row>
    <row r="13656" spans="1:16" ht="14.25" hidden="1" customHeight="1" x14ac:dyDescent="0.3">
      <c r="A13656" s="2" t="s">
        <v>13687</v>
      </c>
      <c r="B13656" s="2" t="str">
        <f>RIGHT(DmartSalesData[[#This Row],[order_id]],6)</f>
        <v>113654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>E13656*F13656</f>
        <v>1254.8778</v>
      </c>
      <c r="H13656" s="2">
        <f>E13656-G13656</f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  <c r="P13656" s="2" t="s">
        <v>28</v>
      </c>
    </row>
    <row r="13657" spans="1:16" ht="14.25" hidden="1" customHeight="1" x14ac:dyDescent="0.3">
      <c r="A13657" s="2" t="s">
        <v>13688</v>
      </c>
      <c r="B13657" s="2" t="str">
        <f>RIGHT(DmartSalesData[[#This Row],[order_id]],6)</f>
        <v>113655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>E13657*F13657</f>
        <v>63.471400000000003</v>
      </c>
      <c r="H13657" s="2">
        <f>E13657-G13657</f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  <c r="P13657" s="2" t="s">
        <v>28</v>
      </c>
    </row>
    <row r="13658" spans="1:16" ht="14.25" hidden="1" customHeight="1" x14ac:dyDescent="0.3">
      <c r="A13658" s="2" t="s">
        <v>13689</v>
      </c>
      <c r="B13658" s="2" t="str">
        <f>RIGHT(DmartSalesData[[#This Row],[order_id]],6)</f>
        <v>113656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>E13658*F13658</f>
        <v>268.90199999999999</v>
      </c>
      <c r="H13658" s="2">
        <f>E13658-G13658</f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  <c r="P13658" s="2" t="s">
        <v>48</v>
      </c>
    </row>
    <row r="13659" spans="1:16" ht="14.25" hidden="1" customHeight="1" x14ac:dyDescent="0.3">
      <c r="A13659" s="2" t="s">
        <v>13690</v>
      </c>
      <c r="B13659" s="2" t="str">
        <f>RIGHT(DmartSalesData[[#This Row],[order_id]],6)</f>
        <v>113657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>E13659*F13659</f>
        <v>518.8999</v>
      </c>
      <c r="H13659" s="2">
        <f>E13659-G13659</f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  <c r="P13659" s="2" t="s">
        <v>23</v>
      </c>
    </row>
    <row r="13660" spans="1:16" ht="14.25" hidden="1" customHeight="1" x14ac:dyDescent="0.3">
      <c r="A13660" s="2" t="s">
        <v>13691</v>
      </c>
      <c r="B13660" s="2" t="str">
        <f>RIGHT(DmartSalesData[[#This Row],[order_id]],6)</f>
        <v>113658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>E13660*F13660</f>
        <v>551.80160000000001</v>
      </c>
      <c r="H13660" s="2">
        <f>E13660-G13660</f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  <c r="P13660" s="2" t="s">
        <v>34</v>
      </c>
    </row>
    <row r="13661" spans="1:16" ht="14.25" hidden="1" customHeight="1" x14ac:dyDescent="0.3">
      <c r="A13661" s="2" t="s">
        <v>13692</v>
      </c>
      <c r="B13661" s="2" t="str">
        <f>RIGHT(DmartSalesData[[#This Row],[order_id]],6)</f>
        <v>113659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>E13661*F13661</f>
        <v>483.66759999999994</v>
      </c>
      <c r="H13661" s="2">
        <f>E13661-G13661</f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  <c r="P13661" s="2" t="s">
        <v>17</v>
      </c>
    </row>
    <row r="13662" spans="1:16" ht="14.25" hidden="1" customHeight="1" x14ac:dyDescent="0.3">
      <c r="A13662" s="2" t="s">
        <v>13693</v>
      </c>
      <c r="B13662" s="2" t="str">
        <f>RIGHT(DmartSalesData[[#This Row],[order_id]],6)</f>
        <v>113660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>E13662*F13662</f>
        <v>117.21779999999998</v>
      </c>
      <c r="H13662" s="2">
        <f>E13662-G13662</f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  <c r="P13662" s="2" t="s">
        <v>34</v>
      </c>
    </row>
    <row r="13663" spans="1:16" ht="14.25" hidden="1" customHeight="1" x14ac:dyDescent="0.3">
      <c r="A13663" s="2" t="s">
        <v>13694</v>
      </c>
      <c r="B13663" s="2" t="str">
        <f>RIGHT(DmartSalesData[[#This Row],[order_id]],6)</f>
        <v>113661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>E13663*F13663</f>
        <v>1161.9431999999999</v>
      </c>
      <c r="H13663" s="2">
        <f>E13663-G13663</f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  <c r="P13663" s="2" t="s">
        <v>48</v>
      </c>
    </row>
    <row r="13664" spans="1:16" ht="14.25" hidden="1" customHeight="1" x14ac:dyDescent="0.3">
      <c r="A13664" s="2" t="s">
        <v>13695</v>
      </c>
      <c r="B13664" s="2" t="str">
        <f>RIGHT(DmartSalesData[[#This Row],[order_id]],6)</f>
        <v>113662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>E13664*F13664</f>
        <v>404.88499999999999</v>
      </c>
      <c r="H13664" s="2">
        <f>E13664-G13664</f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  <c r="P13664" s="2" t="s">
        <v>34</v>
      </c>
    </row>
    <row r="13665" spans="1:16" ht="14.25" hidden="1" customHeight="1" x14ac:dyDescent="0.3">
      <c r="A13665" s="2" t="s">
        <v>13696</v>
      </c>
      <c r="B13665" s="2" t="str">
        <f>RIGHT(DmartSalesData[[#This Row],[order_id]],6)</f>
        <v>113663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>E13665*F13665</f>
        <v>543.44999999999993</v>
      </c>
      <c r="H13665" s="2">
        <f>E13665-G13665</f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  <c r="P13665" s="2" t="s">
        <v>39</v>
      </c>
    </row>
    <row r="13666" spans="1:16" ht="14.25" hidden="1" customHeight="1" x14ac:dyDescent="0.3">
      <c r="A13666" s="2" t="s">
        <v>13697</v>
      </c>
      <c r="B13666" s="2" t="str">
        <f>RIGHT(DmartSalesData[[#This Row],[order_id]],6)</f>
        <v>113664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>E13666*F13666</f>
        <v>1783.1164000000001</v>
      </c>
      <c r="H13666" s="2">
        <f>E13666-G13666</f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  <c r="P13666" s="2" t="s">
        <v>39</v>
      </c>
    </row>
    <row r="13667" spans="1:16" ht="14.25" hidden="1" customHeight="1" x14ac:dyDescent="0.3">
      <c r="A13667" s="2" t="s">
        <v>13698</v>
      </c>
      <c r="B13667" s="2" t="str">
        <f>RIGHT(DmartSalesData[[#This Row],[order_id]],6)</f>
        <v>113665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>E13667*F13667</f>
        <v>457.65</v>
      </c>
      <c r="H13667" s="2">
        <f>E13667-G13667</f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  <c r="P13667" s="2" t="s">
        <v>34</v>
      </c>
    </row>
    <row r="13668" spans="1:16" ht="14.25" hidden="1" customHeight="1" x14ac:dyDescent="0.3">
      <c r="A13668" s="2" t="s">
        <v>13699</v>
      </c>
      <c r="B13668" s="2" t="str">
        <f>RIGHT(DmartSalesData[[#This Row],[order_id]],6)</f>
        <v>113666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>E13668*F13668</f>
        <v>491.46899999999999</v>
      </c>
      <c r="H13668" s="2">
        <f>E13668-G13668</f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  <c r="P13668" s="2" t="s">
        <v>39</v>
      </c>
    </row>
    <row r="13669" spans="1:16" ht="14.25" hidden="1" customHeight="1" x14ac:dyDescent="0.3">
      <c r="A13669" s="2" t="s">
        <v>13700</v>
      </c>
      <c r="B13669" s="2" t="str">
        <f>RIGHT(DmartSalesData[[#This Row],[order_id]],6)</f>
        <v>113667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>E13669*F13669</f>
        <v>709.70240000000001</v>
      </c>
      <c r="H13669" s="2">
        <f>E13669-G13669</f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  <c r="P13669" s="2" t="s">
        <v>34</v>
      </c>
    </row>
    <row r="13670" spans="1:16" ht="14.25" hidden="1" customHeight="1" x14ac:dyDescent="0.3">
      <c r="A13670" s="2" t="s">
        <v>13701</v>
      </c>
      <c r="B13670" s="2" t="str">
        <f>RIGHT(DmartSalesData[[#This Row],[order_id]],6)</f>
        <v>113668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>E13670*F13670</f>
        <v>536.05200000000002</v>
      </c>
      <c r="H13670" s="2">
        <f>E13670-G13670</f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  <c r="P13670" s="2" t="s">
        <v>39</v>
      </c>
    </row>
    <row r="13671" spans="1:16" ht="14.25" hidden="1" customHeight="1" x14ac:dyDescent="0.3">
      <c r="A13671" s="2" t="s">
        <v>13702</v>
      </c>
      <c r="B13671" s="2" t="str">
        <f>RIGHT(DmartSalesData[[#This Row],[order_id]],6)</f>
        <v>113669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>E13671*F13671</f>
        <v>580.11940000000004</v>
      </c>
      <c r="H13671" s="2">
        <f>E13671-G13671</f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  <c r="P13671" s="2" t="s">
        <v>28</v>
      </c>
    </row>
    <row r="13672" spans="1:16" ht="14.25" hidden="1" customHeight="1" x14ac:dyDescent="0.3">
      <c r="A13672" s="2" t="s">
        <v>13703</v>
      </c>
      <c r="B13672" s="2" t="str">
        <f>RIGHT(DmartSalesData[[#This Row],[order_id]],6)</f>
        <v>113670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>E13672*F13672</f>
        <v>804.25130000000013</v>
      </c>
      <c r="H13672" s="2">
        <f>E13672-G13672</f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  <c r="P13672" s="2" t="s">
        <v>17</v>
      </c>
    </row>
    <row r="13673" spans="1:16" ht="14.25" hidden="1" customHeight="1" x14ac:dyDescent="0.3">
      <c r="A13673" s="2" t="s">
        <v>13704</v>
      </c>
      <c r="B13673" s="2" t="str">
        <f>RIGHT(DmartSalesData[[#This Row],[order_id]],6)</f>
        <v>113671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>E13673*F13673</f>
        <v>223.315</v>
      </c>
      <c r="H13673" s="2">
        <f>E13673-G13673</f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  <c r="P13673" s="2" t="s">
        <v>39</v>
      </c>
    </row>
    <row r="13674" spans="1:16" ht="14.25" hidden="1" customHeight="1" x14ac:dyDescent="0.3">
      <c r="A13674" s="2" t="s">
        <v>13705</v>
      </c>
      <c r="B13674" s="2" t="str">
        <f>RIGHT(DmartSalesData[[#This Row],[order_id]],6)</f>
        <v>113672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>E13674*F13674</f>
        <v>417.07380000000001</v>
      </c>
      <c r="H13674" s="2">
        <f>E13674-G13674</f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  <c r="P13674" s="2" t="s">
        <v>17</v>
      </c>
    </row>
    <row r="13675" spans="1:16" ht="14.25" hidden="1" customHeight="1" x14ac:dyDescent="0.3">
      <c r="A13675" s="2" t="s">
        <v>13706</v>
      </c>
      <c r="B13675" s="2" t="str">
        <f>RIGHT(DmartSalesData[[#This Row],[order_id]],6)</f>
        <v>113673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>E13675*F13675</f>
        <v>1527.6722</v>
      </c>
      <c r="H13675" s="2">
        <f>E13675-G13675</f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  <c r="P13675" s="2" t="s">
        <v>28</v>
      </c>
    </row>
    <row r="13676" spans="1:16" ht="14.25" hidden="1" customHeight="1" x14ac:dyDescent="0.3">
      <c r="A13676" s="2" t="s">
        <v>13707</v>
      </c>
      <c r="B13676" s="2" t="str">
        <f>RIGHT(DmartSalesData[[#This Row],[order_id]],6)</f>
        <v>113674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>E13676*F13676</f>
        <v>1333.8612000000001</v>
      </c>
      <c r="H13676" s="2">
        <f>E13676-G13676</f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  <c r="P13676" s="2" t="s">
        <v>17</v>
      </c>
    </row>
    <row r="13677" spans="1:16" ht="14.25" hidden="1" customHeight="1" x14ac:dyDescent="0.3">
      <c r="A13677" s="2" t="s">
        <v>13708</v>
      </c>
      <c r="B13677" s="2" t="str">
        <f>RIGHT(DmartSalesData[[#This Row],[order_id]],6)</f>
        <v>113675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>E13677*F13677</f>
        <v>362.97820000000002</v>
      </c>
      <c r="H13677" s="2">
        <f>E13677-G13677</f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  <c r="P13677" s="2" t="s">
        <v>23</v>
      </c>
    </row>
    <row r="13678" spans="1:16" ht="14.25" hidden="1" customHeight="1" x14ac:dyDescent="0.3">
      <c r="A13678" s="2" t="s">
        <v>13709</v>
      </c>
      <c r="B13678" s="2" t="str">
        <f>RIGHT(DmartSalesData[[#This Row],[order_id]],6)</f>
        <v>113676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>E13678*F13678</f>
        <v>353.71569999999997</v>
      </c>
      <c r="H13678" s="2">
        <f>E13678-G13678</f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  <c r="P13678" s="2" t="s">
        <v>34</v>
      </c>
    </row>
    <row r="13679" spans="1:16" ht="14.25" hidden="1" customHeight="1" x14ac:dyDescent="0.3">
      <c r="A13679" s="2" t="s">
        <v>13710</v>
      </c>
      <c r="B13679" s="2" t="str">
        <f>RIGHT(DmartSalesData[[#This Row],[order_id]],6)</f>
        <v>113677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>E13679*F13679</f>
        <v>691.41300000000001</v>
      </c>
      <c r="H13679" s="2">
        <f>E13679-G13679</f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  <c r="P13679" s="2" t="s">
        <v>28</v>
      </c>
    </row>
    <row r="13680" spans="1:16" ht="14.25" hidden="1" customHeight="1" x14ac:dyDescent="0.3">
      <c r="A13680" s="2" t="s">
        <v>13711</v>
      </c>
      <c r="B13680" s="2" t="str">
        <f>RIGHT(DmartSalesData[[#This Row],[order_id]],6)</f>
        <v>113678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>E13680*F13680</f>
        <v>1408.876</v>
      </c>
      <c r="H13680" s="2">
        <f>E13680-G13680</f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  <c r="P13680" s="2" t="s">
        <v>28</v>
      </c>
    </row>
    <row r="13681" spans="1:16" ht="14.25" hidden="1" customHeight="1" x14ac:dyDescent="0.3">
      <c r="A13681" s="2" t="s">
        <v>13712</v>
      </c>
      <c r="B13681" s="2" t="str">
        <f>RIGHT(DmartSalesData[[#This Row],[order_id]],6)</f>
        <v>113679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>E13681*F13681</f>
        <v>1152.546</v>
      </c>
      <c r="H13681" s="2">
        <f>E13681-G13681</f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  <c r="P13681" s="2" t="s">
        <v>48</v>
      </c>
    </row>
    <row r="13682" spans="1:16" ht="14.25" hidden="1" customHeight="1" x14ac:dyDescent="0.3">
      <c r="A13682" s="2" t="s">
        <v>13713</v>
      </c>
      <c r="B13682" s="2" t="str">
        <f>RIGHT(DmartSalesData[[#This Row],[order_id]],6)</f>
        <v>113680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>E13682*F13682</f>
        <v>1626.3756999999998</v>
      </c>
      <c r="H13682" s="2">
        <f>E13682-G13682</f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  <c r="P13682" s="2" t="s">
        <v>23</v>
      </c>
    </row>
    <row r="13683" spans="1:16" ht="14.25" hidden="1" customHeight="1" x14ac:dyDescent="0.3">
      <c r="A13683" s="2" t="s">
        <v>13714</v>
      </c>
      <c r="B13683" s="2" t="str">
        <f>RIGHT(DmartSalesData[[#This Row],[order_id]],6)</f>
        <v>113681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>E13683*F13683</f>
        <v>729.81110000000001</v>
      </c>
      <c r="H13683" s="2">
        <f>E13683-G13683</f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  <c r="P13683" s="2" t="s">
        <v>34</v>
      </c>
    </row>
    <row r="13684" spans="1:16" ht="14.25" hidden="1" customHeight="1" x14ac:dyDescent="0.3">
      <c r="A13684" s="2" t="s">
        <v>13715</v>
      </c>
      <c r="B13684" s="2" t="str">
        <f>RIGHT(DmartSalesData[[#This Row],[order_id]],6)</f>
        <v>113682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>E13684*F13684</f>
        <v>45.442499999999995</v>
      </c>
      <c r="H13684" s="2">
        <f>E13684-G13684</f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  <c r="P13684" s="2" t="s">
        <v>23</v>
      </c>
    </row>
    <row r="13685" spans="1:16" ht="14.25" hidden="1" customHeight="1" x14ac:dyDescent="0.3">
      <c r="A13685" s="2" t="s">
        <v>13716</v>
      </c>
      <c r="B13685" s="2" t="str">
        <f>RIGHT(DmartSalesData[[#This Row],[order_id]],6)</f>
        <v>113683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>E13685*F13685</f>
        <v>514.31999999999994</v>
      </c>
      <c r="H13685" s="2">
        <f>E13685-G13685</f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  <c r="P13685" s="2" t="s">
        <v>34</v>
      </c>
    </row>
    <row r="13686" spans="1:16" ht="14.25" hidden="1" customHeight="1" x14ac:dyDescent="0.3">
      <c r="A13686" s="2" t="s">
        <v>13717</v>
      </c>
      <c r="B13686" s="2" t="str">
        <f>RIGHT(DmartSalesData[[#This Row],[order_id]],6)</f>
        <v>113684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>E13686*F13686</f>
        <v>1430.2903999999999</v>
      </c>
      <c r="H13686" s="2">
        <f>E13686-G13686</f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  <c r="P13686" s="2" t="s">
        <v>39</v>
      </c>
    </row>
    <row r="13687" spans="1:16" ht="14.25" hidden="1" customHeight="1" x14ac:dyDescent="0.3">
      <c r="A13687" s="2" t="s">
        <v>13718</v>
      </c>
      <c r="B13687" s="2" t="str">
        <f>RIGHT(DmartSalesData[[#This Row],[order_id]],6)</f>
        <v>113685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>E13687*F13687</f>
        <v>285.76940000000002</v>
      </c>
      <c r="H13687" s="2">
        <f>E13687-G13687</f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  <c r="P13687" s="2" t="s">
        <v>17</v>
      </c>
    </row>
    <row r="13688" spans="1:16" ht="14.25" hidden="1" customHeight="1" x14ac:dyDescent="0.3">
      <c r="A13688" s="2" t="s">
        <v>13719</v>
      </c>
      <c r="B13688" s="2" t="str">
        <f>RIGHT(DmartSalesData[[#This Row],[order_id]],6)</f>
        <v>113686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>E13688*F13688</f>
        <v>1413.6582000000001</v>
      </c>
      <c r="H13688" s="2">
        <f>E13688-G13688</f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  <c r="P13688" s="2" t="s">
        <v>17</v>
      </c>
    </row>
    <row r="13689" spans="1:16" ht="14.25" hidden="1" customHeight="1" x14ac:dyDescent="0.3">
      <c r="A13689" s="2" t="s">
        <v>13720</v>
      </c>
      <c r="B13689" s="2" t="str">
        <f>RIGHT(DmartSalesData[[#This Row],[order_id]],6)</f>
        <v>113687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>E13689*F13689</f>
        <v>1009.1591999999999</v>
      </c>
      <c r="H13689" s="2">
        <f>E13689-G13689</f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  <c r="P13689" s="2" t="s">
        <v>23</v>
      </c>
    </row>
    <row r="13690" spans="1:16" ht="14.25" hidden="1" customHeight="1" x14ac:dyDescent="0.3">
      <c r="A13690" s="2" t="s">
        <v>13721</v>
      </c>
      <c r="B13690" s="2" t="str">
        <f>RIGHT(DmartSalesData[[#This Row],[order_id]],6)</f>
        <v>113688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>E13690*F13690</f>
        <v>472.38240000000002</v>
      </c>
      <c r="H13690" s="2">
        <f>E13690-G13690</f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  <c r="P13690" s="2" t="s">
        <v>39</v>
      </c>
    </row>
    <row r="13691" spans="1:16" ht="14.25" hidden="1" customHeight="1" x14ac:dyDescent="0.3">
      <c r="A13691" s="2" t="s">
        <v>13722</v>
      </c>
      <c r="B13691" s="2" t="str">
        <f>RIGHT(DmartSalesData[[#This Row],[order_id]],6)</f>
        <v>113689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>E13691*F13691</f>
        <v>287.53910000000002</v>
      </c>
      <c r="H13691" s="2">
        <f>E13691-G13691</f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  <c r="P13691" s="2" t="s">
        <v>17</v>
      </c>
    </row>
    <row r="13692" spans="1:16" ht="14.25" hidden="1" customHeight="1" x14ac:dyDescent="0.3">
      <c r="A13692" s="2" t="s">
        <v>13723</v>
      </c>
      <c r="B13692" s="2" t="str">
        <f>RIGHT(DmartSalesData[[#This Row],[order_id]],6)</f>
        <v>113690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>E13692*F13692</f>
        <v>797.03800000000001</v>
      </c>
      <c r="H13692" s="2">
        <f>E13692-G13692</f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  <c r="P13692" s="2" t="s">
        <v>39</v>
      </c>
    </row>
    <row r="13693" spans="1:16" ht="14.25" hidden="1" customHeight="1" x14ac:dyDescent="0.3">
      <c r="A13693" s="2" t="s">
        <v>13724</v>
      </c>
      <c r="B13693" s="2" t="str">
        <f>RIGHT(DmartSalesData[[#This Row],[order_id]],6)</f>
        <v>113691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>E13693*F13693</f>
        <v>1821.7280000000001</v>
      </c>
      <c r="H13693" s="2">
        <f>E13693-G13693</f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  <c r="P13693" s="2" t="s">
        <v>28</v>
      </c>
    </row>
    <row r="13694" spans="1:16" ht="14.25" hidden="1" customHeight="1" x14ac:dyDescent="0.3">
      <c r="A13694" s="2" t="s">
        <v>13725</v>
      </c>
      <c r="B13694" s="2" t="str">
        <f>RIGHT(DmartSalesData[[#This Row],[order_id]],6)</f>
        <v>113692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>E13694*F13694</f>
        <v>348.55380000000002</v>
      </c>
      <c r="H13694" s="2">
        <f>E13694-G13694</f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  <c r="P13694" s="2" t="s">
        <v>28</v>
      </c>
    </row>
    <row r="13695" spans="1:16" ht="14.25" hidden="1" customHeight="1" x14ac:dyDescent="0.3">
      <c r="A13695" s="2" t="s">
        <v>13726</v>
      </c>
      <c r="B13695" s="2" t="str">
        <f>RIGHT(DmartSalesData[[#This Row],[order_id]],6)</f>
        <v>113693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>E13695*F13695</f>
        <v>20.645700000000001</v>
      </c>
      <c r="H13695" s="2">
        <f>E13695-G13695</f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  <c r="P13695" s="2" t="s">
        <v>39</v>
      </c>
    </row>
    <row r="13696" spans="1:16" ht="14.25" hidden="1" customHeight="1" x14ac:dyDescent="0.3">
      <c r="A13696" s="2" t="s">
        <v>13727</v>
      </c>
      <c r="B13696" s="2" t="str">
        <f>RIGHT(DmartSalesData[[#This Row],[order_id]],6)</f>
        <v>113694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>E13696*F13696</f>
        <v>683.98749999999995</v>
      </c>
      <c r="H13696" s="2">
        <f>E13696-G13696</f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  <c r="P13696" s="2" t="s">
        <v>48</v>
      </c>
    </row>
    <row r="13697" spans="1:16" ht="14.25" hidden="1" customHeight="1" x14ac:dyDescent="0.3">
      <c r="A13697" s="2" t="s">
        <v>13728</v>
      </c>
      <c r="B13697" s="2" t="str">
        <f>RIGHT(DmartSalesData[[#This Row],[order_id]],6)</f>
        <v>113695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>E13697*F13697</f>
        <v>628.99349999999993</v>
      </c>
      <c r="H13697" s="2">
        <f>E13697-G13697</f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  <c r="P13697" s="2" t="s">
        <v>34</v>
      </c>
    </row>
    <row r="13698" spans="1:16" ht="14.25" hidden="1" customHeight="1" x14ac:dyDescent="0.3">
      <c r="A13698" s="2" t="s">
        <v>13729</v>
      </c>
      <c r="B13698" s="2" t="str">
        <f>RIGHT(DmartSalesData[[#This Row],[order_id]],6)</f>
        <v>113696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>E13698*F13698</f>
        <v>838.82680000000005</v>
      </c>
      <c r="H13698" s="2">
        <f>E13698-G13698</f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  <c r="P13698" s="2" t="s">
        <v>28</v>
      </c>
    </row>
    <row r="13699" spans="1:16" ht="14.25" hidden="1" customHeight="1" x14ac:dyDescent="0.3">
      <c r="A13699" s="2" t="s">
        <v>13730</v>
      </c>
      <c r="B13699" s="2" t="str">
        <f>RIGHT(DmartSalesData[[#This Row],[order_id]],6)</f>
        <v>113697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>E13699*F13699</f>
        <v>1104.4060999999999</v>
      </c>
      <c r="H13699" s="2">
        <f>E13699-G13699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  <c r="P13699" s="2" t="s">
        <v>23</v>
      </c>
    </row>
    <row r="13700" spans="1:16" ht="14.25" hidden="1" customHeight="1" x14ac:dyDescent="0.3">
      <c r="A13700" s="2" t="s">
        <v>13731</v>
      </c>
      <c r="B13700" s="2" t="str">
        <f>RIGHT(DmartSalesData[[#This Row],[order_id]],6)</f>
        <v>113698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>E13700*F13700</f>
        <v>508.05520000000001</v>
      </c>
      <c r="H13700" s="2">
        <f>E13700-G13700</f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  <c r="P13700" s="2" t="s">
        <v>34</v>
      </c>
    </row>
    <row r="13701" spans="1:16" ht="14.25" hidden="1" customHeight="1" x14ac:dyDescent="0.3">
      <c r="A13701" s="2" t="s">
        <v>13732</v>
      </c>
      <c r="B13701" s="2" t="str">
        <f>RIGHT(DmartSalesData[[#This Row],[order_id]],6)</f>
        <v>113699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>E13701*F13701</f>
        <v>825.07680000000005</v>
      </c>
      <c r="H13701" s="2">
        <f>E13701-G13701</f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  <c r="P13701" s="2" t="s">
        <v>48</v>
      </c>
    </row>
    <row r="13702" spans="1:16" ht="14.25" hidden="1" customHeight="1" x14ac:dyDescent="0.3">
      <c r="A13702" s="2" t="s">
        <v>13733</v>
      </c>
      <c r="B13702" s="2" t="str">
        <f>RIGHT(DmartSalesData[[#This Row],[order_id]],6)</f>
        <v>113700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>E13702*F13702</f>
        <v>476.03089999999997</v>
      </c>
      <c r="H13702" s="2">
        <f>E13702-G13702</f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  <c r="P13702" s="2" t="s">
        <v>28</v>
      </c>
    </row>
    <row r="13703" spans="1:16" ht="14.25" hidden="1" customHeight="1" x14ac:dyDescent="0.3">
      <c r="A13703" s="2" t="s">
        <v>13734</v>
      </c>
      <c r="B13703" s="2" t="str">
        <f>RIGHT(DmartSalesData[[#This Row],[order_id]],6)</f>
        <v>113701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>E13703*F13703</f>
        <v>42.362400000000001</v>
      </c>
      <c r="H13703" s="2">
        <f>E13703-G13703</f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  <c r="P13703" s="2" t="s">
        <v>34</v>
      </c>
    </row>
    <row r="13704" spans="1:16" ht="14.25" hidden="1" customHeight="1" x14ac:dyDescent="0.3">
      <c r="A13704" s="2" t="s">
        <v>13735</v>
      </c>
      <c r="B13704" s="2" t="str">
        <f>RIGHT(DmartSalesData[[#This Row],[order_id]],6)</f>
        <v>113702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>E13704*F13704</f>
        <v>1313.5935999999999</v>
      </c>
      <c r="H13704" s="2">
        <f>E13704-G13704</f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  <c r="P13704" s="2" t="s">
        <v>23</v>
      </c>
    </row>
    <row r="13705" spans="1:16" ht="14.25" hidden="1" customHeight="1" x14ac:dyDescent="0.3">
      <c r="A13705" s="2" t="s">
        <v>13736</v>
      </c>
      <c r="B13705" s="2" t="str">
        <f>RIGHT(DmartSalesData[[#This Row],[order_id]],6)</f>
        <v>113703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>E13705*F13705</f>
        <v>259.59899999999999</v>
      </c>
      <c r="H13705" s="2">
        <f>E13705-G13705</f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  <c r="P13705" s="2" t="s">
        <v>39</v>
      </c>
    </row>
    <row r="13706" spans="1:16" ht="14.25" hidden="1" customHeight="1" x14ac:dyDescent="0.3">
      <c r="A13706" s="2" t="s">
        <v>13737</v>
      </c>
      <c r="B13706" s="2" t="str">
        <f>RIGHT(DmartSalesData[[#This Row],[order_id]],6)</f>
        <v>113704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>E13706*F13706</f>
        <v>1591.2923999999998</v>
      </c>
      <c r="H13706" s="2">
        <f>E13706-G13706</f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  <c r="P13706" s="2" t="s">
        <v>39</v>
      </c>
    </row>
    <row r="13707" spans="1:16" ht="14.25" hidden="1" customHeight="1" x14ac:dyDescent="0.3">
      <c r="A13707" s="2" t="s">
        <v>13738</v>
      </c>
      <c r="B13707" s="2" t="str">
        <f>RIGHT(DmartSalesData[[#This Row],[order_id]],6)</f>
        <v>113705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>E13707*F13707</f>
        <v>595.27449999999999</v>
      </c>
      <c r="H13707" s="2">
        <f>E13707-G13707</f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  <c r="P13707" s="2" t="s">
        <v>23</v>
      </c>
    </row>
    <row r="13708" spans="1:16" ht="14.25" hidden="1" customHeight="1" x14ac:dyDescent="0.3">
      <c r="A13708" s="2" t="s">
        <v>13739</v>
      </c>
      <c r="B13708" s="2" t="str">
        <f>RIGHT(DmartSalesData[[#This Row],[order_id]],6)</f>
        <v>113706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>E13708*F13708</f>
        <v>990.3768</v>
      </c>
      <c r="H13708" s="2">
        <f>E13708-G13708</f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  <c r="P13708" s="2" t="s">
        <v>28</v>
      </c>
    </row>
    <row r="13709" spans="1:16" ht="14.25" hidden="1" customHeight="1" x14ac:dyDescent="0.3">
      <c r="A13709" s="2" t="s">
        <v>13740</v>
      </c>
      <c r="B13709" s="2" t="str">
        <f>RIGHT(DmartSalesData[[#This Row],[order_id]],6)</f>
        <v>113707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>E13709*F13709</f>
        <v>446.39530000000002</v>
      </c>
      <c r="H13709" s="2">
        <f>E13709-G13709</f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  <c r="P13709" s="2" t="s">
        <v>17</v>
      </c>
    </row>
    <row r="13710" spans="1:16" ht="14.25" hidden="1" customHeight="1" x14ac:dyDescent="0.3">
      <c r="A13710" s="2" t="s">
        <v>13741</v>
      </c>
      <c r="B13710" s="2" t="str">
        <f>RIGHT(DmartSalesData[[#This Row],[order_id]],6)</f>
        <v>113708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>E13710*F13710</f>
        <v>1927.9400000000003</v>
      </c>
      <c r="H13710" s="2">
        <f>E13710-G13710</f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  <c r="P13710" s="2" t="s">
        <v>48</v>
      </c>
    </row>
    <row r="13711" spans="1:16" ht="14.25" hidden="1" customHeight="1" x14ac:dyDescent="0.3">
      <c r="A13711" s="2" t="s">
        <v>13742</v>
      </c>
      <c r="B13711" s="2" t="str">
        <f>RIGHT(DmartSalesData[[#This Row],[order_id]],6)</f>
        <v>113709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>E13711*F13711</f>
        <v>560.93259999999998</v>
      </c>
      <c r="H13711" s="2">
        <f>E13711-G13711</f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  <c r="P13711" s="2" t="s">
        <v>48</v>
      </c>
    </row>
    <row r="13712" spans="1:16" ht="14.25" hidden="1" customHeight="1" x14ac:dyDescent="0.3">
      <c r="A13712" s="2" t="s">
        <v>13743</v>
      </c>
      <c r="B13712" s="2" t="str">
        <f>RIGHT(DmartSalesData[[#This Row],[order_id]],6)</f>
        <v>113710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>E13712*F13712</f>
        <v>62.448800000000006</v>
      </c>
      <c r="H13712" s="2">
        <f>E13712-G13712</f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  <c r="P13712" s="2" t="s">
        <v>28</v>
      </c>
    </row>
    <row r="13713" spans="1:16" ht="14.25" hidden="1" customHeight="1" x14ac:dyDescent="0.3">
      <c r="A13713" s="2" t="s">
        <v>13744</v>
      </c>
      <c r="B13713" s="2" t="str">
        <f>RIGHT(DmartSalesData[[#This Row],[order_id]],6)</f>
        <v>113711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>E13713*F13713</f>
        <v>1012.6644000000001</v>
      </c>
      <c r="H13713" s="2">
        <f>E13713-G13713</f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  <c r="P13713" s="2" t="s">
        <v>23</v>
      </c>
    </row>
    <row r="13714" spans="1:16" ht="14.25" hidden="1" customHeight="1" x14ac:dyDescent="0.3">
      <c r="A13714" s="2" t="s">
        <v>13745</v>
      </c>
      <c r="B13714" s="2" t="str">
        <f>RIGHT(DmartSalesData[[#This Row],[order_id]],6)</f>
        <v>113712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>E13714*F13714</f>
        <v>1604.6712</v>
      </c>
      <c r="H13714" s="2">
        <f>E13714-G13714</f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  <c r="P13714" s="2" t="s">
        <v>17</v>
      </c>
    </row>
    <row r="13715" spans="1:16" ht="14.25" hidden="1" customHeight="1" x14ac:dyDescent="0.3">
      <c r="A13715" s="2" t="s">
        <v>13746</v>
      </c>
      <c r="B13715" s="2" t="str">
        <f>RIGHT(DmartSalesData[[#This Row],[order_id]],6)</f>
        <v>113713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>E13715*F13715</f>
        <v>1395.364</v>
      </c>
      <c r="H13715" s="2">
        <f>E13715-G13715</f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  <c r="P13715" s="2" t="s">
        <v>48</v>
      </c>
    </row>
    <row r="13716" spans="1:16" ht="14.25" hidden="1" customHeight="1" x14ac:dyDescent="0.3">
      <c r="A13716" s="2" t="s">
        <v>13747</v>
      </c>
      <c r="B13716" s="2" t="str">
        <f>RIGHT(DmartSalesData[[#This Row],[order_id]],6)</f>
        <v>113714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>E13716*F13716</f>
        <v>627.67690000000005</v>
      </c>
      <c r="H13716" s="2">
        <f>E13716-G13716</f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  <c r="P13716" s="2" t="s">
        <v>23</v>
      </c>
    </row>
    <row r="13717" spans="1:16" ht="14.25" hidden="1" customHeight="1" x14ac:dyDescent="0.3">
      <c r="A13717" s="2" t="s">
        <v>13748</v>
      </c>
      <c r="B13717" s="2" t="str">
        <f>RIGHT(DmartSalesData[[#This Row],[order_id]],6)</f>
        <v>113715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>E13717*F13717</f>
        <v>816.19200000000001</v>
      </c>
      <c r="H13717" s="2">
        <f>E13717-G13717</f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  <c r="P13717" s="2" t="s">
        <v>23</v>
      </c>
    </row>
    <row r="13718" spans="1:16" ht="14.25" hidden="1" customHeight="1" x14ac:dyDescent="0.3">
      <c r="A13718" s="2" t="s">
        <v>13749</v>
      </c>
      <c r="B13718" s="2" t="str">
        <f>RIGHT(DmartSalesData[[#This Row],[order_id]],6)</f>
        <v>113716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>E13718*F13718</f>
        <v>712.66800000000001</v>
      </c>
      <c r="H13718" s="2">
        <f>E13718-G13718</f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  <c r="P13718" s="2" t="s">
        <v>17</v>
      </c>
    </row>
    <row r="13719" spans="1:16" ht="14.25" hidden="1" customHeight="1" x14ac:dyDescent="0.3">
      <c r="A13719" s="2" t="s">
        <v>13750</v>
      </c>
      <c r="B13719" s="2" t="str">
        <f>RIGHT(DmartSalesData[[#This Row],[order_id]],6)</f>
        <v>113717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>E13719*F13719</f>
        <v>124.026</v>
      </c>
      <c r="H13719" s="2">
        <f>E13719-G13719</f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  <c r="P13719" s="2" t="s">
        <v>17</v>
      </c>
    </row>
    <row r="13720" spans="1:16" ht="14.25" hidden="1" customHeight="1" x14ac:dyDescent="0.3">
      <c r="A13720" s="2" t="s">
        <v>13751</v>
      </c>
      <c r="B13720" s="2" t="str">
        <f>RIGHT(DmartSalesData[[#This Row],[order_id]],6)</f>
        <v>113718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>E13720*F13720</f>
        <v>1254.8592000000001</v>
      </c>
      <c r="H13720" s="2">
        <f>E13720-G13720</f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  <c r="P13720" s="2" t="s">
        <v>23</v>
      </c>
    </row>
    <row r="13721" spans="1:16" ht="14.25" hidden="1" customHeight="1" x14ac:dyDescent="0.3">
      <c r="A13721" s="2" t="s">
        <v>13752</v>
      </c>
      <c r="B13721" s="2" t="str">
        <f>RIGHT(DmartSalesData[[#This Row],[order_id]],6)</f>
        <v>113719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>E13721*F13721</f>
        <v>91.224000000000004</v>
      </c>
      <c r="H13721" s="2">
        <f>E13721-G13721</f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  <c r="P13721" s="2" t="s">
        <v>28</v>
      </c>
    </row>
    <row r="13722" spans="1:16" ht="14.25" hidden="1" customHeight="1" x14ac:dyDescent="0.3">
      <c r="A13722" s="2" t="s">
        <v>13753</v>
      </c>
      <c r="B13722" s="2" t="str">
        <f>RIGHT(DmartSalesData[[#This Row],[order_id]],6)</f>
        <v>113720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>E13722*F13722</f>
        <v>116.919</v>
      </c>
      <c r="H13722" s="2">
        <f>E13722-G13722</f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  <c r="P13722" s="2" t="s">
        <v>34</v>
      </c>
    </row>
    <row r="13723" spans="1:16" ht="14.25" hidden="1" customHeight="1" x14ac:dyDescent="0.3">
      <c r="A13723" s="2" t="s">
        <v>13754</v>
      </c>
      <c r="B13723" s="2" t="str">
        <f>RIGHT(DmartSalesData[[#This Row],[order_id]],6)</f>
        <v>113721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>E13723*F13723</f>
        <v>1643.7927</v>
      </c>
      <c r="H13723" s="2">
        <f>E13723-G13723</f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  <c r="P13723" s="2" t="s">
        <v>23</v>
      </c>
    </row>
    <row r="13724" spans="1:16" ht="14.25" hidden="1" customHeight="1" x14ac:dyDescent="0.3">
      <c r="A13724" s="2" t="s">
        <v>13755</v>
      </c>
      <c r="B13724" s="2" t="str">
        <f>RIGHT(DmartSalesData[[#This Row],[order_id]],6)</f>
        <v>113722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>E13724*F13724</f>
        <v>576.72320000000002</v>
      </c>
      <c r="H13724" s="2">
        <f>E13724-G13724</f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  <c r="P13724" s="2" t="s">
        <v>48</v>
      </c>
    </row>
    <row r="13725" spans="1:16" ht="14.25" hidden="1" customHeight="1" x14ac:dyDescent="0.3">
      <c r="A13725" s="2" t="s">
        <v>13756</v>
      </c>
      <c r="B13725" s="2" t="str">
        <f>RIGHT(DmartSalesData[[#This Row],[order_id]],6)</f>
        <v>113723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>E13725*F13725</f>
        <v>199.9504</v>
      </c>
      <c r="H13725" s="2">
        <f>E13725-G13725</f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  <c r="P13725" s="2" t="s">
        <v>17</v>
      </c>
    </row>
    <row r="13726" spans="1:16" ht="14.25" hidden="1" customHeight="1" x14ac:dyDescent="0.3">
      <c r="A13726" s="2" t="s">
        <v>13757</v>
      </c>
      <c r="B13726" s="2" t="str">
        <f>RIGHT(DmartSalesData[[#This Row],[order_id]],6)</f>
        <v>113724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>E13726*F13726</f>
        <v>195.18719999999999</v>
      </c>
      <c r="H13726" s="2">
        <f>E13726-G13726</f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  <c r="P13726" s="2" t="s">
        <v>39</v>
      </c>
    </row>
    <row r="13727" spans="1:16" ht="14.25" hidden="1" customHeight="1" x14ac:dyDescent="0.3">
      <c r="A13727" s="2" t="s">
        <v>13758</v>
      </c>
      <c r="B13727" s="2" t="str">
        <f>RIGHT(DmartSalesData[[#This Row],[order_id]],6)</f>
        <v>113725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>E13727*F13727</f>
        <v>366.49200000000008</v>
      </c>
      <c r="H13727" s="2">
        <f>E13727-G13727</f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  <c r="P13727" s="2" t="s">
        <v>48</v>
      </c>
    </row>
    <row r="13728" spans="1:16" ht="14.25" hidden="1" customHeight="1" x14ac:dyDescent="0.3">
      <c r="A13728" s="2" t="s">
        <v>13759</v>
      </c>
      <c r="B13728" s="2" t="str">
        <f>RIGHT(DmartSalesData[[#This Row],[order_id]],6)</f>
        <v>113726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>E13728*F13728</f>
        <v>127.4376</v>
      </c>
      <c r="H13728" s="2">
        <f>E13728-G13728</f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  <c r="P13728" s="2" t="s">
        <v>28</v>
      </c>
    </row>
    <row r="13729" spans="1:16" ht="14.25" hidden="1" customHeight="1" x14ac:dyDescent="0.3">
      <c r="A13729" s="2" t="s">
        <v>13760</v>
      </c>
      <c r="B13729" s="2" t="str">
        <f>RIGHT(DmartSalesData[[#This Row],[order_id]],6)</f>
        <v>113727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>E13729*F13729</f>
        <v>365.56799999999998</v>
      </c>
      <c r="H13729" s="2">
        <f>E13729-G13729</f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  <c r="P13729" s="2" t="s">
        <v>48</v>
      </c>
    </row>
    <row r="13730" spans="1:16" ht="14.25" hidden="1" customHeight="1" x14ac:dyDescent="0.3">
      <c r="A13730" s="2" t="s">
        <v>13761</v>
      </c>
      <c r="B13730" s="2" t="str">
        <f>RIGHT(DmartSalesData[[#This Row],[order_id]],6)</f>
        <v>113728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>E13730*F13730</f>
        <v>540.38400000000001</v>
      </c>
      <c r="H13730" s="2">
        <f>E13730-G13730</f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  <c r="P13730" s="2" t="s">
        <v>28</v>
      </c>
    </row>
    <row r="13731" spans="1:16" ht="14.25" hidden="1" customHeight="1" x14ac:dyDescent="0.3">
      <c r="A13731" s="2" t="s">
        <v>13762</v>
      </c>
      <c r="B13731" s="2" t="str">
        <f>RIGHT(DmartSalesData[[#This Row],[order_id]],6)</f>
        <v>113729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>E13731*F13731</f>
        <v>1881.1086999999998</v>
      </c>
      <c r="H13731" s="2">
        <f>E13731-G13731</f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  <c r="P13731" s="2" t="s">
        <v>48</v>
      </c>
    </row>
    <row r="13732" spans="1:16" ht="14.25" hidden="1" customHeight="1" x14ac:dyDescent="0.3">
      <c r="A13732" s="2" t="s">
        <v>13763</v>
      </c>
      <c r="B13732" s="2" t="str">
        <f>RIGHT(DmartSalesData[[#This Row],[order_id]],6)</f>
        <v>113730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>E13732*F13732</f>
        <v>511.86</v>
      </c>
      <c r="H13732" s="2">
        <f>E13732-G13732</f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  <c r="P13732" s="2" t="s">
        <v>39</v>
      </c>
    </row>
    <row r="13733" spans="1:16" ht="14.25" hidden="1" customHeight="1" x14ac:dyDescent="0.3">
      <c r="A13733" s="2" t="s">
        <v>13764</v>
      </c>
      <c r="B13733" s="2" t="str">
        <f>RIGHT(DmartSalesData[[#This Row],[order_id]],6)</f>
        <v>113731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>E13733*F13733</f>
        <v>716.59</v>
      </c>
      <c r="H13733" s="2">
        <f>E13733-G13733</f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  <c r="P13733" s="2" t="s">
        <v>34</v>
      </c>
    </row>
    <row r="13734" spans="1:16" ht="14.25" hidden="1" customHeight="1" x14ac:dyDescent="0.3">
      <c r="A13734" s="2" t="s">
        <v>13765</v>
      </c>
      <c r="B13734" s="2" t="str">
        <f>RIGHT(DmartSalesData[[#This Row],[order_id]],6)</f>
        <v>113732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>E13734*F13734</f>
        <v>675.50699999999995</v>
      </c>
      <c r="H13734" s="2">
        <f>E13734-G13734</f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  <c r="P13734" s="2" t="s">
        <v>23</v>
      </c>
    </row>
    <row r="13735" spans="1:16" ht="14.25" hidden="1" customHeight="1" x14ac:dyDescent="0.3">
      <c r="A13735" s="2" t="s">
        <v>13766</v>
      </c>
      <c r="B13735" s="2" t="str">
        <f>RIGHT(DmartSalesData[[#This Row],[order_id]],6)</f>
        <v>113733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>E13735*F13735</f>
        <v>151.87460000000002</v>
      </c>
      <c r="H13735" s="2">
        <f>E13735-G13735</f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  <c r="P13735" s="2" t="s">
        <v>28</v>
      </c>
    </row>
    <row r="13736" spans="1:16" ht="14.25" hidden="1" customHeight="1" x14ac:dyDescent="0.3">
      <c r="A13736" s="2" t="s">
        <v>13767</v>
      </c>
      <c r="B13736" s="2" t="str">
        <f>RIGHT(DmartSalesData[[#This Row],[order_id]],6)</f>
        <v>113734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>E13736*F13736</f>
        <v>159.92099999999999</v>
      </c>
      <c r="H13736" s="2">
        <f>E13736-G13736</f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  <c r="P13736" s="2" t="s">
        <v>48</v>
      </c>
    </row>
    <row r="13737" spans="1:16" ht="14.25" hidden="1" customHeight="1" x14ac:dyDescent="0.3">
      <c r="A13737" s="2" t="s">
        <v>13768</v>
      </c>
      <c r="B13737" s="2" t="str">
        <f>RIGHT(DmartSalesData[[#This Row],[order_id]],6)</f>
        <v>113735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>E13737*F13737</f>
        <v>1622.8348000000001</v>
      </c>
      <c r="H13737" s="2">
        <f>E13737-G13737</f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  <c r="P13737" s="2" t="s">
        <v>28</v>
      </c>
    </row>
    <row r="13738" spans="1:16" ht="14.25" hidden="1" customHeight="1" x14ac:dyDescent="0.3">
      <c r="A13738" s="2" t="s">
        <v>13769</v>
      </c>
      <c r="B13738" s="2" t="str">
        <f>RIGHT(DmartSalesData[[#This Row],[order_id]],6)</f>
        <v>113736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>E13738*F13738</f>
        <v>185.23699999999999</v>
      </c>
      <c r="H13738" s="2">
        <f>E13738-G13738</f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  <c r="P13738" s="2" t="s">
        <v>23</v>
      </c>
    </row>
    <row r="13739" spans="1:16" ht="14.25" hidden="1" customHeight="1" x14ac:dyDescent="0.3">
      <c r="A13739" s="2" t="s">
        <v>13770</v>
      </c>
      <c r="B13739" s="2" t="str">
        <f>RIGHT(DmartSalesData[[#This Row],[order_id]],6)</f>
        <v>113737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>E13739*F13739</f>
        <v>663.90120000000002</v>
      </c>
      <c r="H13739" s="2">
        <f>E13739-G13739</f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  <c r="P13739" s="2" t="s">
        <v>39</v>
      </c>
    </row>
    <row r="13740" spans="1:16" ht="14.25" hidden="1" customHeight="1" x14ac:dyDescent="0.3">
      <c r="A13740" s="2" t="s">
        <v>13771</v>
      </c>
      <c r="B13740" s="2" t="str">
        <f>RIGHT(DmartSalesData[[#This Row],[order_id]],6)</f>
        <v>113738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>E13740*F13740</f>
        <v>46.553499999999993</v>
      </c>
      <c r="H13740" s="2">
        <f>E13740-G13740</f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  <c r="P13740" s="2" t="s">
        <v>17</v>
      </c>
    </row>
    <row r="13741" spans="1:16" ht="14.25" hidden="1" customHeight="1" x14ac:dyDescent="0.3">
      <c r="A13741" s="2" t="s">
        <v>13772</v>
      </c>
      <c r="B13741" s="2" t="str">
        <f>RIGHT(DmartSalesData[[#This Row],[order_id]],6)</f>
        <v>113739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>E13741*F13741</f>
        <v>8.0183999999999997</v>
      </c>
      <c r="H13741" s="2">
        <f>E13741-G13741</f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  <c r="P13741" s="2" t="s">
        <v>48</v>
      </c>
    </row>
    <row r="13742" spans="1:16" ht="14.25" hidden="1" customHeight="1" x14ac:dyDescent="0.3">
      <c r="A13742" s="2" t="s">
        <v>13773</v>
      </c>
      <c r="B13742" s="2" t="str">
        <f>RIGHT(DmartSalesData[[#This Row],[order_id]],6)</f>
        <v>113740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>E13742*F13742</f>
        <v>1368.395</v>
      </c>
      <c r="H13742" s="2">
        <f>E13742-G13742</f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  <c r="P13742" s="2" t="s">
        <v>17</v>
      </c>
    </row>
    <row r="13743" spans="1:16" ht="14.25" hidden="1" customHeight="1" x14ac:dyDescent="0.3">
      <c r="A13743" s="2" t="s">
        <v>13774</v>
      </c>
      <c r="B13743" s="2" t="str">
        <f>RIGHT(DmartSalesData[[#This Row],[order_id]],6)</f>
        <v>113741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>E13743*F13743</f>
        <v>56.045600000000007</v>
      </c>
      <c r="H13743" s="2">
        <f>E13743-G13743</f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  <c r="P13743" s="2" t="s">
        <v>28</v>
      </c>
    </row>
    <row r="13744" spans="1:16" ht="14.25" hidden="1" customHeight="1" x14ac:dyDescent="0.3">
      <c r="A13744" s="2" t="s">
        <v>13775</v>
      </c>
      <c r="B13744" s="2" t="str">
        <f>RIGHT(DmartSalesData[[#This Row],[order_id]],6)</f>
        <v>113742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>E13744*F13744</f>
        <v>508.1454</v>
      </c>
      <c r="H13744" s="2">
        <f>E13744-G13744</f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  <c r="P13744" s="2" t="s">
        <v>34</v>
      </c>
    </row>
    <row r="13745" spans="1:16" ht="14.25" hidden="1" customHeight="1" x14ac:dyDescent="0.3">
      <c r="A13745" s="2" t="s">
        <v>13776</v>
      </c>
      <c r="B13745" s="2" t="str">
        <f>RIGHT(DmartSalesData[[#This Row],[order_id]],6)</f>
        <v>113743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>E13745*F13745</f>
        <v>763.68389999999999</v>
      </c>
      <c r="H13745" s="2">
        <f>E13745-G13745</f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  <c r="P13745" s="2" t="s">
        <v>34</v>
      </c>
    </row>
    <row r="13746" spans="1:16" ht="14.25" hidden="1" customHeight="1" x14ac:dyDescent="0.3">
      <c r="A13746" s="2" t="s">
        <v>13777</v>
      </c>
      <c r="B13746" s="2" t="str">
        <f>RIGHT(DmartSalesData[[#This Row],[order_id]],6)</f>
        <v>113744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>E13746*F13746</f>
        <v>1845.6880000000001</v>
      </c>
      <c r="H13746" s="2">
        <f>E13746-G13746</f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  <c r="P13746" s="2" t="s">
        <v>34</v>
      </c>
    </row>
    <row r="13747" spans="1:16" ht="14.25" hidden="1" customHeight="1" x14ac:dyDescent="0.3">
      <c r="A13747" s="2" t="s">
        <v>13778</v>
      </c>
      <c r="B13747" s="2" t="str">
        <f>RIGHT(DmartSalesData[[#This Row],[order_id]],6)</f>
        <v>113745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>E13747*F13747</f>
        <v>49.518300000000004</v>
      </c>
      <c r="H13747" s="2">
        <f>E13747-G13747</f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  <c r="P13747" s="2" t="s">
        <v>28</v>
      </c>
    </row>
    <row r="13748" spans="1:16" ht="14.25" hidden="1" customHeight="1" x14ac:dyDescent="0.3">
      <c r="A13748" s="2" t="s">
        <v>13779</v>
      </c>
      <c r="B13748" s="2" t="str">
        <f>RIGHT(DmartSalesData[[#This Row],[order_id]],6)</f>
        <v>113746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>E13748*F13748</f>
        <v>989.86440000000005</v>
      </c>
      <c r="H13748" s="2">
        <f>E13748-G13748</f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  <c r="P13748" s="2" t="s">
        <v>48</v>
      </c>
    </row>
    <row r="13749" spans="1:16" ht="14.25" hidden="1" customHeight="1" x14ac:dyDescent="0.3">
      <c r="A13749" s="2" t="s">
        <v>13780</v>
      </c>
      <c r="B13749" s="2" t="str">
        <f>RIGHT(DmartSalesData[[#This Row],[order_id]],6)</f>
        <v>113747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>E13749*F13749</f>
        <v>261.85900000000004</v>
      </c>
      <c r="H13749" s="2">
        <f>E13749-G13749</f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  <c r="P13749" s="2" t="s">
        <v>39</v>
      </c>
    </row>
    <row r="13750" spans="1:16" ht="14.25" hidden="1" customHeight="1" x14ac:dyDescent="0.3">
      <c r="A13750" s="2" t="s">
        <v>13781</v>
      </c>
      <c r="B13750" s="2" t="str">
        <f>RIGHT(DmartSalesData[[#This Row],[order_id]],6)</f>
        <v>113748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>E13750*F13750</f>
        <v>229.35229999999999</v>
      </c>
      <c r="H13750" s="2">
        <f>E13750-G13750</f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  <c r="P13750" s="2" t="s">
        <v>34</v>
      </c>
    </row>
    <row r="13751" spans="1:16" ht="14.25" hidden="1" customHeight="1" x14ac:dyDescent="0.3">
      <c r="A13751" s="2" t="s">
        <v>13782</v>
      </c>
      <c r="B13751" s="2" t="str">
        <f>RIGHT(DmartSalesData[[#This Row],[order_id]],6)</f>
        <v>113749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>E13751*F13751</f>
        <v>634.38720000000001</v>
      </c>
      <c r="H13751" s="2">
        <f>E13751-G13751</f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  <c r="P13751" s="2" t="s">
        <v>48</v>
      </c>
    </row>
    <row r="13752" spans="1:16" ht="14.25" hidden="1" customHeight="1" x14ac:dyDescent="0.3">
      <c r="A13752" s="2" t="s">
        <v>13783</v>
      </c>
      <c r="B13752" s="2" t="str">
        <f>RIGHT(DmartSalesData[[#This Row],[order_id]],6)</f>
        <v>113750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>E13752*F13752</f>
        <v>58.1008</v>
      </c>
      <c r="H13752" s="2">
        <f>E13752-G13752</f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  <c r="P13752" s="2" t="s">
        <v>39</v>
      </c>
    </row>
    <row r="13753" spans="1:16" ht="14.25" hidden="1" customHeight="1" x14ac:dyDescent="0.3">
      <c r="A13753" s="2" t="s">
        <v>13784</v>
      </c>
      <c r="B13753" s="2" t="str">
        <f>RIGHT(DmartSalesData[[#This Row],[order_id]],6)</f>
        <v>113751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>E13753*F13753</f>
        <v>149.9718</v>
      </c>
      <c r="H13753" s="2">
        <f>E13753-G13753</f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  <c r="P13753" s="2" t="s">
        <v>23</v>
      </c>
    </row>
    <row r="13754" spans="1:16" ht="14.25" hidden="1" customHeight="1" x14ac:dyDescent="0.3">
      <c r="A13754" s="2" t="s">
        <v>13785</v>
      </c>
      <c r="B13754" s="2" t="str">
        <f>RIGHT(DmartSalesData[[#This Row],[order_id]],6)</f>
        <v>113752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>E13754*F13754</f>
        <v>28.888400000000001</v>
      </c>
      <c r="H13754" s="2">
        <f>E13754-G13754</f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  <c r="P13754" s="2" t="s">
        <v>39</v>
      </c>
    </row>
    <row r="13755" spans="1:16" ht="14.25" hidden="1" customHeight="1" x14ac:dyDescent="0.3">
      <c r="A13755" s="2" t="s">
        <v>13786</v>
      </c>
      <c r="B13755" s="2" t="str">
        <f>RIGHT(DmartSalesData[[#This Row],[order_id]],6)</f>
        <v>113753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>E13755*F13755</f>
        <v>1714.0101</v>
      </c>
      <c r="H13755" s="2">
        <f>E13755-G13755</f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  <c r="P13755" s="2" t="s">
        <v>23</v>
      </c>
    </row>
    <row r="13756" spans="1:16" ht="14.25" hidden="1" customHeight="1" x14ac:dyDescent="0.3">
      <c r="A13756" s="2" t="s">
        <v>13787</v>
      </c>
      <c r="B13756" s="2" t="str">
        <f>RIGHT(DmartSalesData[[#This Row],[order_id]],6)</f>
        <v>113754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>E13756*F13756</f>
        <v>2297.6126000000004</v>
      </c>
      <c r="H13756" s="2">
        <f>E13756-G13756</f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  <c r="P13756" s="2" t="s">
        <v>17</v>
      </c>
    </row>
    <row r="13757" spans="1:16" ht="14.25" hidden="1" customHeight="1" x14ac:dyDescent="0.3">
      <c r="A13757" s="2" t="s">
        <v>13788</v>
      </c>
      <c r="B13757" s="2" t="str">
        <f>RIGHT(DmartSalesData[[#This Row],[order_id]],6)</f>
        <v>113755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>E13757*F13757</f>
        <v>890.1046</v>
      </c>
      <c r="H13757" s="2">
        <f>E13757-G13757</f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  <c r="P13757" s="2" t="s">
        <v>39</v>
      </c>
    </row>
    <row r="13758" spans="1:16" ht="14.25" hidden="1" customHeight="1" x14ac:dyDescent="0.3">
      <c r="A13758" s="2" t="s">
        <v>13789</v>
      </c>
      <c r="B13758" s="2" t="str">
        <f>RIGHT(DmartSalesData[[#This Row],[order_id]],6)</f>
        <v>113756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>E13758*F13758</f>
        <v>1697.9644000000001</v>
      </c>
      <c r="H13758" s="2">
        <f>E13758-G13758</f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  <c r="P13758" s="2" t="s">
        <v>48</v>
      </c>
    </row>
    <row r="13759" spans="1:16" ht="14.25" hidden="1" customHeight="1" x14ac:dyDescent="0.3">
      <c r="A13759" s="2" t="s">
        <v>13790</v>
      </c>
      <c r="B13759" s="2" t="str">
        <f>RIGHT(DmartSalesData[[#This Row],[order_id]],6)</f>
        <v>113757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>E13759*F13759</f>
        <v>328.20959999999997</v>
      </c>
      <c r="H13759" s="2">
        <f>E13759-G13759</f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  <c r="P13759" s="2" t="s">
        <v>39</v>
      </c>
    </row>
    <row r="13760" spans="1:16" ht="14.25" hidden="1" customHeight="1" x14ac:dyDescent="0.3">
      <c r="A13760" s="2" t="s">
        <v>13791</v>
      </c>
      <c r="B13760" s="2" t="str">
        <f>RIGHT(DmartSalesData[[#This Row],[order_id]],6)</f>
        <v>113758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>E13760*F13760</f>
        <v>23.296000000000003</v>
      </c>
      <c r="H13760" s="2">
        <f>E13760-G13760</f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  <c r="P13760" s="2" t="s">
        <v>28</v>
      </c>
    </row>
    <row r="13761" spans="1:16" ht="14.25" hidden="1" customHeight="1" x14ac:dyDescent="0.3">
      <c r="A13761" s="2" t="s">
        <v>13792</v>
      </c>
      <c r="B13761" s="2" t="str">
        <f>RIGHT(DmartSalesData[[#This Row],[order_id]],6)</f>
        <v>113759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>E13761*F13761</f>
        <v>325.98180000000002</v>
      </c>
      <c r="H13761" s="2">
        <f>E13761-G13761</f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  <c r="P13761" s="2" t="s">
        <v>17</v>
      </c>
    </row>
    <row r="13762" spans="1:16" ht="14.25" hidden="1" customHeight="1" x14ac:dyDescent="0.3">
      <c r="A13762" s="2" t="s">
        <v>13793</v>
      </c>
      <c r="B13762" s="2" t="str">
        <f>RIGHT(DmartSalesData[[#This Row],[order_id]],6)</f>
        <v>113760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>E13762*F13762</f>
        <v>1588.008</v>
      </c>
      <c r="H13762" s="2">
        <f>E13762-G13762</f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  <c r="P13762" s="2" t="s">
        <v>39</v>
      </c>
    </row>
    <row r="13763" spans="1:16" ht="14.25" hidden="1" customHeight="1" x14ac:dyDescent="0.3">
      <c r="A13763" s="2" t="s">
        <v>13794</v>
      </c>
      <c r="B13763" s="2" t="str">
        <f>RIGHT(DmartSalesData[[#This Row],[order_id]],6)</f>
        <v>113761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>E13763*F13763</f>
        <v>68.824799999999996</v>
      </c>
      <c r="H13763" s="2">
        <f>E13763-G13763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  <c r="P13763" s="2" t="s">
        <v>23</v>
      </c>
    </row>
    <row r="13764" spans="1:16" ht="14.25" hidden="1" customHeight="1" x14ac:dyDescent="0.3">
      <c r="A13764" s="2" t="s">
        <v>13795</v>
      </c>
      <c r="B13764" s="2" t="str">
        <f>RIGHT(DmartSalesData[[#This Row],[order_id]],6)</f>
        <v>113762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>E13764*F13764</f>
        <v>232.64699999999999</v>
      </c>
      <c r="H13764" s="2">
        <f>E13764-G13764</f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  <c r="P13764" s="2" t="s">
        <v>23</v>
      </c>
    </row>
    <row r="13765" spans="1:16" ht="14.25" hidden="1" customHeight="1" x14ac:dyDescent="0.3">
      <c r="A13765" s="2" t="s">
        <v>13796</v>
      </c>
      <c r="B13765" s="2" t="str">
        <f>RIGHT(DmartSalesData[[#This Row],[order_id]],6)</f>
        <v>113763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>E13765*F13765</f>
        <v>1199.6376</v>
      </c>
      <c r="H13765" s="2">
        <f>E13765-G13765</f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  <c r="P13765" s="2" t="s">
        <v>39</v>
      </c>
    </row>
    <row r="13766" spans="1:16" ht="14.25" hidden="1" customHeight="1" x14ac:dyDescent="0.3">
      <c r="A13766" s="2" t="s">
        <v>13797</v>
      </c>
      <c r="B13766" s="2" t="str">
        <f>RIGHT(DmartSalesData[[#This Row],[order_id]],6)</f>
        <v>113764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>E13766*F13766</f>
        <v>1352.8922000000002</v>
      </c>
      <c r="H13766" s="2">
        <f>E13766-G13766</f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  <c r="P13766" s="2" t="s">
        <v>23</v>
      </c>
    </row>
    <row r="13767" spans="1:16" ht="14.25" hidden="1" customHeight="1" x14ac:dyDescent="0.3">
      <c r="A13767" s="2" t="s">
        <v>13798</v>
      </c>
      <c r="B13767" s="2" t="str">
        <f>RIGHT(DmartSalesData[[#This Row],[order_id]],6)</f>
        <v>113765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>E13767*F13767</f>
        <v>165.63839999999999</v>
      </c>
      <c r="H13767" s="2">
        <f>E13767-G13767</f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  <c r="P13767" s="2" t="s">
        <v>34</v>
      </c>
    </row>
    <row r="13768" spans="1:16" ht="14.25" hidden="1" customHeight="1" x14ac:dyDescent="0.3">
      <c r="A13768" s="2" t="s">
        <v>13799</v>
      </c>
      <c r="B13768" s="2" t="str">
        <f>RIGHT(DmartSalesData[[#This Row],[order_id]],6)</f>
        <v>113766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>E13768*F13768</f>
        <v>1717.2154999999998</v>
      </c>
      <c r="H13768" s="2">
        <f>E13768-G13768</f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  <c r="P13768" s="2" t="s">
        <v>17</v>
      </c>
    </row>
    <row r="13769" spans="1:16" ht="14.25" hidden="1" customHeight="1" x14ac:dyDescent="0.3">
      <c r="A13769" s="2" t="s">
        <v>13800</v>
      </c>
      <c r="B13769" s="2" t="str">
        <f>RIGHT(DmartSalesData[[#This Row],[order_id]],6)</f>
        <v>113767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>E13769*F13769</f>
        <v>0</v>
      </c>
      <c r="H13769" s="2">
        <f>E13769-G13769</f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  <c r="P13769" s="2" t="s">
        <v>39</v>
      </c>
    </row>
    <row r="13770" spans="1:16" ht="14.25" hidden="1" customHeight="1" x14ac:dyDescent="0.3">
      <c r="A13770" s="2" t="s">
        <v>13801</v>
      </c>
      <c r="B13770" s="2" t="str">
        <f>RIGHT(DmartSalesData[[#This Row],[order_id]],6)</f>
        <v>113768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>E13770*F13770</f>
        <v>298.70760000000001</v>
      </c>
      <c r="H13770" s="2">
        <f>E13770-G13770</f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  <c r="P13770" s="2" t="s">
        <v>34</v>
      </c>
    </row>
    <row r="13771" spans="1:16" ht="14.25" hidden="1" customHeight="1" x14ac:dyDescent="0.3">
      <c r="A13771" s="2" t="s">
        <v>13802</v>
      </c>
      <c r="B13771" s="2" t="str">
        <f>RIGHT(DmartSalesData[[#This Row],[order_id]],6)</f>
        <v>113769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>E13771*F13771</f>
        <v>77.149799999999999</v>
      </c>
      <c r="H13771" s="2">
        <f>E13771-G13771</f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  <c r="P13771" s="2" t="s">
        <v>17</v>
      </c>
    </row>
    <row r="13772" spans="1:16" ht="14.25" hidden="1" customHeight="1" x14ac:dyDescent="0.3">
      <c r="A13772" s="2" t="s">
        <v>13803</v>
      </c>
      <c r="B13772" s="2" t="str">
        <f>RIGHT(DmartSalesData[[#This Row],[order_id]],6)</f>
        <v>113770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>E13772*F13772</f>
        <v>399.69280000000003</v>
      </c>
      <c r="H13772" s="2">
        <f>E13772-G13772</f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  <c r="P13772" s="2" t="s">
        <v>28</v>
      </c>
    </row>
    <row r="13773" spans="1:16" ht="14.25" hidden="1" customHeight="1" x14ac:dyDescent="0.3">
      <c r="A13773" s="2" t="s">
        <v>13804</v>
      </c>
      <c r="B13773" s="2" t="str">
        <f>RIGHT(DmartSalesData[[#This Row],[order_id]],6)</f>
        <v>113771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>E13773*F13773</f>
        <v>454.3845</v>
      </c>
      <c r="H13773" s="2">
        <f>E13773-G13773</f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  <c r="P13773" s="2" t="s">
        <v>39</v>
      </c>
    </row>
    <row r="13774" spans="1:16" ht="14.25" hidden="1" customHeight="1" x14ac:dyDescent="0.3">
      <c r="A13774" s="2" t="s">
        <v>13805</v>
      </c>
      <c r="B13774" s="2" t="str">
        <f>RIGHT(DmartSalesData[[#This Row],[order_id]],6)</f>
        <v>113772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>E13774*F13774</f>
        <v>237.93490000000003</v>
      </c>
      <c r="H13774" s="2">
        <f>E13774-G13774</f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  <c r="P13774" s="2" t="s">
        <v>34</v>
      </c>
    </row>
    <row r="13775" spans="1:16" ht="14.25" hidden="1" customHeight="1" x14ac:dyDescent="0.3">
      <c r="A13775" s="2" t="s">
        <v>13806</v>
      </c>
      <c r="B13775" s="2" t="str">
        <f>RIGHT(DmartSalesData[[#This Row],[order_id]],6)</f>
        <v>113773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>E13775*F13775</f>
        <v>0</v>
      </c>
      <c r="H13775" s="2">
        <f>E13775-G13775</f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  <c r="P13775" s="2" t="s">
        <v>48</v>
      </c>
    </row>
    <row r="13776" spans="1:16" ht="14.25" hidden="1" customHeight="1" x14ac:dyDescent="0.3">
      <c r="A13776" s="2" t="s">
        <v>13807</v>
      </c>
      <c r="B13776" s="2" t="str">
        <f>RIGHT(DmartSalesData[[#This Row],[order_id]],6)</f>
        <v>113774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>E13776*F13776</f>
        <v>100.795</v>
      </c>
      <c r="H13776" s="2">
        <f>E13776-G13776</f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  <c r="P13776" s="2" t="s">
        <v>23</v>
      </c>
    </row>
    <row r="13777" spans="1:16" ht="14.25" hidden="1" customHeight="1" x14ac:dyDescent="0.3">
      <c r="A13777" s="2" t="s">
        <v>13808</v>
      </c>
      <c r="B13777" s="2" t="str">
        <f>RIGHT(DmartSalesData[[#This Row],[order_id]],6)</f>
        <v>113775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>E13777*F13777</f>
        <v>604.8075</v>
      </c>
      <c r="H13777" s="2">
        <f>E13777-G13777</f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  <c r="P13777" s="2" t="s">
        <v>28</v>
      </c>
    </row>
    <row r="13778" spans="1:16" ht="14.25" hidden="1" customHeight="1" x14ac:dyDescent="0.3">
      <c r="A13778" s="2" t="s">
        <v>13809</v>
      </c>
      <c r="B13778" s="2" t="str">
        <f>RIGHT(DmartSalesData[[#This Row],[order_id]],6)</f>
        <v>113776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>E13778*F13778</f>
        <v>93.209599999999995</v>
      </c>
      <c r="H13778" s="2">
        <f>E13778-G13778</f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  <c r="P13778" s="2" t="s">
        <v>39</v>
      </c>
    </row>
    <row r="13779" spans="1:16" ht="14.25" hidden="1" customHeight="1" x14ac:dyDescent="0.3">
      <c r="A13779" s="2" t="s">
        <v>13810</v>
      </c>
      <c r="B13779" s="2" t="str">
        <f>RIGHT(DmartSalesData[[#This Row],[order_id]],6)</f>
        <v>113777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>E13779*F13779</f>
        <v>303.45100000000002</v>
      </c>
      <c r="H13779" s="2">
        <f>E13779-G13779</f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  <c r="P13779" s="2" t="s">
        <v>17</v>
      </c>
    </row>
    <row r="13780" spans="1:16" ht="14.25" hidden="1" customHeight="1" x14ac:dyDescent="0.3">
      <c r="A13780" s="2" t="s">
        <v>13811</v>
      </c>
      <c r="B13780" s="2" t="str">
        <f>RIGHT(DmartSalesData[[#This Row],[order_id]],6)</f>
        <v>113778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>E13780*F13780</f>
        <v>449.72339999999997</v>
      </c>
      <c r="H13780" s="2">
        <f>E13780-G13780</f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  <c r="P13780" s="2" t="s">
        <v>23</v>
      </c>
    </row>
    <row r="13781" spans="1:16" ht="14.25" hidden="1" customHeight="1" x14ac:dyDescent="0.3">
      <c r="A13781" s="2" t="s">
        <v>13812</v>
      </c>
      <c r="B13781" s="2" t="str">
        <f>RIGHT(DmartSalesData[[#This Row],[order_id]],6)</f>
        <v>113779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>E13781*F13781</f>
        <v>1016.9562</v>
      </c>
      <c r="H13781" s="2">
        <f>E13781-G13781</f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  <c r="P13781" s="2" t="s">
        <v>17</v>
      </c>
    </row>
    <row r="13782" spans="1:16" ht="14.25" hidden="1" customHeight="1" x14ac:dyDescent="0.3">
      <c r="A13782" s="2" t="s">
        <v>13813</v>
      </c>
      <c r="B13782" s="2" t="str">
        <f>RIGHT(DmartSalesData[[#This Row],[order_id]],6)</f>
        <v>113780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>E13782*F13782</f>
        <v>159.73229999999998</v>
      </c>
      <c r="H13782" s="2">
        <f>E13782-G13782</f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  <c r="P13782" s="2" t="s">
        <v>23</v>
      </c>
    </row>
    <row r="13783" spans="1:16" ht="14.25" hidden="1" customHeight="1" x14ac:dyDescent="0.3">
      <c r="A13783" s="2" t="s">
        <v>13814</v>
      </c>
      <c r="B13783" s="2" t="str">
        <f>RIGHT(DmartSalesData[[#This Row],[order_id]],6)</f>
        <v>113781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>E13783*F13783</f>
        <v>76.997399999999999</v>
      </c>
      <c r="H13783" s="2">
        <f>E13783-G13783</f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  <c r="P13783" s="2" t="s">
        <v>34</v>
      </c>
    </row>
    <row r="13784" spans="1:16" ht="14.25" hidden="1" customHeight="1" x14ac:dyDescent="0.3">
      <c r="A13784" s="2" t="s">
        <v>13815</v>
      </c>
      <c r="B13784" s="2" t="str">
        <f>RIGHT(DmartSalesData[[#This Row],[order_id]],6)</f>
        <v>113782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>E13784*F13784</f>
        <v>222.72199999999998</v>
      </c>
      <c r="H13784" s="2">
        <f>E13784-G13784</f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  <c r="P13784" s="2" t="s">
        <v>17</v>
      </c>
    </row>
    <row r="13785" spans="1:16" ht="14.25" hidden="1" customHeight="1" x14ac:dyDescent="0.3">
      <c r="A13785" s="2" t="s">
        <v>13816</v>
      </c>
      <c r="B13785" s="2" t="str">
        <f>RIGHT(DmartSalesData[[#This Row],[order_id]],6)</f>
        <v>113783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>E13785*F13785</f>
        <v>2060.6388000000002</v>
      </c>
      <c r="H13785" s="2">
        <f>E13785-G13785</f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  <c r="P13785" s="2" t="s">
        <v>39</v>
      </c>
    </row>
    <row r="13786" spans="1:16" ht="14.25" hidden="1" customHeight="1" x14ac:dyDescent="0.3">
      <c r="A13786" s="2" t="s">
        <v>13817</v>
      </c>
      <c r="B13786" s="2" t="str">
        <f>RIGHT(DmartSalesData[[#This Row],[order_id]],6)</f>
        <v>113784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>E13786*F13786</f>
        <v>0</v>
      </c>
      <c r="H13786" s="2">
        <f>E13786-G13786</f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  <c r="P13786" s="2" t="s">
        <v>34</v>
      </c>
    </row>
    <row r="13787" spans="1:16" ht="14.25" hidden="1" customHeight="1" x14ac:dyDescent="0.3">
      <c r="A13787" s="2" t="s">
        <v>13818</v>
      </c>
      <c r="B13787" s="2" t="str">
        <f>RIGHT(DmartSalesData[[#This Row],[order_id]],6)</f>
        <v>113785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>E13787*F13787</f>
        <v>2238.7590000000005</v>
      </c>
      <c r="H13787" s="2">
        <f>E13787-G13787</f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  <c r="P13787" s="2" t="s">
        <v>23</v>
      </c>
    </row>
    <row r="13788" spans="1:16" ht="14.25" hidden="1" customHeight="1" x14ac:dyDescent="0.3">
      <c r="A13788" s="2" t="s">
        <v>13819</v>
      </c>
      <c r="B13788" s="2" t="str">
        <f>RIGHT(DmartSalesData[[#This Row],[order_id]],6)</f>
        <v>113786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>E13788*F13788</f>
        <v>108.20699999999999</v>
      </c>
      <c r="H13788" s="2">
        <f>E13788-G13788</f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  <c r="P13788" s="2" t="s">
        <v>48</v>
      </c>
    </row>
    <row r="13789" spans="1:16" ht="14.25" hidden="1" customHeight="1" x14ac:dyDescent="0.3">
      <c r="A13789" s="2" t="s">
        <v>13820</v>
      </c>
      <c r="B13789" s="2" t="str">
        <f>RIGHT(DmartSalesData[[#This Row],[order_id]],6)</f>
        <v>113787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>E13789*F13789</f>
        <v>362.57499999999999</v>
      </c>
      <c r="H13789" s="2">
        <f>E13789-G13789</f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  <c r="P13789" s="2" t="s">
        <v>34</v>
      </c>
    </row>
    <row r="13790" spans="1:16" ht="14.25" hidden="1" customHeight="1" x14ac:dyDescent="0.3">
      <c r="A13790" s="2" t="s">
        <v>13821</v>
      </c>
      <c r="B13790" s="2" t="str">
        <f>RIGHT(DmartSalesData[[#This Row],[order_id]],6)</f>
        <v>113788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>E13790*F13790</f>
        <v>1044.9958000000001</v>
      </c>
      <c r="H13790" s="2">
        <f>E13790-G13790</f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  <c r="P13790" s="2" t="s">
        <v>39</v>
      </c>
    </row>
    <row r="13791" spans="1:16" ht="14.25" hidden="1" customHeight="1" x14ac:dyDescent="0.3">
      <c r="A13791" s="2" t="s">
        <v>13822</v>
      </c>
      <c r="B13791" s="2" t="str">
        <f>RIGHT(DmartSalesData[[#This Row],[order_id]],6)</f>
        <v>113789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>E13791*F13791</f>
        <v>1885.2747999999999</v>
      </c>
      <c r="H13791" s="2">
        <f>E13791-G13791</f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  <c r="P13791" s="2" t="s">
        <v>39</v>
      </c>
    </row>
    <row r="13792" spans="1:16" ht="14.25" hidden="1" customHeight="1" x14ac:dyDescent="0.3">
      <c r="A13792" s="2" t="s">
        <v>13823</v>
      </c>
      <c r="B13792" s="2" t="str">
        <f>RIGHT(DmartSalesData[[#This Row],[order_id]],6)</f>
        <v>113790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>E13792*F13792</f>
        <v>56.412200000000006</v>
      </c>
      <c r="H13792" s="2">
        <f>E13792-G13792</f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  <c r="P13792" s="2" t="s">
        <v>17</v>
      </c>
    </row>
    <row r="13793" spans="1:16" ht="14.25" hidden="1" customHeight="1" x14ac:dyDescent="0.3">
      <c r="A13793" s="2" t="s">
        <v>13824</v>
      </c>
      <c r="B13793" s="2" t="str">
        <f>RIGHT(DmartSalesData[[#This Row],[order_id]],6)</f>
        <v>113791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>E13793*F13793</f>
        <v>516.38720000000001</v>
      </c>
      <c r="H13793" s="2">
        <f>E13793-G13793</f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  <c r="P13793" s="2" t="s">
        <v>23</v>
      </c>
    </row>
    <row r="13794" spans="1:16" ht="14.25" hidden="1" customHeight="1" x14ac:dyDescent="0.3">
      <c r="A13794" s="2" t="s">
        <v>13825</v>
      </c>
      <c r="B13794" s="2" t="str">
        <f>RIGHT(DmartSalesData[[#This Row],[order_id]],6)</f>
        <v>113792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>E13794*F13794</f>
        <v>413.3374</v>
      </c>
      <c r="H13794" s="2">
        <f>E13794-G13794</f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  <c r="P13794" s="2" t="s">
        <v>28</v>
      </c>
    </row>
    <row r="13795" spans="1:16" ht="14.25" hidden="1" customHeight="1" x14ac:dyDescent="0.3">
      <c r="A13795" s="2" t="s">
        <v>13826</v>
      </c>
      <c r="B13795" s="2" t="str">
        <f>RIGHT(DmartSalesData[[#This Row],[order_id]],6)</f>
        <v>113793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>E13795*F13795</f>
        <v>104.4785</v>
      </c>
      <c r="H13795" s="2">
        <f>E13795-G13795</f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  <c r="P13795" s="2" t="s">
        <v>34</v>
      </c>
    </row>
    <row r="13796" spans="1:16" ht="14.25" hidden="1" customHeight="1" x14ac:dyDescent="0.3">
      <c r="A13796" s="2" t="s">
        <v>13827</v>
      </c>
      <c r="B13796" s="2" t="str">
        <f>RIGHT(DmartSalesData[[#This Row],[order_id]],6)</f>
        <v>113794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>E13796*F13796</f>
        <v>1047.7696000000001</v>
      </c>
      <c r="H13796" s="2">
        <f>E13796-G13796</f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  <c r="P13796" s="2" t="s">
        <v>34</v>
      </c>
    </row>
    <row r="13797" spans="1:16" ht="14.25" hidden="1" customHeight="1" x14ac:dyDescent="0.3">
      <c r="A13797" s="2" t="s">
        <v>13828</v>
      </c>
      <c r="B13797" s="2" t="str">
        <f>RIGHT(DmartSalesData[[#This Row],[order_id]],6)</f>
        <v>113795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>E13797*F13797</f>
        <v>288.5949</v>
      </c>
      <c r="H13797" s="2">
        <f>E13797-G13797</f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  <c r="P13797" s="2" t="s">
        <v>28</v>
      </c>
    </row>
    <row r="13798" spans="1:16" ht="14.25" hidden="1" customHeight="1" x14ac:dyDescent="0.3">
      <c r="A13798" s="2" t="s">
        <v>13829</v>
      </c>
      <c r="B13798" s="2" t="str">
        <f>RIGHT(DmartSalesData[[#This Row],[order_id]],6)</f>
        <v>113796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>E13798*F13798</f>
        <v>166.5</v>
      </c>
      <c r="H13798" s="2">
        <f>E13798-G13798</f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  <c r="P13798" s="2" t="s">
        <v>23</v>
      </c>
    </row>
    <row r="13799" spans="1:16" ht="14.25" hidden="1" customHeight="1" x14ac:dyDescent="0.3">
      <c r="A13799" s="2" t="s">
        <v>13830</v>
      </c>
      <c r="B13799" s="2" t="str">
        <f>RIGHT(DmartSalesData[[#This Row],[order_id]],6)</f>
        <v>113797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>E13799*F13799</f>
        <v>74.985600000000005</v>
      </c>
      <c r="H13799" s="2">
        <f>E13799-G13799</f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  <c r="P13799" s="2" t="s">
        <v>28</v>
      </c>
    </row>
    <row r="13800" spans="1:16" ht="14.25" hidden="1" customHeight="1" x14ac:dyDescent="0.3">
      <c r="A13800" s="2" t="s">
        <v>13831</v>
      </c>
      <c r="B13800" s="2" t="str">
        <f>RIGHT(DmartSalesData[[#This Row],[order_id]],6)</f>
        <v>113798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>E13800*F13800</f>
        <v>559.6268</v>
      </c>
      <c r="H13800" s="2">
        <f>E13800-G13800</f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  <c r="P13800" s="2" t="s">
        <v>17</v>
      </c>
    </row>
    <row r="13801" spans="1:16" ht="14.25" hidden="1" customHeight="1" x14ac:dyDescent="0.3">
      <c r="A13801" s="2" t="s">
        <v>13832</v>
      </c>
      <c r="B13801" s="2" t="str">
        <f>RIGHT(DmartSalesData[[#This Row],[order_id]],6)</f>
        <v>113799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>E13801*F13801</f>
        <v>663.67079999999999</v>
      </c>
      <c r="H13801" s="2">
        <f>E13801-G13801</f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  <c r="P13801" s="2" t="s">
        <v>39</v>
      </c>
    </row>
    <row r="13802" spans="1:16" ht="14.25" hidden="1" customHeight="1" x14ac:dyDescent="0.3">
      <c r="A13802" s="2" t="s">
        <v>13833</v>
      </c>
      <c r="B13802" s="2" t="str">
        <f>RIGHT(DmartSalesData[[#This Row],[order_id]],6)</f>
        <v>113800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>E13802*F13802</f>
        <v>1666.2139999999999</v>
      </c>
      <c r="H13802" s="2">
        <f>E13802-G13802</f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  <c r="P13802" s="2" t="s">
        <v>48</v>
      </c>
    </row>
    <row r="13803" spans="1:16" ht="14.25" hidden="1" customHeight="1" x14ac:dyDescent="0.3">
      <c r="A13803" s="2" t="s">
        <v>13834</v>
      </c>
      <c r="B13803" s="2" t="str">
        <f>RIGHT(DmartSalesData[[#This Row],[order_id]],6)</f>
        <v>113801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>E13803*F13803</f>
        <v>639.4624</v>
      </c>
      <c r="H13803" s="2">
        <f>E13803-G13803</f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  <c r="P13803" s="2" t="s">
        <v>48</v>
      </c>
    </row>
    <row r="13804" spans="1:16" ht="14.25" hidden="1" customHeight="1" x14ac:dyDescent="0.3">
      <c r="A13804" s="2" t="s">
        <v>13835</v>
      </c>
      <c r="B13804" s="2" t="str">
        <f>RIGHT(DmartSalesData[[#This Row],[order_id]],6)</f>
        <v>113802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>E13804*F13804</f>
        <v>1608.0816</v>
      </c>
      <c r="H13804" s="2">
        <f>E13804-G13804</f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  <c r="P13804" s="2" t="s">
        <v>48</v>
      </c>
    </row>
    <row r="13805" spans="1:16" ht="14.25" hidden="1" customHeight="1" x14ac:dyDescent="0.3">
      <c r="A13805" s="2" t="s">
        <v>13836</v>
      </c>
      <c r="B13805" s="2" t="str">
        <f>RIGHT(DmartSalesData[[#This Row],[order_id]],6)</f>
        <v>113803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>E13805*F13805</f>
        <v>1775.84</v>
      </c>
      <c r="H13805" s="2">
        <f>E13805-G13805</f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  <c r="P13805" s="2" t="s">
        <v>23</v>
      </c>
    </row>
    <row r="13806" spans="1:16" ht="14.25" hidden="1" customHeight="1" x14ac:dyDescent="0.3">
      <c r="A13806" s="2" t="s">
        <v>13837</v>
      </c>
      <c r="B13806" s="2" t="str">
        <f>RIGHT(DmartSalesData[[#This Row],[order_id]],6)</f>
        <v>113804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>E13806*F13806</f>
        <v>815.13</v>
      </c>
      <c r="H13806" s="2">
        <f>E13806-G13806</f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  <c r="P13806" s="2" t="s">
        <v>23</v>
      </c>
    </row>
    <row r="13807" spans="1:16" ht="14.25" hidden="1" customHeight="1" x14ac:dyDescent="0.3">
      <c r="A13807" s="2" t="s">
        <v>13838</v>
      </c>
      <c r="B13807" s="2" t="str">
        <f>RIGHT(DmartSalesData[[#This Row],[order_id]],6)</f>
        <v>113805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>E13807*F13807</f>
        <v>90.630600000000001</v>
      </c>
      <c r="H13807" s="2">
        <f>E13807-G13807</f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  <c r="P13807" s="2" t="s">
        <v>23</v>
      </c>
    </row>
    <row r="13808" spans="1:16" ht="14.25" hidden="1" customHeight="1" x14ac:dyDescent="0.3">
      <c r="A13808" s="2" t="s">
        <v>13839</v>
      </c>
      <c r="B13808" s="2" t="str">
        <f>RIGHT(DmartSalesData[[#This Row],[order_id]],6)</f>
        <v>113806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>E13808*F13808</f>
        <v>40.478499999999997</v>
      </c>
      <c r="H13808" s="2">
        <f>E13808-G13808</f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  <c r="P13808" s="2" t="s">
        <v>39</v>
      </c>
    </row>
    <row r="13809" spans="1:16" ht="14.25" hidden="1" customHeight="1" x14ac:dyDescent="0.3">
      <c r="A13809" s="2" t="s">
        <v>13840</v>
      </c>
      <c r="B13809" s="2" t="str">
        <f>RIGHT(DmartSalesData[[#This Row],[order_id]],6)</f>
        <v>113807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>E13809*F13809</f>
        <v>1427.5226</v>
      </c>
      <c r="H13809" s="2">
        <f>E13809-G13809</f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  <c r="P13809" s="2" t="s">
        <v>28</v>
      </c>
    </row>
    <row r="13810" spans="1:16" ht="14.25" hidden="1" customHeight="1" x14ac:dyDescent="0.3">
      <c r="A13810" s="2" t="s">
        <v>13841</v>
      </c>
      <c r="B13810" s="2" t="str">
        <f>RIGHT(DmartSalesData[[#This Row],[order_id]],6)</f>
        <v>113808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>E13810*F13810</f>
        <v>1046.875</v>
      </c>
      <c r="H13810" s="2">
        <f>E13810-G13810</f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  <c r="P13810" s="2" t="s">
        <v>39</v>
      </c>
    </row>
    <row r="13811" spans="1:16" ht="14.25" hidden="1" customHeight="1" x14ac:dyDescent="0.3">
      <c r="A13811" s="2" t="s">
        <v>13842</v>
      </c>
      <c r="B13811" s="2" t="str">
        <f>RIGHT(DmartSalesData[[#This Row],[order_id]],6)</f>
        <v>113809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>E13811*F13811</f>
        <v>579.55680000000007</v>
      </c>
      <c r="H13811" s="2">
        <f>E13811-G13811</f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  <c r="P13811" s="2" t="s">
        <v>28</v>
      </c>
    </row>
    <row r="13812" spans="1:16" ht="14.25" hidden="1" customHeight="1" x14ac:dyDescent="0.3">
      <c r="A13812" s="2" t="s">
        <v>13843</v>
      </c>
      <c r="B13812" s="2" t="str">
        <f>RIGHT(DmartSalesData[[#This Row],[order_id]],6)</f>
        <v>113810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>E13812*F13812</f>
        <v>123.05580000000002</v>
      </c>
      <c r="H13812" s="2">
        <f>E13812-G13812</f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  <c r="P13812" s="2" t="s">
        <v>23</v>
      </c>
    </row>
    <row r="13813" spans="1:16" ht="14.25" hidden="1" customHeight="1" x14ac:dyDescent="0.3">
      <c r="A13813" s="2" t="s">
        <v>13844</v>
      </c>
      <c r="B13813" s="2" t="str">
        <f>RIGHT(DmartSalesData[[#This Row],[order_id]],6)</f>
        <v>113811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>E13813*F13813</f>
        <v>226.27920000000003</v>
      </c>
      <c r="H13813" s="2">
        <f>E13813-G13813</f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  <c r="P13813" s="2" t="s">
        <v>23</v>
      </c>
    </row>
    <row r="13814" spans="1:16" ht="14.25" hidden="1" customHeight="1" x14ac:dyDescent="0.3">
      <c r="A13814" s="2" t="s">
        <v>13845</v>
      </c>
      <c r="B13814" s="2" t="str">
        <f>RIGHT(DmartSalesData[[#This Row],[order_id]],6)</f>
        <v>113812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>E13814*F13814</f>
        <v>68.749600000000001</v>
      </c>
      <c r="H13814" s="2">
        <f>E13814-G13814</f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  <c r="P13814" s="2" t="s">
        <v>48</v>
      </c>
    </row>
    <row r="13815" spans="1:16" ht="14.25" hidden="1" customHeight="1" x14ac:dyDescent="0.3">
      <c r="A13815" s="2" t="s">
        <v>13846</v>
      </c>
      <c r="B13815" s="2" t="str">
        <f>RIGHT(DmartSalesData[[#This Row],[order_id]],6)</f>
        <v>113813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>E13815*F13815</f>
        <v>84.028500000000008</v>
      </c>
      <c r="H13815" s="2">
        <f>E13815-G13815</f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  <c r="P13815" s="2" t="s">
        <v>34</v>
      </c>
    </row>
    <row r="13816" spans="1:16" ht="14.25" hidden="1" customHeight="1" x14ac:dyDescent="0.3">
      <c r="A13816" s="2" t="s">
        <v>13847</v>
      </c>
      <c r="B13816" s="2" t="str">
        <f>RIGHT(DmartSalesData[[#This Row],[order_id]],6)</f>
        <v>113814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>E13816*F13816</f>
        <v>1117.5360000000001</v>
      </c>
      <c r="H13816" s="2">
        <f>E13816-G13816</f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  <c r="P13816" s="2" t="s">
        <v>23</v>
      </c>
    </row>
    <row r="13817" spans="1:16" ht="14.25" hidden="1" customHeight="1" x14ac:dyDescent="0.3">
      <c r="A13817" s="2" t="s">
        <v>13848</v>
      </c>
      <c r="B13817" s="2" t="str">
        <f>RIGHT(DmartSalesData[[#This Row],[order_id]],6)</f>
        <v>113815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>E13817*F13817</f>
        <v>573.04759999999999</v>
      </c>
      <c r="H13817" s="2">
        <f>E13817-G13817</f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  <c r="P13817" s="2" t="s">
        <v>34</v>
      </c>
    </row>
    <row r="13818" spans="1:16" ht="14.25" hidden="1" customHeight="1" x14ac:dyDescent="0.3">
      <c r="A13818" s="2" t="s">
        <v>13849</v>
      </c>
      <c r="B13818" s="2" t="str">
        <f>RIGHT(DmartSalesData[[#This Row],[order_id]],6)</f>
        <v>113816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>E13818*F13818</f>
        <v>1405.2059999999999</v>
      </c>
      <c r="H13818" s="2">
        <f>E13818-G13818</f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  <c r="P13818" s="2" t="s">
        <v>34</v>
      </c>
    </row>
    <row r="13819" spans="1:16" ht="14.25" hidden="1" customHeight="1" x14ac:dyDescent="0.3">
      <c r="A13819" s="2" t="s">
        <v>13850</v>
      </c>
      <c r="B13819" s="2" t="str">
        <f>RIGHT(DmartSalesData[[#This Row],[order_id]],6)</f>
        <v>113817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>E13819*F13819</f>
        <v>806.76089999999999</v>
      </c>
      <c r="H13819" s="2">
        <f>E13819-G13819</f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  <c r="P13819" s="2" t="s">
        <v>34</v>
      </c>
    </row>
    <row r="13820" spans="1:16" ht="14.25" hidden="1" customHeight="1" x14ac:dyDescent="0.3">
      <c r="A13820" s="2" t="s">
        <v>13851</v>
      </c>
      <c r="B13820" s="2" t="str">
        <f>RIGHT(DmartSalesData[[#This Row],[order_id]],6)</f>
        <v>113818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>E13820*F13820</f>
        <v>1187.3633</v>
      </c>
      <c r="H13820" s="2">
        <f>E13820-G13820</f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  <c r="P13820" s="2" t="s">
        <v>34</v>
      </c>
    </row>
    <row r="13821" spans="1:16" ht="14.25" hidden="1" customHeight="1" x14ac:dyDescent="0.3">
      <c r="A13821" s="2" t="s">
        <v>13852</v>
      </c>
      <c r="B13821" s="2" t="str">
        <f>RIGHT(DmartSalesData[[#This Row],[order_id]],6)</f>
        <v>113819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>E13821*F13821</f>
        <v>8.3777999999999988</v>
      </c>
      <c r="H13821" s="2">
        <f>E13821-G13821</f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  <c r="P13821" s="2" t="s">
        <v>39</v>
      </c>
    </row>
    <row r="13822" spans="1:16" ht="14.25" hidden="1" customHeight="1" x14ac:dyDescent="0.3">
      <c r="A13822" s="2" t="s">
        <v>13853</v>
      </c>
      <c r="B13822" s="2" t="str">
        <f>RIGHT(DmartSalesData[[#This Row],[order_id]],6)</f>
        <v>113820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>E13822*F13822</f>
        <v>131.4726</v>
      </c>
      <c r="H13822" s="2">
        <f>E13822-G13822</f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  <c r="P13822" s="2" t="s">
        <v>17</v>
      </c>
    </row>
    <row r="13823" spans="1:16" ht="14.25" hidden="1" customHeight="1" x14ac:dyDescent="0.3">
      <c r="A13823" s="2" t="s">
        <v>13854</v>
      </c>
      <c r="B13823" s="2" t="str">
        <f>RIGHT(DmartSalesData[[#This Row],[order_id]],6)</f>
        <v>113821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>E13823*F13823</f>
        <v>68.968599999999995</v>
      </c>
      <c r="H13823" s="2">
        <f>E13823-G13823</f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  <c r="P13823" s="2" t="s">
        <v>28</v>
      </c>
    </row>
    <row r="13824" spans="1:16" ht="14.25" hidden="1" customHeight="1" x14ac:dyDescent="0.3">
      <c r="A13824" s="2" t="s">
        <v>13855</v>
      </c>
      <c r="B13824" s="2" t="str">
        <f>RIGHT(DmartSalesData[[#This Row],[order_id]],6)</f>
        <v>113822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>E13824*F13824</f>
        <v>621.53550000000007</v>
      </c>
      <c r="H13824" s="2">
        <f>E13824-G13824</f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  <c r="P13824" s="2" t="s">
        <v>48</v>
      </c>
    </row>
    <row r="13825" spans="1:16" ht="14.25" hidden="1" customHeight="1" x14ac:dyDescent="0.3">
      <c r="A13825" s="2" t="s">
        <v>13856</v>
      </c>
      <c r="B13825" s="2" t="str">
        <f>RIGHT(DmartSalesData[[#This Row],[order_id]],6)</f>
        <v>113823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>E13825*F13825</f>
        <v>44.0139</v>
      </c>
      <c r="H13825" s="2">
        <f>E13825-G13825</f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  <c r="P13825" s="2" t="s">
        <v>34</v>
      </c>
    </row>
    <row r="13826" spans="1:16" ht="14.25" hidden="1" customHeight="1" x14ac:dyDescent="0.3">
      <c r="A13826" s="2" t="s">
        <v>13857</v>
      </c>
      <c r="B13826" s="2" t="str">
        <f>RIGHT(DmartSalesData[[#This Row],[order_id]],6)</f>
        <v>113824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>E13826*F13826</f>
        <v>684.1640000000001</v>
      </c>
      <c r="H13826" s="2">
        <f>E13826-G13826</f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  <c r="P13826" s="2" t="s">
        <v>23</v>
      </c>
    </row>
    <row r="13827" spans="1:16" ht="14.25" hidden="1" customHeight="1" x14ac:dyDescent="0.3">
      <c r="A13827" s="2" t="s">
        <v>13858</v>
      </c>
      <c r="B13827" s="2" t="str">
        <f>RIGHT(DmartSalesData[[#This Row],[order_id]],6)</f>
        <v>113825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>E13827*F13827</f>
        <v>619.60160000000008</v>
      </c>
      <c r="H13827" s="2">
        <f>E13827-G13827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  <c r="P13827" s="2" t="s">
        <v>23</v>
      </c>
    </row>
    <row r="13828" spans="1:16" ht="14.25" hidden="1" customHeight="1" x14ac:dyDescent="0.3">
      <c r="A13828" s="2" t="s">
        <v>13859</v>
      </c>
      <c r="B13828" s="2" t="str">
        <f>RIGHT(DmartSalesData[[#This Row],[order_id]],6)</f>
        <v>113826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>E13828*F13828</f>
        <v>53.6646</v>
      </c>
      <c r="H13828" s="2">
        <f>E13828-G13828</f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  <c r="P13828" s="2" t="s">
        <v>48</v>
      </c>
    </row>
    <row r="13829" spans="1:16" ht="14.25" hidden="1" customHeight="1" x14ac:dyDescent="0.3">
      <c r="A13829" s="2" t="s">
        <v>13860</v>
      </c>
      <c r="B13829" s="2" t="str">
        <f>RIGHT(DmartSalesData[[#This Row],[order_id]],6)</f>
        <v>113827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>E13829*F13829</f>
        <v>401.2287</v>
      </c>
      <c r="H13829" s="2">
        <f>E13829-G13829</f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  <c r="P13829" s="2" t="s">
        <v>23</v>
      </c>
    </row>
    <row r="13830" spans="1:16" ht="14.25" hidden="1" customHeight="1" x14ac:dyDescent="0.3">
      <c r="A13830" s="2" t="s">
        <v>13861</v>
      </c>
      <c r="B13830" s="2" t="str">
        <f>RIGHT(DmartSalesData[[#This Row],[order_id]],6)</f>
        <v>113828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>E13830*F13830</f>
        <v>69.731999999999999</v>
      </c>
      <c r="H13830" s="2">
        <f>E13830-G13830</f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  <c r="P13830" s="2" t="s">
        <v>23</v>
      </c>
    </row>
    <row r="13831" spans="1:16" ht="14.25" customHeight="1" x14ac:dyDescent="0.3">
      <c r="A13831" s="2" t="s">
        <v>10875</v>
      </c>
      <c r="B13831" s="2" t="str">
        <f>RIGHT(DmartSalesData[[#This Row],[order_id]],6)</f>
        <v>110842</v>
      </c>
      <c r="C13831" s="2" t="s">
        <v>41</v>
      </c>
      <c r="D13831" s="2" t="s">
        <v>33</v>
      </c>
      <c r="E13831" s="2">
        <v>104.53</v>
      </c>
      <c r="F13831" s="2">
        <v>0.09</v>
      </c>
      <c r="G13831" s="2">
        <f>E13831*F13831</f>
        <v>9.4077000000000002</v>
      </c>
      <c r="H13831" s="2">
        <f>E13831-G13831</f>
        <v>95.122299999999996</v>
      </c>
      <c r="I13831" s="2">
        <v>3</v>
      </c>
      <c r="J13831" s="3">
        <v>45563</v>
      </c>
      <c r="K13831" s="3">
        <v>45564</v>
      </c>
      <c r="L13831" s="2" t="s">
        <v>31</v>
      </c>
      <c r="M13831" s="2" t="s">
        <v>22</v>
      </c>
      <c r="N13831" s="2">
        <v>7.37</v>
      </c>
      <c r="O13831" s="2" t="s">
        <v>23</v>
      </c>
      <c r="P13831" s="2" t="s">
        <v>23</v>
      </c>
    </row>
    <row r="13832" spans="1:16" ht="14.25" hidden="1" customHeight="1" x14ac:dyDescent="0.3">
      <c r="A13832" s="2" t="s">
        <v>13863</v>
      </c>
      <c r="B13832" s="2" t="str">
        <f>RIGHT(DmartSalesData[[#This Row],[order_id]],6)</f>
        <v>113830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>E13832*F13832</f>
        <v>1274.5984000000001</v>
      </c>
      <c r="H13832" s="2">
        <f>E13832-G13832</f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  <c r="P13832" s="2" t="s">
        <v>23</v>
      </c>
    </row>
    <row r="13833" spans="1:16" ht="14.25" hidden="1" customHeight="1" x14ac:dyDescent="0.3">
      <c r="A13833" s="2" t="s">
        <v>13864</v>
      </c>
      <c r="B13833" s="2" t="str">
        <f>RIGHT(DmartSalesData[[#This Row],[order_id]],6)</f>
        <v>113831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>E13833*F13833</f>
        <v>0</v>
      </c>
      <c r="H13833" s="2">
        <f>E13833-G13833</f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  <c r="P13833" s="2" t="s">
        <v>28</v>
      </c>
    </row>
    <row r="13834" spans="1:16" ht="14.25" hidden="1" customHeight="1" x14ac:dyDescent="0.3">
      <c r="A13834" s="2" t="s">
        <v>13865</v>
      </c>
      <c r="B13834" s="2" t="str">
        <f>RIGHT(DmartSalesData[[#This Row],[order_id]],6)</f>
        <v>113832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>E13834*F13834</f>
        <v>1123.6563000000001</v>
      </c>
      <c r="H13834" s="2">
        <f>E13834-G13834</f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  <c r="P13834" s="2" t="s">
        <v>23</v>
      </c>
    </row>
    <row r="13835" spans="1:16" ht="14.25" hidden="1" customHeight="1" x14ac:dyDescent="0.3">
      <c r="A13835" s="2" t="s">
        <v>13866</v>
      </c>
      <c r="B13835" s="2" t="str">
        <f>RIGHT(DmartSalesData[[#This Row],[order_id]],6)</f>
        <v>113833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>E13835*F13835</f>
        <v>109.12860000000001</v>
      </c>
      <c r="H13835" s="2">
        <f>E13835-G13835</f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  <c r="P13835" s="2" t="s">
        <v>17</v>
      </c>
    </row>
    <row r="13836" spans="1:16" ht="14.25" hidden="1" customHeight="1" x14ac:dyDescent="0.3">
      <c r="A13836" s="2" t="s">
        <v>13867</v>
      </c>
      <c r="B13836" s="2" t="str">
        <f>RIGHT(DmartSalesData[[#This Row],[order_id]],6)</f>
        <v>113834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>E13836*F13836</f>
        <v>1024.5663999999999</v>
      </c>
      <c r="H13836" s="2">
        <f>E13836-G13836</f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  <c r="P13836" s="2" t="s">
        <v>34</v>
      </c>
    </row>
    <row r="13837" spans="1:16" ht="14.25" hidden="1" customHeight="1" x14ac:dyDescent="0.3">
      <c r="A13837" s="2" t="s">
        <v>13868</v>
      </c>
      <c r="B13837" s="2" t="str">
        <f>RIGHT(DmartSalesData[[#This Row],[order_id]],6)</f>
        <v>113835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>E13837*F13837</f>
        <v>514.21860000000004</v>
      </c>
      <c r="H13837" s="2">
        <f>E13837-G13837</f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  <c r="P13837" s="2" t="s">
        <v>28</v>
      </c>
    </row>
    <row r="13838" spans="1:16" ht="14.25" hidden="1" customHeight="1" x14ac:dyDescent="0.3">
      <c r="A13838" s="2" t="s">
        <v>13869</v>
      </c>
      <c r="B13838" s="2" t="str">
        <f>RIGHT(DmartSalesData[[#This Row],[order_id]],6)</f>
        <v>113836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>E13838*F13838</f>
        <v>878.10780000000011</v>
      </c>
      <c r="H13838" s="2">
        <f>E13838-G13838</f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  <c r="P13838" s="2" t="s">
        <v>17</v>
      </c>
    </row>
    <row r="13839" spans="1:16" ht="14.25" hidden="1" customHeight="1" x14ac:dyDescent="0.3">
      <c r="A13839" s="2" t="s">
        <v>13870</v>
      </c>
      <c r="B13839" s="2" t="str">
        <f>RIGHT(DmartSalesData[[#This Row],[order_id]],6)</f>
        <v>113837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>E13839*F13839</f>
        <v>283.01749999999998</v>
      </c>
      <c r="H13839" s="2">
        <f>E13839-G13839</f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  <c r="P13839" s="2" t="s">
        <v>28</v>
      </c>
    </row>
    <row r="13840" spans="1:16" ht="14.25" hidden="1" customHeight="1" x14ac:dyDescent="0.3">
      <c r="A13840" s="2" t="s">
        <v>13871</v>
      </c>
      <c r="B13840" s="2" t="str">
        <f>RIGHT(DmartSalesData[[#This Row],[order_id]],6)</f>
        <v>113838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>E13840*F13840</f>
        <v>201.565</v>
      </c>
      <c r="H13840" s="2">
        <f>E13840-G13840</f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  <c r="P13840" s="2" t="s">
        <v>28</v>
      </c>
    </row>
    <row r="13841" spans="1:16" ht="14.25" hidden="1" customHeight="1" x14ac:dyDescent="0.3">
      <c r="A13841" s="2" t="s">
        <v>13872</v>
      </c>
      <c r="B13841" s="2" t="str">
        <f>RIGHT(DmartSalesData[[#This Row],[order_id]],6)</f>
        <v>113839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>E13841*F13841</f>
        <v>153.434</v>
      </c>
      <c r="H13841" s="2">
        <f>E13841-G13841</f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  <c r="P13841" s="2" t="s">
        <v>48</v>
      </c>
    </row>
    <row r="13842" spans="1:16" ht="14.25" hidden="1" customHeight="1" x14ac:dyDescent="0.3">
      <c r="A13842" s="2" t="s">
        <v>13873</v>
      </c>
      <c r="B13842" s="2" t="str">
        <f>RIGHT(DmartSalesData[[#This Row],[order_id]],6)</f>
        <v>113840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>E13842*F13842</f>
        <v>1043.9460000000001</v>
      </c>
      <c r="H13842" s="2">
        <f>E13842-G13842</f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  <c r="P13842" s="2" t="s">
        <v>34</v>
      </c>
    </row>
    <row r="13843" spans="1:16" ht="14.25" hidden="1" customHeight="1" x14ac:dyDescent="0.3">
      <c r="A13843" s="2" t="s">
        <v>13874</v>
      </c>
      <c r="B13843" s="2" t="str">
        <f>RIGHT(DmartSalesData[[#This Row],[order_id]],6)</f>
        <v>113841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>E13843*F13843</f>
        <v>148.39439999999999</v>
      </c>
      <c r="H13843" s="2">
        <f>E13843-G13843</f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  <c r="P13843" s="2" t="s">
        <v>39</v>
      </c>
    </row>
    <row r="13844" spans="1:16" ht="14.25" hidden="1" customHeight="1" x14ac:dyDescent="0.3">
      <c r="A13844" s="2" t="s">
        <v>13875</v>
      </c>
      <c r="B13844" s="2" t="str">
        <f>RIGHT(DmartSalesData[[#This Row],[order_id]],6)</f>
        <v>113842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>E13844*F13844</f>
        <v>967.29570000000001</v>
      </c>
      <c r="H13844" s="2">
        <f>E13844-G13844</f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  <c r="P13844" s="2" t="s">
        <v>39</v>
      </c>
    </row>
    <row r="13845" spans="1:16" ht="14.25" hidden="1" customHeight="1" x14ac:dyDescent="0.3">
      <c r="A13845" s="2" t="s">
        <v>13876</v>
      </c>
      <c r="B13845" s="2" t="str">
        <f>RIGHT(DmartSalesData[[#This Row],[order_id]],6)</f>
        <v>113843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>E13845*F13845</f>
        <v>985.62030000000004</v>
      </c>
      <c r="H13845" s="2">
        <f>E13845-G13845</f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  <c r="P13845" s="2" t="s">
        <v>23</v>
      </c>
    </row>
    <row r="13846" spans="1:16" ht="14.25" hidden="1" customHeight="1" x14ac:dyDescent="0.3">
      <c r="A13846" s="2" t="s">
        <v>13877</v>
      </c>
      <c r="B13846" s="2" t="str">
        <f>RIGHT(DmartSalesData[[#This Row],[order_id]],6)</f>
        <v>113844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>E13846*F13846</f>
        <v>165.78659999999999</v>
      </c>
      <c r="H13846" s="2">
        <f>E13846-G13846</f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  <c r="P13846" s="2" t="s">
        <v>34</v>
      </c>
    </row>
    <row r="13847" spans="1:16" ht="14.25" hidden="1" customHeight="1" x14ac:dyDescent="0.3">
      <c r="A13847" s="2" t="s">
        <v>13878</v>
      </c>
      <c r="B13847" s="2" t="str">
        <f>RIGHT(DmartSalesData[[#This Row],[order_id]],6)</f>
        <v>113845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>E13847*F13847</f>
        <v>1549.1592000000001</v>
      </c>
      <c r="H13847" s="2">
        <f>E13847-G13847</f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  <c r="P13847" s="2" t="s">
        <v>28</v>
      </c>
    </row>
    <row r="13848" spans="1:16" ht="14.25" hidden="1" customHeight="1" x14ac:dyDescent="0.3">
      <c r="A13848" s="2" t="s">
        <v>13879</v>
      </c>
      <c r="B13848" s="2" t="str">
        <f>RIGHT(DmartSalesData[[#This Row],[order_id]],6)</f>
        <v>113846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>E13848*F13848</f>
        <v>543.86019999999996</v>
      </c>
      <c r="H13848" s="2">
        <f>E13848-G13848</f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  <c r="P13848" s="2" t="s">
        <v>34</v>
      </c>
    </row>
    <row r="13849" spans="1:16" ht="14.25" hidden="1" customHeight="1" x14ac:dyDescent="0.3">
      <c r="A13849" s="2" t="s">
        <v>13880</v>
      </c>
      <c r="B13849" s="2" t="str">
        <f>RIGHT(DmartSalesData[[#This Row],[order_id]],6)</f>
        <v>113847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>E13849*F13849</f>
        <v>677.45369999999991</v>
      </c>
      <c r="H13849" s="2">
        <f>E13849-G13849</f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  <c r="P13849" s="2" t="s">
        <v>34</v>
      </c>
    </row>
    <row r="13850" spans="1:16" ht="14.25" hidden="1" customHeight="1" x14ac:dyDescent="0.3">
      <c r="A13850" s="2" t="s">
        <v>13881</v>
      </c>
      <c r="B13850" s="2" t="str">
        <f>RIGHT(DmartSalesData[[#This Row],[order_id]],6)</f>
        <v>113848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>E13850*F13850</f>
        <v>935.39459999999997</v>
      </c>
      <c r="H13850" s="2">
        <f>E13850-G13850</f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  <c r="P13850" s="2" t="s">
        <v>17</v>
      </c>
    </row>
    <row r="13851" spans="1:16" ht="14.25" hidden="1" customHeight="1" x14ac:dyDescent="0.3">
      <c r="A13851" s="2" t="s">
        <v>13882</v>
      </c>
      <c r="B13851" s="2" t="str">
        <f>RIGHT(DmartSalesData[[#This Row],[order_id]],6)</f>
        <v>113849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>E13851*F13851</f>
        <v>2239.6815999999999</v>
      </c>
      <c r="H13851" s="2">
        <f>E13851-G13851</f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  <c r="P13851" s="2" t="s">
        <v>23</v>
      </c>
    </row>
    <row r="13852" spans="1:16" ht="14.25" hidden="1" customHeight="1" x14ac:dyDescent="0.3">
      <c r="A13852" s="2" t="s">
        <v>13883</v>
      </c>
      <c r="B13852" s="2" t="str">
        <f>RIGHT(DmartSalesData[[#This Row],[order_id]],6)</f>
        <v>113850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>E13852*F13852</f>
        <v>46.820600000000006</v>
      </c>
      <c r="H13852" s="2">
        <f>E13852-G13852</f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  <c r="P13852" s="2" t="s">
        <v>23</v>
      </c>
    </row>
    <row r="13853" spans="1:16" ht="14.25" hidden="1" customHeight="1" x14ac:dyDescent="0.3">
      <c r="A13853" s="2" t="s">
        <v>13884</v>
      </c>
      <c r="B13853" s="2" t="str">
        <f>RIGHT(DmartSalesData[[#This Row],[order_id]],6)</f>
        <v>113851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>E13853*F13853</f>
        <v>325.8252</v>
      </c>
      <c r="H13853" s="2">
        <f>E13853-G13853</f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  <c r="P13853" s="2" t="s">
        <v>17</v>
      </c>
    </row>
    <row r="13854" spans="1:16" ht="14.25" hidden="1" customHeight="1" x14ac:dyDescent="0.3">
      <c r="A13854" s="2" t="s">
        <v>13885</v>
      </c>
      <c r="B13854" s="2" t="str">
        <f>RIGHT(DmartSalesData[[#This Row],[order_id]],6)</f>
        <v>113852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>E13854*F13854</f>
        <v>879.84019999999998</v>
      </c>
      <c r="H13854" s="2">
        <f>E13854-G13854</f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  <c r="P13854" s="2" t="s">
        <v>34</v>
      </c>
    </row>
    <row r="13855" spans="1:16" ht="14.25" hidden="1" customHeight="1" x14ac:dyDescent="0.3">
      <c r="A13855" s="2" t="s">
        <v>13886</v>
      </c>
      <c r="B13855" s="2" t="str">
        <f>RIGHT(DmartSalesData[[#This Row],[order_id]],6)</f>
        <v>113853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>E13855*F13855</f>
        <v>588.09620000000007</v>
      </c>
      <c r="H13855" s="2">
        <f>E13855-G13855</f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  <c r="P13855" s="2" t="s">
        <v>48</v>
      </c>
    </row>
    <row r="13856" spans="1:16" ht="14.25" hidden="1" customHeight="1" x14ac:dyDescent="0.3">
      <c r="A13856" s="2" t="s">
        <v>13887</v>
      </c>
      <c r="B13856" s="2" t="str">
        <f>RIGHT(DmartSalesData[[#This Row],[order_id]],6)</f>
        <v>113854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>E13856*F13856</f>
        <v>672.07520000000011</v>
      </c>
      <c r="H13856" s="2">
        <f>E13856-G13856</f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  <c r="P13856" s="2" t="s">
        <v>48</v>
      </c>
    </row>
    <row r="13857" spans="1:16" ht="14.25" hidden="1" customHeight="1" x14ac:dyDescent="0.3">
      <c r="A13857" s="2" t="s">
        <v>13888</v>
      </c>
      <c r="B13857" s="2" t="str">
        <f>RIGHT(DmartSalesData[[#This Row],[order_id]],6)</f>
        <v>113855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>E13857*F13857</f>
        <v>83.632800000000003</v>
      </c>
      <c r="H13857" s="2">
        <f>E13857-G13857</f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  <c r="P13857" s="2" t="s">
        <v>17</v>
      </c>
    </row>
    <row r="13858" spans="1:16" ht="14.25" hidden="1" customHeight="1" x14ac:dyDescent="0.3">
      <c r="A13858" s="2" t="s">
        <v>13889</v>
      </c>
      <c r="B13858" s="2" t="str">
        <f>RIGHT(DmartSalesData[[#This Row],[order_id]],6)</f>
        <v>113856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>E13858*F13858</f>
        <v>423.17930000000001</v>
      </c>
      <c r="H13858" s="2">
        <f>E13858-G13858</f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  <c r="P13858" s="2" t="s">
        <v>23</v>
      </c>
    </row>
    <row r="13859" spans="1:16" ht="14.25" hidden="1" customHeight="1" x14ac:dyDescent="0.3">
      <c r="A13859" s="2" t="s">
        <v>13890</v>
      </c>
      <c r="B13859" s="2" t="str">
        <f>RIGHT(DmartSalesData[[#This Row],[order_id]],6)</f>
        <v>113857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>E13859*F13859</f>
        <v>54.645299999999999</v>
      </c>
      <c r="H13859" s="2">
        <f>E13859-G13859</f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  <c r="P13859" s="2" t="s">
        <v>23</v>
      </c>
    </row>
    <row r="13860" spans="1:16" ht="14.25" hidden="1" customHeight="1" x14ac:dyDescent="0.3">
      <c r="A13860" s="2" t="s">
        <v>13891</v>
      </c>
      <c r="B13860" s="2" t="str">
        <f>RIGHT(DmartSalesData[[#This Row],[order_id]],6)</f>
        <v>113858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>E13860*F13860</f>
        <v>241.10159999999999</v>
      </c>
      <c r="H13860" s="2">
        <f>E13860-G13860</f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  <c r="P13860" s="2" t="s">
        <v>28</v>
      </c>
    </row>
    <row r="13861" spans="1:16" ht="14.25" hidden="1" customHeight="1" x14ac:dyDescent="0.3">
      <c r="A13861" s="2" t="s">
        <v>13892</v>
      </c>
      <c r="B13861" s="2" t="str">
        <f>RIGHT(DmartSalesData[[#This Row],[order_id]],6)</f>
        <v>113859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>E13861*F13861</f>
        <v>1297.1712</v>
      </c>
      <c r="H13861" s="2">
        <f>E13861-G13861</f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  <c r="P13861" s="2" t="s">
        <v>17</v>
      </c>
    </row>
    <row r="13862" spans="1:16" ht="14.25" hidden="1" customHeight="1" x14ac:dyDescent="0.3">
      <c r="A13862" s="2" t="s">
        <v>13893</v>
      </c>
      <c r="B13862" s="2" t="str">
        <f>RIGHT(DmartSalesData[[#This Row],[order_id]],6)</f>
        <v>113860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>E13862*F13862</f>
        <v>343.21039999999999</v>
      </c>
      <c r="H13862" s="2">
        <f>E13862-G13862</f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  <c r="P13862" s="2" t="s">
        <v>23</v>
      </c>
    </row>
    <row r="13863" spans="1:16" ht="14.25" hidden="1" customHeight="1" x14ac:dyDescent="0.3">
      <c r="A13863" s="2" t="s">
        <v>13894</v>
      </c>
      <c r="B13863" s="2" t="str">
        <f>RIGHT(DmartSalesData[[#This Row],[order_id]],6)</f>
        <v>113861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>E13863*F13863</f>
        <v>259.6986</v>
      </c>
      <c r="H13863" s="2">
        <f>E13863-G13863</f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  <c r="P13863" s="2" t="s">
        <v>48</v>
      </c>
    </row>
    <row r="13864" spans="1:16" ht="14.25" hidden="1" customHeight="1" x14ac:dyDescent="0.3">
      <c r="A13864" s="2" t="s">
        <v>13895</v>
      </c>
      <c r="B13864" s="2" t="str">
        <f>RIGHT(DmartSalesData[[#This Row],[order_id]],6)</f>
        <v>113862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>E13864*F13864</f>
        <v>669.64020000000005</v>
      </c>
      <c r="H13864" s="2">
        <f>E13864-G13864</f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  <c r="P13864" s="2" t="s">
        <v>39</v>
      </c>
    </row>
    <row r="13865" spans="1:16" ht="14.25" hidden="1" customHeight="1" x14ac:dyDescent="0.3">
      <c r="A13865" s="2" t="s">
        <v>13896</v>
      </c>
      <c r="B13865" s="2" t="str">
        <f>RIGHT(DmartSalesData[[#This Row],[order_id]],6)</f>
        <v>113863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>E13865*F13865</f>
        <v>504.48780000000005</v>
      </c>
      <c r="H13865" s="2">
        <f>E13865-G13865</f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  <c r="P13865" s="2" t="s">
        <v>48</v>
      </c>
    </row>
    <row r="13866" spans="1:16" ht="14.25" hidden="1" customHeight="1" x14ac:dyDescent="0.3">
      <c r="A13866" s="2" t="s">
        <v>13897</v>
      </c>
      <c r="B13866" s="2" t="str">
        <f>RIGHT(DmartSalesData[[#This Row],[order_id]],6)</f>
        <v>113864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>E13866*F13866</f>
        <v>1483.4150999999999</v>
      </c>
      <c r="H13866" s="2">
        <f>E13866-G13866</f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  <c r="P13866" s="2" t="s">
        <v>23</v>
      </c>
    </row>
    <row r="13867" spans="1:16" ht="14.25" hidden="1" customHeight="1" x14ac:dyDescent="0.3">
      <c r="A13867" s="2" t="s">
        <v>13898</v>
      </c>
      <c r="B13867" s="2" t="str">
        <f>RIGHT(DmartSalesData[[#This Row],[order_id]],6)</f>
        <v>113865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>E13867*F13867</f>
        <v>1134.1442</v>
      </c>
      <c r="H13867" s="2">
        <f>E13867-G13867</f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  <c r="P13867" s="2" t="s">
        <v>34</v>
      </c>
    </row>
    <row r="13868" spans="1:16" ht="14.25" hidden="1" customHeight="1" x14ac:dyDescent="0.3">
      <c r="A13868" s="2" t="s">
        <v>13899</v>
      </c>
      <c r="B13868" s="2" t="str">
        <f>RIGHT(DmartSalesData[[#This Row],[order_id]],6)</f>
        <v>113866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>E13868*F13868</f>
        <v>120.27329999999999</v>
      </c>
      <c r="H13868" s="2">
        <f>E13868-G13868</f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  <c r="P13868" s="2" t="s">
        <v>23</v>
      </c>
    </row>
    <row r="13869" spans="1:16" ht="14.25" hidden="1" customHeight="1" x14ac:dyDescent="0.3">
      <c r="A13869" s="2" t="s">
        <v>13900</v>
      </c>
      <c r="B13869" s="2" t="str">
        <f>RIGHT(DmartSalesData[[#This Row],[order_id]],6)</f>
        <v>113867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>E13869*F13869</f>
        <v>1721.2615000000001</v>
      </c>
      <c r="H13869" s="2">
        <f>E13869-G13869</f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  <c r="P13869" s="2" t="s">
        <v>34</v>
      </c>
    </row>
    <row r="13870" spans="1:16" ht="14.25" hidden="1" customHeight="1" x14ac:dyDescent="0.3">
      <c r="A13870" s="2" t="s">
        <v>13901</v>
      </c>
      <c r="B13870" s="2" t="str">
        <f>RIGHT(DmartSalesData[[#This Row],[order_id]],6)</f>
        <v>113868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>E13870*F13870</f>
        <v>879.55560000000003</v>
      </c>
      <c r="H13870" s="2">
        <f>E13870-G13870</f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  <c r="P13870" s="2" t="s">
        <v>28</v>
      </c>
    </row>
    <row r="13871" spans="1:16" ht="14.25" hidden="1" customHeight="1" x14ac:dyDescent="0.3">
      <c r="A13871" s="2" t="s">
        <v>13902</v>
      </c>
      <c r="B13871" s="2" t="str">
        <f>RIGHT(DmartSalesData[[#This Row],[order_id]],6)</f>
        <v>113869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>E13871*F13871</f>
        <v>884.07990000000007</v>
      </c>
      <c r="H13871" s="2">
        <f>E13871-G13871</f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  <c r="P13871" s="2" t="s">
        <v>39</v>
      </c>
    </row>
    <row r="13872" spans="1:16" ht="14.25" hidden="1" customHeight="1" x14ac:dyDescent="0.3">
      <c r="A13872" s="2" t="s">
        <v>13903</v>
      </c>
      <c r="B13872" s="2" t="str">
        <f>RIGHT(DmartSalesData[[#This Row],[order_id]],6)</f>
        <v>113870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>E13872*F13872</f>
        <v>875.25120000000004</v>
      </c>
      <c r="H13872" s="2">
        <f>E13872-G13872</f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  <c r="P13872" s="2" t="s">
        <v>34</v>
      </c>
    </row>
    <row r="13873" spans="1:16" ht="14.25" hidden="1" customHeight="1" x14ac:dyDescent="0.3">
      <c r="A13873" s="2" t="s">
        <v>13904</v>
      </c>
      <c r="B13873" s="2" t="str">
        <f>RIGHT(DmartSalesData[[#This Row],[order_id]],6)</f>
        <v>113871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>E13873*F13873</f>
        <v>867.7</v>
      </c>
      <c r="H13873" s="2">
        <f>E13873-G13873</f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  <c r="P13873" s="2" t="s">
        <v>48</v>
      </c>
    </row>
    <row r="13874" spans="1:16" ht="14.25" hidden="1" customHeight="1" x14ac:dyDescent="0.3">
      <c r="A13874" s="2" t="s">
        <v>13905</v>
      </c>
      <c r="B13874" s="2" t="str">
        <f>RIGHT(DmartSalesData[[#This Row],[order_id]],6)</f>
        <v>113872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>E13874*F13874</f>
        <v>190.8193</v>
      </c>
      <c r="H13874" s="2">
        <f>E13874-G13874</f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  <c r="P13874" s="2" t="s">
        <v>39</v>
      </c>
    </row>
    <row r="13875" spans="1:16" ht="14.25" hidden="1" customHeight="1" x14ac:dyDescent="0.3">
      <c r="A13875" s="2" t="s">
        <v>13906</v>
      </c>
      <c r="B13875" s="2" t="str">
        <f>RIGHT(DmartSalesData[[#This Row],[order_id]],6)</f>
        <v>113873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>E13875*F13875</f>
        <v>216.73810000000003</v>
      </c>
      <c r="H13875" s="2">
        <f>E13875-G13875</f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  <c r="P13875" s="2" t="s">
        <v>23</v>
      </c>
    </row>
    <row r="13876" spans="1:16" ht="14.25" hidden="1" customHeight="1" x14ac:dyDescent="0.3">
      <c r="A13876" s="2" t="s">
        <v>13907</v>
      </c>
      <c r="B13876" s="2" t="str">
        <f>RIGHT(DmartSalesData[[#This Row],[order_id]],6)</f>
        <v>113874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>E13876*F13876</f>
        <v>1024.4879000000001</v>
      </c>
      <c r="H13876" s="2">
        <f>E13876-G13876</f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  <c r="P13876" s="2" t="s">
        <v>34</v>
      </c>
    </row>
    <row r="13877" spans="1:16" ht="14.25" hidden="1" customHeight="1" x14ac:dyDescent="0.3">
      <c r="A13877" s="2" t="s">
        <v>13908</v>
      </c>
      <c r="B13877" s="2" t="str">
        <f>RIGHT(DmartSalesData[[#This Row],[order_id]],6)</f>
        <v>113875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>E13877*F13877</f>
        <v>405.73</v>
      </c>
      <c r="H13877" s="2">
        <f>E13877-G13877</f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  <c r="P13877" s="2" t="s">
        <v>39</v>
      </c>
    </row>
    <row r="13878" spans="1:16" ht="14.25" hidden="1" customHeight="1" x14ac:dyDescent="0.3">
      <c r="A13878" s="2" t="s">
        <v>13909</v>
      </c>
      <c r="B13878" s="2" t="str">
        <f>RIGHT(DmartSalesData[[#This Row],[order_id]],6)</f>
        <v>113876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>E13878*F13878</f>
        <v>1168.6668</v>
      </c>
      <c r="H13878" s="2">
        <f>E13878-G13878</f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  <c r="P13878" s="2" t="s">
        <v>17</v>
      </c>
    </row>
    <row r="13879" spans="1:16" ht="14.25" hidden="1" customHeight="1" x14ac:dyDescent="0.3">
      <c r="A13879" s="2" t="s">
        <v>13910</v>
      </c>
      <c r="B13879" s="2" t="str">
        <f>RIGHT(DmartSalesData[[#This Row],[order_id]],6)</f>
        <v>113877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>E13879*F13879</f>
        <v>439.71980000000002</v>
      </c>
      <c r="H13879" s="2">
        <f>E13879-G13879</f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  <c r="P13879" s="2" t="s">
        <v>23</v>
      </c>
    </row>
    <row r="13880" spans="1:16" ht="14.25" hidden="1" customHeight="1" x14ac:dyDescent="0.3">
      <c r="A13880" s="2" t="s">
        <v>13911</v>
      </c>
      <c r="B13880" s="2" t="str">
        <f>RIGHT(DmartSalesData[[#This Row],[order_id]],6)</f>
        <v>113878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>E13880*F13880</f>
        <v>590.63970000000006</v>
      </c>
      <c r="H13880" s="2">
        <f>E13880-G13880</f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  <c r="P13880" s="2" t="s">
        <v>39</v>
      </c>
    </row>
    <row r="13881" spans="1:16" ht="14.25" hidden="1" customHeight="1" x14ac:dyDescent="0.3">
      <c r="A13881" s="2" t="s">
        <v>13912</v>
      </c>
      <c r="B13881" s="2" t="str">
        <f>RIGHT(DmartSalesData[[#This Row],[order_id]],6)</f>
        <v>113879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>E13881*F13881</f>
        <v>1601.4230999999997</v>
      </c>
      <c r="H13881" s="2">
        <f>E13881-G13881</f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  <c r="P13881" s="2" t="s">
        <v>39</v>
      </c>
    </row>
    <row r="13882" spans="1:16" ht="14.25" hidden="1" customHeight="1" x14ac:dyDescent="0.3">
      <c r="A13882" s="2" t="s">
        <v>13913</v>
      </c>
      <c r="B13882" s="2" t="str">
        <f>RIGHT(DmartSalesData[[#This Row],[order_id]],6)</f>
        <v>113880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>E13882*F13882</f>
        <v>24.28</v>
      </c>
      <c r="H13882" s="2">
        <f>E13882-G13882</f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  <c r="P13882" s="2" t="s">
        <v>48</v>
      </c>
    </row>
    <row r="13883" spans="1:16" ht="14.25" hidden="1" customHeight="1" x14ac:dyDescent="0.3">
      <c r="A13883" s="2" t="s">
        <v>13914</v>
      </c>
      <c r="B13883" s="2" t="str">
        <f>RIGHT(DmartSalesData[[#This Row],[order_id]],6)</f>
        <v>113881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>E13883*F13883</f>
        <v>218.304</v>
      </c>
      <c r="H13883" s="2">
        <f>E13883-G13883</f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  <c r="P13883" s="2" t="s">
        <v>48</v>
      </c>
    </row>
    <row r="13884" spans="1:16" ht="14.25" hidden="1" customHeight="1" x14ac:dyDescent="0.3">
      <c r="A13884" s="2" t="s">
        <v>13915</v>
      </c>
      <c r="B13884" s="2" t="str">
        <f>RIGHT(DmartSalesData[[#This Row],[order_id]],6)</f>
        <v>113882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>E13884*F13884</f>
        <v>165.90599999999998</v>
      </c>
      <c r="H13884" s="2">
        <f>E13884-G13884</f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  <c r="P13884" s="2" t="s">
        <v>23</v>
      </c>
    </row>
    <row r="13885" spans="1:16" ht="14.25" hidden="1" customHeight="1" x14ac:dyDescent="0.3">
      <c r="A13885" s="2" t="s">
        <v>13916</v>
      </c>
      <c r="B13885" s="2" t="str">
        <f>RIGHT(DmartSalesData[[#This Row],[order_id]],6)</f>
        <v>113883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>E13885*F13885</f>
        <v>2415.9106999999999</v>
      </c>
      <c r="H13885" s="2">
        <f>E13885-G13885</f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  <c r="P13885" s="2" t="s">
        <v>34</v>
      </c>
    </row>
    <row r="13886" spans="1:16" ht="14.25" hidden="1" customHeight="1" x14ac:dyDescent="0.3">
      <c r="A13886" s="2" t="s">
        <v>13917</v>
      </c>
      <c r="B13886" s="2" t="str">
        <f>RIGHT(DmartSalesData[[#This Row],[order_id]],6)</f>
        <v>113884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>E13886*F13886</f>
        <v>1648.7370999999998</v>
      </c>
      <c r="H13886" s="2">
        <f>E13886-G13886</f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  <c r="P13886" s="2" t="s">
        <v>17</v>
      </c>
    </row>
    <row r="13887" spans="1:16" ht="14.25" hidden="1" customHeight="1" x14ac:dyDescent="0.3">
      <c r="A13887" s="2" t="s">
        <v>13918</v>
      </c>
      <c r="B13887" s="2" t="str">
        <f>RIGHT(DmartSalesData[[#This Row],[order_id]],6)</f>
        <v>113885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>E13887*F13887</f>
        <v>1064.4837</v>
      </c>
      <c r="H13887" s="2">
        <f>E13887-G13887</f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  <c r="P13887" s="2" t="s">
        <v>23</v>
      </c>
    </row>
    <row r="13888" spans="1:16" ht="14.25" hidden="1" customHeight="1" x14ac:dyDescent="0.3">
      <c r="A13888" s="2" t="s">
        <v>13919</v>
      </c>
      <c r="B13888" s="2" t="str">
        <f>RIGHT(DmartSalesData[[#This Row],[order_id]],6)</f>
        <v>113886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>E13888*F13888</f>
        <v>530.29880000000003</v>
      </c>
      <c r="H13888" s="2">
        <f>E13888-G13888</f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  <c r="P13888" s="2" t="s">
        <v>17</v>
      </c>
    </row>
    <row r="13889" spans="1:16" ht="14.25" hidden="1" customHeight="1" x14ac:dyDescent="0.3">
      <c r="A13889" s="2" t="s">
        <v>13920</v>
      </c>
      <c r="B13889" s="2" t="str">
        <f>RIGHT(DmartSalesData[[#This Row],[order_id]],6)</f>
        <v>113887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>E13889*F13889</f>
        <v>815.33200000000011</v>
      </c>
      <c r="H13889" s="2">
        <f>E13889-G13889</f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  <c r="P13889" s="2" t="s">
        <v>39</v>
      </c>
    </row>
    <row r="13890" spans="1:16" ht="14.25" hidden="1" customHeight="1" x14ac:dyDescent="0.3">
      <c r="A13890" s="2" t="s">
        <v>13921</v>
      </c>
      <c r="B13890" s="2" t="str">
        <f>RIGHT(DmartSalesData[[#This Row],[order_id]],6)</f>
        <v>113888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>E13890*F13890</f>
        <v>1212.1442</v>
      </c>
      <c r="H13890" s="2">
        <f>E13890-G13890</f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  <c r="P13890" s="2" t="s">
        <v>39</v>
      </c>
    </row>
    <row r="13891" spans="1:16" ht="14.25" hidden="1" customHeight="1" x14ac:dyDescent="0.3">
      <c r="A13891" s="2" t="s">
        <v>13922</v>
      </c>
      <c r="B13891" s="2" t="str">
        <f>RIGHT(DmartSalesData[[#This Row],[order_id]],6)</f>
        <v>113889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>E13891*F13891</f>
        <v>751.56640000000004</v>
      </c>
      <c r="H13891" s="2">
        <f>E13891-G13891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  <c r="P13891" s="2" t="s">
        <v>17</v>
      </c>
    </row>
    <row r="13892" spans="1:16" ht="14.25" hidden="1" customHeight="1" x14ac:dyDescent="0.3">
      <c r="A13892" s="2" t="s">
        <v>13923</v>
      </c>
      <c r="B13892" s="2" t="str">
        <f>RIGHT(DmartSalesData[[#This Row],[order_id]],6)</f>
        <v>113890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>E13892*F13892</f>
        <v>1771.8791999999999</v>
      </c>
      <c r="H13892" s="2">
        <f>E13892-G13892</f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  <c r="P13892" s="2" t="s">
        <v>34</v>
      </c>
    </row>
    <row r="13893" spans="1:16" ht="14.25" hidden="1" customHeight="1" x14ac:dyDescent="0.3">
      <c r="A13893" s="2" t="s">
        <v>13924</v>
      </c>
      <c r="B13893" s="2" t="str">
        <f>RIGHT(DmartSalesData[[#This Row],[order_id]],6)</f>
        <v>113891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>E13893*F13893</f>
        <v>142.13500000000002</v>
      </c>
      <c r="H13893" s="2">
        <f>E13893-G13893</f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  <c r="P13893" s="2" t="s">
        <v>39</v>
      </c>
    </row>
    <row r="13894" spans="1:16" ht="14.25" hidden="1" customHeight="1" x14ac:dyDescent="0.3">
      <c r="A13894" s="2" t="s">
        <v>13925</v>
      </c>
      <c r="B13894" s="2" t="str">
        <f>RIGHT(DmartSalesData[[#This Row],[order_id]],6)</f>
        <v>113892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>E13894*F13894</f>
        <v>1162.2322000000001</v>
      </c>
      <c r="H13894" s="2">
        <f>E13894-G13894</f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  <c r="P13894" s="2" t="s">
        <v>28</v>
      </c>
    </row>
    <row r="13895" spans="1:16" ht="14.25" hidden="1" customHeight="1" x14ac:dyDescent="0.3">
      <c r="A13895" s="2" t="s">
        <v>13926</v>
      </c>
      <c r="B13895" s="2" t="str">
        <f>RIGHT(DmartSalesData[[#This Row],[order_id]],6)</f>
        <v>113893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>E13895*F13895</f>
        <v>475.60079999999999</v>
      </c>
      <c r="H13895" s="2">
        <f>E13895-G13895</f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  <c r="P13895" s="2" t="s">
        <v>48</v>
      </c>
    </row>
    <row r="13896" spans="1:16" ht="14.25" hidden="1" customHeight="1" x14ac:dyDescent="0.3">
      <c r="A13896" s="2" t="s">
        <v>13927</v>
      </c>
      <c r="B13896" s="2" t="str">
        <f>RIGHT(DmartSalesData[[#This Row],[order_id]],6)</f>
        <v>113894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>E13896*F13896</f>
        <v>151.64600000000002</v>
      </c>
      <c r="H13896" s="2">
        <f>E13896-G13896</f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  <c r="P13896" s="2" t="s">
        <v>48</v>
      </c>
    </row>
    <row r="13897" spans="1:16" ht="14.25" hidden="1" customHeight="1" x14ac:dyDescent="0.3">
      <c r="A13897" s="2" t="s">
        <v>13928</v>
      </c>
      <c r="B13897" s="2" t="str">
        <f>RIGHT(DmartSalesData[[#This Row],[order_id]],6)</f>
        <v>113895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>E13897*F13897</f>
        <v>946.82800000000009</v>
      </c>
      <c r="H13897" s="2">
        <f>E13897-G13897</f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  <c r="P13897" s="2" t="s">
        <v>17</v>
      </c>
    </row>
    <row r="13898" spans="1:16" ht="14.25" hidden="1" customHeight="1" x14ac:dyDescent="0.3">
      <c r="A13898" s="2" t="s">
        <v>13929</v>
      </c>
      <c r="B13898" s="2" t="str">
        <f>RIGHT(DmartSalesData[[#This Row],[order_id]],6)</f>
        <v>113896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>E13898*F13898</f>
        <v>474.91919999999999</v>
      </c>
      <c r="H13898" s="2">
        <f>E13898-G13898</f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  <c r="P13898" s="2" t="s">
        <v>48</v>
      </c>
    </row>
    <row r="13899" spans="1:16" ht="14.25" hidden="1" customHeight="1" x14ac:dyDescent="0.3">
      <c r="A13899" s="2" t="s">
        <v>13930</v>
      </c>
      <c r="B13899" s="2" t="str">
        <f>RIGHT(DmartSalesData[[#This Row],[order_id]],6)</f>
        <v>113897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>E13899*F13899</f>
        <v>73.8108</v>
      </c>
      <c r="H13899" s="2">
        <f>E13899-G13899</f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  <c r="P13899" s="2" t="s">
        <v>34</v>
      </c>
    </row>
    <row r="13900" spans="1:16" ht="14.25" hidden="1" customHeight="1" x14ac:dyDescent="0.3">
      <c r="A13900" s="2" t="s">
        <v>13931</v>
      </c>
      <c r="B13900" s="2" t="str">
        <f>RIGHT(DmartSalesData[[#This Row],[order_id]],6)</f>
        <v>113898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>E13900*F13900</f>
        <v>771.06330000000003</v>
      </c>
      <c r="H13900" s="2">
        <f>E13900-G13900</f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  <c r="P13900" s="2" t="s">
        <v>48</v>
      </c>
    </row>
    <row r="13901" spans="1:16" ht="14.25" hidden="1" customHeight="1" x14ac:dyDescent="0.3">
      <c r="A13901" s="2" t="s">
        <v>13932</v>
      </c>
      <c r="B13901" s="2" t="str">
        <f>RIGHT(DmartSalesData[[#This Row],[order_id]],6)</f>
        <v>113899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>E13901*F13901</f>
        <v>1377.4512</v>
      </c>
      <c r="H13901" s="2">
        <f>E13901-G13901</f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  <c r="P13901" s="2" t="s">
        <v>34</v>
      </c>
    </row>
    <row r="13902" spans="1:16" ht="14.25" hidden="1" customHeight="1" x14ac:dyDescent="0.3">
      <c r="A13902" s="2" t="s">
        <v>13933</v>
      </c>
      <c r="B13902" s="2" t="str">
        <f>RIGHT(DmartSalesData[[#This Row],[order_id]],6)</f>
        <v>113900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>E13902*F13902</f>
        <v>386.66450000000003</v>
      </c>
      <c r="H13902" s="2">
        <f>E13902-G13902</f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  <c r="P13902" s="2" t="s">
        <v>17</v>
      </c>
    </row>
    <row r="13903" spans="1:16" ht="14.25" hidden="1" customHeight="1" x14ac:dyDescent="0.3">
      <c r="A13903" s="2" t="s">
        <v>13934</v>
      </c>
      <c r="B13903" s="2" t="str">
        <f>RIGHT(DmartSalesData[[#This Row],[order_id]],6)</f>
        <v>113901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>E13903*F13903</f>
        <v>505.2</v>
      </c>
      <c r="H13903" s="2">
        <f>E13903-G13903</f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  <c r="P13903" s="2" t="s">
        <v>34</v>
      </c>
    </row>
    <row r="13904" spans="1:16" ht="14.25" hidden="1" customHeight="1" x14ac:dyDescent="0.3">
      <c r="A13904" s="2" t="s">
        <v>13935</v>
      </c>
      <c r="B13904" s="2" t="str">
        <f>RIGHT(DmartSalesData[[#This Row],[order_id]],6)</f>
        <v>113902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>E13904*F13904</f>
        <v>248.01900000000001</v>
      </c>
      <c r="H13904" s="2">
        <f>E13904-G13904</f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  <c r="P13904" s="2" t="s">
        <v>17</v>
      </c>
    </row>
    <row r="13905" spans="1:16" ht="14.25" hidden="1" customHeight="1" x14ac:dyDescent="0.3">
      <c r="A13905" s="2" t="s">
        <v>13936</v>
      </c>
      <c r="B13905" s="2" t="str">
        <f>RIGHT(DmartSalesData[[#This Row],[order_id]],6)</f>
        <v>113903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>E13905*F13905</f>
        <v>1227.2574999999999</v>
      </c>
      <c r="H13905" s="2">
        <f>E13905-G13905</f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  <c r="P13905" s="2" t="s">
        <v>34</v>
      </c>
    </row>
    <row r="13906" spans="1:16" ht="14.25" hidden="1" customHeight="1" x14ac:dyDescent="0.3">
      <c r="A13906" s="2" t="s">
        <v>13937</v>
      </c>
      <c r="B13906" s="2" t="str">
        <f>RIGHT(DmartSalesData[[#This Row],[order_id]],6)</f>
        <v>113904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>E13906*F13906</f>
        <v>140.22260000000003</v>
      </c>
      <c r="H13906" s="2">
        <f>E13906-G13906</f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  <c r="P13906" s="2" t="s">
        <v>28</v>
      </c>
    </row>
    <row r="13907" spans="1:16" ht="14.25" hidden="1" customHeight="1" x14ac:dyDescent="0.3">
      <c r="A13907" s="2" t="s">
        <v>13938</v>
      </c>
      <c r="B13907" s="2" t="str">
        <f>RIGHT(DmartSalesData[[#This Row],[order_id]],6)</f>
        <v>113905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>E13907*F13907</f>
        <v>565.34010000000001</v>
      </c>
      <c r="H13907" s="2">
        <f>E13907-G13907</f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  <c r="P13907" s="2" t="s">
        <v>17</v>
      </c>
    </row>
    <row r="13908" spans="1:16" ht="14.25" hidden="1" customHeight="1" x14ac:dyDescent="0.3">
      <c r="A13908" s="2" t="s">
        <v>13939</v>
      </c>
      <c r="B13908" s="2" t="str">
        <f>RIGHT(DmartSalesData[[#This Row],[order_id]],6)</f>
        <v>113906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>E13908*F13908</f>
        <v>525.4425</v>
      </c>
      <c r="H13908" s="2">
        <f>E13908-G13908</f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  <c r="P13908" s="2" t="s">
        <v>17</v>
      </c>
    </row>
    <row r="13909" spans="1:16" ht="14.25" hidden="1" customHeight="1" x14ac:dyDescent="0.3">
      <c r="A13909" s="2" t="s">
        <v>13940</v>
      </c>
      <c r="B13909" s="2" t="str">
        <f>RIGHT(DmartSalesData[[#This Row],[order_id]],6)</f>
        <v>113907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>E13909*F13909</f>
        <v>121.68599999999999</v>
      </c>
      <c r="H13909" s="2">
        <f>E13909-G13909</f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  <c r="P13909" s="2" t="s">
        <v>23</v>
      </c>
    </row>
    <row r="13910" spans="1:16" ht="14.25" hidden="1" customHeight="1" x14ac:dyDescent="0.3">
      <c r="A13910" s="2" t="s">
        <v>13941</v>
      </c>
      <c r="B13910" s="2" t="str">
        <f>RIGHT(DmartSalesData[[#This Row],[order_id]],6)</f>
        <v>113908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>E13910*F13910</f>
        <v>149.352</v>
      </c>
      <c r="H13910" s="2">
        <f>E13910-G13910</f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  <c r="P13910" s="2" t="s">
        <v>39</v>
      </c>
    </row>
    <row r="13911" spans="1:16" ht="14.25" hidden="1" customHeight="1" x14ac:dyDescent="0.3">
      <c r="A13911" s="2" t="s">
        <v>13942</v>
      </c>
      <c r="B13911" s="2" t="str">
        <f>RIGHT(DmartSalesData[[#This Row],[order_id]],6)</f>
        <v>113909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>E13911*F13911</f>
        <v>808.44600000000003</v>
      </c>
      <c r="H13911" s="2">
        <f>E13911-G13911</f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  <c r="P13911" s="2" t="s">
        <v>34</v>
      </c>
    </row>
    <row r="13912" spans="1:16" ht="14.25" hidden="1" customHeight="1" x14ac:dyDescent="0.3">
      <c r="A13912" s="2" t="s">
        <v>13943</v>
      </c>
      <c r="B13912" s="2" t="str">
        <f>RIGHT(DmartSalesData[[#This Row],[order_id]],6)</f>
        <v>113910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>E13912*F13912</f>
        <v>386.07989999999995</v>
      </c>
      <c r="H13912" s="2">
        <f>E13912-G13912</f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  <c r="P13912" s="2" t="s">
        <v>17</v>
      </c>
    </row>
    <row r="13913" spans="1:16" ht="14.25" hidden="1" customHeight="1" x14ac:dyDescent="0.3">
      <c r="A13913" s="2" t="s">
        <v>13944</v>
      </c>
      <c r="B13913" s="2" t="str">
        <f>RIGHT(DmartSalesData[[#This Row],[order_id]],6)</f>
        <v>113911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>E13913*F13913</f>
        <v>146.6816</v>
      </c>
      <c r="H13913" s="2">
        <f>E13913-G13913</f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  <c r="P13913" s="2" t="s">
        <v>34</v>
      </c>
    </row>
    <row r="13914" spans="1:16" ht="14.25" hidden="1" customHeight="1" x14ac:dyDescent="0.3">
      <c r="A13914" s="2" t="s">
        <v>13945</v>
      </c>
      <c r="B13914" s="2" t="str">
        <f>RIGHT(DmartSalesData[[#This Row],[order_id]],6)</f>
        <v>113912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>E13914*F13914</f>
        <v>447.90349999999995</v>
      </c>
      <c r="H13914" s="2">
        <f>E13914-G13914</f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  <c r="P13914" s="2" t="s">
        <v>17</v>
      </c>
    </row>
    <row r="13915" spans="1:16" ht="14.25" hidden="1" customHeight="1" x14ac:dyDescent="0.3">
      <c r="A13915" s="2" t="s">
        <v>13946</v>
      </c>
      <c r="B13915" s="2" t="str">
        <f>RIGHT(DmartSalesData[[#This Row],[order_id]],6)</f>
        <v>113913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>E13915*F13915</f>
        <v>1603.0907999999999</v>
      </c>
      <c r="H13915" s="2">
        <f>E13915-G13915</f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  <c r="P13915" s="2" t="s">
        <v>23</v>
      </c>
    </row>
    <row r="13916" spans="1:16" ht="14.25" hidden="1" customHeight="1" x14ac:dyDescent="0.3">
      <c r="A13916" s="2" t="s">
        <v>13947</v>
      </c>
      <c r="B13916" s="2" t="str">
        <f>RIGHT(DmartSalesData[[#This Row],[order_id]],6)</f>
        <v>113914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>E13916*F13916</f>
        <v>29.4712</v>
      </c>
      <c r="H13916" s="2">
        <f>E13916-G13916</f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  <c r="P13916" s="2" t="s">
        <v>34</v>
      </c>
    </row>
    <row r="13917" spans="1:16" ht="14.25" hidden="1" customHeight="1" x14ac:dyDescent="0.3">
      <c r="A13917" s="2" t="s">
        <v>13948</v>
      </c>
      <c r="B13917" s="2" t="str">
        <f>RIGHT(DmartSalesData[[#This Row],[order_id]],6)</f>
        <v>113915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>E13917*F13917</f>
        <v>245.40600000000003</v>
      </c>
      <c r="H13917" s="2">
        <f>E13917-G13917</f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  <c r="P13917" s="2" t="s">
        <v>17</v>
      </c>
    </row>
    <row r="13918" spans="1:16" ht="14.25" hidden="1" customHeight="1" x14ac:dyDescent="0.3">
      <c r="A13918" s="2" t="s">
        <v>13949</v>
      </c>
      <c r="B13918" s="2" t="str">
        <f>RIGHT(DmartSalesData[[#This Row],[order_id]],6)</f>
        <v>113916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>E13918*F13918</f>
        <v>223.97980000000001</v>
      </c>
      <c r="H13918" s="2">
        <f>E13918-G13918</f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  <c r="P13918" s="2" t="s">
        <v>28</v>
      </c>
    </row>
    <row r="13919" spans="1:16" ht="14.25" hidden="1" customHeight="1" x14ac:dyDescent="0.3">
      <c r="A13919" s="2" t="s">
        <v>13950</v>
      </c>
      <c r="B13919" s="2" t="str">
        <f>RIGHT(DmartSalesData[[#This Row],[order_id]],6)</f>
        <v>113917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>E13919*F13919</f>
        <v>415.31400000000002</v>
      </c>
      <c r="H13919" s="2">
        <f>E13919-G13919</f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  <c r="P13919" s="2" t="s">
        <v>23</v>
      </c>
    </row>
    <row r="13920" spans="1:16" ht="14.25" hidden="1" customHeight="1" x14ac:dyDescent="0.3">
      <c r="A13920" s="2" t="s">
        <v>13951</v>
      </c>
      <c r="B13920" s="2" t="str">
        <f>RIGHT(DmartSalesData[[#This Row],[order_id]],6)</f>
        <v>113918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>E13920*F13920</f>
        <v>362.62350000000004</v>
      </c>
      <c r="H13920" s="2">
        <f>E13920-G13920</f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  <c r="P13920" s="2" t="s">
        <v>39</v>
      </c>
    </row>
    <row r="13921" spans="1:16" ht="14.25" hidden="1" customHeight="1" x14ac:dyDescent="0.3">
      <c r="A13921" s="2" t="s">
        <v>13952</v>
      </c>
      <c r="B13921" s="2" t="str">
        <f>RIGHT(DmartSalesData[[#This Row],[order_id]],6)</f>
        <v>113919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>E13921*F13921</f>
        <v>778.19839999999999</v>
      </c>
      <c r="H13921" s="2">
        <f>E13921-G13921</f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  <c r="P13921" s="2" t="s">
        <v>39</v>
      </c>
    </row>
    <row r="13922" spans="1:16" ht="14.25" hidden="1" customHeight="1" x14ac:dyDescent="0.3">
      <c r="A13922" s="2" t="s">
        <v>13953</v>
      </c>
      <c r="B13922" s="2" t="str">
        <f>RIGHT(DmartSalesData[[#This Row],[order_id]],6)</f>
        <v>113920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>E13922*F13922</f>
        <v>1273.6655999999998</v>
      </c>
      <c r="H13922" s="2">
        <f>E13922-G13922</f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  <c r="P13922" s="2" t="s">
        <v>48</v>
      </c>
    </row>
    <row r="13923" spans="1:16" ht="14.25" hidden="1" customHeight="1" x14ac:dyDescent="0.3">
      <c r="A13923" s="2" t="s">
        <v>13954</v>
      </c>
      <c r="B13923" s="2" t="str">
        <f>RIGHT(DmartSalesData[[#This Row],[order_id]],6)</f>
        <v>113921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>E13923*F13923</f>
        <v>59.606999999999992</v>
      </c>
      <c r="H13923" s="2">
        <f>E13923-G13923</f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  <c r="P13923" s="2" t="s">
        <v>28</v>
      </c>
    </row>
    <row r="13924" spans="1:16" ht="14.25" hidden="1" customHeight="1" x14ac:dyDescent="0.3">
      <c r="A13924" s="2" t="s">
        <v>13955</v>
      </c>
      <c r="B13924" s="2" t="str">
        <f>RIGHT(DmartSalesData[[#This Row],[order_id]],6)</f>
        <v>113922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>E13924*F13924</f>
        <v>494.12740000000002</v>
      </c>
      <c r="H13924" s="2">
        <f>E13924-G13924</f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  <c r="P13924" s="2" t="s">
        <v>34</v>
      </c>
    </row>
    <row r="13925" spans="1:16" ht="14.25" hidden="1" customHeight="1" x14ac:dyDescent="0.3">
      <c r="A13925" s="2" t="s">
        <v>13956</v>
      </c>
      <c r="B13925" s="2" t="str">
        <f>RIGHT(DmartSalesData[[#This Row],[order_id]],6)</f>
        <v>113923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>E13925*F13925</f>
        <v>838.30400000000009</v>
      </c>
      <c r="H13925" s="2">
        <f>E13925-G13925</f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  <c r="P13925" s="2" t="s">
        <v>28</v>
      </c>
    </row>
    <row r="13926" spans="1:16" ht="14.25" hidden="1" customHeight="1" x14ac:dyDescent="0.3">
      <c r="A13926" s="2" t="s">
        <v>13957</v>
      </c>
      <c r="B13926" s="2" t="str">
        <f>RIGHT(DmartSalesData[[#This Row],[order_id]],6)</f>
        <v>113924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>E13926*F13926</f>
        <v>525.62360000000001</v>
      </c>
      <c r="H13926" s="2">
        <f>E13926-G13926</f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  <c r="P13926" s="2" t="s">
        <v>34</v>
      </c>
    </row>
    <row r="13927" spans="1:16" ht="14.25" hidden="1" customHeight="1" x14ac:dyDescent="0.3">
      <c r="A13927" s="2" t="s">
        <v>13958</v>
      </c>
      <c r="B13927" s="2" t="str">
        <f>RIGHT(DmartSalesData[[#This Row],[order_id]],6)</f>
        <v>113925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>E13927*F13927</f>
        <v>99.08</v>
      </c>
      <c r="H13927" s="2">
        <f>E13927-G13927</f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  <c r="P13927" s="2" t="s">
        <v>17</v>
      </c>
    </row>
    <row r="13928" spans="1:16" ht="14.25" hidden="1" customHeight="1" x14ac:dyDescent="0.3">
      <c r="A13928" s="2" t="s">
        <v>13959</v>
      </c>
      <c r="B13928" s="2" t="str">
        <f>RIGHT(DmartSalesData[[#This Row],[order_id]],6)</f>
        <v>113926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>E13928*F13928</f>
        <v>292.17399999999998</v>
      </c>
      <c r="H13928" s="2">
        <f>E13928-G13928</f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  <c r="P13928" s="2" t="s">
        <v>39</v>
      </c>
    </row>
    <row r="13929" spans="1:16" ht="14.25" hidden="1" customHeight="1" x14ac:dyDescent="0.3">
      <c r="A13929" s="2" t="s">
        <v>13960</v>
      </c>
      <c r="B13929" s="2" t="str">
        <f>RIGHT(DmartSalesData[[#This Row],[order_id]],6)</f>
        <v>113927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>E13929*F13929</f>
        <v>433.41759999999999</v>
      </c>
      <c r="H13929" s="2">
        <f>E13929-G13929</f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  <c r="P13929" s="2" t="s">
        <v>48</v>
      </c>
    </row>
    <row r="13930" spans="1:16" ht="14.25" hidden="1" customHeight="1" x14ac:dyDescent="0.3">
      <c r="A13930" s="2" t="s">
        <v>13961</v>
      </c>
      <c r="B13930" s="2" t="str">
        <f>RIGHT(DmartSalesData[[#This Row],[order_id]],6)</f>
        <v>113928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>E13930*F13930</f>
        <v>600.78480000000002</v>
      </c>
      <c r="H13930" s="2">
        <f>E13930-G13930</f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  <c r="P13930" s="2" t="s">
        <v>28</v>
      </c>
    </row>
    <row r="13931" spans="1:16" ht="14.25" customHeight="1" x14ac:dyDescent="0.3">
      <c r="A13931" s="2" t="s">
        <v>14623</v>
      </c>
      <c r="B13931" s="2" t="str">
        <f>RIGHT(DmartSalesData[[#This Row],[order_id]],6)</f>
        <v>114590</v>
      </c>
      <c r="C13931" s="2" t="s">
        <v>41</v>
      </c>
      <c r="D13931" s="2" t="s">
        <v>26</v>
      </c>
      <c r="E13931" s="2">
        <v>112.04</v>
      </c>
      <c r="F13931" s="2">
        <v>0.15</v>
      </c>
      <c r="G13931" s="2">
        <f>E13931*F13931</f>
        <v>16.806000000000001</v>
      </c>
      <c r="H13931" s="2">
        <f>E13931-G13931</f>
        <v>95.234000000000009</v>
      </c>
      <c r="I13931" s="2">
        <v>8</v>
      </c>
      <c r="J13931" s="3">
        <v>45384</v>
      </c>
      <c r="K13931" s="3">
        <v>45385</v>
      </c>
      <c r="L13931" s="2" t="s">
        <v>21</v>
      </c>
      <c r="M13931" s="2" t="s">
        <v>27</v>
      </c>
      <c r="N13931" s="2">
        <v>20.59</v>
      </c>
      <c r="O13931" s="2" t="s">
        <v>39</v>
      </c>
      <c r="P13931" s="2" t="s">
        <v>39</v>
      </c>
    </row>
    <row r="13932" spans="1:16" ht="14.25" hidden="1" customHeight="1" x14ac:dyDescent="0.3">
      <c r="A13932" s="2" t="s">
        <v>13963</v>
      </c>
      <c r="B13932" s="2" t="str">
        <f>RIGHT(DmartSalesData[[#This Row],[order_id]],6)</f>
        <v>113930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>E13932*F13932</f>
        <v>138.43780000000001</v>
      </c>
      <c r="H13932" s="2">
        <f>E13932-G13932</f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  <c r="P13932" s="2" t="s">
        <v>23</v>
      </c>
    </row>
    <row r="13933" spans="1:16" ht="14.25" hidden="1" customHeight="1" x14ac:dyDescent="0.3">
      <c r="A13933" s="2" t="s">
        <v>13964</v>
      </c>
      <c r="B13933" s="2" t="str">
        <f>RIGHT(DmartSalesData[[#This Row],[order_id]],6)</f>
        <v>113931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>E13933*F13933</f>
        <v>585.70460000000003</v>
      </c>
      <c r="H13933" s="2">
        <f>E13933-G13933</f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  <c r="P13933" s="2" t="s">
        <v>28</v>
      </c>
    </row>
    <row r="13934" spans="1:16" ht="14.25" hidden="1" customHeight="1" x14ac:dyDescent="0.3">
      <c r="A13934" s="2" t="s">
        <v>13965</v>
      </c>
      <c r="B13934" s="2" t="str">
        <f>RIGHT(DmartSalesData[[#This Row],[order_id]],6)</f>
        <v>113932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>E13934*F13934</f>
        <v>67.078600000000009</v>
      </c>
      <c r="H13934" s="2">
        <f>E13934-G13934</f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  <c r="P13934" s="2" t="s">
        <v>39</v>
      </c>
    </row>
    <row r="13935" spans="1:16" ht="14.25" hidden="1" customHeight="1" x14ac:dyDescent="0.3">
      <c r="A13935" s="2" t="s">
        <v>13966</v>
      </c>
      <c r="B13935" s="2" t="str">
        <f>RIGHT(DmartSalesData[[#This Row],[order_id]],6)</f>
        <v>113933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>E13935*F13935</f>
        <v>437.97980000000001</v>
      </c>
      <c r="H13935" s="2">
        <f>E13935-G13935</f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  <c r="P13935" s="2" t="s">
        <v>39</v>
      </c>
    </row>
    <row r="13936" spans="1:16" ht="14.25" hidden="1" customHeight="1" x14ac:dyDescent="0.3">
      <c r="A13936" s="2" t="s">
        <v>13967</v>
      </c>
      <c r="B13936" s="2" t="str">
        <f>RIGHT(DmartSalesData[[#This Row],[order_id]],6)</f>
        <v>113934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>E13936*F13936</f>
        <v>146.6636</v>
      </c>
      <c r="H13936" s="2">
        <f>E13936-G13936</f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  <c r="P13936" s="2" t="s">
        <v>39</v>
      </c>
    </row>
    <row r="13937" spans="1:16" ht="14.25" hidden="1" customHeight="1" x14ac:dyDescent="0.3">
      <c r="A13937" s="2" t="s">
        <v>13968</v>
      </c>
      <c r="B13937" s="2" t="str">
        <f>RIGHT(DmartSalesData[[#This Row],[order_id]],6)</f>
        <v>113935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>E13937*F13937</f>
        <v>981.55200000000013</v>
      </c>
      <c r="H13937" s="2">
        <f>E13937-G13937</f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  <c r="P13937" s="2" t="s">
        <v>28</v>
      </c>
    </row>
    <row r="13938" spans="1:16" ht="14.25" hidden="1" customHeight="1" x14ac:dyDescent="0.3">
      <c r="A13938" s="2" t="s">
        <v>13969</v>
      </c>
      <c r="B13938" s="2" t="str">
        <f>RIGHT(DmartSalesData[[#This Row],[order_id]],6)</f>
        <v>113936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>E13938*F13938</f>
        <v>492.81200000000001</v>
      </c>
      <c r="H13938" s="2">
        <f>E13938-G13938</f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  <c r="P13938" s="2" t="s">
        <v>34</v>
      </c>
    </row>
    <row r="13939" spans="1:16" ht="14.25" hidden="1" customHeight="1" x14ac:dyDescent="0.3">
      <c r="A13939" s="2" t="s">
        <v>13970</v>
      </c>
      <c r="B13939" s="2" t="str">
        <f>RIGHT(DmartSalesData[[#This Row],[order_id]],6)</f>
        <v>113937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>E13939*F13939</f>
        <v>272.8143</v>
      </c>
      <c r="H13939" s="2">
        <f>E13939-G13939</f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  <c r="P13939" s="2" t="s">
        <v>48</v>
      </c>
    </row>
    <row r="13940" spans="1:16" ht="14.25" hidden="1" customHeight="1" x14ac:dyDescent="0.3">
      <c r="A13940" s="2" t="s">
        <v>13971</v>
      </c>
      <c r="B13940" s="2" t="str">
        <f>RIGHT(DmartSalesData[[#This Row],[order_id]],6)</f>
        <v>113938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>E13940*F13940</f>
        <v>237.82439999999997</v>
      </c>
      <c r="H13940" s="2">
        <f>E13940-G13940</f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  <c r="P13940" s="2" t="s">
        <v>23</v>
      </c>
    </row>
    <row r="13941" spans="1:16" ht="14.25" hidden="1" customHeight="1" x14ac:dyDescent="0.3">
      <c r="A13941" s="2" t="s">
        <v>13972</v>
      </c>
      <c r="B13941" s="2" t="str">
        <f>RIGHT(DmartSalesData[[#This Row],[order_id]],6)</f>
        <v>113939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>E13941*F13941</f>
        <v>96.477700000000013</v>
      </c>
      <c r="H13941" s="2">
        <f>E13941-G13941</f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  <c r="P13941" s="2" t="s">
        <v>39</v>
      </c>
    </row>
    <row r="13942" spans="1:16" ht="14.25" hidden="1" customHeight="1" x14ac:dyDescent="0.3">
      <c r="A13942" s="2" t="s">
        <v>13973</v>
      </c>
      <c r="B13942" s="2" t="str">
        <f>RIGHT(DmartSalesData[[#This Row],[order_id]],6)</f>
        <v>113940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>E13942*F13942</f>
        <v>56.875799999999998</v>
      </c>
      <c r="H13942" s="2">
        <f>E13942-G13942</f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  <c r="P13942" s="2" t="s">
        <v>28</v>
      </c>
    </row>
    <row r="13943" spans="1:16" ht="14.25" hidden="1" customHeight="1" x14ac:dyDescent="0.3">
      <c r="A13943" s="2" t="s">
        <v>13974</v>
      </c>
      <c r="B13943" s="2" t="str">
        <f>RIGHT(DmartSalesData[[#This Row],[order_id]],6)</f>
        <v>113941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>E13943*F13943</f>
        <v>159.82240000000002</v>
      </c>
      <c r="H13943" s="2">
        <f>E13943-G13943</f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  <c r="P13943" s="2" t="s">
        <v>34</v>
      </c>
    </row>
    <row r="13944" spans="1:16" ht="14.25" hidden="1" customHeight="1" x14ac:dyDescent="0.3">
      <c r="A13944" s="2" t="s">
        <v>13975</v>
      </c>
      <c r="B13944" s="2" t="str">
        <f>RIGHT(DmartSalesData[[#This Row],[order_id]],6)</f>
        <v>113942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>E13944*F13944</f>
        <v>797.37820000000011</v>
      </c>
      <c r="H13944" s="2">
        <f>E13944-G13944</f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  <c r="P13944" s="2" t="s">
        <v>39</v>
      </c>
    </row>
    <row r="13945" spans="1:16" ht="14.25" hidden="1" customHeight="1" x14ac:dyDescent="0.3">
      <c r="A13945" s="2" t="s">
        <v>13976</v>
      </c>
      <c r="B13945" s="2" t="str">
        <f>RIGHT(DmartSalesData[[#This Row],[order_id]],6)</f>
        <v>113943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>E13945*F13945</f>
        <v>527.16959999999995</v>
      </c>
      <c r="H13945" s="2">
        <f>E13945-G13945</f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  <c r="P13945" s="2" t="s">
        <v>34</v>
      </c>
    </row>
    <row r="13946" spans="1:16" ht="14.25" hidden="1" customHeight="1" x14ac:dyDescent="0.3">
      <c r="A13946" s="2" t="s">
        <v>13977</v>
      </c>
      <c r="B13946" s="2" t="str">
        <f>RIGHT(DmartSalesData[[#This Row],[order_id]],6)</f>
        <v>113944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>E13946*F13946</f>
        <v>44.315200000000004</v>
      </c>
      <c r="H13946" s="2">
        <f>E13946-G13946</f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  <c r="P13946" s="2" t="s">
        <v>34</v>
      </c>
    </row>
    <row r="13947" spans="1:16" ht="14.25" hidden="1" customHeight="1" x14ac:dyDescent="0.3">
      <c r="A13947" s="2" t="s">
        <v>13978</v>
      </c>
      <c r="B13947" s="2" t="str">
        <f>RIGHT(DmartSalesData[[#This Row],[order_id]],6)</f>
        <v>113945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>E13947*F13947</f>
        <v>389.78280000000007</v>
      </c>
      <c r="H13947" s="2">
        <f>E13947-G13947</f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  <c r="P13947" s="2" t="s">
        <v>17</v>
      </c>
    </row>
    <row r="13948" spans="1:16" ht="14.25" hidden="1" customHeight="1" x14ac:dyDescent="0.3">
      <c r="A13948" s="2" t="s">
        <v>13979</v>
      </c>
      <c r="B13948" s="2" t="str">
        <f>RIGHT(DmartSalesData[[#This Row],[order_id]],6)</f>
        <v>113946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>E13948*F13948</f>
        <v>1096.617</v>
      </c>
      <c r="H13948" s="2">
        <f>E13948-G13948</f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  <c r="P13948" s="2" t="s">
        <v>17</v>
      </c>
    </row>
    <row r="13949" spans="1:16" ht="14.25" hidden="1" customHeight="1" x14ac:dyDescent="0.3">
      <c r="A13949" s="2" t="s">
        <v>13980</v>
      </c>
      <c r="B13949" s="2" t="str">
        <f>RIGHT(DmartSalesData[[#This Row],[order_id]],6)</f>
        <v>113947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>E13949*F13949</f>
        <v>118.60939999999999</v>
      </c>
      <c r="H13949" s="2">
        <f>E13949-G13949</f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  <c r="P13949" s="2" t="s">
        <v>23</v>
      </c>
    </row>
    <row r="13950" spans="1:16" ht="14.25" hidden="1" customHeight="1" x14ac:dyDescent="0.3">
      <c r="A13950" s="2" t="s">
        <v>13981</v>
      </c>
      <c r="B13950" s="2" t="str">
        <f>RIGHT(DmartSalesData[[#This Row],[order_id]],6)</f>
        <v>113948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>E13950*F13950</f>
        <v>292.45679999999999</v>
      </c>
      <c r="H13950" s="2">
        <f>E13950-G13950</f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  <c r="P13950" s="2" t="s">
        <v>23</v>
      </c>
    </row>
    <row r="13951" spans="1:16" ht="14.25" hidden="1" customHeight="1" x14ac:dyDescent="0.3">
      <c r="A13951" s="2" t="s">
        <v>13982</v>
      </c>
      <c r="B13951" s="2" t="str">
        <f>RIGHT(DmartSalesData[[#This Row],[order_id]],6)</f>
        <v>113949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>E13951*F13951</f>
        <v>1917.7956000000001</v>
      </c>
      <c r="H13951" s="2">
        <f>E13951-G13951</f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  <c r="P13951" s="2" t="s">
        <v>48</v>
      </c>
    </row>
    <row r="13952" spans="1:16" ht="14.25" hidden="1" customHeight="1" x14ac:dyDescent="0.3">
      <c r="A13952" s="2" t="s">
        <v>13983</v>
      </c>
      <c r="B13952" s="2" t="str">
        <f>RIGHT(DmartSalesData[[#This Row],[order_id]],6)</f>
        <v>113950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>E13952*F13952</f>
        <v>7.5253999999999994</v>
      </c>
      <c r="H13952" s="2">
        <f>E13952-G13952</f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  <c r="P13952" s="2" t="s">
        <v>28</v>
      </c>
    </row>
    <row r="13953" spans="1:16" ht="14.25" hidden="1" customHeight="1" x14ac:dyDescent="0.3">
      <c r="A13953" s="2" t="s">
        <v>13984</v>
      </c>
      <c r="B13953" s="2" t="str">
        <f>RIGHT(DmartSalesData[[#This Row],[order_id]],6)</f>
        <v>113951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>E13953*F13953</f>
        <v>40.538400000000003</v>
      </c>
      <c r="H13953" s="2">
        <f>E13953-G13953</f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  <c r="P13953" s="2" t="s">
        <v>34</v>
      </c>
    </row>
    <row r="13954" spans="1:16" ht="14.25" customHeight="1" x14ac:dyDescent="0.3">
      <c r="A13954" s="2" t="s">
        <v>6803</v>
      </c>
      <c r="B13954" s="2" t="str">
        <f>RIGHT(DmartSalesData[[#This Row],[order_id]],6)</f>
        <v>106770</v>
      </c>
      <c r="C13954" s="2" t="s">
        <v>25</v>
      </c>
      <c r="D13954" s="2" t="s">
        <v>14</v>
      </c>
      <c r="E13954" s="2">
        <v>100.1</v>
      </c>
      <c r="F13954" s="2">
        <v>0.04</v>
      </c>
      <c r="G13954" s="2">
        <f>E13954*F13954</f>
        <v>4.0039999999999996</v>
      </c>
      <c r="H13954" s="2">
        <f>E13954-G13954</f>
        <v>96.095999999999989</v>
      </c>
      <c r="I13954" s="2">
        <v>2</v>
      </c>
      <c r="J13954" s="3">
        <v>45501</v>
      </c>
      <c r="K13954" s="3">
        <v>45504</v>
      </c>
      <c r="L13954" s="2" t="s">
        <v>31</v>
      </c>
      <c r="M13954" s="2" t="s">
        <v>27</v>
      </c>
      <c r="N13954" s="2">
        <v>26.23</v>
      </c>
      <c r="O13954" s="2" t="s">
        <v>17</v>
      </c>
      <c r="P13954" s="2" t="s">
        <v>17</v>
      </c>
    </row>
    <row r="13955" spans="1:16" ht="14.25" hidden="1" customHeight="1" x14ac:dyDescent="0.3">
      <c r="A13955" s="2" t="s">
        <v>13986</v>
      </c>
      <c r="B13955" s="2" t="str">
        <f>RIGHT(DmartSalesData[[#This Row],[order_id]],6)</f>
        <v>113953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>E13955*F13955</f>
        <v>126.85000000000001</v>
      </c>
      <c r="H13955" s="2">
        <f>E13955-G13955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  <c r="P13955" s="2" t="s">
        <v>28</v>
      </c>
    </row>
    <row r="13956" spans="1:16" ht="14.25" hidden="1" customHeight="1" x14ac:dyDescent="0.3">
      <c r="A13956" s="2" t="s">
        <v>13987</v>
      </c>
      <c r="B13956" s="2" t="str">
        <f>RIGHT(DmartSalesData[[#This Row],[order_id]],6)</f>
        <v>113954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>E13956*F13956</f>
        <v>374.7912</v>
      </c>
      <c r="H13956" s="2">
        <f>E13956-G13956</f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  <c r="P13956" s="2" t="s">
        <v>23</v>
      </c>
    </row>
    <row r="13957" spans="1:16" ht="14.25" hidden="1" customHeight="1" x14ac:dyDescent="0.3">
      <c r="A13957" s="2" t="s">
        <v>13988</v>
      </c>
      <c r="B13957" s="2" t="str">
        <f>RIGHT(DmartSalesData[[#This Row],[order_id]],6)</f>
        <v>113955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>E13957*F13957</f>
        <v>0</v>
      </c>
      <c r="H13957" s="2">
        <f>E13957-G13957</f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  <c r="P13957" s="2" t="s">
        <v>39</v>
      </c>
    </row>
    <row r="13958" spans="1:16" ht="14.25" hidden="1" customHeight="1" x14ac:dyDescent="0.3">
      <c r="A13958" s="2" t="s">
        <v>13989</v>
      </c>
      <c r="B13958" s="2" t="str">
        <f>RIGHT(DmartSalesData[[#This Row],[order_id]],6)</f>
        <v>113956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>E13958*F13958</f>
        <v>721.57470000000012</v>
      </c>
      <c r="H13958" s="2">
        <f>E13958-G13958</f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  <c r="P13958" s="2" t="s">
        <v>28</v>
      </c>
    </row>
    <row r="13959" spans="1:16" ht="14.25" hidden="1" customHeight="1" x14ac:dyDescent="0.3">
      <c r="A13959" s="2" t="s">
        <v>13990</v>
      </c>
      <c r="B13959" s="2" t="str">
        <f>RIGHT(DmartSalesData[[#This Row],[order_id]],6)</f>
        <v>113957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>E13959*F13959</f>
        <v>564.66740000000004</v>
      </c>
      <c r="H13959" s="2">
        <f>E13959-G13959</f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  <c r="P13959" s="2" t="s">
        <v>23</v>
      </c>
    </row>
    <row r="13960" spans="1:16" ht="14.25" hidden="1" customHeight="1" x14ac:dyDescent="0.3">
      <c r="A13960" s="2" t="s">
        <v>13991</v>
      </c>
      <c r="B13960" s="2" t="str">
        <f>RIGHT(DmartSalesData[[#This Row],[order_id]],6)</f>
        <v>113958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>E13960*F13960</f>
        <v>408.82319999999993</v>
      </c>
      <c r="H13960" s="2">
        <f>E13960-G13960</f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  <c r="P13960" s="2" t="s">
        <v>23</v>
      </c>
    </row>
    <row r="13961" spans="1:16" ht="14.25" hidden="1" customHeight="1" x14ac:dyDescent="0.3">
      <c r="A13961" s="2" t="s">
        <v>13992</v>
      </c>
      <c r="B13961" s="2" t="str">
        <f>RIGHT(DmartSalesData[[#This Row],[order_id]],6)</f>
        <v>113959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>E13961*F13961</f>
        <v>1187.7698</v>
      </c>
      <c r="H13961" s="2">
        <f>E13961-G13961</f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  <c r="P13961" s="2" t="s">
        <v>48</v>
      </c>
    </row>
    <row r="13962" spans="1:16" ht="14.25" hidden="1" customHeight="1" x14ac:dyDescent="0.3">
      <c r="A13962" s="2" t="s">
        <v>13993</v>
      </c>
      <c r="B13962" s="2" t="str">
        <f>RIGHT(DmartSalesData[[#This Row],[order_id]],6)</f>
        <v>113960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>E13962*F13962</f>
        <v>143.72460000000001</v>
      </c>
      <c r="H13962" s="2">
        <f>E13962-G13962</f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  <c r="P13962" s="2" t="s">
        <v>48</v>
      </c>
    </row>
    <row r="13963" spans="1:16" ht="14.25" hidden="1" customHeight="1" x14ac:dyDescent="0.3">
      <c r="A13963" s="2" t="s">
        <v>13994</v>
      </c>
      <c r="B13963" s="2" t="str">
        <f>RIGHT(DmartSalesData[[#This Row],[order_id]],6)</f>
        <v>113961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>E13963*F13963</f>
        <v>227.62949999999998</v>
      </c>
      <c r="H13963" s="2">
        <f>E13963-G13963</f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  <c r="P13963" s="2" t="s">
        <v>48</v>
      </c>
    </row>
    <row r="13964" spans="1:16" ht="14.25" hidden="1" customHeight="1" x14ac:dyDescent="0.3">
      <c r="A13964" s="2" t="s">
        <v>13995</v>
      </c>
      <c r="B13964" s="2" t="str">
        <f>RIGHT(DmartSalesData[[#This Row],[order_id]],6)</f>
        <v>113962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>E13964*F13964</f>
        <v>882.37760000000014</v>
      </c>
      <c r="H13964" s="2">
        <f>E13964-G13964</f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  <c r="P13964" s="2" t="s">
        <v>28</v>
      </c>
    </row>
    <row r="13965" spans="1:16" ht="14.25" hidden="1" customHeight="1" x14ac:dyDescent="0.3">
      <c r="A13965" s="2" t="s">
        <v>13996</v>
      </c>
      <c r="B13965" s="2" t="str">
        <f>RIGHT(DmartSalesData[[#This Row],[order_id]],6)</f>
        <v>113963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>E13965*F13965</f>
        <v>90.911800000000014</v>
      </c>
      <c r="H13965" s="2">
        <f>E13965-G13965</f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  <c r="P13965" s="2" t="s">
        <v>28</v>
      </c>
    </row>
    <row r="13966" spans="1:16" ht="14.25" hidden="1" customHeight="1" x14ac:dyDescent="0.3">
      <c r="A13966" s="2" t="s">
        <v>13997</v>
      </c>
      <c r="B13966" s="2" t="str">
        <f>RIGHT(DmartSalesData[[#This Row],[order_id]],6)</f>
        <v>113964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>E13966*F13966</f>
        <v>172.97560000000001</v>
      </c>
      <c r="H13966" s="2">
        <f>E13966-G13966</f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  <c r="P13966" s="2" t="s">
        <v>17</v>
      </c>
    </row>
    <row r="13967" spans="1:16" ht="14.25" hidden="1" customHeight="1" x14ac:dyDescent="0.3">
      <c r="A13967" s="2" t="s">
        <v>13998</v>
      </c>
      <c r="B13967" s="2" t="str">
        <f>RIGHT(DmartSalesData[[#This Row],[order_id]],6)</f>
        <v>113965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>E13967*F13967</f>
        <v>2390.0688</v>
      </c>
      <c r="H13967" s="2">
        <f>E13967-G13967</f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  <c r="P13967" s="2" t="s">
        <v>39</v>
      </c>
    </row>
    <row r="13968" spans="1:16" ht="14.25" hidden="1" customHeight="1" x14ac:dyDescent="0.3">
      <c r="A13968" s="2" t="s">
        <v>13999</v>
      </c>
      <c r="B13968" s="2" t="str">
        <f>RIGHT(DmartSalesData[[#This Row],[order_id]],6)</f>
        <v>113966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>E13968*F13968</f>
        <v>16.525600000000001</v>
      </c>
      <c r="H13968" s="2">
        <f>E13968-G13968</f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  <c r="P13968" s="2" t="s">
        <v>17</v>
      </c>
    </row>
    <row r="13969" spans="1:16" ht="14.25" hidden="1" customHeight="1" x14ac:dyDescent="0.3">
      <c r="A13969" s="2" t="s">
        <v>14000</v>
      </c>
      <c r="B13969" s="2" t="str">
        <f>RIGHT(DmartSalesData[[#This Row],[order_id]],6)</f>
        <v>113967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>E13969*F13969</f>
        <v>253.71</v>
      </c>
      <c r="H13969" s="2">
        <f>E13969-G13969</f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  <c r="P13969" s="2" t="s">
        <v>48</v>
      </c>
    </row>
    <row r="13970" spans="1:16" ht="14.25" hidden="1" customHeight="1" x14ac:dyDescent="0.3">
      <c r="A13970" s="2" t="s">
        <v>14001</v>
      </c>
      <c r="B13970" s="2" t="str">
        <f>RIGHT(DmartSalesData[[#This Row],[order_id]],6)</f>
        <v>113968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>E13970*F13970</f>
        <v>84.681200000000004</v>
      </c>
      <c r="H13970" s="2">
        <f>E13970-G13970</f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  <c r="P13970" s="2" t="s">
        <v>28</v>
      </c>
    </row>
    <row r="13971" spans="1:16" ht="14.25" hidden="1" customHeight="1" x14ac:dyDescent="0.3">
      <c r="A13971" s="2" t="s">
        <v>14002</v>
      </c>
      <c r="B13971" s="2" t="str">
        <f>RIGHT(DmartSalesData[[#This Row],[order_id]],6)</f>
        <v>113969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>E13971*F13971</f>
        <v>47.741599999999998</v>
      </c>
      <c r="H13971" s="2">
        <f>E13971-G13971</f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  <c r="P13971" s="2" t="s">
        <v>48</v>
      </c>
    </row>
    <row r="13972" spans="1:16" ht="14.25" hidden="1" customHeight="1" x14ac:dyDescent="0.3">
      <c r="A13972" s="2" t="s">
        <v>14003</v>
      </c>
      <c r="B13972" s="2" t="str">
        <f>RIGHT(DmartSalesData[[#This Row],[order_id]],6)</f>
        <v>113970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>E13972*F13972</f>
        <v>2.6483999999999996</v>
      </c>
      <c r="H13972" s="2">
        <f>E13972-G13972</f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  <c r="P13972" s="2" t="s">
        <v>28</v>
      </c>
    </row>
    <row r="13973" spans="1:16" ht="14.25" hidden="1" customHeight="1" x14ac:dyDescent="0.3">
      <c r="A13973" s="2" t="s">
        <v>14004</v>
      </c>
      <c r="B13973" s="2" t="str">
        <f>RIGHT(DmartSalesData[[#This Row],[order_id]],6)</f>
        <v>113971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>E13973*F13973</f>
        <v>187.49610000000001</v>
      </c>
      <c r="H13973" s="2">
        <f>E13973-G13973</f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  <c r="P13973" s="2" t="s">
        <v>17</v>
      </c>
    </row>
    <row r="13974" spans="1:16" ht="14.25" hidden="1" customHeight="1" x14ac:dyDescent="0.3">
      <c r="A13974" s="2" t="s">
        <v>14005</v>
      </c>
      <c r="B13974" s="2" t="str">
        <f>RIGHT(DmartSalesData[[#This Row],[order_id]],6)</f>
        <v>113972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>E13974*F13974</f>
        <v>874.65750000000003</v>
      </c>
      <c r="H13974" s="2">
        <f>E13974-G13974</f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  <c r="P13974" s="2" t="s">
        <v>39</v>
      </c>
    </row>
    <row r="13975" spans="1:16" ht="14.25" hidden="1" customHeight="1" x14ac:dyDescent="0.3">
      <c r="A13975" s="2" t="s">
        <v>14006</v>
      </c>
      <c r="B13975" s="2" t="str">
        <f>RIGHT(DmartSalesData[[#This Row],[order_id]],6)</f>
        <v>113973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>E13975*F13975</f>
        <v>844.26080000000002</v>
      </c>
      <c r="H13975" s="2">
        <f>E13975-G13975</f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  <c r="P13975" s="2" t="s">
        <v>39</v>
      </c>
    </row>
    <row r="13976" spans="1:16" ht="14.25" hidden="1" customHeight="1" x14ac:dyDescent="0.3">
      <c r="A13976" s="2" t="s">
        <v>14007</v>
      </c>
      <c r="B13976" s="2" t="str">
        <f>RIGHT(DmartSalesData[[#This Row],[order_id]],6)</f>
        <v>113974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>E13976*F13976</f>
        <v>1047.9385</v>
      </c>
      <c r="H13976" s="2">
        <f>E13976-G13976</f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  <c r="P13976" s="2" t="s">
        <v>39</v>
      </c>
    </row>
    <row r="13977" spans="1:16" ht="14.25" hidden="1" customHeight="1" x14ac:dyDescent="0.3">
      <c r="A13977" s="2" t="s">
        <v>14008</v>
      </c>
      <c r="B13977" s="2" t="str">
        <f>RIGHT(DmartSalesData[[#This Row],[order_id]],6)</f>
        <v>113975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>E13977*F13977</f>
        <v>219.8365</v>
      </c>
      <c r="H13977" s="2">
        <f>E13977-G13977</f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  <c r="P13977" s="2" t="s">
        <v>17</v>
      </c>
    </row>
    <row r="13978" spans="1:16" ht="14.25" hidden="1" customHeight="1" x14ac:dyDescent="0.3">
      <c r="A13978" s="2" t="s">
        <v>14009</v>
      </c>
      <c r="B13978" s="2" t="str">
        <f>RIGHT(DmartSalesData[[#This Row],[order_id]],6)</f>
        <v>113976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>E13978*F13978</f>
        <v>300.15600000000001</v>
      </c>
      <c r="H13978" s="2">
        <f>E13978-G13978</f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  <c r="P13978" s="2" t="s">
        <v>17</v>
      </c>
    </row>
    <row r="13979" spans="1:16" ht="14.25" hidden="1" customHeight="1" x14ac:dyDescent="0.3">
      <c r="A13979" s="2" t="s">
        <v>14010</v>
      </c>
      <c r="B13979" s="2" t="str">
        <f>RIGHT(DmartSalesData[[#This Row],[order_id]],6)</f>
        <v>113977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>E13979*F13979</f>
        <v>464.8888</v>
      </c>
      <c r="H13979" s="2">
        <f>E13979-G13979</f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  <c r="P13979" s="2" t="s">
        <v>28</v>
      </c>
    </row>
    <row r="13980" spans="1:16" ht="14.25" hidden="1" customHeight="1" x14ac:dyDescent="0.3">
      <c r="A13980" s="2" t="s">
        <v>14011</v>
      </c>
      <c r="B13980" s="2" t="str">
        <f>RIGHT(DmartSalesData[[#This Row],[order_id]],6)</f>
        <v>113978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>E13980*F13980</f>
        <v>577.07680000000005</v>
      </c>
      <c r="H13980" s="2">
        <f>E13980-G13980</f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  <c r="P13980" s="2" t="s">
        <v>48</v>
      </c>
    </row>
    <row r="13981" spans="1:16" ht="14.25" hidden="1" customHeight="1" x14ac:dyDescent="0.3">
      <c r="A13981" s="2" t="s">
        <v>14012</v>
      </c>
      <c r="B13981" s="2" t="str">
        <f>RIGHT(DmartSalesData[[#This Row],[order_id]],6)</f>
        <v>113979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>E13981*F13981</f>
        <v>1473.2388000000001</v>
      </c>
      <c r="H13981" s="2">
        <f>E13981-G13981</f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  <c r="P13981" s="2" t="s">
        <v>17</v>
      </c>
    </row>
    <row r="13982" spans="1:16" ht="14.25" hidden="1" customHeight="1" x14ac:dyDescent="0.3">
      <c r="A13982" s="2" t="s">
        <v>14013</v>
      </c>
      <c r="B13982" s="2" t="str">
        <f>RIGHT(DmartSalesData[[#This Row],[order_id]],6)</f>
        <v>113980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>E13982*F13982</f>
        <v>787.36320000000001</v>
      </c>
      <c r="H13982" s="2">
        <f>E13982-G13982</f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  <c r="P13982" s="2" t="s">
        <v>48</v>
      </c>
    </row>
    <row r="13983" spans="1:16" ht="14.25" hidden="1" customHeight="1" x14ac:dyDescent="0.3">
      <c r="A13983" s="2" t="s">
        <v>14014</v>
      </c>
      <c r="B13983" s="2" t="str">
        <f>RIGHT(DmartSalesData[[#This Row],[order_id]],6)</f>
        <v>113981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>E13983*F13983</f>
        <v>690.58080000000007</v>
      </c>
      <c r="H13983" s="2">
        <f>E13983-G13983</f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  <c r="P13983" s="2" t="s">
        <v>48</v>
      </c>
    </row>
    <row r="13984" spans="1:16" ht="14.25" hidden="1" customHeight="1" x14ac:dyDescent="0.3">
      <c r="A13984" s="2" t="s">
        <v>14015</v>
      </c>
      <c r="B13984" s="2" t="str">
        <f>RIGHT(DmartSalesData[[#This Row],[order_id]],6)</f>
        <v>113982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>E13984*F13984</f>
        <v>288.99989999999997</v>
      </c>
      <c r="H13984" s="2">
        <f>E13984-G13984</f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  <c r="P13984" s="2" t="s">
        <v>48</v>
      </c>
    </row>
    <row r="13985" spans="1:16" ht="14.25" hidden="1" customHeight="1" x14ac:dyDescent="0.3">
      <c r="A13985" s="2" t="s">
        <v>14016</v>
      </c>
      <c r="B13985" s="2" t="str">
        <f>RIGHT(DmartSalesData[[#This Row],[order_id]],6)</f>
        <v>113983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>E13985*F13985</f>
        <v>123.13990000000001</v>
      </c>
      <c r="H13985" s="2">
        <f>E13985-G13985</f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  <c r="P13985" s="2" t="s">
        <v>23</v>
      </c>
    </row>
    <row r="13986" spans="1:16" ht="14.25" hidden="1" customHeight="1" x14ac:dyDescent="0.3">
      <c r="A13986" s="2" t="s">
        <v>14017</v>
      </c>
      <c r="B13986" s="2" t="str">
        <f>RIGHT(DmartSalesData[[#This Row],[order_id]],6)</f>
        <v>113984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>E13986*F13986</f>
        <v>387.84599999999995</v>
      </c>
      <c r="H13986" s="2">
        <f>E13986-G13986</f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  <c r="P13986" s="2" t="s">
        <v>48</v>
      </c>
    </row>
    <row r="13987" spans="1:16" ht="14.25" hidden="1" customHeight="1" x14ac:dyDescent="0.3">
      <c r="A13987" s="2" t="s">
        <v>14018</v>
      </c>
      <c r="B13987" s="2" t="str">
        <f>RIGHT(DmartSalesData[[#This Row],[order_id]],6)</f>
        <v>113985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>E13987*F13987</f>
        <v>213.50420000000003</v>
      </c>
      <c r="H13987" s="2">
        <f>E13987-G13987</f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  <c r="P13987" s="2" t="s">
        <v>34</v>
      </c>
    </row>
    <row r="13988" spans="1:16" ht="14.25" hidden="1" customHeight="1" x14ac:dyDescent="0.3">
      <c r="A13988" s="2" t="s">
        <v>14019</v>
      </c>
      <c r="B13988" s="2" t="str">
        <f>RIGHT(DmartSalesData[[#This Row],[order_id]],6)</f>
        <v>113986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>E13988*F13988</f>
        <v>536.1078</v>
      </c>
      <c r="H13988" s="2">
        <f>E13988-G13988</f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  <c r="P13988" s="2" t="s">
        <v>34</v>
      </c>
    </row>
    <row r="13989" spans="1:16" ht="14.25" hidden="1" customHeight="1" x14ac:dyDescent="0.3">
      <c r="A13989" s="2" t="s">
        <v>14020</v>
      </c>
      <c r="B13989" s="2" t="str">
        <f>RIGHT(DmartSalesData[[#This Row],[order_id]],6)</f>
        <v>113987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>E13989*F13989</f>
        <v>725.00220000000002</v>
      </c>
      <c r="H13989" s="2">
        <f>E13989-G13989</f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  <c r="P13989" s="2" t="s">
        <v>34</v>
      </c>
    </row>
    <row r="13990" spans="1:16" ht="14.25" hidden="1" customHeight="1" x14ac:dyDescent="0.3">
      <c r="A13990" s="2" t="s">
        <v>14021</v>
      </c>
      <c r="B13990" s="2" t="str">
        <f>RIGHT(DmartSalesData[[#This Row],[order_id]],6)</f>
        <v>113988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>E13990*F13990</f>
        <v>157.46</v>
      </c>
      <c r="H13990" s="2">
        <f>E13990-G13990</f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  <c r="P13990" s="2" t="s">
        <v>48</v>
      </c>
    </row>
    <row r="13991" spans="1:16" ht="14.25" hidden="1" customHeight="1" x14ac:dyDescent="0.3">
      <c r="A13991" s="2" t="s">
        <v>14022</v>
      </c>
      <c r="B13991" s="2" t="str">
        <f>RIGHT(DmartSalesData[[#This Row],[order_id]],6)</f>
        <v>113989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>E13991*F13991</f>
        <v>679.24800000000005</v>
      </c>
      <c r="H13991" s="2">
        <f>E13991-G13991</f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  <c r="P13991" s="2" t="s">
        <v>39</v>
      </c>
    </row>
    <row r="13992" spans="1:16" ht="14.25" hidden="1" customHeight="1" x14ac:dyDescent="0.3">
      <c r="A13992" s="2" t="s">
        <v>14023</v>
      </c>
      <c r="B13992" s="2" t="str">
        <f>RIGHT(DmartSalesData[[#This Row],[order_id]],6)</f>
        <v>113990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>E13992*F13992</f>
        <v>1148.54</v>
      </c>
      <c r="H13992" s="2">
        <f>E13992-G13992</f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  <c r="P13992" s="2" t="s">
        <v>23</v>
      </c>
    </row>
    <row r="13993" spans="1:16" ht="14.25" hidden="1" customHeight="1" x14ac:dyDescent="0.3">
      <c r="A13993" s="2" t="s">
        <v>14024</v>
      </c>
      <c r="B13993" s="2" t="str">
        <f>RIGHT(DmartSalesData[[#This Row],[order_id]],6)</f>
        <v>113991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>E13993*F13993</f>
        <v>293.37600000000003</v>
      </c>
      <c r="H13993" s="2">
        <f>E13993-G13993</f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  <c r="P13993" s="2" t="s">
        <v>34</v>
      </c>
    </row>
    <row r="13994" spans="1:16" ht="14.25" hidden="1" customHeight="1" x14ac:dyDescent="0.3">
      <c r="A13994" s="2" t="s">
        <v>14025</v>
      </c>
      <c r="B13994" s="2" t="str">
        <f>RIGHT(DmartSalesData[[#This Row],[order_id]],6)</f>
        <v>113992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>E13994*F13994</f>
        <v>353.77340000000004</v>
      </c>
      <c r="H13994" s="2">
        <f>E13994-G13994</f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  <c r="P13994" s="2" t="s">
        <v>23</v>
      </c>
    </row>
    <row r="13995" spans="1:16" ht="14.25" customHeight="1" x14ac:dyDescent="0.3">
      <c r="A13995" s="2" t="s">
        <v>543</v>
      </c>
      <c r="B13995" s="2" t="str">
        <f>RIGHT(DmartSalesData[[#This Row],[order_id]],6)</f>
        <v>100510</v>
      </c>
      <c r="C13995" s="2" t="s">
        <v>25</v>
      </c>
      <c r="D13995" s="2" t="s">
        <v>20</v>
      </c>
      <c r="E13995" s="2">
        <v>106.97</v>
      </c>
      <c r="F13995" s="2">
        <v>0.1</v>
      </c>
      <c r="G13995" s="2">
        <f>E13995*F13995</f>
        <v>10.697000000000001</v>
      </c>
      <c r="H13995" s="2">
        <f>E13995-G13995</f>
        <v>96.272999999999996</v>
      </c>
      <c r="I13995" s="2">
        <v>6</v>
      </c>
      <c r="J13995" s="3">
        <v>45168</v>
      </c>
      <c r="K13995" s="3">
        <v>45172</v>
      </c>
      <c r="L13995" s="2" t="s">
        <v>21</v>
      </c>
      <c r="M13995" s="2" t="s">
        <v>22</v>
      </c>
      <c r="N13995" s="2">
        <v>20.59</v>
      </c>
      <c r="O13995" s="2" t="s">
        <v>17</v>
      </c>
      <c r="P13995" s="2" t="s">
        <v>17</v>
      </c>
    </row>
    <row r="13996" spans="1:16" ht="14.25" hidden="1" customHeight="1" x14ac:dyDescent="0.3">
      <c r="A13996" s="2" t="s">
        <v>14027</v>
      </c>
      <c r="B13996" s="2" t="str">
        <f>RIGHT(DmartSalesData[[#This Row],[order_id]],6)</f>
        <v>113994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>E13996*F13996</f>
        <v>1541.4775999999999</v>
      </c>
      <c r="H13996" s="2">
        <f>E13996-G13996</f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  <c r="P13996" s="2" t="s">
        <v>34</v>
      </c>
    </row>
    <row r="13997" spans="1:16" ht="14.25" hidden="1" customHeight="1" x14ac:dyDescent="0.3">
      <c r="A13997" s="2" t="s">
        <v>14028</v>
      </c>
      <c r="B13997" s="2" t="str">
        <f>RIGHT(DmartSalesData[[#This Row],[order_id]],6)</f>
        <v>113995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>E13997*F13997</f>
        <v>212.8075</v>
      </c>
      <c r="H13997" s="2">
        <f>E13997-G13997</f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  <c r="P13997" s="2" t="s">
        <v>34</v>
      </c>
    </row>
    <row r="13998" spans="1:16" ht="14.25" hidden="1" customHeight="1" x14ac:dyDescent="0.3">
      <c r="A13998" s="2" t="s">
        <v>14029</v>
      </c>
      <c r="B13998" s="2" t="str">
        <f>RIGHT(DmartSalesData[[#This Row],[order_id]],6)</f>
        <v>113996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>E13998*F13998</f>
        <v>1749.4425000000001</v>
      </c>
      <c r="H13998" s="2">
        <f>E13998-G13998</f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  <c r="P13998" s="2" t="s">
        <v>48</v>
      </c>
    </row>
    <row r="13999" spans="1:16" ht="14.25" hidden="1" customHeight="1" x14ac:dyDescent="0.3">
      <c r="A13999" s="2" t="s">
        <v>14030</v>
      </c>
      <c r="B13999" s="2" t="str">
        <f>RIGHT(DmartSalesData[[#This Row],[order_id]],6)</f>
        <v>113997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>E13999*F13999</f>
        <v>298.13759999999996</v>
      </c>
      <c r="H13999" s="2">
        <f>E13999-G13999</f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  <c r="P13999" s="2" t="s">
        <v>23</v>
      </c>
    </row>
    <row r="14000" spans="1:16" ht="14.25" hidden="1" customHeight="1" x14ac:dyDescent="0.3">
      <c r="A14000" s="2" t="s">
        <v>14031</v>
      </c>
      <c r="B14000" s="2" t="str">
        <f>RIGHT(DmartSalesData[[#This Row],[order_id]],6)</f>
        <v>113998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>E14000*F14000</f>
        <v>471.24439999999998</v>
      </c>
      <c r="H14000" s="2">
        <f>E14000-G14000</f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  <c r="P14000" s="2" t="s">
        <v>34</v>
      </c>
    </row>
    <row r="14001" spans="1:16" ht="14.25" hidden="1" customHeight="1" x14ac:dyDescent="0.3">
      <c r="A14001" s="2" t="s">
        <v>14032</v>
      </c>
      <c r="B14001" s="2" t="str">
        <f>RIGHT(DmartSalesData[[#This Row],[order_id]],6)</f>
        <v>113999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>E14001*F14001</f>
        <v>1797.3739</v>
      </c>
      <c r="H14001" s="2">
        <f>E14001-G14001</f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  <c r="P14001" s="2" t="s">
        <v>28</v>
      </c>
    </row>
    <row r="14002" spans="1:16" ht="14.25" hidden="1" customHeight="1" x14ac:dyDescent="0.3">
      <c r="A14002" s="2" t="s">
        <v>14033</v>
      </c>
      <c r="B14002" s="2" t="str">
        <f>RIGHT(DmartSalesData[[#This Row],[order_id]],6)</f>
        <v>114000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>E14002*F14002</f>
        <v>214.04400000000001</v>
      </c>
      <c r="H14002" s="2">
        <f>E14002-G14002</f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  <c r="P14002" s="2" t="s">
        <v>39</v>
      </c>
    </row>
    <row r="14003" spans="1:16" ht="14.25" hidden="1" customHeight="1" x14ac:dyDescent="0.3">
      <c r="A14003" s="2" t="s">
        <v>14034</v>
      </c>
      <c r="B14003" s="2" t="str">
        <f>RIGHT(DmartSalesData[[#This Row],[order_id]],6)</f>
        <v>114001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>E14003*F14003</f>
        <v>212.96470000000002</v>
      </c>
      <c r="H14003" s="2">
        <f>E14003-G14003</f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  <c r="P14003" s="2" t="s">
        <v>39</v>
      </c>
    </row>
    <row r="14004" spans="1:16" ht="14.25" hidden="1" customHeight="1" x14ac:dyDescent="0.3">
      <c r="A14004" s="2" t="s">
        <v>14035</v>
      </c>
      <c r="B14004" s="2" t="str">
        <f>RIGHT(DmartSalesData[[#This Row],[order_id]],6)</f>
        <v>114002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>E14004*F14004</f>
        <v>1516.4460000000001</v>
      </c>
      <c r="H14004" s="2">
        <f>E14004-G14004</f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  <c r="P14004" s="2" t="s">
        <v>23</v>
      </c>
    </row>
    <row r="14005" spans="1:16" ht="14.25" hidden="1" customHeight="1" x14ac:dyDescent="0.3">
      <c r="A14005" s="2" t="s">
        <v>14036</v>
      </c>
      <c r="B14005" s="2" t="str">
        <f>RIGHT(DmartSalesData[[#This Row],[order_id]],6)</f>
        <v>114003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>E14005*F14005</f>
        <v>356.90549999999996</v>
      </c>
      <c r="H14005" s="2">
        <f>E14005-G14005</f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  <c r="P14005" s="2" t="s">
        <v>28</v>
      </c>
    </row>
    <row r="14006" spans="1:16" ht="14.25" hidden="1" customHeight="1" x14ac:dyDescent="0.3">
      <c r="A14006" s="2" t="s">
        <v>14037</v>
      </c>
      <c r="B14006" s="2" t="str">
        <f>RIGHT(DmartSalesData[[#This Row],[order_id]],6)</f>
        <v>114004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>E14006*F14006</f>
        <v>809.83580000000006</v>
      </c>
      <c r="H14006" s="2">
        <f>E14006-G14006</f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  <c r="P14006" s="2" t="s">
        <v>23</v>
      </c>
    </row>
    <row r="14007" spans="1:16" ht="14.25" hidden="1" customHeight="1" x14ac:dyDescent="0.3">
      <c r="A14007" s="2" t="s">
        <v>14038</v>
      </c>
      <c r="B14007" s="2" t="str">
        <f>RIGHT(DmartSalesData[[#This Row],[order_id]],6)</f>
        <v>114005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>E14007*F14007</f>
        <v>123.00719999999998</v>
      </c>
      <c r="H14007" s="2">
        <f>E14007-G14007</f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  <c r="P14007" s="2" t="s">
        <v>48</v>
      </c>
    </row>
    <row r="14008" spans="1:16" ht="14.25" hidden="1" customHeight="1" x14ac:dyDescent="0.3">
      <c r="A14008" s="2" t="s">
        <v>14039</v>
      </c>
      <c r="B14008" s="2" t="str">
        <f>RIGHT(DmartSalesData[[#This Row],[order_id]],6)</f>
        <v>114006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>E14008*F14008</f>
        <v>339.7482</v>
      </c>
      <c r="H14008" s="2">
        <f>E14008-G14008</f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  <c r="P14008" s="2" t="s">
        <v>28</v>
      </c>
    </row>
    <row r="14009" spans="1:16" ht="14.25" hidden="1" customHeight="1" x14ac:dyDescent="0.3">
      <c r="A14009" s="2" t="s">
        <v>14040</v>
      </c>
      <c r="B14009" s="2" t="str">
        <f>RIGHT(DmartSalesData[[#This Row],[order_id]],6)</f>
        <v>114007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>E14009*F14009</f>
        <v>645.23680000000002</v>
      </c>
      <c r="H14009" s="2">
        <f>E14009-G14009</f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  <c r="P14009" s="2" t="s">
        <v>39</v>
      </c>
    </row>
    <row r="14010" spans="1:16" ht="14.25" hidden="1" customHeight="1" x14ac:dyDescent="0.3">
      <c r="A14010" s="2" t="s">
        <v>14041</v>
      </c>
      <c r="B14010" s="2" t="str">
        <f>RIGHT(DmartSalesData[[#This Row],[order_id]],6)</f>
        <v>114008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>E14010*F14010</f>
        <v>116.0652</v>
      </c>
      <c r="H14010" s="2">
        <f>E14010-G14010</f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  <c r="P14010" s="2" t="s">
        <v>28</v>
      </c>
    </row>
    <row r="14011" spans="1:16" ht="14.25" hidden="1" customHeight="1" x14ac:dyDescent="0.3">
      <c r="A14011" s="2" t="s">
        <v>14042</v>
      </c>
      <c r="B14011" s="2" t="str">
        <f>RIGHT(DmartSalesData[[#This Row],[order_id]],6)</f>
        <v>114009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>E14011*F14011</f>
        <v>60.589900000000007</v>
      </c>
      <c r="H14011" s="2">
        <f>E14011-G14011</f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  <c r="P14011" s="2" t="s">
        <v>34</v>
      </c>
    </row>
    <row r="14012" spans="1:16" ht="14.25" hidden="1" customHeight="1" x14ac:dyDescent="0.3">
      <c r="A14012" s="2" t="s">
        <v>14043</v>
      </c>
      <c r="B14012" s="2" t="str">
        <f>RIGHT(DmartSalesData[[#This Row],[order_id]],6)</f>
        <v>114010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>E14012*F14012</f>
        <v>356.04269999999997</v>
      </c>
      <c r="H14012" s="2">
        <f>E14012-G14012</f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  <c r="P14012" s="2" t="s">
        <v>17</v>
      </c>
    </row>
    <row r="14013" spans="1:16" ht="14.25" hidden="1" customHeight="1" x14ac:dyDescent="0.3">
      <c r="A14013" s="2" t="s">
        <v>14044</v>
      </c>
      <c r="B14013" s="2" t="str">
        <f>RIGHT(DmartSalesData[[#This Row],[order_id]],6)</f>
        <v>114011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>E14013*F14013</f>
        <v>147.8613</v>
      </c>
      <c r="H14013" s="2">
        <f>E14013-G14013</f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  <c r="P14013" s="2" t="s">
        <v>34</v>
      </c>
    </row>
    <row r="14014" spans="1:16" ht="14.25" hidden="1" customHeight="1" x14ac:dyDescent="0.3">
      <c r="A14014" s="2" t="s">
        <v>14045</v>
      </c>
      <c r="B14014" s="2" t="str">
        <f>RIGHT(DmartSalesData[[#This Row],[order_id]],6)</f>
        <v>114012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>E14014*F14014</f>
        <v>803.99220000000003</v>
      </c>
      <c r="H14014" s="2">
        <f>E14014-G14014</f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  <c r="P14014" s="2" t="s">
        <v>23</v>
      </c>
    </row>
    <row r="14015" spans="1:16" ht="14.25" hidden="1" customHeight="1" x14ac:dyDescent="0.3">
      <c r="A14015" s="2" t="s">
        <v>14046</v>
      </c>
      <c r="B14015" s="2" t="str">
        <f>RIGHT(DmartSalesData[[#This Row],[order_id]],6)</f>
        <v>114013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>E14015*F14015</f>
        <v>461.04600000000005</v>
      </c>
      <c r="H14015" s="2">
        <f>E14015-G14015</f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  <c r="P14015" s="2" t="s">
        <v>48</v>
      </c>
    </row>
    <row r="14016" spans="1:16" ht="14.25" hidden="1" customHeight="1" x14ac:dyDescent="0.3">
      <c r="A14016" s="2" t="s">
        <v>14047</v>
      </c>
      <c r="B14016" s="2" t="str">
        <f>RIGHT(DmartSalesData[[#This Row],[order_id]],6)</f>
        <v>114014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>E14016*F14016</f>
        <v>653.28480000000002</v>
      </c>
      <c r="H14016" s="2">
        <f>E14016-G14016</f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  <c r="P14016" s="2" t="s">
        <v>48</v>
      </c>
    </row>
    <row r="14017" spans="1:16" ht="14.25" hidden="1" customHeight="1" x14ac:dyDescent="0.3">
      <c r="A14017" s="2" t="s">
        <v>14048</v>
      </c>
      <c r="B14017" s="2" t="str">
        <f>RIGHT(DmartSalesData[[#This Row],[order_id]],6)</f>
        <v>114015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>E14017*F14017</f>
        <v>44.311799999999998</v>
      </c>
      <c r="H14017" s="2">
        <f>E14017-G14017</f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  <c r="P14017" s="2" t="s">
        <v>28</v>
      </c>
    </row>
    <row r="14018" spans="1:16" ht="14.25" hidden="1" customHeight="1" x14ac:dyDescent="0.3">
      <c r="A14018" s="2" t="s">
        <v>14049</v>
      </c>
      <c r="B14018" s="2" t="str">
        <f>RIGHT(DmartSalesData[[#This Row],[order_id]],6)</f>
        <v>114016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>E14018*F14018</f>
        <v>270.82159999999999</v>
      </c>
      <c r="H14018" s="2">
        <f>E14018-G14018</f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  <c r="P14018" s="2" t="s">
        <v>34</v>
      </c>
    </row>
    <row r="14019" spans="1:16" ht="14.25" hidden="1" customHeight="1" x14ac:dyDescent="0.3">
      <c r="A14019" s="2" t="s">
        <v>14050</v>
      </c>
      <c r="B14019" s="2" t="str">
        <f>RIGHT(DmartSalesData[[#This Row],[order_id]],6)</f>
        <v>114017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>E14019*F14019</f>
        <v>191.55560000000003</v>
      </c>
      <c r="H14019" s="2">
        <f>E14019-G14019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  <c r="P14019" s="2" t="s">
        <v>28</v>
      </c>
    </row>
    <row r="14020" spans="1:16" ht="14.25" hidden="1" customHeight="1" x14ac:dyDescent="0.3">
      <c r="A14020" s="2" t="s">
        <v>14051</v>
      </c>
      <c r="B14020" s="2" t="str">
        <f>RIGHT(DmartSalesData[[#This Row],[order_id]],6)</f>
        <v>114018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>E14020*F14020</f>
        <v>230.70609999999999</v>
      </c>
      <c r="H14020" s="2">
        <f>E14020-G14020</f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  <c r="P14020" s="2" t="s">
        <v>17</v>
      </c>
    </row>
    <row r="14021" spans="1:16" ht="14.25" hidden="1" customHeight="1" x14ac:dyDescent="0.3">
      <c r="A14021" s="2" t="s">
        <v>14052</v>
      </c>
      <c r="B14021" s="2" t="str">
        <f>RIGHT(DmartSalesData[[#This Row],[order_id]],6)</f>
        <v>114019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>E14021*F14021</f>
        <v>265.79070000000002</v>
      </c>
      <c r="H14021" s="2">
        <f>E14021-G14021</f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  <c r="P14021" s="2" t="s">
        <v>34</v>
      </c>
    </row>
    <row r="14022" spans="1:16" ht="14.25" hidden="1" customHeight="1" x14ac:dyDescent="0.3">
      <c r="A14022" s="2" t="s">
        <v>14053</v>
      </c>
      <c r="B14022" s="2" t="str">
        <f>RIGHT(DmartSalesData[[#This Row],[order_id]],6)</f>
        <v>114020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>E14022*F14022</f>
        <v>399.9042</v>
      </c>
      <c r="H14022" s="2">
        <f>E14022-G14022</f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  <c r="P14022" s="2" t="s">
        <v>34</v>
      </c>
    </row>
    <row r="14023" spans="1:16" ht="14.25" hidden="1" customHeight="1" x14ac:dyDescent="0.3">
      <c r="A14023" s="2" t="s">
        <v>14054</v>
      </c>
      <c r="B14023" s="2" t="str">
        <f>RIGHT(DmartSalesData[[#This Row],[order_id]],6)</f>
        <v>114021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>E14023*F14023</f>
        <v>1114.7696000000001</v>
      </c>
      <c r="H14023" s="2">
        <f>E14023-G14023</f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  <c r="P14023" s="2" t="s">
        <v>48</v>
      </c>
    </row>
    <row r="14024" spans="1:16" ht="14.25" hidden="1" customHeight="1" x14ac:dyDescent="0.3">
      <c r="A14024" s="2" t="s">
        <v>14055</v>
      </c>
      <c r="B14024" s="2" t="str">
        <f>RIGHT(DmartSalesData[[#This Row],[order_id]],6)</f>
        <v>114022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>E14024*F14024</f>
        <v>383.16200000000003</v>
      </c>
      <c r="H14024" s="2">
        <f>E14024-G14024</f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  <c r="P14024" s="2" t="s">
        <v>17</v>
      </c>
    </row>
    <row r="14025" spans="1:16" ht="14.25" hidden="1" customHeight="1" x14ac:dyDescent="0.3">
      <c r="A14025" s="2" t="s">
        <v>14056</v>
      </c>
      <c r="B14025" s="2" t="str">
        <f>RIGHT(DmartSalesData[[#This Row],[order_id]],6)</f>
        <v>114023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>E14025*F14025</f>
        <v>1220.2940000000001</v>
      </c>
      <c r="H14025" s="2">
        <f>E14025-G14025</f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  <c r="P14025" s="2" t="s">
        <v>17</v>
      </c>
    </row>
    <row r="14026" spans="1:16" ht="14.25" hidden="1" customHeight="1" x14ac:dyDescent="0.3">
      <c r="A14026" s="2" t="s">
        <v>14057</v>
      </c>
      <c r="B14026" s="2" t="str">
        <f>RIGHT(DmartSalesData[[#This Row],[order_id]],6)</f>
        <v>114024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>E14026*F14026</f>
        <v>463.87799999999999</v>
      </c>
      <c r="H14026" s="2">
        <f>E14026-G14026</f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  <c r="P14026" s="2" t="s">
        <v>48</v>
      </c>
    </row>
    <row r="14027" spans="1:16" ht="14.25" hidden="1" customHeight="1" x14ac:dyDescent="0.3">
      <c r="A14027" s="2" t="s">
        <v>14058</v>
      </c>
      <c r="B14027" s="2" t="str">
        <f>RIGHT(DmartSalesData[[#This Row],[order_id]],6)</f>
        <v>114025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>E14027*F14027</f>
        <v>596.3492</v>
      </c>
      <c r="H14027" s="2">
        <f>E14027-G14027</f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  <c r="P14027" s="2" t="s">
        <v>23</v>
      </c>
    </row>
    <row r="14028" spans="1:16" ht="14.25" hidden="1" customHeight="1" x14ac:dyDescent="0.3">
      <c r="A14028" s="2" t="s">
        <v>14059</v>
      </c>
      <c r="B14028" s="2" t="str">
        <f>RIGHT(DmartSalesData[[#This Row],[order_id]],6)</f>
        <v>114026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>E14028*F14028</f>
        <v>92.228600000000014</v>
      </c>
      <c r="H14028" s="2">
        <f>E14028-G14028</f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  <c r="P14028" s="2" t="s">
        <v>34</v>
      </c>
    </row>
    <row r="14029" spans="1:16" ht="14.25" hidden="1" customHeight="1" x14ac:dyDescent="0.3">
      <c r="A14029" s="2" t="s">
        <v>14060</v>
      </c>
      <c r="B14029" s="2" t="str">
        <f>RIGHT(DmartSalesData[[#This Row],[order_id]],6)</f>
        <v>114027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>E14029*F14029</f>
        <v>550.7127999999999</v>
      </c>
      <c r="H14029" s="2">
        <f>E14029-G14029</f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  <c r="P14029" s="2" t="s">
        <v>17</v>
      </c>
    </row>
    <row r="14030" spans="1:16" ht="14.25" hidden="1" customHeight="1" x14ac:dyDescent="0.3">
      <c r="A14030" s="2" t="s">
        <v>14061</v>
      </c>
      <c r="B14030" s="2" t="str">
        <f>RIGHT(DmartSalesData[[#This Row],[order_id]],6)</f>
        <v>114028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>E14030*F14030</f>
        <v>1027.5005999999998</v>
      </c>
      <c r="H14030" s="2">
        <f>E14030-G14030</f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  <c r="P14030" s="2" t="s">
        <v>39</v>
      </c>
    </row>
    <row r="14031" spans="1:16" ht="14.25" hidden="1" customHeight="1" x14ac:dyDescent="0.3">
      <c r="A14031" s="2" t="s">
        <v>14062</v>
      </c>
      <c r="B14031" s="2" t="str">
        <f>RIGHT(DmartSalesData[[#This Row],[order_id]],6)</f>
        <v>114029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>E14031*F14031</f>
        <v>1663.2447999999999</v>
      </c>
      <c r="H14031" s="2">
        <f>E14031-G14031</f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  <c r="P14031" s="2" t="s">
        <v>17</v>
      </c>
    </row>
    <row r="14032" spans="1:16" ht="14.25" hidden="1" customHeight="1" x14ac:dyDescent="0.3">
      <c r="A14032" s="2" t="s">
        <v>14063</v>
      </c>
      <c r="B14032" s="2" t="str">
        <f>RIGHT(DmartSalesData[[#This Row],[order_id]],6)</f>
        <v>114030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>E14032*F14032</f>
        <v>288.47060000000005</v>
      </c>
      <c r="H14032" s="2">
        <f>E14032-G14032</f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  <c r="P14032" s="2" t="s">
        <v>48</v>
      </c>
    </row>
    <row r="14033" spans="1:16" ht="14.25" hidden="1" customHeight="1" x14ac:dyDescent="0.3">
      <c r="A14033" s="2" t="s">
        <v>14064</v>
      </c>
      <c r="B14033" s="2" t="str">
        <f>RIGHT(DmartSalesData[[#This Row],[order_id]],6)</f>
        <v>114031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>E14033*F14033</f>
        <v>701.69220000000007</v>
      </c>
      <c r="H14033" s="2">
        <f>E14033-G14033</f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  <c r="P14033" s="2" t="s">
        <v>17</v>
      </c>
    </row>
    <row r="14034" spans="1:16" ht="14.25" hidden="1" customHeight="1" x14ac:dyDescent="0.3">
      <c r="A14034" s="2" t="s">
        <v>14065</v>
      </c>
      <c r="B14034" s="2" t="str">
        <f>RIGHT(DmartSalesData[[#This Row],[order_id]],6)</f>
        <v>114032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>E14034*F14034</f>
        <v>882.06359999999995</v>
      </c>
      <c r="H14034" s="2">
        <f>E14034-G14034</f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  <c r="P14034" s="2" t="s">
        <v>17</v>
      </c>
    </row>
    <row r="14035" spans="1:16" ht="14.25" hidden="1" customHeight="1" x14ac:dyDescent="0.3">
      <c r="A14035" s="2" t="s">
        <v>14066</v>
      </c>
      <c r="B14035" s="2" t="str">
        <f>RIGHT(DmartSalesData[[#This Row],[order_id]],6)</f>
        <v>114033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>E14035*F14035</f>
        <v>149.65869999999998</v>
      </c>
      <c r="H14035" s="2">
        <f>E14035-G14035</f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  <c r="P14035" s="2" t="s">
        <v>48</v>
      </c>
    </row>
    <row r="14036" spans="1:16" ht="14.25" hidden="1" customHeight="1" x14ac:dyDescent="0.3">
      <c r="A14036" s="2" t="s">
        <v>14067</v>
      </c>
      <c r="B14036" s="2" t="str">
        <f>RIGHT(DmartSalesData[[#This Row],[order_id]],6)</f>
        <v>114034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>E14036*F14036</f>
        <v>418.2192</v>
      </c>
      <c r="H14036" s="2">
        <f>E14036-G14036</f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  <c r="P14036" s="2" t="s">
        <v>48</v>
      </c>
    </row>
    <row r="14037" spans="1:16" ht="14.25" hidden="1" customHeight="1" x14ac:dyDescent="0.3">
      <c r="A14037" s="2" t="s">
        <v>14068</v>
      </c>
      <c r="B14037" s="2" t="str">
        <f>RIGHT(DmartSalesData[[#This Row],[order_id]],6)</f>
        <v>114035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>E14037*F14037</f>
        <v>1020.7708000000001</v>
      </c>
      <c r="H14037" s="2">
        <f>E14037-G14037</f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  <c r="P14037" s="2" t="s">
        <v>23</v>
      </c>
    </row>
    <row r="14038" spans="1:16" ht="14.25" hidden="1" customHeight="1" x14ac:dyDescent="0.3">
      <c r="A14038" s="2" t="s">
        <v>14069</v>
      </c>
      <c r="B14038" s="2" t="str">
        <f>RIGHT(DmartSalesData[[#This Row],[order_id]],6)</f>
        <v>114036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>E14038*F14038</f>
        <v>58.055799999999998</v>
      </c>
      <c r="H14038" s="2">
        <f>E14038-G14038</f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  <c r="P14038" s="2" t="s">
        <v>39</v>
      </c>
    </row>
    <row r="14039" spans="1:16" ht="14.25" hidden="1" customHeight="1" x14ac:dyDescent="0.3">
      <c r="A14039" s="2" t="s">
        <v>14070</v>
      </c>
      <c r="B14039" s="2" t="str">
        <f>RIGHT(DmartSalesData[[#This Row],[order_id]],6)</f>
        <v>114037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>E14039*F14039</f>
        <v>265.22090000000003</v>
      </c>
      <c r="H14039" s="2">
        <f>E14039-G14039</f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  <c r="P14039" s="2" t="s">
        <v>34</v>
      </c>
    </row>
    <row r="14040" spans="1:16" ht="14.25" hidden="1" customHeight="1" x14ac:dyDescent="0.3">
      <c r="A14040" s="2" t="s">
        <v>14071</v>
      </c>
      <c r="B14040" s="2" t="str">
        <f>RIGHT(DmartSalesData[[#This Row],[order_id]],6)</f>
        <v>114038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>E14040*F14040</f>
        <v>729.25710000000004</v>
      </c>
      <c r="H14040" s="2">
        <f>E14040-G14040</f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  <c r="P14040" s="2" t="s">
        <v>39</v>
      </c>
    </row>
    <row r="14041" spans="1:16" ht="14.25" hidden="1" customHeight="1" x14ac:dyDescent="0.3">
      <c r="A14041" s="2" t="s">
        <v>14072</v>
      </c>
      <c r="B14041" s="2" t="str">
        <f>RIGHT(DmartSalesData[[#This Row],[order_id]],6)</f>
        <v>114039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>E14041*F14041</f>
        <v>330.48</v>
      </c>
      <c r="H14041" s="2">
        <f>E14041-G14041</f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  <c r="P14041" s="2" t="s">
        <v>39</v>
      </c>
    </row>
    <row r="14042" spans="1:16" ht="14.25" hidden="1" customHeight="1" x14ac:dyDescent="0.3">
      <c r="A14042" s="2" t="s">
        <v>14073</v>
      </c>
      <c r="B14042" s="2" t="str">
        <f>RIGHT(DmartSalesData[[#This Row],[order_id]],6)</f>
        <v>114040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>E14042*F14042</f>
        <v>292.22600000000006</v>
      </c>
      <c r="H14042" s="2">
        <f>E14042-G14042</f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  <c r="P14042" s="2" t="s">
        <v>34</v>
      </c>
    </row>
    <row r="14043" spans="1:16" ht="14.25" hidden="1" customHeight="1" x14ac:dyDescent="0.3">
      <c r="A14043" s="2" t="s">
        <v>14074</v>
      </c>
      <c r="B14043" s="2" t="str">
        <f>RIGHT(DmartSalesData[[#This Row],[order_id]],6)</f>
        <v>114041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>E14043*F14043</f>
        <v>1245.249</v>
      </c>
      <c r="H14043" s="2">
        <f>E14043-G14043</f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  <c r="P14043" s="2" t="s">
        <v>34</v>
      </c>
    </row>
    <row r="14044" spans="1:16" ht="14.25" hidden="1" customHeight="1" x14ac:dyDescent="0.3">
      <c r="A14044" s="2" t="s">
        <v>14075</v>
      </c>
      <c r="B14044" s="2" t="str">
        <f>RIGHT(DmartSalesData[[#This Row],[order_id]],6)</f>
        <v>114042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>E14044*F14044</f>
        <v>1884.3890000000001</v>
      </c>
      <c r="H14044" s="2">
        <f>E14044-G14044</f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  <c r="P14044" s="2" t="s">
        <v>48</v>
      </c>
    </row>
    <row r="14045" spans="1:16" ht="14.25" hidden="1" customHeight="1" x14ac:dyDescent="0.3">
      <c r="A14045" s="2" t="s">
        <v>14076</v>
      </c>
      <c r="B14045" s="2" t="str">
        <f>RIGHT(DmartSalesData[[#This Row],[order_id]],6)</f>
        <v>114043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>E14045*F14045</f>
        <v>955.47480000000007</v>
      </c>
      <c r="H14045" s="2">
        <f>E14045-G14045</f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  <c r="P14045" s="2" t="s">
        <v>28</v>
      </c>
    </row>
    <row r="14046" spans="1:16" ht="14.25" hidden="1" customHeight="1" x14ac:dyDescent="0.3">
      <c r="A14046" s="2" t="s">
        <v>14077</v>
      </c>
      <c r="B14046" s="2" t="str">
        <f>RIGHT(DmartSalesData[[#This Row],[order_id]],6)</f>
        <v>114044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>E14046*F14046</f>
        <v>1061.8986</v>
      </c>
      <c r="H14046" s="2">
        <f>E14046-G14046</f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  <c r="P14046" s="2" t="s">
        <v>17</v>
      </c>
    </row>
    <row r="14047" spans="1:16" ht="14.25" hidden="1" customHeight="1" x14ac:dyDescent="0.3">
      <c r="A14047" s="2" t="s">
        <v>14078</v>
      </c>
      <c r="B14047" s="2" t="str">
        <f>RIGHT(DmartSalesData[[#This Row],[order_id]],6)</f>
        <v>114045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>E14047*F14047</f>
        <v>1511.4128000000001</v>
      </c>
      <c r="H14047" s="2">
        <f>E14047-G14047</f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  <c r="P14047" s="2" t="s">
        <v>39</v>
      </c>
    </row>
    <row r="14048" spans="1:16" ht="14.25" hidden="1" customHeight="1" x14ac:dyDescent="0.3">
      <c r="A14048" s="2" t="s">
        <v>14079</v>
      </c>
      <c r="B14048" s="2" t="str">
        <f>RIGHT(DmartSalesData[[#This Row],[order_id]],6)</f>
        <v>114046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>E14048*F14048</f>
        <v>1699.0785000000001</v>
      </c>
      <c r="H14048" s="2">
        <f>E14048-G14048</f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  <c r="P14048" s="2" t="s">
        <v>48</v>
      </c>
    </row>
    <row r="14049" spans="1:16" ht="14.25" hidden="1" customHeight="1" x14ac:dyDescent="0.3">
      <c r="A14049" s="2" t="s">
        <v>14080</v>
      </c>
      <c r="B14049" s="2" t="str">
        <f>RIGHT(DmartSalesData[[#This Row],[order_id]],6)</f>
        <v>114047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>E14049*F14049</f>
        <v>328.50370000000004</v>
      </c>
      <c r="H14049" s="2">
        <f>E14049-G14049</f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  <c r="P14049" s="2" t="s">
        <v>17</v>
      </c>
    </row>
    <row r="14050" spans="1:16" ht="14.25" hidden="1" customHeight="1" x14ac:dyDescent="0.3">
      <c r="A14050" s="2" t="s">
        <v>14081</v>
      </c>
      <c r="B14050" s="2" t="str">
        <f>RIGHT(DmartSalesData[[#This Row],[order_id]],6)</f>
        <v>114048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>E14050*F14050</f>
        <v>532.63199999999995</v>
      </c>
      <c r="H14050" s="2">
        <f>E14050-G14050</f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  <c r="P14050" s="2" t="s">
        <v>28</v>
      </c>
    </row>
    <row r="14051" spans="1:16" ht="14.25" hidden="1" customHeight="1" x14ac:dyDescent="0.3">
      <c r="A14051" s="2" t="s">
        <v>14082</v>
      </c>
      <c r="B14051" s="2" t="str">
        <f>RIGHT(DmartSalesData[[#This Row],[order_id]],6)</f>
        <v>114049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>E14051*F14051</f>
        <v>580.64369999999997</v>
      </c>
      <c r="H14051" s="2">
        <f>E14051-G14051</f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  <c r="P14051" s="2" t="s">
        <v>28</v>
      </c>
    </row>
    <row r="14052" spans="1:16" ht="14.25" hidden="1" customHeight="1" x14ac:dyDescent="0.3">
      <c r="A14052" s="2" t="s">
        <v>14083</v>
      </c>
      <c r="B14052" s="2" t="str">
        <f>RIGHT(DmartSalesData[[#This Row],[order_id]],6)</f>
        <v>114050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>E14052*F14052</f>
        <v>809.59199999999998</v>
      </c>
      <c r="H14052" s="2">
        <f>E14052-G14052</f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  <c r="P14052" s="2" t="s">
        <v>28</v>
      </c>
    </row>
    <row r="14053" spans="1:16" ht="14.25" hidden="1" customHeight="1" x14ac:dyDescent="0.3">
      <c r="A14053" s="2" t="s">
        <v>14084</v>
      </c>
      <c r="B14053" s="2" t="str">
        <f>RIGHT(DmartSalesData[[#This Row],[order_id]],6)</f>
        <v>114051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>E14053*F14053</f>
        <v>1966.0388000000003</v>
      </c>
      <c r="H14053" s="2">
        <f>E14053-G14053</f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  <c r="P14053" s="2" t="s">
        <v>34</v>
      </c>
    </row>
    <row r="14054" spans="1:16" ht="14.25" hidden="1" customHeight="1" x14ac:dyDescent="0.3">
      <c r="A14054" s="2" t="s">
        <v>14085</v>
      </c>
      <c r="B14054" s="2" t="str">
        <f>RIGHT(DmartSalesData[[#This Row],[order_id]],6)</f>
        <v>114052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>E14054*F14054</f>
        <v>1513.673</v>
      </c>
      <c r="H14054" s="2">
        <f>E14054-G14054</f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  <c r="P14054" s="2" t="s">
        <v>48</v>
      </c>
    </row>
    <row r="14055" spans="1:16" ht="14.25" hidden="1" customHeight="1" x14ac:dyDescent="0.3">
      <c r="A14055" s="2" t="s">
        <v>14086</v>
      </c>
      <c r="B14055" s="2" t="str">
        <f>RIGHT(DmartSalesData[[#This Row],[order_id]],6)</f>
        <v>114053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>E14055*F14055</f>
        <v>114.76559999999999</v>
      </c>
      <c r="H14055" s="2">
        <f>E14055-G14055</f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  <c r="P14055" s="2" t="s">
        <v>17</v>
      </c>
    </row>
    <row r="14056" spans="1:16" ht="14.25" hidden="1" customHeight="1" x14ac:dyDescent="0.3">
      <c r="A14056" s="2" t="s">
        <v>14087</v>
      </c>
      <c r="B14056" s="2" t="str">
        <f>RIGHT(DmartSalesData[[#This Row],[order_id]],6)</f>
        <v>114054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>E14056*F14056</f>
        <v>282.22000000000003</v>
      </c>
      <c r="H14056" s="2">
        <f>E14056-G14056</f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  <c r="P14056" s="2" t="s">
        <v>34</v>
      </c>
    </row>
    <row r="14057" spans="1:16" ht="14.25" hidden="1" customHeight="1" x14ac:dyDescent="0.3">
      <c r="A14057" s="2" t="s">
        <v>14088</v>
      </c>
      <c r="B14057" s="2" t="str">
        <f>RIGHT(DmartSalesData[[#This Row],[order_id]],6)</f>
        <v>114055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>E14057*F14057</f>
        <v>54.797399999999996</v>
      </c>
      <c r="H14057" s="2">
        <f>E14057-G14057</f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  <c r="P14057" s="2" t="s">
        <v>23</v>
      </c>
    </row>
    <row r="14058" spans="1:16" ht="14.25" hidden="1" customHeight="1" x14ac:dyDescent="0.3">
      <c r="A14058" s="2" t="s">
        <v>14089</v>
      </c>
      <c r="B14058" s="2" t="str">
        <f>RIGHT(DmartSalesData[[#This Row],[order_id]],6)</f>
        <v>114056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>E14058*F14058</f>
        <v>212.751</v>
      </c>
      <c r="H14058" s="2">
        <f>E14058-G14058</f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  <c r="P14058" s="2" t="s">
        <v>23</v>
      </c>
    </row>
    <row r="14059" spans="1:16" ht="14.25" hidden="1" customHeight="1" x14ac:dyDescent="0.3">
      <c r="A14059" s="2" t="s">
        <v>14090</v>
      </c>
      <c r="B14059" s="2" t="str">
        <f>RIGHT(DmartSalesData[[#This Row],[order_id]],6)</f>
        <v>114057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>E14059*F14059</f>
        <v>1434.155</v>
      </c>
      <c r="H14059" s="2">
        <f>E14059-G14059</f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  <c r="P14059" s="2" t="s">
        <v>23</v>
      </c>
    </row>
    <row r="14060" spans="1:16" ht="14.25" hidden="1" customHeight="1" x14ac:dyDescent="0.3">
      <c r="A14060" s="2" t="s">
        <v>14091</v>
      </c>
      <c r="B14060" s="2" t="str">
        <f>RIGHT(DmartSalesData[[#This Row],[order_id]],6)</f>
        <v>114058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>E14060*F14060</f>
        <v>177.35760000000002</v>
      </c>
      <c r="H14060" s="2">
        <f>E14060-G14060</f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  <c r="P14060" s="2" t="s">
        <v>39</v>
      </c>
    </row>
    <row r="14061" spans="1:16" ht="14.25" hidden="1" customHeight="1" x14ac:dyDescent="0.3">
      <c r="A14061" s="2" t="s">
        <v>14092</v>
      </c>
      <c r="B14061" s="2" t="str">
        <f>RIGHT(DmartSalesData[[#This Row],[order_id]],6)</f>
        <v>114059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>E14061*F14061</f>
        <v>999.5748000000001</v>
      </c>
      <c r="H14061" s="2">
        <f>E14061-G14061</f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  <c r="P14061" s="2" t="s">
        <v>23</v>
      </c>
    </row>
    <row r="14062" spans="1:16" ht="14.25" hidden="1" customHeight="1" x14ac:dyDescent="0.3">
      <c r="A14062" s="2" t="s">
        <v>14093</v>
      </c>
      <c r="B14062" s="2" t="str">
        <f>RIGHT(DmartSalesData[[#This Row],[order_id]],6)</f>
        <v>114060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>E14062*F14062</f>
        <v>600.42859999999996</v>
      </c>
      <c r="H14062" s="2">
        <f>E14062-G14062</f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  <c r="P14062" s="2" t="s">
        <v>23</v>
      </c>
    </row>
    <row r="14063" spans="1:16" ht="14.25" hidden="1" customHeight="1" x14ac:dyDescent="0.3">
      <c r="A14063" s="2" t="s">
        <v>14094</v>
      </c>
      <c r="B14063" s="2" t="str">
        <f>RIGHT(DmartSalesData[[#This Row],[order_id]],6)</f>
        <v>114061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>E14063*F14063</f>
        <v>75.302099999999996</v>
      </c>
      <c r="H14063" s="2">
        <f>E14063-G14063</f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  <c r="P14063" s="2" t="s">
        <v>39</v>
      </c>
    </row>
    <row r="14064" spans="1:16" ht="14.25" hidden="1" customHeight="1" x14ac:dyDescent="0.3">
      <c r="A14064" s="2" t="s">
        <v>14095</v>
      </c>
      <c r="B14064" s="2" t="str">
        <f>RIGHT(DmartSalesData[[#This Row],[order_id]],6)</f>
        <v>114062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>E14064*F14064</f>
        <v>205.68469999999999</v>
      </c>
      <c r="H14064" s="2">
        <f>E14064-G14064</f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  <c r="P14064" s="2" t="s">
        <v>28</v>
      </c>
    </row>
    <row r="14065" spans="1:16" ht="14.25" hidden="1" customHeight="1" x14ac:dyDescent="0.3">
      <c r="A14065" s="2" t="s">
        <v>14096</v>
      </c>
      <c r="B14065" s="2" t="str">
        <f>RIGHT(DmartSalesData[[#This Row],[order_id]],6)</f>
        <v>114063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>E14065*F14065</f>
        <v>776.52520000000004</v>
      </c>
      <c r="H14065" s="2">
        <f>E14065-G14065</f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  <c r="P14065" s="2" t="s">
        <v>34</v>
      </c>
    </row>
    <row r="14066" spans="1:16" ht="14.25" hidden="1" customHeight="1" x14ac:dyDescent="0.3">
      <c r="A14066" s="2" t="s">
        <v>14097</v>
      </c>
      <c r="B14066" s="2" t="str">
        <f>RIGHT(DmartSalesData[[#This Row],[order_id]],6)</f>
        <v>114064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>E14066*F14066</f>
        <v>301.89880000000005</v>
      </c>
      <c r="H14066" s="2">
        <f>E14066-G14066</f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  <c r="P14066" s="2" t="s">
        <v>34</v>
      </c>
    </row>
    <row r="14067" spans="1:16" ht="14.25" hidden="1" customHeight="1" x14ac:dyDescent="0.3">
      <c r="A14067" s="2" t="s">
        <v>14098</v>
      </c>
      <c r="B14067" s="2" t="str">
        <f>RIGHT(DmartSalesData[[#This Row],[order_id]],6)</f>
        <v>114065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>E14067*F14067</f>
        <v>1630.2494000000002</v>
      </c>
      <c r="H14067" s="2">
        <f>E14067-G14067</f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  <c r="P14067" s="2" t="s">
        <v>39</v>
      </c>
    </row>
    <row r="14068" spans="1:16" ht="14.25" customHeight="1" x14ac:dyDescent="0.3">
      <c r="A14068" s="2" t="s">
        <v>6767</v>
      </c>
      <c r="B14068" s="2" t="str">
        <f>RIGHT(DmartSalesData[[#This Row],[order_id]],6)</f>
        <v>106734</v>
      </c>
      <c r="C14068" s="2" t="s">
        <v>25</v>
      </c>
      <c r="D14068" s="2" t="s">
        <v>36</v>
      </c>
      <c r="E14068" s="2">
        <v>104.16</v>
      </c>
      <c r="F14068" s="2">
        <v>7.0000000000000007E-2</v>
      </c>
      <c r="G14068" s="2">
        <f>E14068*F14068</f>
        <v>7.2912000000000008</v>
      </c>
      <c r="H14068" s="2">
        <f>E14068-G14068</f>
        <v>96.868799999999993</v>
      </c>
      <c r="I14068" s="2">
        <v>3</v>
      </c>
      <c r="J14068" s="3">
        <v>45203</v>
      </c>
      <c r="K14068" s="3">
        <v>45210</v>
      </c>
      <c r="L14068" s="2" t="s">
        <v>31</v>
      </c>
      <c r="M14068" s="2" t="s">
        <v>27</v>
      </c>
      <c r="N14068" s="2">
        <v>5.76</v>
      </c>
      <c r="O14068" s="2" t="s">
        <v>34</v>
      </c>
      <c r="P14068" s="2" t="s">
        <v>34</v>
      </c>
    </row>
    <row r="14069" spans="1:16" ht="14.25" hidden="1" customHeight="1" x14ac:dyDescent="0.3">
      <c r="A14069" s="2" t="s">
        <v>14100</v>
      </c>
      <c r="B14069" s="2" t="str">
        <f>RIGHT(DmartSalesData[[#This Row],[order_id]],6)</f>
        <v>114067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>E14069*F14069</f>
        <v>1312.4873</v>
      </c>
      <c r="H14069" s="2">
        <f>E14069-G14069</f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  <c r="P14069" s="2" t="s">
        <v>23</v>
      </c>
    </row>
    <row r="14070" spans="1:16" ht="14.25" hidden="1" customHeight="1" x14ac:dyDescent="0.3">
      <c r="A14070" s="2" t="s">
        <v>14101</v>
      </c>
      <c r="B14070" s="2" t="str">
        <f>RIGHT(DmartSalesData[[#This Row],[order_id]],6)</f>
        <v>114068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>E14070*F14070</f>
        <v>318.40199999999999</v>
      </c>
      <c r="H14070" s="2">
        <f>E14070-G14070</f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  <c r="P14070" s="2" t="s">
        <v>28</v>
      </c>
    </row>
    <row r="14071" spans="1:16" ht="14.25" hidden="1" customHeight="1" x14ac:dyDescent="0.3">
      <c r="A14071" s="2" t="s">
        <v>14102</v>
      </c>
      <c r="B14071" s="2" t="str">
        <f>RIGHT(DmartSalesData[[#This Row],[order_id]],6)</f>
        <v>114069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>E14071*F14071</f>
        <v>415.66590000000002</v>
      </c>
      <c r="H14071" s="2">
        <f>E14071-G14071</f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  <c r="P14071" s="2" t="s">
        <v>17</v>
      </c>
    </row>
    <row r="14072" spans="1:16" ht="14.25" hidden="1" customHeight="1" x14ac:dyDescent="0.3">
      <c r="A14072" s="2" t="s">
        <v>14103</v>
      </c>
      <c r="B14072" s="2" t="str">
        <f>RIGHT(DmartSalesData[[#This Row],[order_id]],6)</f>
        <v>114070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>E14072*F14072</f>
        <v>341.80599999999998</v>
      </c>
      <c r="H14072" s="2">
        <f>E14072-G14072</f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  <c r="P14072" s="2" t="s">
        <v>48</v>
      </c>
    </row>
    <row r="14073" spans="1:16" ht="14.25" hidden="1" customHeight="1" x14ac:dyDescent="0.3">
      <c r="A14073" s="2" t="s">
        <v>14104</v>
      </c>
      <c r="B14073" s="2" t="str">
        <f>RIGHT(DmartSalesData[[#This Row],[order_id]],6)</f>
        <v>114071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>E14073*F14073</f>
        <v>78.148200000000003</v>
      </c>
      <c r="H14073" s="2">
        <f>E14073-G14073</f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  <c r="P14073" s="2" t="s">
        <v>48</v>
      </c>
    </row>
    <row r="14074" spans="1:16" ht="14.25" hidden="1" customHeight="1" x14ac:dyDescent="0.3">
      <c r="A14074" s="2" t="s">
        <v>14105</v>
      </c>
      <c r="B14074" s="2" t="str">
        <f>RIGHT(DmartSalesData[[#This Row],[order_id]],6)</f>
        <v>114072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>E14074*F14074</f>
        <v>1138.4280000000001</v>
      </c>
      <c r="H14074" s="2">
        <f>E14074-G14074</f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  <c r="P14074" s="2" t="s">
        <v>17</v>
      </c>
    </row>
    <row r="14075" spans="1:16" ht="14.25" hidden="1" customHeight="1" x14ac:dyDescent="0.3">
      <c r="A14075" s="2" t="s">
        <v>14106</v>
      </c>
      <c r="B14075" s="2" t="str">
        <f>RIGHT(DmartSalesData[[#This Row],[order_id]],6)</f>
        <v>114073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>E14075*F14075</f>
        <v>926.36959999999999</v>
      </c>
      <c r="H14075" s="2">
        <f>E14075-G14075</f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  <c r="P14075" s="2" t="s">
        <v>39</v>
      </c>
    </row>
    <row r="14076" spans="1:16" ht="14.25" hidden="1" customHeight="1" x14ac:dyDescent="0.3">
      <c r="A14076" s="2" t="s">
        <v>14107</v>
      </c>
      <c r="B14076" s="2" t="str">
        <f>RIGHT(DmartSalesData[[#This Row],[order_id]],6)</f>
        <v>114074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>E14076*F14076</f>
        <v>673.98450000000003</v>
      </c>
      <c r="H14076" s="2">
        <f>E14076-G14076</f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  <c r="P14076" s="2" t="s">
        <v>23</v>
      </c>
    </row>
    <row r="14077" spans="1:16" ht="14.25" hidden="1" customHeight="1" x14ac:dyDescent="0.3">
      <c r="A14077" s="2" t="s">
        <v>14108</v>
      </c>
      <c r="B14077" s="2" t="str">
        <f>RIGHT(DmartSalesData[[#This Row],[order_id]],6)</f>
        <v>114075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>E14077*F14077</f>
        <v>75.163499999999999</v>
      </c>
      <c r="H14077" s="2">
        <f>E14077-G14077</f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  <c r="P14077" s="2" t="s">
        <v>28</v>
      </c>
    </row>
    <row r="14078" spans="1:16" ht="14.25" hidden="1" customHeight="1" x14ac:dyDescent="0.3">
      <c r="A14078" s="2" t="s">
        <v>14109</v>
      </c>
      <c r="B14078" s="2" t="str">
        <f>RIGHT(DmartSalesData[[#This Row],[order_id]],6)</f>
        <v>114076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>E14078*F14078</f>
        <v>146.58840000000001</v>
      </c>
      <c r="H14078" s="2">
        <f>E14078-G14078</f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  <c r="P14078" s="2" t="s">
        <v>39</v>
      </c>
    </row>
    <row r="14079" spans="1:16" ht="14.25" hidden="1" customHeight="1" x14ac:dyDescent="0.3">
      <c r="A14079" s="2" t="s">
        <v>14110</v>
      </c>
      <c r="B14079" s="2" t="str">
        <f>RIGHT(DmartSalesData[[#This Row],[order_id]],6)</f>
        <v>114077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>E14079*F14079</f>
        <v>37.366799999999998</v>
      </c>
      <c r="H14079" s="2">
        <f>E14079-G14079</f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  <c r="P14079" s="2" t="s">
        <v>39</v>
      </c>
    </row>
    <row r="14080" spans="1:16" ht="14.25" hidden="1" customHeight="1" x14ac:dyDescent="0.3">
      <c r="A14080" s="2" t="s">
        <v>14111</v>
      </c>
      <c r="B14080" s="2" t="str">
        <f>RIGHT(DmartSalesData[[#This Row],[order_id]],6)</f>
        <v>114078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>E14080*F14080</f>
        <v>360.52</v>
      </c>
      <c r="H14080" s="2">
        <f>E14080-G14080</f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  <c r="P14080" s="2" t="s">
        <v>23</v>
      </c>
    </row>
    <row r="14081" spans="1:16" ht="14.25" hidden="1" customHeight="1" x14ac:dyDescent="0.3">
      <c r="A14081" s="2" t="s">
        <v>14112</v>
      </c>
      <c r="B14081" s="2" t="str">
        <f>RIGHT(DmartSalesData[[#This Row],[order_id]],6)</f>
        <v>114079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>E14081*F14081</f>
        <v>929.91599999999994</v>
      </c>
      <c r="H14081" s="2">
        <f>E14081-G14081</f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  <c r="P14081" s="2" t="s">
        <v>34</v>
      </c>
    </row>
    <row r="14082" spans="1:16" ht="14.25" hidden="1" customHeight="1" x14ac:dyDescent="0.3">
      <c r="A14082" s="2" t="s">
        <v>14113</v>
      </c>
      <c r="B14082" s="2" t="str">
        <f>RIGHT(DmartSalesData[[#This Row],[order_id]],6)</f>
        <v>114080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>E14082*F14082</f>
        <v>1558.2467999999999</v>
      </c>
      <c r="H14082" s="2">
        <f>E14082-G14082</f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  <c r="P14082" s="2" t="s">
        <v>28</v>
      </c>
    </row>
    <row r="14083" spans="1:16" ht="14.25" hidden="1" customHeight="1" x14ac:dyDescent="0.3">
      <c r="A14083" s="2" t="s">
        <v>14114</v>
      </c>
      <c r="B14083" s="2" t="str">
        <f>RIGHT(DmartSalesData[[#This Row],[order_id]],6)</f>
        <v>114081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>E14083*F14083</f>
        <v>96.396000000000001</v>
      </c>
      <c r="H14083" s="2">
        <f>E14083-G14083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  <c r="P14083" s="2" t="s">
        <v>28</v>
      </c>
    </row>
    <row r="14084" spans="1:16" ht="14.25" hidden="1" customHeight="1" x14ac:dyDescent="0.3">
      <c r="A14084" s="2" t="s">
        <v>14115</v>
      </c>
      <c r="B14084" s="2" t="str">
        <f>RIGHT(DmartSalesData[[#This Row],[order_id]],6)</f>
        <v>114082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>E14084*F14084</f>
        <v>322.24</v>
      </c>
      <c r="H14084" s="2">
        <f>E14084-G14084</f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  <c r="P14084" s="2" t="s">
        <v>23</v>
      </c>
    </row>
    <row r="14085" spans="1:16" ht="14.25" hidden="1" customHeight="1" x14ac:dyDescent="0.3">
      <c r="A14085" s="2" t="s">
        <v>14116</v>
      </c>
      <c r="B14085" s="2" t="str">
        <f>RIGHT(DmartSalesData[[#This Row],[order_id]],6)</f>
        <v>114083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>E14085*F14085</f>
        <v>137.2604</v>
      </c>
      <c r="H14085" s="2">
        <f>E14085-G14085</f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  <c r="P14085" s="2" t="s">
        <v>28</v>
      </c>
    </row>
    <row r="14086" spans="1:16" ht="14.25" hidden="1" customHeight="1" x14ac:dyDescent="0.3">
      <c r="A14086" s="2" t="s">
        <v>14117</v>
      </c>
      <c r="B14086" s="2" t="str">
        <f>RIGHT(DmartSalesData[[#This Row],[order_id]],6)</f>
        <v>114084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>E14086*F14086</f>
        <v>360.39459999999997</v>
      </c>
      <c r="H14086" s="2">
        <f>E14086-G14086</f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  <c r="P14086" s="2" t="s">
        <v>34</v>
      </c>
    </row>
    <row r="14087" spans="1:16" ht="14.25" hidden="1" customHeight="1" x14ac:dyDescent="0.3">
      <c r="A14087" s="2" t="s">
        <v>14118</v>
      </c>
      <c r="B14087" s="2" t="str">
        <f>RIGHT(DmartSalesData[[#This Row],[order_id]],6)</f>
        <v>114085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>E14087*F14087</f>
        <v>200.84650000000002</v>
      </c>
      <c r="H14087" s="2">
        <f>E14087-G14087</f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  <c r="P14087" s="2" t="s">
        <v>39</v>
      </c>
    </row>
    <row r="14088" spans="1:16" ht="14.25" hidden="1" customHeight="1" x14ac:dyDescent="0.3">
      <c r="A14088" s="2" t="s">
        <v>14119</v>
      </c>
      <c r="B14088" s="2" t="str">
        <f>RIGHT(DmartSalesData[[#This Row],[order_id]],6)</f>
        <v>114086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>E14088*F14088</f>
        <v>32.0441</v>
      </c>
      <c r="H14088" s="2">
        <f>E14088-G14088</f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  <c r="P14088" s="2" t="s">
        <v>17</v>
      </c>
    </row>
    <row r="14089" spans="1:16" ht="14.25" hidden="1" customHeight="1" x14ac:dyDescent="0.3">
      <c r="A14089" s="2" t="s">
        <v>14120</v>
      </c>
      <c r="B14089" s="2" t="str">
        <f>RIGHT(DmartSalesData[[#This Row],[order_id]],6)</f>
        <v>114087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>E14089*F14089</f>
        <v>195.12</v>
      </c>
      <c r="H14089" s="2">
        <f>E14089-G14089</f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  <c r="P14089" s="2" t="s">
        <v>34</v>
      </c>
    </row>
    <row r="14090" spans="1:16" ht="14.25" hidden="1" customHeight="1" x14ac:dyDescent="0.3">
      <c r="A14090" s="2" t="s">
        <v>14121</v>
      </c>
      <c r="B14090" s="2" t="str">
        <f>RIGHT(DmartSalesData[[#This Row],[order_id]],6)</f>
        <v>114088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>E14090*F14090</f>
        <v>880.40879999999993</v>
      </c>
      <c r="H14090" s="2">
        <f>E14090-G14090</f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  <c r="P14090" s="2" t="s">
        <v>39</v>
      </c>
    </row>
    <row r="14091" spans="1:16" ht="14.25" hidden="1" customHeight="1" x14ac:dyDescent="0.3">
      <c r="A14091" s="2" t="s">
        <v>14122</v>
      </c>
      <c r="B14091" s="2" t="str">
        <f>RIGHT(DmartSalesData[[#This Row],[order_id]],6)</f>
        <v>114089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>E14091*F14091</f>
        <v>1856.2895999999998</v>
      </c>
      <c r="H14091" s="2">
        <f>E14091-G14091</f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  <c r="P14091" s="2" t="s">
        <v>48</v>
      </c>
    </row>
    <row r="14092" spans="1:16" ht="14.25" hidden="1" customHeight="1" x14ac:dyDescent="0.3">
      <c r="A14092" s="2" t="s">
        <v>14123</v>
      </c>
      <c r="B14092" s="2" t="str">
        <f>RIGHT(DmartSalesData[[#This Row],[order_id]],6)</f>
        <v>114090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>E14092*F14092</f>
        <v>69.667200000000008</v>
      </c>
      <c r="H14092" s="2">
        <f>E14092-G14092</f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  <c r="P14092" s="2" t="s">
        <v>23</v>
      </c>
    </row>
    <row r="14093" spans="1:16" ht="14.25" hidden="1" customHeight="1" x14ac:dyDescent="0.3">
      <c r="A14093" s="2" t="s">
        <v>14124</v>
      </c>
      <c r="B14093" s="2" t="str">
        <f>RIGHT(DmartSalesData[[#This Row],[order_id]],6)</f>
        <v>114091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>E14093*F14093</f>
        <v>168.62580000000003</v>
      </c>
      <c r="H14093" s="2">
        <f>E14093-G14093</f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  <c r="P14093" s="2" t="s">
        <v>34</v>
      </c>
    </row>
    <row r="14094" spans="1:16" ht="14.25" hidden="1" customHeight="1" x14ac:dyDescent="0.3">
      <c r="A14094" s="2" t="s">
        <v>14125</v>
      </c>
      <c r="B14094" s="2" t="str">
        <f>RIGHT(DmartSalesData[[#This Row],[order_id]],6)</f>
        <v>114092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>E14094*F14094</f>
        <v>1915.405</v>
      </c>
      <c r="H14094" s="2">
        <f>E14094-G14094</f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  <c r="P14094" s="2" t="s">
        <v>17</v>
      </c>
    </row>
    <row r="14095" spans="1:16" ht="14.25" hidden="1" customHeight="1" x14ac:dyDescent="0.3">
      <c r="A14095" s="2" t="s">
        <v>14126</v>
      </c>
      <c r="B14095" s="2" t="str">
        <f>RIGHT(DmartSalesData[[#This Row],[order_id]],6)</f>
        <v>114093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>E14095*F14095</f>
        <v>643.73759999999993</v>
      </c>
      <c r="H14095" s="2">
        <f>E14095-G14095</f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  <c r="P14095" s="2" t="s">
        <v>48</v>
      </c>
    </row>
    <row r="14096" spans="1:16" ht="14.25" hidden="1" customHeight="1" x14ac:dyDescent="0.3">
      <c r="A14096" s="2" t="s">
        <v>14127</v>
      </c>
      <c r="B14096" s="2" t="str">
        <f>RIGHT(DmartSalesData[[#This Row],[order_id]],6)</f>
        <v>114094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>E14096*F14096</f>
        <v>201.17500000000001</v>
      </c>
      <c r="H14096" s="2">
        <f>E14096-G14096</f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  <c r="P14096" s="2" t="s">
        <v>34</v>
      </c>
    </row>
    <row r="14097" spans="1:16" ht="14.25" hidden="1" customHeight="1" x14ac:dyDescent="0.3">
      <c r="A14097" s="2" t="s">
        <v>14128</v>
      </c>
      <c r="B14097" s="2" t="str">
        <f>RIGHT(DmartSalesData[[#This Row],[order_id]],6)</f>
        <v>114095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>E14097*F14097</f>
        <v>747.63939999999991</v>
      </c>
      <c r="H14097" s="2">
        <f>E14097-G14097</f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  <c r="P14097" s="2" t="s">
        <v>48</v>
      </c>
    </row>
    <row r="14098" spans="1:16" ht="14.25" hidden="1" customHeight="1" x14ac:dyDescent="0.3">
      <c r="A14098" s="2" t="s">
        <v>14129</v>
      </c>
      <c r="B14098" s="2" t="str">
        <f>RIGHT(DmartSalesData[[#This Row],[order_id]],6)</f>
        <v>114096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>E14098*F14098</f>
        <v>1008.2489999999999</v>
      </c>
      <c r="H14098" s="2">
        <f>E14098-G14098</f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  <c r="P14098" s="2" t="s">
        <v>39</v>
      </c>
    </row>
    <row r="14099" spans="1:16" ht="14.25" hidden="1" customHeight="1" x14ac:dyDescent="0.3">
      <c r="A14099" s="2" t="s">
        <v>14130</v>
      </c>
      <c r="B14099" s="2" t="str">
        <f>RIGHT(DmartSalesData[[#This Row],[order_id]],6)</f>
        <v>114097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>E14099*F14099</f>
        <v>1635.0491999999999</v>
      </c>
      <c r="H14099" s="2">
        <f>E14099-G14099</f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  <c r="P14099" s="2" t="s">
        <v>23</v>
      </c>
    </row>
    <row r="14100" spans="1:16" ht="14.25" hidden="1" customHeight="1" x14ac:dyDescent="0.3">
      <c r="A14100" s="2" t="s">
        <v>14131</v>
      </c>
      <c r="B14100" s="2" t="str">
        <f>RIGHT(DmartSalesData[[#This Row],[order_id]],6)</f>
        <v>114098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>E14100*F14100</f>
        <v>0</v>
      </c>
      <c r="H14100" s="2">
        <f>E14100-G14100</f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  <c r="P14100" s="2" t="s">
        <v>39</v>
      </c>
    </row>
    <row r="14101" spans="1:16" ht="14.25" hidden="1" customHeight="1" x14ac:dyDescent="0.3">
      <c r="A14101" s="2" t="s">
        <v>14132</v>
      </c>
      <c r="B14101" s="2" t="str">
        <f>RIGHT(DmartSalesData[[#This Row],[order_id]],6)</f>
        <v>114099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>E14101*F14101</f>
        <v>2452.355</v>
      </c>
      <c r="H14101" s="2">
        <f>E14101-G14101</f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  <c r="P14101" s="2" t="s">
        <v>39</v>
      </c>
    </row>
    <row r="14102" spans="1:16" ht="14.25" hidden="1" customHeight="1" x14ac:dyDescent="0.3">
      <c r="A14102" s="2" t="s">
        <v>14133</v>
      </c>
      <c r="B14102" s="2" t="str">
        <f>RIGHT(DmartSalesData[[#This Row],[order_id]],6)</f>
        <v>114100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>E14102*F14102</f>
        <v>119.8467</v>
      </c>
      <c r="H14102" s="2">
        <f>E14102-G14102</f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  <c r="P14102" s="2" t="s">
        <v>39</v>
      </c>
    </row>
    <row r="14103" spans="1:16" ht="14.25" hidden="1" customHeight="1" x14ac:dyDescent="0.3">
      <c r="A14103" s="2" t="s">
        <v>14134</v>
      </c>
      <c r="B14103" s="2" t="str">
        <f>RIGHT(DmartSalesData[[#This Row],[order_id]],6)</f>
        <v>114101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>E14103*F14103</f>
        <v>34.767900000000004</v>
      </c>
      <c r="H14103" s="2">
        <f>E14103-G14103</f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  <c r="P14103" s="2" t="s">
        <v>39</v>
      </c>
    </row>
    <row r="14104" spans="1:16" ht="14.25" hidden="1" customHeight="1" x14ac:dyDescent="0.3">
      <c r="A14104" s="2" t="s">
        <v>14135</v>
      </c>
      <c r="B14104" s="2" t="str">
        <f>RIGHT(DmartSalesData[[#This Row],[order_id]],6)</f>
        <v>114102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>E14104*F14104</f>
        <v>227.70999999999998</v>
      </c>
      <c r="H14104" s="2">
        <f>E14104-G14104</f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  <c r="P14104" s="2" t="s">
        <v>17</v>
      </c>
    </row>
    <row r="14105" spans="1:16" ht="14.25" hidden="1" customHeight="1" x14ac:dyDescent="0.3">
      <c r="A14105" s="2" t="s">
        <v>14136</v>
      </c>
      <c r="B14105" s="2" t="str">
        <f>RIGHT(DmartSalesData[[#This Row],[order_id]],6)</f>
        <v>114103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>E14105*F14105</f>
        <v>759.90150000000006</v>
      </c>
      <c r="H14105" s="2">
        <f>E14105-G14105</f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  <c r="P14105" s="2" t="s">
        <v>17</v>
      </c>
    </row>
    <row r="14106" spans="1:16" ht="14.25" hidden="1" customHeight="1" x14ac:dyDescent="0.3">
      <c r="A14106" s="2" t="s">
        <v>14137</v>
      </c>
      <c r="B14106" s="2" t="str">
        <f>RIGHT(DmartSalesData[[#This Row],[order_id]],6)</f>
        <v>114104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>E14106*F14106</f>
        <v>272.21699999999998</v>
      </c>
      <c r="H14106" s="2">
        <f>E14106-G14106</f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  <c r="P14106" s="2" t="s">
        <v>28</v>
      </c>
    </row>
    <row r="14107" spans="1:16" ht="14.25" hidden="1" customHeight="1" x14ac:dyDescent="0.3">
      <c r="A14107" s="2" t="s">
        <v>14138</v>
      </c>
      <c r="B14107" s="2" t="str">
        <f>RIGHT(DmartSalesData[[#This Row],[order_id]],6)</f>
        <v>114105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>E14107*F14107</f>
        <v>1755.0621999999998</v>
      </c>
      <c r="H14107" s="2">
        <f>E14107-G14107</f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  <c r="P14107" s="2" t="s">
        <v>34</v>
      </c>
    </row>
    <row r="14108" spans="1:16" ht="14.25" hidden="1" customHeight="1" x14ac:dyDescent="0.3">
      <c r="A14108" s="2" t="s">
        <v>14139</v>
      </c>
      <c r="B14108" s="2" t="str">
        <f>RIGHT(DmartSalesData[[#This Row],[order_id]],6)</f>
        <v>114106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>E14108*F14108</f>
        <v>987.55139999999994</v>
      </c>
      <c r="H14108" s="2">
        <f>E14108-G14108</f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  <c r="P14108" s="2" t="s">
        <v>17</v>
      </c>
    </row>
    <row r="14109" spans="1:16" ht="14.25" hidden="1" customHeight="1" x14ac:dyDescent="0.3">
      <c r="A14109" s="2" t="s">
        <v>14140</v>
      </c>
      <c r="B14109" s="2" t="str">
        <f>RIGHT(DmartSalesData[[#This Row],[order_id]],6)</f>
        <v>114107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>E14109*F14109</f>
        <v>191.8785</v>
      </c>
      <c r="H14109" s="2">
        <f>E14109-G14109</f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  <c r="P14109" s="2" t="s">
        <v>48</v>
      </c>
    </row>
    <row r="14110" spans="1:16" ht="14.25" hidden="1" customHeight="1" x14ac:dyDescent="0.3">
      <c r="A14110" s="2" t="s">
        <v>14141</v>
      </c>
      <c r="B14110" s="2" t="str">
        <f>RIGHT(DmartSalesData[[#This Row],[order_id]],6)</f>
        <v>114108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>E14110*F14110</f>
        <v>1459.2380000000001</v>
      </c>
      <c r="H14110" s="2">
        <f>E14110-G14110</f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  <c r="P14110" s="2" t="s">
        <v>17</v>
      </c>
    </row>
    <row r="14111" spans="1:16" ht="14.25" hidden="1" customHeight="1" x14ac:dyDescent="0.3">
      <c r="A14111" s="2" t="s">
        <v>14142</v>
      </c>
      <c r="B14111" s="2" t="str">
        <f>RIGHT(DmartSalesData[[#This Row],[order_id]],6)</f>
        <v>114109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>E14111*F14111</f>
        <v>190.64150000000001</v>
      </c>
      <c r="H14111" s="2">
        <f>E14111-G14111</f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  <c r="P14111" s="2" t="s">
        <v>48</v>
      </c>
    </row>
    <row r="14112" spans="1:16" ht="14.25" hidden="1" customHeight="1" x14ac:dyDescent="0.3">
      <c r="A14112" s="2" t="s">
        <v>14143</v>
      </c>
      <c r="B14112" s="2" t="str">
        <f>RIGHT(DmartSalesData[[#This Row],[order_id]],6)</f>
        <v>114110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>E14112*F14112</f>
        <v>202.06400000000002</v>
      </c>
      <c r="H14112" s="2">
        <f>E14112-G14112</f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  <c r="P14112" s="2" t="s">
        <v>39</v>
      </c>
    </row>
    <row r="14113" spans="1:16" ht="14.25" hidden="1" customHeight="1" x14ac:dyDescent="0.3">
      <c r="A14113" s="2" t="s">
        <v>14144</v>
      </c>
      <c r="B14113" s="2" t="str">
        <f>RIGHT(DmartSalesData[[#This Row],[order_id]],6)</f>
        <v>114111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>E14113*F14113</f>
        <v>514.17859999999996</v>
      </c>
      <c r="H14113" s="2">
        <f>E14113-G14113</f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  <c r="P14113" s="2" t="s">
        <v>34</v>
      </c>
    </row>
    <row r="14114" spans="1:16" ht="14.25" hidden="1" customHeight="1" x14ac:dyDescent="0.3">
      <c r="A14114" s="2" t="s">
        <v>14145</v>
      </c>
      <c r="B14114" s="2" t="str">
        <f>RIGHT(DmartSalesData[[#This Row],[order_id]],6)</f>
        <v>114112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>E14114*F14114</f>
        <v>630.98860000000002</v>
      </c>
      <c r="H14114" s="2">
        <f>E14114-G14114</f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  <c r="P14114" s="2" t="s">
        <v>34</v>
      </c>
    </row>
    <row r="14115" spans="1:16" ht="14.25" hidden="1" customHeight="1" x14ac:dyDescent="0.3">
      <c r="A14115" s="2" t="s">
        <v>14146</v>
      </c>
      <c r="B14115" s="2" t="str">
        <f>RIGHT(DmartSalesData[[#This Row],[order_id]],6)</f>
        <v>114113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>E14115*F14115</f>
        <v>32.128900000000002</v>
      </c>
      <c r="H14115" s="2">
        <f>E14115-G14115</f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  <c r="P14115" s="2" t="s">
        <v>39</v>
      </c>
    </row>
    <row r="14116" spans="1:16" ht="14.25" hidden="1" customHeight="1" x14ac:dyDescent="0.3">
      <c r="A14116" s="2" t="s">
        <v>14147</v>
      </c>
      <c r="B14116" s="2" t="str">
        <f>RIGHT(DmartSalesData[[#This Row],[order_id]],6)</f>
        <v>114114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>E14116*F14116</f>
        <v>202.52</v>
      </c>
      <c r="H14116" s="2">
        <f>E14116-G14116</f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  <c r="P14116" s="2" t="s">
        <v>28</v>
      </c>
    </row>
    <row r="14117" spans="1:16" ht="14.25" hidden="1" customHeight="1" x14ac:dyDescent="0.3">
      <c r="A14117" s="2" t="s">
        <v>14148</v>
      </c>
      <c r="B14117" s="2" t="str">
        <f>RIGHT(DmartSalesData[[#This Row],[order_id]],6)</f>
        <v>114115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>E14117*F14117</f>
        <v>891.24299999999994</v>
      </c>
      <c r="H14117" s="2">
        <f>E14117-G14117</f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  <c r="P14117" s="2" t="s">
        <v>28</v>
      </c>
    </row>
    <row r="14118" spans="1:16" ht="14.25" hidden="1" customHeight="1" x14ac:dyDescent="0.3">
      <c r="A14118" s="2" t="s">
        <v>14149</v>
      </c>
      <c r="B14118" s="2" t="str">
        <f>RIGHT(DmartSalesData[[#This Row],[order_id]],6)</f>
        <v>114116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>E14118*F14118</f>
        <v>771.01009999999997</v>
      </c>
      <c r="H14118" s="2">
        <f>E14118-G14118</f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  <c r="P14118" s="2" t="s">
        <v>48</v>
      </c>
    </row>
    <row r="14119" spans="1:16" ht="14.25" hidden="1" customHeight="1" x14ac:dyDescent="0.3">
      <c r="A14119" s="2" t="s">
        <v>14150</v>
      </c>
      <c r="B14119" s="2" t="str">
        <f>RIGHT(DmartSalesData[[#This Row],[order_id]],6)</f>
        <v>114117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>E14119*F14119</f>
        <v>1006.856</v>
      </c>
      <c r="H14119" s="2">
        <f>E14119-G14119</f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  <c r="P14119" s="2" t="s">
        <v>34</v>
      </c>
    </row>
    <row r="14120" spans="1:16" ht="14.25" hidden="1" customHeight="1" x14ac:dyDescent="0.3">
      <c r="A14120" s="2" t="s">
        <v>14151</v>
      </c>
      <c r="B14120" s="2" t="str">
        <f>RIGHT(DmartSalesData[[#This Row],[order_id]],6)</f>
        <v>114118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>E14120*F14120</f>
        <v>83.149500000000003</v>
      </c>
      <c r="H14120" s="2">
        <f>E14120-G14120</f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  <c r="P14120" s="2" t="s">
        <v>17</v>
      </c>
    </row>
    <row r="14121" spans="1:16" ht="14.25" hidden="1" customHeight="1" x14ac:dyDescent="0.3">
      <c r="A14121" s="2" t="s">
        <v>14152</v>
      </c>
      <c r="B14121" s="2" t="str">
        <f>RIGHT(DmartSalesData[[#This Row],[order_id]],6)</f>
        <v>114119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>E14121*F14121</f>
        <v>311.09300000000002</v>
      </c>
      <c r="H14121" s="2">
        <f>E14121-G14121</f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  <c r="P14121" s="2" t="s">
        <v>28</v>
      </c>
    </row>
    <row r="14122" spans="1:16" ht="14.25" hidden="1" customHeight="1" x14ac:dyDescent="0.3">
      <c r="A14122" s="2" t="s">
        <v>14153</v>
      </c>
      <c r="B14122" s="2" t="str">
        <f>RIGHT(DmartSalesData[[#This Row],[order_id]],6)</f>
        <v>114120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>E14122*F14122</f>
        <v>16.452000000000002</v>
      </c>
      <c r="H14122" s="2">
        <f>E14122-G14122</f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  <c r="P14122" s="2" t="s">
        <v>17</v>
      </c>
    </row>
    <row r="14123" spans="1:16" ht="14.25" hidden="1" customHeight="1" x14ac:dyDescent="0.3">
      <c r="A14123" s="2" t="s">
        <v>14154</v>
      </c>
      <c r="B14123" s="2" t="str">
        <f>RIGHT(DmartSalesData[[#This Row],[order_id]],6)</f>
        <v>114121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>E14123*F14123</f>
        <v>294.9366</v>
      </c>
      <c r="H14123" s="2">
        <f>E14123-G14123</f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  <c r="P14123" s="2" t="s">
        <v>28</v>
      </c>
    </row>
    <row r="14124" spans="1:16" ht="14.25" hidden="1" customHeight="1" x14ac:dyDescent="0.3">
      <c r="A14124" s="2" t="s">
        <v>14155</v>
      </c>
      <c r="B14124" s="2" t="str">
        <f>RIGHT(DmartSalesData[[#This Row],[order_id]],6)</f>
        <v>114122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>E14124*F14124</f>
        <v>306.96600000000001</v>
      </c>
      <c r="H14124" s="2">
        <f>E14124-G14124</f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  <c r="P14124" s="2" t="s">
        <v>48</v>
      </c>
    </row>
    <row r="14125" spans="1:16" ht="14.25" hidden="1" customHeight="1" x14ac:dyDescent="0.3">
      <c r="A14125" s="2" t="s">
        <v>14156</v>
      </c>
      <c r="B14125" s="2" t="str">
        <f>RIGHT(DmartSalesData[[#This Row],[order_id]],6)</f>
        <v>114123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>E14125*F14125</f>
        <v>451.61379999999997</v>
      </c>
      <c r="H14125" s="2">
        <f>E14125-G14125</f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  <c r="P14125" s="2" t="s">
        <v>34</v>
      </c>
    </row>
    <row r="14126" spans="1:16" ht="14.25" hidden="1" customHeight="1" x14ac:dyDescent="0.3">
      <c r="A14126" s="2" t="s">
        <v>14157</v>
      </c>
      <c r="B14126" s="2" t="str">
        <f>RIGHT(DmartSalesData[[#This Row],[order_id]],6)</f>
        <v>114124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>E14126*F14126</f>
        <v>129.51679999999999</v>
      </c>
      <c r="H14126" s="2">
        <f>E14126-G14126</f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  <c r="P14126" s="2" t="s">
        <v>23</v>
      </c>
    </row>
    <row r="14127" spans="1:16" ht="14.25" hidden="1" customHeight="1" x14ac:dyDescent="0.3">
      <c r="A14127" s="2" t="s">
        <v>14158</v>
      </c>
      <c r="B14127" s="2" t="str">
        <f>RIGHT(DmartSalesData[[#This Row],[order_id]],6)</f>
        <v>114125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>E14127*F14127</f>
        <v>1359.7240999999999</v>
      </c>
      <c r="H14127" s="2">
        <f>E14127-G14127</f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  <c r="P14127" s="2" t="s">
        <v>23</v>
      </c>
    </row>
    <row r="14128" spans="1:16" ht="14.25" hidden="1" customHeight="1" x14ac:dyDescent="0.3">
      <c r="A14128" s="2" t="s">
        <v>14159</v>
      </c>
      <c r="B14128" s="2" t="str">
        <f>RIGHT(DmartSalesData[[#This Row],[order_id]],6)</f>
        <v>114126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>E14128*F14128</f>
        <v>131.91149999999999</v>
      </c>
      <c r="H14128" s="2">
        <f>E14128-G14128</f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  <c r="P14128" s="2" t="s">
        <v>17</v>
      </c>
    </row>
    <row r="14129" spans="1:16" ht="14.25" hidden="1" customHeight="1" x14ac:dyDescent="0.3">
      <c r="A14129" s="2" t="s">
        <v>14160</v>
      </c>
      <c r="B14129" s="2" t="str">
        <f>RIGHT(DmartSalesData[[#This Row],[order_id]],6)</f>
        <v>114127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>E14129*F14129</f>
        <v>390.01299999999998</v>
      </c>
      <c r="H14129" s="2">
        <f>E14129-G14129</f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  <c r="P14129" s="2" t="s">
        <v>48</v>
      </c>
    </row>
    <row r="14130" spans="1:16" ht="14.25" hidden="1" customHeight="1" x14ac:dyDescent="0.3">
      <c r="A14130" s="2" t="s">
        <v>14161</v>
      </c>
      <c r="B14130" s="2" t="str">
        <f>RIGHT(DmartSalesData[[#This Row],[order_id]],6)</f>
        <v>114128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>E14130*F14130</f>
        <v>622.47040000000004</v>
      </c>
      <c r="H14130" s="2">
        <f>E14130-G14130</f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  <c r="P14130" s="2" t="s">
        <v>17</v>
      </c>
    </row>
    <row r="14131" spans="1:16" ht="14.25" hidden="1" customHeight="1" x14ac:dyDescent="0.3">
      <c r="A14131" s="2" t="s">
        <v>14162</v>
      </c>
      <c r="B14131" s="2" t="str">
        <f>RIGHT(DmartSalesData[[#This Row],[order_id]],6)</f>
        <v>114129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>E14131*F14131</f>
        <v>406.64580000000001</v>
      </c>
      <c r="H14131" s="2">
        <f>E14131-G14131</f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  <c r="P14131" s="2" t="s">
        <v>34</v>
      </c>
    </row>
    <row r="14132" spans="1:16" ht="14.25" hidden="1" customHeight="1" x14ac:dyDescent="0.3">
      <c r="A14132" s="2" t="s">
        <v>14163</v>
      </c>
      <c r="B14132" s="2" t="str">
        <f>RIGHT(DmartSalesData[[#This Row],[order_id]],6)</f>
        <v>114130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>E14132*F14132</f>
        <v>318.04200000000003</v>
      </c>
      <c r="H14132" s="2">
        <f>E14132-G14132</f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  <c r="P14132" s="2" t="s">
        <v>23</v>
      </c>
    </row>
    <row r="14133" spans="1:16" ht="14.25" hidden="1" customHeight="1" x14ac:dyDescent="0.3">
      <c r="A14133" s="2" t="s">
        <v>14164</v>
      </c>
      <c r="B14133" s="2" t="str">
        <f>RIGHT(DmartSalesData[[#This Row],[order_id]],6)</f>
        <v>114131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>E14133*F14133</f>
        <v>485.43040000000002</v>
      </c>
      <c r="H14133" s="2">
        <f>E14133-G14133</f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  <c r="P14133" s="2" t="s">
        <v>48</v>
      </c>
    </row>
    <row r="14134" spans="1:16" ht="14.25" hidden="1" customHeight="1" x14ac:dyDescent="0.3">
      <c r="A14134" s="2" t="s">
        <v>14165</v>
      </c>
      <c r="B14134" s="2" t="str">
        <f>RIGHT(DmartSalesData[[#This Row],[order_id]],6)</f>
        <v>114132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>E14134*F14134</f>
        <v>1552.3684000000001</v>
      </c>
      <c r="H14134" s="2">
        <f>E14134-G14134</f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  <c r="P14134" s="2" t="s">
        <v>34</v>
      </c>
    </row>
    <row r="14135" spans="1:16" ht="14.25" hidden="1" customHeight="1" x14ac:dyDescent="0.3">
      <c r="A14135" s="2" t="s">
        <v>14166</v>
      </c>
      <c r="B14135" s="2" t="str">
        <f>RIGHT(DmartSalesData[[#This Row],[order_id]],6)</f>
        <v>114133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>E14135*F14135</f>
        <v>107.89200000000001</v>
      </c>
      <c r="H14135" s="2">
        <f>E14135-G14135</f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  <c r="P14135" s="2" t="s">
        <v>34</v>
      </c>
    </row>
    <row r="14136" spans="1:16" ht="14.25" hidden="1" customHeight="1" x14ac:dyDescent="0.3">
      <c r="A14136" s="2" t="s">
        <v>14167</v>
      </c>
      <c r="B14136" s="2" t="str">
        <f>RIGHT(DmartSalesData[[#This Row],[order_id]],6)</f>
        <v>114134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>E14136*F14136</f>
        <v>153.52019999999999</v>
      </c>
      <c r="H14136" s="2">
        <f>E14136-G14136</f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  <c r="P14136" s="2" t="s">
        <v>39</v>
      </c>
    </row>
    <row r="14137" spans="1:16" ht="14.25" hidden="1" customHeight="1" x14ac:dyDescent="0.3">
      <c r="A14137" s="2" t="s">
        <v>14168</v>
      </c>
      <c r="B14137" s="2" t="str">
        <f>RIGHT(DmartSalesData[[#This Row],[order_id]],6)</f>
        <v>114135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>E14137*F14137</f>
        <v>212.48640000000003</v>
      </c>
      <c r="H14137" s="2">
        <f>E14137-G14137</f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  <c r="P14137" s="2" t="s">
        <v>34</v>
      </c>
    </row>
    <row r="14138" spans="1:16" ht="14.25" hidden="1" customHeight="1" x14ac:dyDescent="0.3">
      <c r="A14138" s="2" t="s">
        <v>14169</v>
      </c>
      <c r="B14138" s="2" t="str">
        <f>RIGHT(DmartSalesData[[#This Row],[order_id]],6)</f>
        <v>114136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>E14138*F14138</f>
        <v>589.96500000000003</v>
      </c>
      <c r="H14138" s="2">
        <f>E14138-G14138</f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  <c r="P14138" s="2" t="s">
        <v>28</v>
      </c>
    </row>
    <row r="14139" spans="1:16" ht="14.25" hidden="1" customHeight="1" x14ac:dyDescent="0.3">
      <c r="A14139" s="2" t="s">
        <v>14170</v>
      </c>
      <c r="B14139" s="2" t="str">
        <f>RIGHT(DmartSalesData[[#This Row],[order_id]],6)</f>
        <v>114137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>E14139*F14139</f>
        <v>632.23400000000004</v>
      </c>
      <c r="H14139" s="2">
        <f>E14139-G14139</f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  <c r="P14139" s="2" t="s">
        <v>28</v>
      </c>
    </row>
    <row r="14140" spans="1:16" ht="14.25" hidden="1" customHeight="1" x14ac:dyDescent="0.3">
      <c r="A14140" s="2" t="s">
        <v>14171</v>
      </c>
      <c r="B14140" s="2" t="str">
        <f>RIGHT(DmartSalesData[[#This Row],[order_id]],6)</f>
        <v>114138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>E14140*F14140</f>
        <v>203.35950000000003</v>
      </c>
      <c r="H14140" s="2">
        <f>E14140-G14140</f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  <c r="P14140" s="2" t="s">
        <v>17</v>
      </c>
    </row>
    <row r="14141" spans="1:16" ht="14.25" hidden="1" customHeight="1" x14ac:dyDescent="0.3">
      <c r="A14141" s="2" t="s">
        <v>14172</v>
      </c>
      <c r="B14141" s="2" t="str">
        <f>RIGHT(DmartSalesData[[#This Row],[order_id]],6)</f>
        <v>114139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>E14141*F14141</f>
        <v>1146.7596000000001</v>
      </c>
      <c r="H14141" s="2">
        <f>E14141-G14141</f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  <c r="P14141" s="2" t="s">
        <v>34</v>
      </c>
    </row>
    <row r="14142" spans="1:16" ht="14.25" hidden="1" customHeight="1" x14ac:dyDescent="0.3">
      <c r="A14142" s="2" t="s">
        <v>14173</v>
      </c>
      <c r="B14142" s="2" t="str">
        <f>RIGHT(DmartSalesData[[#This Row],[order_id]],6)</f>
        <v>114140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>E14142*F14142</f>
        <v>1314.1632</v>
      </c>
      <c r="H14142" s="2">
        <f>E14142-G14142</f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  <c r="P14142" s="2" t="s">
        <v>48</v>
      </c>
    </row>
    <row r="14143" spans="1:16" ht="14.25" hidden="1" customHeight="1" x14ac:dyDescent="0.3">
      <c r="A14143" s="2" t="s">
        <v>14174</v>
      </c>
      <c r="B14143" s="2" t="str">
        <f>RIGHT(DmartSalesData[[#This Row],[order_id]],6)</f>
        <v>114141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>E14143*F14143</f>
        <v>188.70840000000001</v>
      </c>
      <c r="H14143" s="2">
        <f>E14143-G14143</f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  <c r="P14143" s="2" t="s">
        <v>23</v>
      </c>
    </row>
    <row r="14144" spans="1:16" ht="14.25" hidden="1" customHeight="1" x14ac:dyDescent="0.3">
      <c r="A14144" s="2" t="s">
        <v>14175</v>
      </c>
      <c r="B14144" s="2" t="str">
        <f>RIGHT(DmartSalesData[[#This Row],[order_id]],6)</f>
        <v>114142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>E14144*F14144</f>
        <v>649.60739999999998</v>
      </c>
      <c r="H14144" s="2">
        <f>E14144-G14144</f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  <c r="P14144" s="2" t="s">
        <v>17</v>
      </c>
    </row>
    <row r="14145" spans="1:16" ht="14.25" hidden="1" customHeight="1" x14ac:dyDescent="0.3">
      <c r="A14145" s="2" t="s">
        <v>14176</v>
      </c>
      <c r="B14145" s="2" t="str">
        <f>RIGHT(DmartSalesData[[#This Row],[order_id]],6)</f>
        <v>114143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>E14145*F14145</f>
        <v>801.63509999999997</v>
      </c>
      <c r="H14145" s="2">
        <f>E14145-G14145</f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  <c r="P14145" s="2" t="s">
        <v>39</v>
      </c>
    </row>
    <row r="14146" spans="1:16" ht="14.25" hidden="1" customHeight="1" x14ac:dyDescent="0.3">
      <c r="A14146" s="2" t="s">
        <v>14177</v>
      </c>
      <c r="B14146" s="2" t="str">
        <f>RIGHT(DmartSalesData[[#This Row],[order_id]],6)</f>
        <v>114144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>E14146*F14146</f>
        <v>1058.9444999999998</v>
      </c>
      <c r="H14146" s="2">
        <f>E14146-G14146</f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  <c r="P14146" s="2" t="s">
        <v>34</v>
      </c>
    </row>
    <row r="14147" spans="1:16" ht="14.25" hidden="1" customHeight="1" x14ac:dyDescent="0.3">
      <c r="A14147" s="2" t="s">
        <v>14178</v>
      </c>
      <c r="B14147" s="2" t="str">
        <f>RIGHT(DmartSalesData[[#This Row],[order_id]],6)</f>
        <v>114145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>E14147*F14147</f>
        <v>657.11519999999996</v>
      </c>
      <c r="H14147" s="2">
        <f>E14147-G14147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  <c r="P14147" s="2" t="s">
        <v>17</v>
      </c>
    </row>
    <row r="14148" spans="1:16" ht="14.25" hidden="1" customHeight="1" x14ac:dyDescent="0.3">
      <c r="A14148" s="2" t="s">
        <v>14179</v>
      </c>
      <c r="B14148" s="2" t="str">
        <f>RIGHT(DmartSalesData[[#This Row],[order_id]],6)</f>
        <v>114146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>E14148*F14148</f>
        <v>951.60559999999987</v>
      </c>
      <c r="H14148" s="2">
        <f>E14148-G14148</f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  <c r="P14148" s="2" t="s">
        <v>23</v>
      </c>
    </row>
    <row r="14149" spans="1:16" ht="14.25" hidden="1" customHeight="1" x14ac:dyDescent="0.3">
      <c r="A14149" s="2" t="s">
        <v>14180</v>
      </c>
      <c r="B14149" s="2" t="str">
        <f>RIGHT(DmartSalesData[[#This Row],[order_id]],6)</f>
        <v>114147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>E14149*F14149</f>
        <v>180.083</v>
      </c>
      <c r="H14149" s="2">
        <f>E14149-G14149</f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  <c r="P14149" s="2" t="s">
        <v>17</v>
      </c>
    </row>
    <row r="14150" spans="1:16" ht="14.25" hidden="1" customHeight="1" x14ac:dyDescent="0.3">
      <c r="A14150" s="2" t="s">
        <v>14181</v>
      </c>
      <c r="B14150" s="2" t="str">
        <f>RIGHT(DmartSalesData[[#This Row],[order_id]],6)</f>
        <v>114148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>E14150*F14150</f>
        <v>681.48320000000012</v>
      </c>
      <c r="H14150" s="2">
        <f>E14150-G14150</f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  <c r="P14150" s="2" t="s">
        <v>34</v>
      </c>
    </row>
    <row r="14151" spans="1:16" ht="14.25" hidden="1" customHeight="1" x14ac:dyDescent="0.3">
      <c r="A14151" s="2" t="s">
        <v>14182</v>
      </c>
      <c r="B14151" s="2" t="str">
        <f>RIGHT(DmartSalesData[[#This Row],[order_id]],6)</f>
        <v>114149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>E14151*F14151</f>
        <v>655.197</v>
      </c>
      <c r="H14151" s="2">
        <f>E14151-G14151</f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  <c r="P14151" s="2" t="s">
        <v>34</v>
      </c>
    </row>
    <row r="14152" spans="1:16" ht="14.25" hidden="1" customHeight="1" x14ac:dyDescent="0.3">
      <c r="A14152" s="2" t="s">
        <v>14183</v>
      </c>
      <c r="B14152" s="2" t="str">
        <f>RIGHT(DmartSalesData[[#This Row],[order_id]],6)</f>
        <v>114150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>E14152*F14152</f>
        <v>297.35720000000003</v>
      </c>
      <c r="H14152" s="2">
        <f>E14152-G14152</f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  <c r="P14152" s="2" t="s">
        <v>48</v>
      </c>
    </row>
    <row r="14153" spans="1:16" ht="14.25" hidden="1" customHeight="1" x14ac:dyDescent="0.3">
      <c r="A14153" s="2" t="s">
        <v>14184</v>
      </c>
      <c r="B14153" s="2" t="str">
        <f>RIGHT(DmartSalesData[[#This Row],[order_id]],6)</f>
        <v>114151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>E14153*F14153</f>
        <v>69.525600000000011</v>
      </c>
      <c r="H14153" s="2">
        <f>E14153-G14153</f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  <c r="P14153" s="2" t="s">
        <v>28</v>
      </c>
    </row>
    <row r="14154" spans="1:16" ht="14.25" hidden="1" customHeight="1" x14ac:dyDescent="0.3">
      <c r="A14154" s="2" t="s">
        <v>14185</v>
      </c>
      <c r="B14154" s="2" t="str">
        <f>RIGHT(DmartSalesData[[#This Row],[order_id]],6)</f>
        <v>114152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>E14154*F14154</f>
        <v>744.85889999999995</v>
      </c>
      <c r="H14154" s="2">
        <f>E14154-G14154</f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  <c r="P14154" s="2" t="s">
        <v>39</v>
      </c>
    </row>
    <row r="14155" spans="1:16" ht="14.25" hidden="1" customHeight="1" x14ac:dyDescent="0.3">
      <c r="A14155" s="2" t="s">
        <v>14186</v>
      </c>
      <c r="B14155" s="2" t="str">
        <f>RIGHT(DmartSalesData[[#This Row],[order_id]],6)</f>
        <v>114153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>E14155*F14155</f>
        <v>100.62450000000001</v>
      </c>
      <c r="H14155" s="2">
        <f>E14155-G14155</f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  <c r="P14155" s="2" t="s">
        <v>34</v>
      </c>
    </row>
    <row r="14156" spans="1:16" ht="14.25" hidden="1" customHeight="1" x14ac:dyDescent="0.3">
      <c r="A14156" s="2" t="s">
        <v>14187</v>
      </c>
      <c r="B14156" s="2" t="str">
        <f>RIGHT(DmartSalesData[[#This Row],[order_id]],6)</f>
        <v>114154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>E14156*F14156</f>
        <v>1188.0074999999999</v>
      </c>
      <c r="H14156" s="2">
        <f>E14156-G14156</f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  <c r="P14156" s="2" t="s">
        <v>34</v>
      </c>
    </row>
    <row r="14157" spans="1:16" ht="14.25" hidden="1" customHeight="1" x14ac:dyDescent="0.3">
      <c r="A14157" s="2" t="s">
        <v>14188</v>
      </c>
      <c r="B14157" s="2" t="str">
        <f>RIGHT(DmartSalesData[[#This Row],[order_id]],6)</f>
        <v>114155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>E14157*F14157</f>
        <v>2218.6115</v>
      </c>
      <c r="H14157" s="2">
        <f>E14157-G14157</f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  <c r="P14157" s="2" t="s">
        <v>28</v>
      </c>
    </row>
    <row r="14158" spans="1:16" ht="14.25" hidden="1" customHeight="1" x14ac:dyDescent="0.3">
      <c r="A14158" s="2" t="s">
        <v>14189</v>
      </c>
      <c r="B14158" s="2" t="str">
        <f>RIGHT(DmartSalesData[[#This Row],[order_id]],6)</f>
        <v>114156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>E14158*F14158</f>
        <v>594.67020000000002</v>
      </c>
      <c r="H14158" s="2">
        <f>E14158-G14158</f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  <c r="P14158" s="2" t="s">
        <v>34</v>
      </c>
    </row>
    <row r="14159" spans="1:16" ht="14.25" hidden="1" customHeight="1" x14ac:dyDescent="0.3">
      <c r="A14159" s="2" t="s">
        <v>14190</v>
      </c>
      <c r="B14159" s="2" t="str">
        <f>RIGHT(DmartSalesData[[#This Row],[order_id]],6)</f>
        <v>114157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>E14159*F14159</f>
        <v>51.056800000000003</v>
      </c>
      <c r="H14159" s="2">
        <f>E14159-G14159</f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  <c r="P14159" s="2" t="s">
        <v>28</v>
      </c>
    </row>
    <row r="14160" spans="1:16" ht="14.25" hidden="1" customHeight="1" x14ac:dyDescent="0.3">
      <c r="A14160" s="2" t="s">
        <v>14191</v>
      </c>
      <c r="B14160" s="2" t="str">
        <f>RIGHT(DmartSalesData[[#This Row],[order_id]],6)</f>
        <v>114158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>E14160*F14160</f>
        <v>316.60199999999998</v>
      </c>
      <c r="H14160" s="2">
        <f>E14160-G14160</f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  <c r="P14160" s="2" t="s">
        <v>28</v>
      </c>
    </row>
    <row r="14161" spans="1:16" ht="14.25" hidden="1" customHeight="1" x14ac:dyDescent="0.3">
      <c r="A14161" s="2" t="s">
        <v>14192</v>
      </c>
      <c r="B14161" s="2" t="str">
        <f>RIGHT(DmartSalesData[[#This Row],[order_id]],6)</f>
        <v>114159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>E14161*F14161</f>
        <v>1415.5904</v>
      </c>
      <c r="H14161" s="2">
        <f>E14161-G14161</f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  <c r="P14161" s="2" t="s">
        <v>28</v>
      </c>
    </row>
    <row r="14162" spans="1:16" ht="14.25" hidden="1" customHeight="1" x14ac:dyDescent="0.3">
      <c r="A14162" s="2" t="s">
        <v>14193</v>
      </c>
      <c r="B14162" s="2" t="str">
        <f>RIGHT(DmartSalesData[[#This Row],[order_id]],6)</f>
        <v>114160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>E14162*F14162</f>
        <v>120.42959999999999</v>
      </c>
      <c r="H14162" s="2">
        <f>E14162-G14162</f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  <c r="P14162" s="2" t="s">
        <v>34</v>
      </c>
    </row>
    <row r="14163" spans="1:16" ht="14.25" hidden="1" customHeight="1" x14ac:dyDescent="0.3">
      <c r="A14163" s="2" t="s">
        <v>14194</v>
      </c>
      <c r="B14163" s="2" t="str">
        <f>RIGHT(DmartSalesData[[#This Row],[order_id]],6)</f>
        <v>114161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>E14163*F14163</f>
        <v>382.94400000000002</v>
      </c>
      <c r="H14163" s="2">
        <f>E14163-G14163</f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  <c r="P14163" s="2" t="s">
        <v>48</v>
      </c>
    </row>
    <row r="14164" spans="1:16" ht="14.25" hidden="1" customHeight="1" x14ac:dyDescent="0.3">
      <c r="A14164" s="2" t="s">
        <v>14195</v>
      </c>
      <c r="B14164" s="2" t="str">
        <f>RIGHT(DmartSalesData[[#This Row],[order_id]],6)</f>
        <v>114162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>E14164*F14164</f>
        <v>748.88100000000009</v>
      </c>
      <c r="H14164" s="2">
        <f>E14164-G14164</f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  <c r="P14164" s="2" t="s">
        <v>23</v>
      </c>
    </row>
    <row r="14165" spans="1:16" ht="14.25" hidden="1" customHeight="1" x14ac:dyDescent="0.3">
      <c r="A14165" s="2" t="s">
        <v>14196</v>
      </c>
      <c r="B14165" s="2" t="str">
        <f>RIGHT(DmartSalesData[[#This Row],[order_id]],6)</f>
        <v>114163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>E14165*F14165</f>
        <v>2254.261</v>
      </c>
      <c r="H14165" s="2">
        <f>E14165-G14165</f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  <c r="P14165" s="2" t="s">
        <v>23</v>
      </c>
    </row>
    <row r="14166" spans="1:16" ht="14.25" hidden="1" customHeight="1" x14ac:dyDescent="0.3">
      <c r="A14166" s="2" t="s">
        <v>14197</v>
      </c>
      <c r="B14166" s="2" t="str">
        <f>RIGHT(DmartSalesData[[#This Row],[order_id]],6)</f>
        <v>114164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>E14166*F14166</f>
        <v>230.7818</v>
      </c>
      <c r="H14166" s="2">
        <f>E14166-G14166</f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  <c r="P14166" s="2" t="s">
        <v>23</v>
      </c>
    </row>
    <row r="14167" spans="1:16" ht="14.25" hidden="1" customHeight="1" x14ac:dyDescent="0.3">
      <c r="A14167" s="2" t="s">
        <v>14198</v>
      </c>
      <c r="B14167" s="2" t="str">
        <f>RIGHT(DmartSalesData[[#This Row],[order_id]],6)</f>
        <v>114165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>E14167*F14167</f>
        <v>1115.4324999999999</v>
      </c>
      <c r="H14167" s="2">
        <f>E14167-G14167</f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  <c r="P14167" s="2" t="s">
        <v>48</v>
      </c>
    </row>
    <row r="14168" spans="1:16" ht="14.25" hidden="1" customHeight="1" x14ac:dyDescent="0.3">
      <c r="A14168" s="2" t="s">
        <v>14199</v>
      </c>
      <c r="B14168" s="2" t="str">
        <f>RIGHT(DmartSalesData[[#This Row],[order_id]],6)</f>
        <v>114166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>E14168*F14168</f>
        <v>70.0959</v>
      </c>
      <c r="H14168" s="2">
        <f>E14168-G14168</f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  <c r="P14168" s="2" t="s">
        <v>34</v>
      </c>
    </row>
    <row r="14169" spans="1:16" ht="14.25" hidden="1" customHeight="1" x14ac:dyDescent="0.3">
      <c r="A14169" s="2" t="s">
        <v>14200</v>
      </c>
      <c r="B14169" s="2" t="str">
        <f>RIGHT(DmartSalesData[[#This Row],[order_id]],6)</f>
        <v>114167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>E14169*F14169</f>
        <v>49.911000000000001</v>
      </c>
      <c r="H14169" s="2">
        <f>E14169-G14169</f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  <c r="P14169" s="2" t="s">
        <v>28</v>
      </c>
    </row>
    <row r="14170" spans="1:16" ht="14.25" hidden="1" customHeight="1" x14ac:dyDescent="0.3">
      <c r="A14170" s="2" t="s">
        <v>14201</v>
      </c>
      <c r="B14170" s="2" t="str">
        <f>RIGHT(DmartSalesData[[#This Row],[order_id]],6)</f>
        <v>114168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>E14170*F14170</f>
        <v>514.00300000000004</v>
      </c>
      <c r="H14170" s="2">
        <f>E14170-G14170</f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  <c r="P14170" s="2" t="s">
        <v>28</v>
      </c>
    </row>
    <row r="14171" spans="1:16" ht="14.25" hidden="1" customHeight="1" x14ac:dyDescent="0.3">
      <c r="A14171" s="2" t="s">
        <v>14202</v>
      </c>
      <c r="B14171" s="2" t="str">
        <f>RIGHT(DmartSalesData[[#This Row],[order_id]],6)</f>
        <v>114169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>E14171*F14171</f>
        <v>17.829299999999996</v>
      </c>
      <c r="H14171" s="2">
        <f>E14171-G14171</f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  <c r="P14171" s="2" t="s">
        <v>23</v>
      </c>
    </row>
    <row r="14172" spans="1:16" ht="14.25" hidden="1" customHeight="1" x14ac:dyDescent="0.3">
      <c r="A14172" s="2" t="s">
        <v>14203</v>
      </c>
      <c r="B14172" s="2" t="str">
        <f>RIGHT(DmartSalesData[[#This Row],[order_id]],6)</f>
        <v>114170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>E14172*F14172</f>
        <v>529.75439999999992</v>
      </c>
      <c r="H14172" s="2">
        <f>E14172-G14172</f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  <c r="P14172" s="2" t="s">
        <v>48</v>
      </c>
    </row>
    <row r="14173" spans="1:16" ht="14.25" hidden="1" customHeight="1" x14ac:dyDescent="0.3">
      <c r="A14173" s="2" t="s">
        <v>14204</v>
      </c>
      <c r="B14173" s="2" t="str">
        <f>RIGHT(DmartSalesData[[#This Row],[order_id]],6)</f>
        <v>114171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>E14173*F14173</f>
        <v>1728.0281</v>
      </c>
      <c r="H14173" s="2">
        <f>E14173-G14173</f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  <c r="P14173" s="2" t="s">
        <v>17</v>
      </c>
    </row>
    <row r="14174" spans="1:16" ht="14.25" hidden="1" customHeight="1" x14ac:dyDescent="0.3">
      <c r="A14174" s="2" t="s">
        <v>14205</v>
      </c>
      <c r="B14174" s="2" t="str">
        <f>RIGHT(DmartSalesData[[#This Row],[order_id]],6)</f>
        <v>114172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>E14174*F14174</f>
        <v>394.76740000000007</v>
      </c>
      <c r="H14174" s="2">
        <f>E14174-G14174</f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  <c r="P14174" s="2" t="s">
        <v>23</v>
      </c>
    </row>
    <row r="14175" spans="1:16" ht="14.25" hidden="1" customHeight="1" x14ac:dyDescent="0.3">
      <c r="A14175" s="2" t="s">
        <v>14206</v>
      </c>
      <c r="B14175" s="2" t="str">
        <f>RIGHT(DmartSalesData[[#This Row],[order_id]],6)</f>
        <v>114173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>E14175*F14175</f>
        <v>627.07600000000002</v>
      </c>
      <c r="H14175" s="2">
        <f>E14175-G14175</f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  <c r="P14175" s="2" t="s">
        <v>39</v>
      </c>
    </row>
    <row r="14176" spans="1:16" ht="14.25" hidden="1" customHeight="1" x14ac:dyDescent="0.3">
      <c r="A14176" s="2" t="s">
        <v>14207</v>
      </c>
      <c r="B14176" s="2" t="str">
        <f>RIGHT(DmartSalesData[[#This Row],[order_id]],6)</f>
        <v>114174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>E14176*F14176</f>
        <v>672.80039999999997</v>
      </c>
      <c r="H14176" s="2">
        <f>E14176-G14176</f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  <c r="P14176" s="2" t="s">
        <v>28</v>
      </c>
    </row>
    <row r="14177" spans="1:16" ht="14.25" hidden="1" customHeight="1" x14ac:dyDescent="0.3">
      <c r="A14177" s="2" t="s">
        <v>14208</v>
      </c>
      <c r="B14177" s="2" t="str">
        <f>RIGHT(DmartSalesData[[#This Row],[order_id]],6)</f>
        <v>114175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>E14177*F14177</f>
        <v>716.43119999999999</v>
      </c>
      <c r="H14177" s="2">
        <f>E14177-G14177</f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  <c r="P14177" s="2" t="s">
        <v>34</v>
      </c>
    </row>
    <row r="14178" spans="1:16" ht="14.25" hidden="1" customHeight="1" x14ac:dyDescent="0.3">
      <c r="A14178" s="2" t="s">
        <v>14209</v>
      </c>
      <c r="B14178" s="2" t="str">
        <f>RIGHT(DmartSalesData[[#This Row],[order_id]],6)</f>
        <v>114176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>E14178*F14178</f>
        <v>1707.3880999999999</v>
      </c>
      <c r="H14178" s="2">
        <f>E14178-G14178</f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  <c r="P14178" s="2" t="s">
        <v>48</v>
      </c>
    </row>
    <row r="14179" spans="1:16" ht="14.25" hidden="1" customHeight="1" x14ac:dyDescent="0.3">
      <c r="A14179" s="2" t="s">
        <v>14210</v>
      </c>
      <c r="B14179" s="2" t="str">
        <f>RIGHT(DmartSalesData[[#This Row],[order_id]],6)</f>
        <v>114177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>E14179*F14179</f>
        <v>320.0548</v>
      </c>
      <c r="H14179" s="2">
        <f>E14179-G14179</f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  <c r="P14179" s="2" t="s">
        <v>17</v>
      </c>
    </row>
    <row r="14180" spans="1:16" ht="14.25" hidden="1" customHeight="1" x14ac:dyDescent="0.3">
      <c r="A14180" s="2" t="s">
        <v>14211</v>
      </c>
      <c r="B14180" s="2" t="str">
        <f>RIGHT(DmartSalesData[[#This Row],[order_id]],6)</f>
        <v>114178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>E14180*F14180</f>
        <v>11.083399999999999</v>
      </c>
      <c r="H14180" s="2">
        <f>E14180-G14180</f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  <c r="P14180" s="2" t="s">
        <v>39</v>
      </c>
    </row>
    <row r="14181" spans="1:16" ht="14.25" hidden="1" customHeight="1" x14ac:dyDescent="0.3">
      <c r="A14181" s="2" t="s">
        <v>14212</v>
      </c>
      <c r="B14181" s="2" t="str">
        <f>RIGHT(DmartSalesData[[#This Row],[order_id]],6)</f>
        <v>114179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>E14181*F14181</f>
        <v>344.32279999999997</v>
      </c>
      <c r="H14181" s="2">
        <f>E14181-G14181</f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  <c r="P14181" s="2" t="s">
        <v>34</v>
      </c>
    </row>
    <row r="14182" spans="1:16" ht="14.25" hidden="1" customHeight="1" x14ac:dyDescent="0.3">
      <c r="A14182" s="2" t="s">
        <v>14213</v>
      </c>
      <c r="B14182" s="2" t="str">
        <f>RIGHT(DmartSalesData[[#This Row],[order_id]],6)</f>
        <v>114180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>E14182*F14182</f>
        <v>393.98</v>
      </c>
      <c r="H14182" s="2">
        <f>E14182-G14182</f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  <c r="P14182" s="2" t="s">
        <v>17</v>
      </c>
    </row>
    <row r="14183" spans="1:16" ht="14.25" hidden="1" customHeight="1" x14ac:dyDescent="0.3">
      <c r="A14183" s="2" t="s">
        <v>14214</v>
      </c>
      <c r="B14183" s="2" t="str">
        <f>RIGHT(DmartSalesData[[#This Row],[order_id]],6)</f>
        <v>114181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>E14183*F14183</f>
        <v>707.72260000000006</v>
      </c>
      <c r="H14183" s="2">
        <f>E14183-G14183</f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  <c r="P14183" s="2" t="s">
        <v>28</v>
      </c>
    </row>
    <row r="14184" spans="1:16" ht="14.25" hidden="1" customHeight="1" x14ac:dyDescent="0.3">
      <c r="A14184" s="2" t="s">
        <v>14215</v>
      </c>
      <c r="B14184" s="2" t="str">
        <f>RIGHT(DmartSalesData[[#This Row],[order_id]],6)</f>
        <v>114182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>E14184*F14184</f>
        <v>36.493600000000001</v>
      </c>
      <c r="H14184" s="2">
        <f>E14184-G14184</f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  <c r="P14184" s="2" t="s">
        <v>23</v>
      </c>
    </row>
    <row r="14185" spans="1:16" ht="14.25" hidden="1" customHeight="1" x14ac:dyDescent="0.3">
      <c r="A14185" s="2" t="s">
        <v>14216</v>
      </c>
      <c r="B14185" s="2" t="str">
        <f>RIGHT(DmartSalesData[[#This Row],[order_id]],6)</f>
        <v>114183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>E14185*F14185</f>
        <v>980.86500000000001</v>
      </c>
      <c r="H14185" s="2">
        <f>E14185-G14185</f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  <c r="P14185" s="2" t="s">
        <v>34</v>
      </c>
    </row>
    <row r="14186" spans="1:16" ht="14.25" hidden="1" customHeight="1" x14ac:dyDescent="0.3">
      <c r="A14186" s="2" t="s">
        <v>14217</v>
      </c>
      <c r="B14186" s="2" t="str">
        <f>RIGHT(DmartSalesData[[#This Row],[order_id]],6)</f>
        <v>114184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>E14186*F14186</f>
        <v>232.0455</v>
      </c>
      <c r="H14186" s="2">
        <f>E14186-G14186</f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  <c r="P14186" s="2" t="s">
        <v>48</v>
      </c>
    </row>
    <row r="14187" spans="1:16" ht="14.25" hidden="1" customHeight="1" x14ac:dyDescent="0.3">
      <c r="A14187" s="2" t="s">
        <v>14218</v>
      </c>
      <c r="B14187" s="2" t="str">
        <f>RIGHT(DmartSalesData[[#This Row],[order_id]],6)</f>
        <v>114185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>E14187*F14187</f>
        <v>42.332500000000003</v>
      </c>
      <c r="H14187" s="2">
        <f>E14187-G14187</f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  <c r="P14187" s="2" t="s">
        <v>34</v>
      </c>
    </row>
    <row r="14188" spans="1:16" ht="14.25" hidden="1" customHeight="1" x14ac:dyDescent="0.3">
      <c r="A14188" s="2" t="s">
        <v>14219</v>
      </c>
      <c r="B14188" s="2" t="str">
        <f>RIGHT(DmartSalesData[[#This Row],[order_id]],6)</f>
        <v>114186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>E14188*F14188</f>
        <v>47.974000000000004</v>
      </c>
      <c r="H14188" s="2">
        <f>E14188-G14188</f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  <c r="P14188" s="2" t="s">
        <v>34</v>
      </c>
    </row>
    <row r="14189" spans="1:16" ht="14.25" hidden="1" customHeight="1" x14ac:dyDescent="0.3">
      <c r="A14189" s="2" t="s">
        <v>14220</v>
      </c>
      <c r="B14189" s="2" t="str">
        <f>RIGHT(DmartSalesData[[#This Row],[order_id]],6)</f>
        <v>114187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>E14189*F14189</f>
        <v>347.10910000000001</v>
      </c>
      <c r="H14189" s="2">
        <f>E14189-G14189</f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  <c r="P14189" s="2" t="s">
        <v>17</v>
      </c>
    </row>
    <row r="14190" spans="1:16" ht="14.25" hidden="1" customHeight="1" x14ac:dyDescent="0.3">
      <c r="A14190" s="2" t="s">
        <v>14221</v>
      </c>
      <c r="B14190" s="2" t="str">
        <f>RIGHT(DmartSalesData[[#This Row],[order_id]],6)</f>
        <v>114188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>E14190*F14190</f>
        <v>531.53489999999999</v>
      </c>
      <c r="H14190" s="2">
        <f>E14190-G14190</f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  <c r="P14190" s="2" t="s">
        <v>23</v>
      </c>
    </row>
    <row r="14191" spans="1:16" ht="14.25" hidden="1" customHeight="1" x14ac:dyDescent="0.3">
      <c r="A14191" s="2" t="s">
        <v>14222</v>
      </c>
      <c r="B14191" s="2" t="str">
        <f>RIGHT(DmartSalesData[[#This Row],[order_id]],6)</f>
        <v>114189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>E14191*F14191</f>
        <v>839.49519999999995</v>
      </c>
      <c r="H14191" s="2">
        <f>E14191-G14191</f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  <c r="P14191" s="2" t="s">
        <v>17</v>
      </c>
    </row>
    <row r="14192" spans="1:16" ht="14.25" hidden="1" customHeight="1" x14ac:dyDescent="0.3">
      <c r="A14192" s="2" t="s">
        <v>14223</v>
      </c>
      <c r="B14192" s="2" t="str">
        <f>RIGHT(DmartSalesData[[#This Row],[order_id]],6)</f>
        <v>114190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>E14192*F14192</f>
        <v>1843.1467999999998</v>
      </c>
      <c r="H14192" s="2">
        <f>E14192-G14192</f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  <c r="P14192" s="2" t="s">
        <v>28</v>
      </c>
    </row>
    <row r="14193" spans="1:16" ht="14.25" hidden="1" customHeight="1" x14ac:dyDescent="0.3">
      <c r="A14193" s="2" t="s">
        <v>14224</v>
      </c>
      <c r="B14193" s="2" t="str">
        <f>RIGHT(DmartSalesData[[#This Row],[order_id]],6)</f>
        <v>114191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>E14193*F14193</f>
        <v>44.457100000000004</v>
      </c>
      <c r="H14193" s="2">
        <f>E14193-G14193</f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  <c r="P14193" s="2" t="s">
        <v>23</v>
      </c>
    </row>
    <row r="14194" spans="1:16" ht="14.25" hidden="1" customHeight="1" x14ac:dyDescent="0.3">
      <c r="A14194" s="2" t="s">
        <v>14225</v>
      </c>
      <c r="B14194" s="2" t="str">
        <f>RIGHT(DmartSalesData[[#This Row],[order_id]],6)</f>
        <v>114192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>E14194*F14194</f>
        <v>0</v>
      </c>
      <c r="H14194" s="2">
        <f>E14194-G14194</f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  <c r="P14194" s="2" t="s">
        <v>48</v>
      </c>
    </row>
    <row r="14195" spans="1:16" ht="14.25" hidden="1" customHeight="1" x14ac:dyDescent="0.3">
      <c r="A14195" s="2" t="s">
        <v>14226</v>
      </c>
      <c r="B14195" s="2" t="str">
        <f>RIGHT(DmartSalesData[[#This Row],[order_id]],6)</f>
        <v>114193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>E14195*F14195</f>
        <v>982.32810000000006</v>
      </c>
      <c r="H14195" s="2">
        <f>E14195-G14195</f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  <c r="P14195" s="2" t="s">
        <v>48</v>
      </c>
    </row>
    <row r="14196" spans="1:16" ht="14.25" hidden="1" customHeight="1" x14ac:dyDescent="0.3">
      <c r="A14196" s="2" t="s">
        <v>14227</v>
      </c>
      <c r="B14196" s="2" t="str">
        <f>RIGHT(DmartSalesData[[#This Row],[order_id]],6)</f>
        <v>114194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>E14196*F14196</f>
        <v>110.62730000000001</v>
      </c>
      <c r="H14196" s="2">
        <f>E14196-G14196</f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  <c r="P14196" s="2" t="s">
        <v>48</v>
      </c>
    </row>
    <row r="14197" spans="1:16" ht="14.25" hidden="1" customHeight="1" x14ac:dyDescent="0.3">
      <c r="A14197" s="2" t="s">
        <v>14228</v>
      </c>
      <c r="B14197" s="2" t="str">
        <f>RIGHT(DmartSalesData[[#This Row],[order_id]],6)</f>
        <v>114195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>E14197*F14197</f>
        <v>340.65530000000001</v>
      </c>
      <c r="H14197" s="2">
        <f>E14197-G14197</f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  <c r="P14197" s="2" t="s">
        <v>39</v>
      </c>
    </row>
    <row r="14198" spans="1:16" ht="14.25" hidden="1" customHeight="1" x14ac:dyDescent="0.3">
      <c r="A14198" s="2" t="s">
        <v>14229</v>
      </c>
      <c r="B14198" s="2" t="str">
        <f>RIGHT(DmartSalesData[[#This Row],[order_id]],6)</f>
        <v>114196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>E14198*F14198</f>
        <v>897.19959999999992</v>
      </c>
      <c r="H14198" s="2">
        <f>E14198-G14198</f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  <c r="P14198" s="2" t="s">
        <v>23</v>
      </c>
    </row>
    <row r="14199" spans="1:16" ht="14.25" hidden="1" customHeight="1" x14ac:dyDescent="0.3">
      <c r="A14199" s="2" t="s">
        <v>14230</v>
      </c>
      <c r="B14199" s="2" t="str">
        <f>RIGHT(DmartSalesData[[#This Row],[order_id]],6)</f>
        <v>114197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>E14199*F14199</f>
        <v>682.94659999999999</v>
      </c>
      <c r="H14199" s="2">
        <f>E14199-G14199</f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  <c r="P14199" s="2" t="s">
        <v>48</v>
      </c>
    </row>
    <row r="14200" spans="1:16" ht="14.25" hidden="1" customHeight="1" x14ac:dyDescent="0.3">
      <c r="A14200" s="2" t="s">
        <v>14231</v>
      </c>
      <c r="B14200" s="2" t="str">
        <f>RIGHT(DmartSalesData[[#This Row],[order_id]],6)</f>
        <v>114198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>E14200*F14200</f>
        <v>1509.8424</v>
      </c>
      <c r="H14200" s="2">
        <f>E14200-G14200</f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  <c r="P14200" s="2" t="s">
        <v>34</v>
      </c>
    </row>
    <row r="14201" spans="1:16" ht="14.25" hidden="1" customHeight="1" x14ac:dyDescent="0.3">
      <c r="A14201" s="2" t="s">
        <v>14232</v>
      </c>
      <c r="B14201" s="2" t="str">
        <f>RIGHT(DmartSalesData[[#This Row],[order_id]],6)</f>
        <v>114199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>E14201*F14201</f>
        <v>74.073599999999999</v>
      </c>
      <c r="H14201" s="2">
        <f>E14201-G14201</f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  <c r="P14201" s="2" t="s">
        <v>34</v>
      </c>
    </row>
    <row r="14202" spans="1:16" ht="14.25" hidden="1" customHeight="1" x14ac:dyDescent="0.3">
      <c r="A14202" s="2" t="s">
        <v>14233</v>
      </c>
      <c r="B14202" s="2" t="str">
        <f>RIGHT(DmartSalesData[[#This Row],[order_id]],6)</f>
        <v>114200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>E14202*F14202</f>
        <v>371.27839999999998</v>
      </c>
      <c r="H14202" s="2">
        <f>E14202-G14202</f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  <c r="P14202" s="2" t="s">
        <v>34</v>
      </c>
    </row>
    <row r="14203" spans="1:16" ht="14.25" hidden="1" customHeight="1" x14ac:dyDescent="0.3">
      <c r="A14203" s="2" t="s">
        <v>14234</v>
      </c>
      <c r="B14203" s="2" t="str">
        <f>RIGHT(DmartSalesData[[#This Row],[order_id]],6)</f>
        <v>114201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>E14203*F14203</f>
        <v>991.4351999999999</v>
      </c>
      <c r="H14203" s="2">
        <f>E14203-G14203</f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  <c r="P14203" s="2" t="s">
        <v>39</v>
      </c>
    </row>
    <row r="14204" spans="1:16" ht="14.25" hidden="1" customHeight="1" x14ac:dyDescent="0.3">
      <c r="A14204" s="2" t="s">
        <v>14235</v>
      </c>
      <c r="B14204" s="2" t="str">
        <f>RIGHT(DmartSalesData[[#This Row],[order_id]],6)</f>
        <v>114202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>E14204*F14204</f>
        <v>826.8306</v>
      </c>
      <c r="H14204" s="2">
        <f>E14204-G14204</f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  <c r="P14204" s="2" t="s">
        <v>23</v>
      </c>
    </row>
    <row r="14205" spans="1:16" ht="14.25" hidden="1" customHeight="1" x14ac:dyDescent="0.3">
      <c r="A14205" s="2" t="s">
        <v>14236</v>
      </c>
      <c r="B14205" s="2" t="str">
        <f>RIGHT(DmartSalesData[[#This Row],[order_id]],6)</f>
        <v>114203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>E14205*F14205</f>
        <v>2016.3659999999998</v>
      </c>
      <c r="H14205" s="2">
        <f>E14205-G14205</f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  <c r="P14205" s="2" t="s">
        <v>34</v>
      </c>
    </row>
    <row r="14206" spans="1:16" ht="14.25" hidden="1" customHeight="1" x14ac:dyDescent="0.3">
      <c r="A14206" s="2" t="s">
        <v>14237</v>
      </c>
      <c r="B14206" s="2" t="str">
        <f>RIGHT(DmartSalesData[[#This Row],[order_id]],6)</f>
        <v>114204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>E14206*F14206</f>
        <v>971.91120000000001</v>
      </c>
      <c r="H14206" s="2">
        <f>E14206-G14206</f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  <c r="P14206" s="2" t="s">
        <v>17</v>
      </c>
    </row>
    <row r="14207" spans="1:16" ht="14.25" hidden="1" customHeight="1" x14ac:dyDescent="0.3">
      <c r="A14207" s="2" t="s">
        <v>14238</v>
      </c>
      <c r="B14207" s="2" t="str">
        <f>RIGHT(DmartSalesData[[#This Row],[order_id]],6)</f>
        <v>114205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>E14207*F14207</f>
        <v>397.23949999999996</v>
      </c>
      <c r="H14207" s="2">
        <f>E14207-G14207</f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  <c r="P14207" s="2" t="s">
        <v>39</v>
      </c>
    </row>
    <row r="14208" spans="1:16" ht="14.25" hidden="1" customHeight="1" x14ac:dyDescent="0.3">
      <c r="A14208" s="2" t="s">
        <v>14239</v>
      </c>
      <c r="B14208" s="2" t="str">
        <f>RIGHT(DmartSalesData[[#This Row],[order_id]],6)</f>
        <v>114206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>E14208*F14208</f>
        <v>32.483200000000004</v>
      </c>
      <c r="H14208" s="2">
        <f>E14208-G14208</f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  <c r="P14208" s="2" t="s">
        <v>17</v>
      </c>
    </row>
    <row r="14209" spans="1:16" ht="14.25" hidden="1" customHeight="1" x14ac:dyDescent="0.3">
      <c r="A14209" s="2" t="s">
        <v>14240</v>
      </c>
      <c r="B14209" s="2" t="str">
        <f>RIGHT(DmartSalesData[[#This Row],[order_id]],6)</f>
        <v>114207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>E14209*F14209</f>
        <v>15.077300000000001</v>
      </c>
      <c r="H14209" s="2">
        <f>E14209-G14209</f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  <c r="P14209" s="2" t="s">
        <v>39</v>
      </c>
    </row>
    <row r="14210" spans="1:16" ht="14.25" hidden="1" customHeight="1" x14ac:dyDescent="0.3">
      <c r="A14210" s="2" t="s">
        <v>14241</v>
      </c>
      <c r="B14210" s="2" t="str">
        <f>RIGHT(DmartSalesData[[#This Row],[order_id]],6)</f>
        <v>114208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>E14210*F14210</f>
        <v>1396.7733000000001</v>
      </c>
      <c r="H14210" s="2">
        <f>E14210-G14210</f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  <c r="P14210" s="2" t="s">
        <v>34</v>
      </c>
    </row>
    <row r="14211" spans="1:16" ht="14.25" hidden="1" customHeight="1" x14ac:dyDescent="0.3">
      <c r="A14211" s="2" t="s">
        <v>14242</v>
      </c>
      <c r="B14211" s="2" t="str">
        <f>RIGHT(DmartSalesData[[#This Row],[order_id]],6)</f>
        <v>114209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>E14211*F14211</f>
        <v>297.95390000000003</v>
      </c>
      <c r="H14211" s="2">
        <f>E14211-G14211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  <c r="P14211" s="2" t="s">
        <v>28</v>
      </c>
    </row>
    <row r="14212" spans="1:16" ht="14.25" hidden="1" customHeight="1" x14ac:dyDescent="0.3">
      <c r="A14212" s="2" t="s">
        <v>14243</v>
      </c>
      <c r="B14212" s="2" t="str">
        <f>RIGHT(DmartSalesData[[#This Row],[order_id]],6)</f>
        <v>114210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>E14212*F14212</f>
        <v>758.96699999999998</v>
      </c>
      <c r="H14212" s="2">
        <f>E14212-G14212</f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  <c r="P14212" s="2" t="s">
        <v>48</v>
      </c>
    </row>
    <row r="14213" spans="1:16" ht="14.25" hidden="1" customHeight="1" x14ac:dyDescent="0.3">
      <c r="A14213" s="2" t="s">
        <v>14244</v>
      </c>
      <c r="B14213" s="2" t="str">
        <f>RIGHT(DmartSalesData[[#This Row],[order_id]],6)</f>
        <v>114211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>E14213*F14213</f>
        <v>223.06199999999998</v>
      </c>
      <c r="H14213" s="2">
        <f>E14213-G14213</f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  <c r="P14213" s="2" t="s">
        <v>48</v>
      </c>
    </row>
    <row r="14214" spans="1:16" ht="14.25" hidden="1" customHeight="1" x14ac:dyDescent="0.3">
      <c r="A14214" s="2" t="s">
        <v>14245</v>
      </c>
      <c r="B14214" s="2" t="str">
        <f>RIGHT(DmartSalesData[[#This Row],[order_id]],6)</f>
        <v>114212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>E14214*F14214</f>
        <v>2244.8092000000001</v>
      </c>
      <c r="H14214" s="2">
        <f>E14214-G14214</f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  <c r="P14214" s="2" t="s">
        <v>23</v>
      </c>
    </row>
    <row r="14215" spans="1:16" ht="14.25" hidden="1" customHeight="1" x14ac:dyDescent="0.3">
      <c r="A14215" s="2" t="s">
        <v>14246</v>
      </c>
      <c r="B14215" s="2" t="str">
        <f>RIGHT(DmartSalesData[[#This Row],[order_id]],6)</f>
        <v>114213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>E14215*F14215</f>
        <v>66.3048</v>
      </c>
      <c r="H14215" s="2">
        <f>E14215-G14215</f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  <c r="P14215" s="2" t="s">
        <v>48</v>
      </c>
    </row>
    <row r="14216" spans="1:16" ht="14.25" hidden="1" customHeight="1" x14ac:dyDescent="0.3">
      <c r="A14216" s="2" t="s">
        <v>14247</v>
      </c>
      <c r="B14216" s="2" t="str">
        <f>RIGHT(DmartSalesData[[#This Row],[order_id]],6)</f>
        <v>114214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>E14216*F14216</f>
        <v>889.0245000000001</v>
      </c>
      <c r="H14216" s="2">
        <f>E14216-G14216</f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  <c r="P14216" s="2" t="s">
        <v>23</v>
      </c>
    </row>
    <row r="14217" spans="1:16" ht="14.25" hidden="1" customHeight="1" x14ac:dyDescent="0.3">
      <c r="A14217" s="2" t="s">
        <v>14248</v>
      </c>
      <c r="B14217" s="2" t="str">
        <f>RIGHT(DmartSalesData[[#This Row],[order_id]],6)</f>
        <v>114215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>E14217*F14217</f>
        <v>522.65890000000002</v>
      </c>
      <c r="H14217" s="2">
        <f>E14217-G14217</f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  <c r="P14217" s="2" t="s">
        <v>48</v>
      </c>
    </row>
    <row r="14218" spans="1:16" ht="14.25" hidden="1" customHeight="1" x14ac:dyDescent="0.3">
      <c r="A14218" s="2" t="s">
        <v>14249</v>
      </c>
      <c r="B14218" s="2" t="str">
        <f>RIGHT(DmartSalesData[[#This Row],[order_id]],6)</f>
        <v>114216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>E14218*F14218</f>
        <v>12.809700000000001</v>
      </c>
      <c r="H14218" s="2">
        <f>E14218-G14218</f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  <c r="P14218" s="2" t="s">
        <v>17</v>
      </c>
    </row>
    <row r="14219" spans="1:16" ht="14.25" hidden="1" customHeight="1" x14ac:dyDescent="0.3">
      <c r="A14219" s="2" t="s">
        <v>14250</v>
      </c>
      <c r="B14219" s="2" t="str">
        <f>RIGHT(DmartSalesData[[#This Row],[order_id]],6)</f>
        <v>114217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>E14219*F14219</f>
        <v>1416.3281999999999</v>
      </c>
      <c r="H14219" s="2">
        <f>E14219-G14219</f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  <c r="P14219" s="2" t="s">
        <v>48</v>
      </c>
    </row>
    <row r="14220" spans="1:16" ht="14.25" hidden="1" customHeight="1" x14ac:dyDescent="0.3">
      <c r="A14220" s="2" t="s">
        <v>14251</v>
      </c>
      <c r="B14220" s="2" t="str">
        <f>RIGHT(DmartSalesData[[#This Row],[order_id]],6)</f>
        <v>114218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>E14220*F14220</f>
        <v>1122.2643</v>
      </c>
      <c r="H14220" s="2">
        <f>E14220-G14220</f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  <c r="P14220" s="2" t="s">
        <v>48</v>
      </c>
    </row>
    <row r="14221" spans="1:16" ht="14.25" hidden="1" customHeight="1" x14ac:dyDescent="0.3">
      <c r="A14221" s="2" t="s">
        <v>14252</v>
      </c>
      <c r="B14221" s="2" t="str">
        <f>RIGHT(DmartSalesData[[#This Row],[order_id]],6)</f>
        <v>114219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>E14221*F14221</f>
        <v>50.754600000000003</v>
      </c>
      <c r="H14221" s="2">
        <f>E14221-G14221</f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  <c r="P14221" s="2" t="s">
        <v>28</v>
      </c>
    </row>
    <row r="14222" spans="1:16" ht="14.25" hidden="1" customHeight="1" x14ac:dyDescent="0.3">
      <c r="A14222" s="2" t="s">
        <v>14253</v>
      </c>
      <c r="B14222" s="2" t="str">
        <f>RIGHT(DmartSalesData[[#This Row],[order_id]],6)</f>
        <v>114220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>E14222*F14222</f>
        <v>1438.0169999999998</v>
      </c>
      <c r="H14222" s="2">
        <f>E14222-G14222</f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  <c r="P14222" s="2" t="s">
        <v>17</v>
      </c>
    </row>
    <row r="14223" spans="1:16" ht="14.25" hidden="1" customHeight="1" x14ac:dyDescent="0.3">
      <c r="A14223" s="2" t="s">
        <v>14254</v>
      </c>
      <c r="B14223" s="2" t="str">
        <f>RIGHT(DmartSalesData[[#This Row],[order_id]],6)</f>
        <v>114221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>E14223*F14223</f>
        <v>102.5256</v>
      </c>
      <c r="H14223" s="2">
        <f>E14223-G14223</f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  <c r="P14223" s="2" t="s">
        <v>48</v>
      </c>
    </row>
    <row r="14224" spans="1:16" ht="14.25" hidden="1" customHeight="1" x14ac:dyDescent="0.3">
      <c r="A14224" s="2" t="s">
        <v>14255</v>
      </c>
      <c r="B14224" s="2" t="str">
        <f>RIGHT(DmartSalesData[[#This Row],[order_id]],6)</f>
        <v>114222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>E14224*F14224</f>
        <v>1339.0047</v>
      </c>
      <c r="H14224" s="2">
        <f>E14224-G14224</f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  <c r="P14224" s="2" t="s">
        <v>39</v>
      </c>
    </row>
    <row r="14225" spans="1:16" ht="14.25" hidden="1" customHeight="1" x14ac:dyDescent="0.3">
      <c r="A14225" s="2" t="s">
        <v>14256</v>
      </c>
      <c r="B14225" s="2" t="str">
        <f>RIGHT(DmartSalesData[[#This Row],[order_id]],6)</f>
        <v>114223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>E14225*F14225</f>
        <v>1387.9744000000001</v>
      </c>
      <c r="H14225" s="2">
        <f>E14225-G14225</f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  <c r="P14225" s="2" t="s">
        <v>23</v>
      </c>
    </row>
    <row r="14226" spans="1:16" ht="14.25" hidden="1" customHeight="1" x14ac:dyDescent="0.3">
      <c r="A14226" s="2" t="s">
        <v>14257</v>
      </c>
      <c r="B14226" s="2" t="str">
        <f>RIGHT(DmartSalesData[[#This Row],[order_id]],6)</f>
        <v>114224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>E14226*F14226</f>
        <v>1370.0379</v>
      </c>
      <c r="H14226" s="2">
        <f>E14226-G14226</f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  <c r="P14226" s="2" t="s">
        <v>17</v>
      </c>
    </row>
    <row r="14227" spans="1:16" ht="14.25" hidden="1" customHeight="1" x14ac:dyDescent="0.3">
      <c r="A14227" s="2" t="s">
        <v>14258</v>
      </c>
      <c r="B14227" s="2" t="str">
        <f>RIGHT(DmartSalesData[[#This Row],[order_id]],6)</f>
        <v>114225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>E14227*F14227</f>
        <v>106.371</v>
      </c>
      <c r="H14227" s="2">
        <f>E14227-G14227</f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  <c r="P14227" s="2" t="s">
        <v>23</v>
      </c>
    </row>
    <row r="14228" spans="1:16" ht="14.25" hidden="1" customHeight="1" x14ac:dyDescent="0.3">
      <c r="A14228" s="2" t="s">
        <v>14259</v>
      </c>
      <c r="B14228" s="2" t="str">
        <f>RIGHT(DmartSalesData[[#This Row],[order_id]],6)</f>
        <v>114226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>E14228*F14228</f>
        <v>268.959</v>
      </c>
      <c r="H14228" s="2">
        <f>E14228-G14228</f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  <c r="P14228" s="2" t="s">
        <v>39</v>
      </c>
    </row>
    <row r="14229" spans="1:16" ht="14.25" hidden="1" customHeight="1" x14ac:dyDescent="0.3">
      <c r="A14229" s="2" t="s">
        <v>14260</v>
      </c>
      <c r="B14229" s="2" t="str">
        <f>RIGHT(DmartSalesData[[#This Row],[order_id]],6)</f>
        <v>114227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>E14229*F14229</f>
        <v>121.41849999999999</v>
      </c>
      <c r="H14229" s="2">
        <f>E14229-G14229</f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  <c r="P14229" s="2" t="s">
        <v>17</v>
      </c>
    </row>
    <row r="14230" spans="1:16" ht="14.25" hidden="1" customHeight="1" x14ac:dyDescent="0.3">
      <c r="A14230" s="2" t="s">
        <v>14261</v>
      </c>
      <c r="B14230" s="2" t="str">
        <f>RIGHT(DmartSalesData[[#This Row],[order_id]],6)</f>
        <v>114228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>E14230*F14230</f>
        <v>508.09140000000002</v>
      </c>
      <c r="H14230" s="2">
        <f>E14230-G14230</f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  <c r="P14230" s="2" t="s">
        <v>48</v>
      </c>
    </row>
    <row r="14231" spans="1:16" ht="14.25" hidden="1" customHeight="1" x14ac:dyDescent="0.3">
      <c r="A14231" s="2" t="s">
        <v>14262</v>
      </c>
      <c r="B14231" s="2" t="str">
        <f>RIGHT(DmartSalesData[[#This Row],[order_id]],6)</f>
        <v>114229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>E14231*F14231</f>
        <v>10.6707</v>
      </c>
      <c r="H14231" s="2">
        <f>E14231-G14231</f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  <c r="P14231" s="2" t="s">
        <v>23</v>
      </c>
    </row>
    <row r="14232" spans="1:16" ht="14.25" hidden="1" customHeight="1" x14ac:dyDescent="0.3">
      <c r="A14232" s="2" t="s">
        <v>14263</v>
      </c>
      <c r="B14232" s="2" t="str">
        <f>RIGHT(DmartSalesData[[#This Row],[order_id]],6)</f>
        <v>114230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>E14232*F14232</f>
        <v>558.37200000000007</v>
      </c>
      <c r="H14232" s="2">
        <f>E14232-G14232</f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  <c r="P14232" s="2" t="s">
        <v>34</v>
      </c>
    </row>
    <row r="14233" spans="1:16" ht="14.25" hidden="1" customHeight="1" x14ac:dyDescent="0.3">
      <c r="A14233" s="2" t="s">
        <v>14264</v>
      </c>
      <c r="B14233" s="2" t="str">
        <f>RIGHT(DmartSalesData[[#This Row],[order_id]],6)</f>
        <v>114231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>E14233*F14233</f>
        <v>1055.4412</v>
      </c>
      <c r="H14233" s="2">
        <f>E14233-G14233</f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  <c r="P14233" s="2" t="s">
        <v>17</v>
      </c>
    </row>
    <row r="14234" spans="1:16" ht="14.25" hidden="1" customHeight="1" x14ac:dyDescent="0.3">
      <c r="A14234" s="2" t="s">
        <v>14265</v>
      </c>
      <c r="B14234" s="2" t="str">
        <f>RIGHT(DmartSalesData[[#This Row],[order_id]],6)</f>
        <v>114232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>E14234*F14234</f>
        <v>97.86</v>
      </c>
      <c r="H14234" s="2">
        <f>E14234-G14234</f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  <c r="P14234" s="2" t="s">
        <v>23</v>
      </c>
    </row>
    <row r="14235" spans="1:16" ht="14.25" hidden="1" customHeight="1" x14ac:dyDescent="0.3">
      <c r="A14235" s="2" t="s">
        <v>14266</v>
      </c>
      <c r="B14235" s="2" t="str">
        <f>RIGHT(DmartSalesData[[#This Row],[order_id]],6)</f>
        <v>114233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>E14235*F14235</f>
        <v>1843.6235999999999</v>
      </c>
      <c r="H14235" s="2">
        <f>E14235-G14235</f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  <c r="P14235" s="2" t="s">
        <v>23</v>
      </c>
    </row>
    <row r="14236" spans="1:16" ht="14.25" hidden="1" customHeight="1" x14ac:dyDescent="0.3">
      <c r="A14236" s="2" t="s">
        <v>14267</v>
      </c>
      <c r="B14236" s="2" t="str">
        <f>RIGHT(DmartSalesData[[#This Row],[order_id]],6)</f>
        <v>114234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>E14236*F14236</f>
        <v>696.12900000000002</v>
      </c>
      <c r="H14236" s="2">
        <f>E14236-G14236</f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  <c r="P14236" s="2" t="s">
        <v>48</v>
      </c>
    </row>
    <row r="14237" spans="1:16" ht="14.25" hidden="1" customHeight="1" x14ac:dyDescent="0.3">
      <c r="A14237" s="2" t="s">
        <v>14268</v>
      </c>
      <c r="B14237" s="2" t="str">
        <f>RIGHT(DmartSalesData[[#This Row],[order_id]],6)</f>
        <v>114235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>E14237*F14237</f>
        <v>307.22800000000007</v>
      </c>
      <c r="H14237" s="2">
        <f>E14237-G14237</f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  <c r="P14237" s="2" t="s">
        <v>17</v>
      </c>
    </row>
    <row r="14238" spans="1:16" ht="14.25" hidden="1" customHeight="1" x14ac:dyDescent="0.3">
      <c r="A14238" s="2" t="s">
        <v>14269</v>
      </c>
      <c r="B14238" s="2" t="str">
        <f>RIGHT(DmartSalesData[[#This Row],[order_id]],6)</f>
        <v>114236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>E14238*F14238</f>
        <v>1386.8974000000001</v>
      </c>
      <c r="H14238" s="2">
        <f>E14238-G14238</f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  <c r="P14238" s="2" t="s">
        <v>17</v>
      </c>
    </row>
    <row r="14239" spans="1:16" ht="14.25" hidden="1" customHeight="1" x14ac:dyDescent="0.3">
      <c r="A14239" s="2" t="s">
        <v>14270</v>
      </c>
      <c r="B14239" s="2" t="str">
        <f>RIGHT(DmartSalesData[[#This Row],[order_id]],6)</f>
        <v>114237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>E14239*F14239</f>
        <v>650.66820000000007</v>
      </c>
      <c r="H14239" s="2">
        <f>E14239-G14239</f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  <c r="P14239" s="2" t="s">
        <v>39</v>
      </c>
    </row>
    <row r="14240" spans="1:16" ht="14.25" hidden="1" customHeight="1" x14ac:dyDescent="0.3">
      <c r="A14240" s="2" t="s">
        <v>14271</v>
      </c>
      <c r="B14240" s="2" t="str">
        <f>RIGHT(DmartSalesData[[#This Row],[order_id]],6)</f>
        <v>114238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>E14240*F14240</f>
        <v>138.76400000000001</v>
      </c>
      <c r="H14240" s="2">
        <f>E14240-G14240</f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  <c r="P14240" s="2" t="s">
        <v>39</v>
      </c>
    </row>
    <row r="14241" spans="1:16" ht="14.25" hidden="1" customHeight="1" x14ac:dyDescent="0.3">
      <c r="A14241" s="2" t="s">
        <v>14272</v>
      </c>
      <c r="B14241" s="2" t="str">
        <f>RIGHT(DmartSalesData[[#This Row],[order_id]],6)</f>
        <v>114239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>E14241*F14241</f>
        <v>368.89240000000007</v>
      </c>
      <c r="H14241" s="2">
        <f>E14241-G14241</f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  <c r="P14241" s="2" t="s">
        <v>23</v>
      </c>
    </row>
    <row r="14242" spans="1:16" ht="14.25" hidden="1" customHeight="1" x14ac:dyDescent="0.3">
      <c r="A14242" s="2" t="s">
        <v>14273</v>
      </c>
      <c r="B14242" s="2" t="str">
        <f>RIGHT(DmartSalesData[[#This Row],[order_id]],6)</f>
        <v>114240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>E14242*F14242</f>
        <v>705.65460000000007</v>
      </c>
      <c r="H14242" s="2">
        <f>E14242-G14242</f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  <c r="P14242" s="2" t="s">
        <v>23</v>
      </c>
    </row>
    <row r="14243" spans="1:16" ht="14.25" hidden="1" customHeight="1" x14ac:dyDescent="0.3">
      <c r="A14243" s="2" t="s">
        <v>14274</v>
      </c>
      <c r="B14243" s="2" t="str">
        <f>RIGHT(DmartSalesData[[#This Row],[order_id]],6)</f>
        <v>114241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>E14243*F14243</f>
        <v>1378.7466000000002</v>
      </c>
      <c r="H14243" s="2">
        <f>E14243-G14243</f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  <c r="P14243" s="2" t="s">
        <v>28</v>
      </c>
    </row>
    <row r="14244" spans="1:16" ht="14.25" hidden="1" customHeight="1" x14ac:dyDescent="0.3">
      <c r="A14244" s="2" t="s">
        <v>14275</v>
      </c>
      <c r="B14244" s="2" t="str">
        <f>RIGHT(DmartSalesData[[#This Row],[order_id]],6)</f>
        <v>114242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>E14244*F14244</f>
        <v>162.85320000000002</v>
      </c>
      <c r="H14244" s="2">
        <f>E14244-G14244</f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  <c r="P14244" s="2" t="s">
        <v>39</v>
      </c>
    </row>
    <row r="14245" spans="1:16" ht="14.25" hidden="1" customHeight="1" x14ac:dyDescent="0.3">
      <c r="A14245" s="2" t="s">
        <v>14276</v>
      </c>
      <c r="B14245" s="2" t="str">
        <f>RIGHT(DmartSalesData[[#This Row],[order_id]],6)</f>
        <v>114243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>E14245*F14245</f>
        <v>1018.888</v>
      </c>
      <c r="H14245" s="2">
        <f>E14245-G14245</f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  <c r="P14245" s="2" t="s">
        <v>23</v>
      </c>
    </row>
    <row r="14246" spans="1:16" ht="14.25" hidden="1" customHeight="1" x14ac:dyDescent="0.3">
      <c r="A14246" s="2" t="s">
        <v>14277</v>
      </c>
      <c r="B14246" s="2" t="str">
        <f>RIGHT(DmartSalesData[[#This Row],[order_id]],6)</f>
        <v>114244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>E14246*F14246</f>
        <v>1010.7132000000001</v>
      </c>
      <c r="H14246" s="2">
        <f>E14246-G14246</f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  <c r="P14246" s="2" t="s">
        <v>17</v>
      </c>
    </row>
    <row r="14247" spans="1:16" ht="14.25" hidden="1" customHeight="1" x14ac:dyDescent="0.3">
      <c r="A14247" s="2" t="s">
        <v>14278</v>
      </c>
      <c r="B14247" s="2" t="str">
        <f>RIGHT(DmartSalesData[[#This Row],[order_id]],6)</f>
        <v>114245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>E14247*F14247</f>
        <v>131.66800000000001</v>
      </c>
      <c r="H14247" s="2">
        <f>E14247-G14247</f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  <c r="P14247" s="2" t="s">
        <v>34</v>
      </c>
    </row>
    <row r="14248" spans="1:16" ht="14.25" hidden="1" customHeight="1" x14ac:dyDescent="0.3">
      <c r="A14248" s="2" t="s">
        <v>14279</v>
      </c>
      <c r="B14248" s="2" t="str">
        <f>RIGHT(DmartSalesData[[#This Row],[order_id]],6)</f>
        <v>114246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>E14248*F14248</f>
        <v>1089.3974000000001</v>
      </c>
      <c r="H14248" s="2">
        <f>E14248-G14248</f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  <c r="P14248" s="2" t="s">
        <v>39</v>
      </c>
    </row>
    <row r="14249" spans="1:16" ht="14.25" hidden="1" customHeight="1" x14ac:dyDescent="0.3">
      <c r="A14249" s="2" t="s">
        <v>14280</v>
      </c>
      <c r="B14249" s="2" t="str">
        <f>RIGHT(DmartSalesData[[#This Row],[order_id]],6)</f>
        <v>114247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>E14249*F14249</f>
        <v>94.858500000000006</v>
      </c>
      <c r="H14249" s="2">
        <f>E14249-G14249</f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  <c r="P14249" s="2" t="s">
        <v>39</v>
      </c>
    </row>
    <row r="14250" spans="1:16" ht="14.25" hidden="1" customHeight="1" x14ac:dyDescent="0.3">
      <c r="A14250" s="2" t="s">
        <v>14281</v>
      </c>
      <c r="B14250" s="2" t="str">
        <f>RIGHT(DmartSalesData[[#This Row],[order_id]],6)</f>
        <v>114248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>E14250*F14250</f>
        <v>186.39359999999999</v>
      </c>
      <c r="H14250" s="2">
        <f>E14250-G14250</f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  <c r="P14250" s="2" t="s">
        <v>34</v>
      </c>
    </row>
    <row r="14251" spans="1:16" ht="14.25" hidden="1" customHeight="1" x14ac:dyDescent="0.3">
      <c r="A14251" s="2" t="s">
        <v>14282</v>
      </c>
      <c r="B14251" s="2" t="str">
        <f>RIGHT(DmartSalesData[[#This Row],[order_id]],6)</f>
        <v>114249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>E14251*F14251</f>
        <v>462.76</v>
      </c>
      <c r="H14251" s="2">
        <f>E14251-G14251</f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  <c r="P14251" s="2" t="s">
        <v>28</v>
      </c>
    </row>
    <row r="14252" spans="1:16" ht="14.25" hidden="1" customHeight="1" x14ac:dyDescent="0.3">
      <c r="A14252" s="2" t="s">
        <v>14283</v>
      </c>
      <c r="B14252" s="2" t="str">
        <f>RIGHT(DmartSalesData[[#This Row],[order_id]],6)</f>
        <v>114250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>E14252*F14252</f>
        <v>1158.6276</v>
      </c>
      <c r="H14252" s="2">
        <f>E14252-G14252</f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  <c r="P14252" s="2" t="s">
        <v>28</v>
      </c>
    </row>
    <row r="14253" spans="1:16" ht="14.25" hidden="1" customHeight="1" x14ac:dyDescent="0.3">
      <c r="A14253" s="2" t="s">
        <v>14284</v>
      </c>
      <c r="B14253" s="2" t="str">
        <f>RIGHT(DmartSalesData[[#This Row],[order_id]],6)</f>
        <v>114251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>E14253*F14253</f>
        <v>585.15989999999999</v>
      </c>
      <c r="H14253" s="2">
        <f>E14253-G14253</f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  <c r="P14253" s="2" t="s">
        <v>23</v>
      </c>
    </row>
    <row r="14254" spans="1:16" ht="14.25" hidden="1" customHeight="1" x14ac:dyDescent="0.3">
      <c r="A14254" s="2" t="s">
        <v>14285</v>
      </c>
      <c r="B14254" s="2" t="str">
        <f>RIGHT(DmartSalesData[[#This Row],[order_id]],6)</f>
        <v>114252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>E14254*F14254</f>
        <v>836.4620000000001</v>
      </c>
      <c r="H14254" s="2">
        <f>E14254-G14254</f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  <c r="P14254" s="2" t="s">
        <v>23</v>
      </c>
    </row>
    <row r="14255" spans="1:16" ht="14.25" hidden="1" customHeight="1" x14ac:dyDescent="0.3">
      <c r="A14255" s="2" t="s">
        <v>14286</v>
      </c>
      <c r="B14255" s="2" t="str">
        <f>RIGHT(DmartSalesData[[#This Row],[order_id]],6)</f>
        <v>114253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>E14255*F14255</f>
        <v>67.043600000000012</v>
      </c>
      <c r="H14255" s="2">
        <f>E14255-G14255</f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  <c r="P14255" s="2" t="s">
        <v>48</v>
      </c>
    </row>
    <row r="14256" spans="1:16" ht="14.25" hidden="1" customHeight="1" x14ac:dyDescent="0.3">
      <c r="A14256" s="2" t="s">
        <v>14287</v>
      </c>
      <c r="B14256" s="2" t="str">
        <f>RIGHT(DmartSalesData[[#This Row],[order_id]],6)</f>
        <v>114254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>E14256*F14256</f>
        <v>46.825799999999994</v>
      </c>
      <c r="H14256" s="2">
        <f>E14256-G14256</f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  <c r="P14256" s="2" t="s">
        <v>39</v>
      </c>
    </row>
    <row r="14257" spans="1:16" ht="14.25" hidden="1" customHeight="1" x14ac:dyDescent="0.3">
      <c r="A14257" s="2" t="s">
        <v>14288</v>
      </c>
      <c r="B14257" s="2" t="str">
        <f>RIGHT(DmartSalesData[[#This Row],[order_id]],6)</f>
        <v>114255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>E14257*F14257</f>
        <v>1830.7637</v>
      </c>
      <c r="H14257" s="2">
        <f>E14257-G14257</f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  <c r="P14257" s="2" t="s">
        <v>28</v>
      </c>
    </row>
    <row r="14258" spans="1:16" ht="14.25" hidden="1" customHeight="1" x14ac:dyDescent="0.3">
      <c r="A14258" s="2" t="s">
        <v>14289</v>
      </c>
      <c r="B14258" s="2" t="str">
        <f>RIGHT(DmartSalesData[[#This Row],[order_id]],6)</f>
        <v>114256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>E14258*F14258</f>
        <v>2351.33</v>
      </c>
      <c r="H14258" s="2">
        <f>E14258-G14258</f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  <c r="P14258" s="2" t="s">
        <v>48</v>
      </c>
    </row>
    <row r="14259" spans="1:16" ht="14.25" hidden="1" customHeight="1" x14ac:dyDescent="0.3">
      <c r="A14259" s="2" t="s">
        <v>14290</v>
      </c>
      <c r="B14259" s="2" t="str">
        <f>RIGHT(DmartSalesData[[#This Row],[order_id]],6)</f>
        <v>114257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>E14259*F14259</f>
        <v>78.426599999999993</v>
      </c>
      <c r="H14259" s="2">
        <f>E14259-G14259</f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  <c r="P14259" s="2" t="s">
        <v>28</v>
      </c>
    </row>
    <row r="14260" spans="1:16" ht="14.25" hidden="1" customHeight="1" x14ac:dyDescent="0.3">
      <c r="A14260" s="2" t="s">
        <v>14291</v>
      </c>
      <c r="B14260" s="2" t="str">
        <f>RIGHT(DmartSalesData[[#This Row],[order_id]],6)</f>
        <v>114258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>E14260*F14260</f>
        <v>671.86659999999995</v>
      </c>
      <c r="H14260" s="2">
        <f>E14260-G14260</f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  <c r="P14260" s="2" t="s">
        <v>34</v>
      </c>
    </row>
    <row r="14261" spans="1:16" ht="14.25" hidden="1" customHeight="1" x14ac:dyDescent="0.3">
      <c r="A14261" s="2" t="s">
        <v>14292</v>
      </c>
      <c r="B14261" s="2" t="str">
        <f>RIGHT(DmartSalesData[[#This Row],[order_id]],6)</f>
        <v>114259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>E14261*F14261</f>
        <v>567.62699999999995</v>
      </c>
      <c r="H14261" s="2">
        <f>E14261-G14261</f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  <c r="P14261" s="2" t="s">
        <v>17</v>
      </c>
    </row>
    <row r="14262" spans="1:16" ht="14.25" hidden="1" customHeight="1" x14ac:dyDescent="0.3">
      <c r="A14262" s="2" t="s">
        <v>14293</v>
      </c>
      <c r="B14262" s="2" t="str">
        <f>RIGHT(DmartSalesData[[#This Row],[order_id]],6)</f>
        <v>114260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>E14262*F14262</f>
        <v>640.90680000000009</v>
      </c>
      <c r="H14262" s="2">
        <f>E14262-G14262</f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  <c r="P14262" s="2" t="s">
        <v>34</v>
      </c>
    </row>
    <row r="14263" spans="1:16" ht="14.25" hidden="1" customHeight="1" x14ac:dyDescent="0.3">
      <c r="A14263" s="2" t="s">
        <v>14294</v>
      </c>
      <c r="B14263" s="2" t="str">
        <f>RIGHT(DmartSalesData[[#This Row],[order_id]],6)</f>
        <v>114261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>E14263*F14263</f>
        <v>1397.1043999999999</v>
      </c>
      <c r="H14263" s="2">
        <f>E14263-G14263</f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  <c r="P14263" s="2" t="s">
        <v>34</v>
      </c>
    </row>
    <row r="14264" spans="1:16" ht="14.25" hidden="1" customHeight="1" x14ac:dyDescent="0.3">
      <c r="A14264" s="2" t="s">
        <v>14295</v>
      </c>
      <c r="B14264" s="2" t="str">
        <f>RIGHT(DmartSalesData[[#This Row],[order_id]],6)</f>
        <v>114262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>E14264*F14264</f>
        <v>773.31140000000005</v>
      </c>
      <c r="H14264" s="2">
        <f>E14264-G14264</f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  <c r="P14264" s="2" t="s">
        <v>34</v>
      </c>
    </row>
    <row r="14265" spans="1:16" ht="14.25" hidden="1" customHeight="1" x14ac:dyDescent="0.3">
      <c r="A14265" s="2" t="s">
        <v>14296</v>
      </c>
      <c r="B14265" s="2" t="str">
        <f>RIGHT(DmartSalesData[[#This Row],[order_id]],6)</f>
        <v>114263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>E14265*F14265</f>
        <v>549.74599999999998</v>
      </c>
      <c r="H14265" s="2">
        <f>E14265-G14265</f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  <c r="P14265" s="2" t="s">
        <v>34</v>
      </c>
    </row>
    <row r="14266" spans="1:16" ht="14.25" hidden="1" customHeight="1" x14ac:dyDescent="0.3">
      <c r="A14266" s="2" t="s">
        <v>14297</v>
      </c>
      <c r="B14266" s="2" t="str">
        <f>RIGHT(DmartSalesData[[#This Row],[order_id]],6)</f>
        <v>114264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>E14266*F14266</f>
        <v>426.74879999999996</v>
      </c>
      <c r="H14266" s="2">
        <f>E14266-G14266</f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  <c r="P14266" s="2" t="s">
        <v>17</v>
      </c>
    </row>
    <row r="14267" spans="1:16" ht="14.25" hidden="1" customHeight="1" x14ac:dyDescent="0.3">
      <c r="A14267" s="2" t="s">
        <v>14298</v>
      </c>
      <c r="B14267" s="2" t="str">
        <f>RIGHT(DmartSalesData[[#This Row],[order_id]],6)</f>
        <v>114265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>E14267*F14267</f>
        <v>1093.3686</v>
      </c>
      <c r="H14267" s="2">
        <f>E14267-G14267</f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  <c r="P14267" s="2" t="s">
        <v>17</v>
      </c>
    </row>
    <row r="14268" spans="1:16" ht="14.25" hidden="1" customHeight="1" x14ac:dyDescent="0.3">
      <c r="A14268" s="2" t="s">
        <v>14299</v>
      </c>
      <c r="B14268" s="2" t="str">
        <f>RIGHT(DmartSalesData[[#This Row],[order_id]],6)</f>
        <v>114266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>E14268*F14268</f>
        <v>606.02009999999996</v>
      </c>
      <c r="H14268" s="2">
        <f>E14268-G14268</f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  <c r="P14268" s="2" t="s">
        <v>23</v>
      </c>
    </row>
    <row r="14269" spans="1:16" ht="14.25" hidden="1" customHeight="1" x14ac:dyDescent="0.3">
      <c r="A14269" s="2" t="s">
        <v>14300</v>
      </c>
      <c r="B14269" s="2" t="str">
        <f>RIGHT(DmartSalesData[[#This Row],[order_id]],6)</f>
        <v>114267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>E14269*F14269</f>
        <v>1007.1237</v>
      </c>
      <c r="H14269" s="2">
        <f>E14269-G14269</f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  <c r="P14269" s="2" t="s">
        <v>48</v>
      </c>
    </row>
    <row r="14270" spans="1:16" ht="14.25" hidden="1" customHeight="1" x14ac:dyDescent="0.3">
      <c r="A14270" s="2" t="s">
        <v>14301</v>
      </c>
      <c r="B14270" s="2" t="str">
        <f>RIGHT(DmartSalesData[[#This Row],[order_id]],6)</f>
        <v>114268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>E14270*F14270</f>
        <v>35.807400000000001</v>
      </c>
      <c r="H14270" s="2">
        <f>E14270-G14270</f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  <c r="P14270" s="2" t="s">
        <v>23</v>
      </c>
    </row>
    <row r="14271" spans="1:16" ht="14.25" hidden="1" customHeight="1" x14ac:dyDescent="0.3">
      <c r="A14271" s="2" t="s">
        <v>14302</v>
      </c>
      <c r="B14271" s="2" t="str">
        <f>RIGHT(DmartSalesData[[#This Row],[order_id]],6)</f>
        <v>114269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>E14271*F14271</f>
        <v>17.988</v>
      </c>
      <c r="H14271" s="2">
        <f>E14271-G14271</f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  <c r="P14271" s="2" t="s">
        <v>23</v>
      </c>
    </row>
    <row r="14272" spans="1:16" ht="14.25" hidden="1" customHeight="1" x14ac:dyDescent="0.3">
      <c r="A14272" s="2" t="s">
        <v>14303</v>
      </c>
      <c r="B14272" s="2" t="str">
        <f>RIGHT(DmartSalesData[[#This Row],[order_id]],6)</f>
        <v>114270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>E14272*F14272</f>
        <v>671.31600000000003</v>
      </c>
      <c r="H14272" s="2">
        <f>E14272-G14272</f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  <c r="P14272" s="2" t="s">
        <v>28</v>
      </c>
    </row>
    <row r="14273" spans="1:16" ht="14.25" hidden="1" customHeight="1" x14ac:dyDescent="0.3">
      <c r="A14273" s="2" t="s">
        <v>14304</v>
      </c>
      <c r="B14273" s="2" t="str">
        <f>RIGHT(DmartSalesData[[#This Row],[order_id]],6)</f>
        <v>114271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>E14273*F14273</f>
        <v>1200.6585</v>
      </c>
      <c r="H14273" s="2">
        <f>E14273-G14273</f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  <c r="P14273" s="2" t="s">
        <v>39</v>
      </c>
    </row>
    <row r="14274" spans="1:16" ht="14.25" hidden="1" customHeight="1" x14ac:dyDescent="0.3">
      <c r="A14274" s="2" t="s">
        <v>14305</v>
      </c>
      <c r="B14274" s="2" t="str">
        <f>RIGHT(DmartSalesData[[#This Row],[order_id]],6)</f>
        <v>114272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>E14274*F14274</f>
        <v>152.84360000000001</v>
      </c>
      <c r="H14274" s="2">
        <f>E14274-G14274</f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  <c r="P14274" s="2" t="s">
        <v>17</v>
      </c>
    </row>
    <row r="14275" spans="1:16" ht="14.25" hidden="1" customHeight="1" x14ac:dyDescent="0.3">
      <c r="A14275" s="2" t="s">
        <v>14306</v>
      </c>
      <c r="B14275" s="2" t="str">
        <f>RIGHT(DmartSalesData[[#This Row],[order_id]],6)</f>
        <v>114273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>E14275*F14275</f>
        <v>778.38829999999996</v>
      </c>
      <c r="H14275" s="2">
        <f>E14275-G14275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  <c r="P14275" s="2" t="s">
        <v>28</v>
      </c>
    </row>
    <row r="14276" spans="1:16" ht="14.25" hidden="1" customHeight="1" x14ac:dyDescent="0.3">
      <c r="A14276" s="2" t="s">
        <v>14307</v>
      </c>
      <c r="B14276" s="2" t="str">
        <f>RIGHT(DmartSalesData[[#This Row],[order_id]],6)</f>
        <v>114274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>E14276*F14276</f>
        <v>1372.2803999999999</v>
      </c>
      <c r="H14276" s="2">
        <f>E14276-G14276</f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  <c r="P14276" s="2" t="s">
        <v>48</v>
      </c>
    </row>
    <row r="14277" spans="1:16" ht="14.25" hidden="1" customHeight="1" x14ac:dyDescent="0.3">
      <c r="A14277" s="2" t="s">
        <v>14308</v>
      </c>
      <c r="B14277" s="2" t="str">
        <f>RIGHT(DmartSalesData[[#This Row],[order_id]],6)</f>
        <v>114275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>E14277*F14277</f>
        <v>990.68039999999996</v>
      </c>
      <c r="H14277" s="2">
        <f>E14277-G14277</f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  <c r="P14277" s="2" t="s">
        <v>23</v>
      </c>
    </row>
    <row r="14278" spans="1:16" ht="14.25" hidden="1" customHeight="1" x14ac:dyDescent="0.3">
      <c r="A14278" s="2" t="s">
        <v>14309</v>
      </c>
      <c r="B14278" s="2" t="str">
        <f>RIGHT(DmartSalesData[[#This Row],[order_id]],6)</f>
        <v>114276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>E14278*F14278</f>
        <v>395.44649999999996</v>
      </c>
      <c r="H14278" s="2">
        <f>E14278-G14278</f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  <c r="P14278" s="2" t="s">
        <v>28</v>
      </c>
    </row>
    <row r="14279" spans="1:16" ht="14.25" hidden="1" customHeight="1" x14ac:dyDescent="0.3">
      <c r="A14279" s="2" t="s">
        <v>14310</v>
      </c>
      <c r="B14279" s="2" t="str">
        <f>RIGHT(DmartSalesData[[#This Row],[order_id]],6)</f>
        <v>114277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>E14279*F14279</f>
        <v>434.13</v>
      </c>
      <c r="H14279" s="2">
        <f>E14279-G14279</f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  <c r="P14279" s="2" t="s">
        <v>39</v>
      </c>
    </row>
    <row r="14280" spans="1:16" ht="14.25" hidden="1" customHeight="1" x14ac:dyDescent="0.3">
      <c r="A14280" s="2" t="s">
        <v>14311</v>
      </c>
      <c r="B14280" s="2" t="str">
        <f>RIGHT(DmartSalesData[[#This Row],[order_id]],6)</f>
        <v>114278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>E14280*F14280</f>
        <v>235.51</v>
      </c>
      <c r="H14280" s="2">
        <f>E14280-G14280</f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  <c r="P14280" s="2" t="s">
        <v>34</v>
      </c>
    </row>
    <row r="14281" spans="1:16" ht="14.25" hidden="1" customHeight="1" x14ac:dyDescent="0.3">
      <c r="A14281" s="2" t="s">
        <v>14312</v>
      </c>
      <c r="B14281" s="2" t="str">
        <f>RIGHT(DmartSalesData[[#This Row],[order_id]],6)</f>
        <v>114279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>E14281*F14281</f>
        <v>163.91550000000001</v>
      </c>
      <c r="H14281" s="2">
        <f>E14281-G14281</f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  <c r="P14281" s="2" t="s">
        <v>39</v>
      </c>
    </row>
    <row r="14282" spans="1:16" ht="14.25" hidden="1" customHeight="1" x14ac:dyDescent="0.3">
      <c r="A14282" s="2" t="s">
        <v>14313</v>
      </c>
      <c r="B14282" s="2" t="str">
        <f>RIGHT(DmartSalesData[[#This Row],[order_id]],6)</f>
        <v>114280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>E14282*F14282</f>
        <v>198.10319999999999</v>
      </c>
      <c r="H14282" s="2">
        <f>E14282-G14282</f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  <c r="P14282" s="2" t="s">
        <v>39</v>
      </c>
    </row>
    <row r="14283" spans="1:16" ht="14.25" hidden="1" customHeight="1" x14ac:dyDescent="0.3">
      <c r="A14283" s="2" t="s">
        <v>14314</v>
      </c>
      <c r="B14283" s="2" t="str">
        <f>RIGHT(DmartSalesData[[#This Row],[order_id]],6)</f>
        <v>114281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>E14283*F14283</f>
        <v>933.38699999999994</v>
      </c>
      <c r="H14283" s="2">
        <f>E14283-G14283</f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  <c r="P14283" s="2" t="s">
        <v>17</v>
      </c>
    </row>
    <row r="14284" spans="1:16" ht="14.25" hidden="1" customHeight="1" x14ac:dyDescent="0.3">
      <c r="A14284" s="2" t="s">
        <v>14315</v>
      </c>
      <c r="B14284" s="2" t="str">
        <f>RIGHT(DmartSalesData[[#This Row],[order_id]],6)</f>
        <v>114282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>E14284*F14284</f>
        <v>0</v>
      </c>
      <c r="H14284" s="2">
        <f>E14284-G14284</f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  <c r="P14284" s="2" t="s">
        <v>17</v>
      </c>
    </row>
    <row r="14285" spans="1:16" ht="14.25" hidden="1" customHeight="1" x14ac:dyDescent="0.3">
      <c r="A14285" s="2" t="s">
        <v>14316</v>
      </c>
      <c r="B14285" s="2" t="str">
        <f>RIGHT(DmartSalesData[[#This Row],[order_id]],6)</f>
        <v>114283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>E14285*F14285</f>
        <v>41.771999999999998</v>
      </c>
      <c r="H14285" s="2">
        <f>E14285-G14285</f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  <c r="P14285" s="2" t="s">
        <v>39</v>
      </c>
    </row>
    <row r="14286" spans="1:16" ht="14.25" hidden="1" customHeight="1" x14ac:dyDescent="0.3">
      <c r="A14286" s="2" t="s">
        <v>14317</v>
      </c>
      <c r="B14286" s="2" t="str">
        <f>RIGHT(DmartSalesData[[#This Row],[order_id]],6)</f>
        <v>114284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>E14286*F14286</f>
        <v>225.60959999999997</v>
      </c>
      <c r="H14286" s="2">
        <f>E14286-G14286</f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  <c r="P14286" s="2" t="s">
        <v>34</v>
      </c>
    </row>
    <row r="14287" spans="1:16" ht="14.25" hidden="1" customHeight="1" x14ac:dyDescent="0.3">
      <c r="A14287" s="2" t="s">
        <v>14318</v>
      </c>
      <c r="B14287" s="2" t="str">
        <f>RIGHT(DmartSalesData[[#This Row],[order_id]],6)</f>
        <v>114285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>E14287*F14287</f>
        <v>421.81540000000001</v>
      </c>
      <c r="H14287" s="2">
        <f>E14287-G14287</f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  <c r="P14287" s="2" t="s">
        <v>34</v>
      </c>
    </row>
    <row r="14288" spans="1:16" ht="14.25" hidden="1" customHeight="1" x14ac:dyDescent="0.3">
      <c r="A14288" s="2" t="s">
        <v>14319</v>
      </c>
      <c r="B14288" s="2" t="str">
        <f>RIGHT(DmartSalesData[[#This Row],[order_id]],6)</f>
        <v>114286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>E14288*F14288</f>
        <v>624.34050000000002</v>
      </c>
      <c r="H14288" s="2">
        <f>E14288-G14288</f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  <c r="P14288" s="2" t="s">
        <v>17</v>
      </c>
    </row>
    <row r="14289" spans="1:16" ht="14.25" hidden="1" customHeight="1" x14ac:dyDescent="0.3">
      <c r="A14289" s="2" t="s">
        <v>14320</v>
      </c>
      <c r="B14289" s="2" t="str">
        <f>RIGHT(DmartSalesData[[#This Row],[order_id]],6)</f>
        <v>114287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>E14289*F14289</f>
        <v>308.73900000000003</v>
      </c>
      <c r="H14289" s="2">
        <f>E14289-G14289</f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  <c r="P14289" s="2" t="s">
        <v>23</v>
      </c>
    </row>
    <row r="14290" spans="1:16" ht="14.25" hidden="1" customHeight="1" x14ac:dyDescent="0.3">
      <c r="A14290" s="2" t="s">
        <v>14321</v>
      </c>
      <c r="B14290" s="2" t="str">
        <f>RIGHT(DmartSalesData[[#This Row],[order_id]],6)</f>
        <v>114288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>E14290*F14290</f>
        <v>115.8952</v>
      </c>
      <c r="H14290" s="2">
        <f>E14290-G14290</f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  <c r="P14290" s="2" t="s">
        <v>34</v>
      </c>
    </row>
    <row r="14291" spans="1:16" ht="14.25" hidden="1" customHeight="1" x14ac:dyDescent="0.3">
      <c r="A14291" s="2" t="s">
        <v>14322</v>
      </c>
      <c r="B14291" s="2" t="str">
        <f>RIGHT(DmartSalesData[[#This Row],[order_id]],6)</f>
        <v>114289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>E14291*F14291</f>
        <v>602.22160000000008</v>
      </c>
      <c r="H14291" s="2">
        <f>E14291-G14291</f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  <c r="P14291" s="2" t="s">
        <v>39</v>
      </c>
    </row>
    <row r="14292" spans="1:16" ht="14.25" hidden="1" customHeight="1" x14ac:dyDescent="0.3">
      <c r="A14292" s="2" t="s">
        <v>14323</v>
      </c>
      <c r="B14292" s="2" t="str">
        <f>RIGHT(DmartSalesData[[#This Row],[order_id]],6)</f>
        <v>114290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>E14292*F14292</f>
        <v>526.75600000000009</v>
      </c>
      <c r="H14292" s="2">
        <f>E14292-G14292</f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  <c r="P14292" s="2" t="s">
        <v>39</v>
      </c>
    </row>
    <row r="14293" spans="1:16" ht="14.25" hidden="1" customHeight="1" x14ac:dyDescent="0.3">
      <c r="A14293" s="2" t="s">
        <v>14324</v>
      </c>
      <c r="B14293" s="2" t="str">
        <f>RIGHT(DmartSalesData[[#This Row],[order_id]],6)</f>
        <v>114291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>E14293*F14293</f>
        <v>880.58839999999998</v>
      </c>
      <c r="H14293" s="2">
        <f>E14293-G14293</f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  <c r="P14293" s="2" t="s">
        <v>48</v>
      </c>
    </row>
    <row r="14294" spans="1:16" ht="14.25" hidden="1" customHeight="1" x14ac:dyDescent="0.3">
      <c r="A14294" s="2" t="s">
        <v>14325</v>
      </c>
      <c r="B14294" s="2" t="str">
        <f>RIGHT(DmartSalesData[[#This Row],[order_id]],6)</f>
        <v>114292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>E14294*F14294</f>
        <v>930.26800000000003</v>
      </c>
      <c r="H14294" s="2">
        <f>E14294-G14294</f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  <c r="P14294" s="2" t="s">
        <v>48</v>
      </c>
    </row>
    <row r="14295" spans="1:16" ht="14.25" hidden="1" customHeight="1" x14ac:dyDescent="0.3">
      <c r="A14295" s="2" t="s">
        <v>14326</v>
      </c>
      <c r="B14295" s="2" t="str">
        <f>RIGHT(DmartSalesData[[#This Row],[order_id]],6)</f>
        <v>114293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>E14295*F14295</f>
        <v>662.79679999999996</v>
      </c>
      <c r="H14295" s="2">
        <f>E14295-G14295</f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  <c r="P14295" s="2" t="s">
        <v>39</v>
      </c>
    </row>
    <row r="14296" spans="1:16" ht="14.25" hidden="1" customHeight="1" x14ac:dyDescent="0.3">
      <c r="A14296" s="2" t="s">
        <v>14327</v>
      </c>
      <c r="B14296" s="2" t="str">
        <f>RIGHT(DmartSalesData[[#This Row],[order_id]],6)</f>
        <v>114294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>E14296*F14296</f>
        <v>459.61540000000002</v>
      </c>
      <c r="H14296" s="2">
        <f>E14296-G14296</f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  <c r="P14296" s="2" t="s">
        <v>39</v>
      </c>
    </row>
    <row r="14297" spans="1:16" ht="14.25" hidden="1" customHeight="1" x14ac:dyDescent="0.3">
      <c r="A14297" s="2" t="s">
        <v>14328</v>
      </c>
      <c r="B14297" s="2" t="str">
        <f>RIGHT(DmartSalesData[[#This Row],[order_id]],6)</f>
        <v>114295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>E14297*F14297</f>
        <v>1090.1232</v>
      </c>
      <c r="H14297" s="2">
        <f>E14297-G14297</f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  <c r="P14297" s="2" t="s">
        <v>17</v>
      </c>
    </row>
    <row r="14298" spans="1:16" ht="14.25" hidden="1" customHeight="1" x14ac:dyDescent="0.3">
      <c r="A14298" s="2" t="s">
        <v>14329</v>
      </c>
      <c r="B14298" s="2" t="str">
        <f>RIGHT(DmartSalesData[[#This Row],[order_id]],6)</f>
        <v>114296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>E14298*F14298</f>
        <v>1647.5956000000001</v>
      </c>
      <c r="H14298" s="2">
        <f>E14298-G14298</f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  <c r="P14298" s="2" t="s">
        <v>28</v>
      </c>
    </row>
    <row r="14299" spans="1:16" ht="14.25" hidden="1" customHeight="1" x14ac:dyDescent="0.3">
      <c r="A14299" s="2" t="s">
        <v>14330</v>
      </c>
      <c r="B14299" s="2" t="str">
        <f>RIGHT(DmartSalesData[[#This Row],[order_id]],6)</f>
        <v>114297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>E14299*F14299</f>
        <v>1578.913</v>
      </c>
      <c r="H14299" s="2">
        <f>E14299-G14299</f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  <c r="P14299" s="2" t="s">
        <v>48</v>
      </c>
    </row>
    <row r="14300" spans="1:16" ht="14.25" hidden="1" customHeight="1" x14ac:dyDescent="0.3">
      <c r="A14300" s="2" t="s">
        <v>14331</v>
      </c>
      <c r="B14300" s="2" t="str">
        <f>RIGHT(DmartSalesData[[#This Row],[order_id]],6)</f>
        <v>114298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>E14300*F14300</f>
        <v>333.91079999999999</v>
      </c>
      <c r="H14300" s="2">
        <f>E14300-G14300</f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  <c r="P14300" s="2" t="s">
        <v>34</v>
      </c>
    </row>
    <row r="14301" spans="1:16" ht="14.25" hidden="1" customHeight="1" x14ac:dyDescent="0.3">
      <c r="A14301" s="2" t="s">
        <v>14332</v>
      </c>
      <c r="B14301" s="2" t="str">
        <f>RIGHT(DmartSalesData[[#This Row],[order_id]],6)</f>
        <v>114299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>E14301*F14301</f>
        <v>85.509299999999996</v>
      </c>
      <c r="H14301" s="2">
        <f>E14301-G14301</f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  <c r="P14301" s="2" t="s">
        <v>23</v>
      </c>
    </row>
    <row r="14302" spans="1:16" ht="14.25" hidden="1" customHeight="1" x14ac:dyDescent="0.3">
      <c r="A14302" s="2" t="s">
        <v>14333</v>
      </c>
      <c r="B14302" s="2" t="str">
        <f>RIGHT(DmartSalesData[[#This Row],[order_id]],6)</f>
        <v>114300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>E14302*F14302</f>
        <v>578.94070000000011</v>
      </c>
      <c r="H14302" s="2">
        <f>E14302-G14302</f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  <c r="P14302" s="2" t="s">
        <v>39</v>
      </c>
    </row>
    <row r="14303" spans="1:16" ht="14.25" hidden="1" customHeight="1" x14ac:dyDescent="0.3">
      <c r="A14303" s="2" t="s">
        <v>14334</v>
      </c>
      <c r="B14303" s="2" t="str">
        <f>RIGHT(DmartSalesData[[#This Row],[order_id]],6)</f>
        <v>114301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>E14303*F14303</f>
        <v>40.311700000000002</v>
      </c>
      <c r="H14303" s="2">
        <f>E14303-G14303</f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  <c r="P14303" s="2" t="s">
        <v>28</v>
      </c>
    </row>
    <row r="14304" spans="1:16" ht="14.25" hidden="1" customHeight="1" x14ac:dyDescent="0.3">
      <c r="A14304" s="2" t="s">
        <v>14335</v>
      </c>
      <c r="B14304" s="2" t="str">
        <f>RIGHT(DmartSalesData[[#This Row],[order_id]],6)</f>
        <v>114302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>E14304*F14304</f>
        <v>158.89449999999999</v>
      </c>
      <c r="H14304" s="2">
        <f>E14304-G14304</f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  <c r="P14304" s="2" t="s">
        <v>28</v>
      </c>
    </row>
    <row r="14305" spans="1:16" ht="14.25" hidden="1" customHeight="1" x14ac:dyDescent="0.3">
      <c r="A14305" s="2" t="s">
        <v>14336</v>
      </c>
      <c r="B14305" s="2" t="str">
        <f>RIGHT(DmartSalesData[[#This Row],[order_id]],6)</f>
        <v>114303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>E14305*F14305</f>
        <v>471.14760000000001</v>
      </c>
      <c r="H14305" s="2">
        <f>E14305-G14305</f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  <c r="P14305" s="2" t="s">
        <v>48</v>
      </c>
    </row>
    <row r="14306" spans="1:16" ht="14.25" hidden="1" customHeight="1" x14ac:dyDescent="0.3">
      <c r="A14306" s="2" t="s">
        <v>14337</v>
      </c>
      <c r="B14306" s="2" t="str">
        <f>RIGHT(DmartSalesData[[#This Row],[order_id]],6)</f>
        <v>114304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>E14306*F14306</f>
        <v>638.09760000000006</v>
      </c>
      <c r="H14306" s="2">
        <f>E14306-G14306</f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  <c r="P14306" s="2" t="s">
        <v>17</v>
      </c>
    </row>
    <row r="14307" spans="1:16" ht="14.25" hidden="1" customHeight="1" x14ac:dyDescent="0.3">
      <c r="A14307" s="2" t="s">
        <v>14338</v>
      </c>
      <c r="B14307" s="2" t="str">
        <f>RIGHT(DmartSalesData[[#This Row],[order_id]],6)</f>
        <v>114305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>E14307*F14307</f>
        <v>2211.0589999999997</v>
      </c>
      <c r="H14307" s="2">
        <f>E14307-G14307</f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  <c r="P14307" s="2" t="s">
        <v>39</v>
      </c>
    </row>
    <row r="14308" spans="1:16" ht="14.25" hidden="1" customHeight="1" x14ac:dyDescent="0.3">
      <c r="A14308" s="2" t="s">
        <v>14339</v>
      </c>
      <c r="B14308" s="2" t="str">
        <f>RIGHT(DmartSalesData[[#This Row],[order_id]],6)</f>
        <v>114306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>E14308*F14308</f>
        <v>186.84200000000001</v>
      </c>
      <c r="H14308" s="2">
        <f>E14308-G14308</f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  <c r="P14308" s="2" t="s">
        <v>39</v>
      </c>
    </row>
    <row r="14309" spans="1:16" ht="14.25" hidden="1" customHeight="1" x14ac:dyDescent="0.3">
      <c r="A14309" s="2" t="s">
        <v>14340</v>
      </c>
      <c r="B14309" s="2" t="str">
        <f>RIGHT(DmartSalesData[[#This Row],[order_id]],6)</f>
        <v>114307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>E14309*F14309</f>
        <v>650.84800000000007</v>
      </c>
      <c r="H14309" s="2">
        <f>E14309-G14309</f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  <c r="P14309" s="2" t="s">
        <v>28</v>
      </c>
    </row>
    <row r="14310" spans="1:16" ht="14.25" hidden="1" customHeight="1" x14ac:dyDescent="0.3">
      <c r="A14310" s="2" t="s">
        <v>14341</v>
      </c>
      <c r="B14310" s="2" t="str">
        <f>RIGHT(DmartSalesData[[#This Row],[order_id]],6)</f>
        <v>114308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>E14310*F14310</f>
        <v>215.99100000000001</v>
      </c>
      <c r="H14310" s="2">
        <f>E14310-G14310</f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  <c r="P14310" s="2" t="s">
        <v>17</v>
      </c>
    </row>
    <row r="14311" spans="1:16" ht="14.25" hidden="1" customHeight="1" x14ac:dyDescent="0.3">
      <c r="A14311" s="2" t="s">
        <v>14342</v>
      </c>
      <c r="B14311" s="2" t="str">
        <f>RIGHT(DmartSalesData[[#This Row],[order_id]],6)</f>
        <v>114309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>E14311*F14311</f>
        <v>249.09360000000001</v>
      </c>
      <c r="H14311" s="2">
        <f>E14311-G14311</f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  <c r="P14311" s="2" t="s">
        <v>28</v>
      </c>
    </row>
    <row r="14312" spans="1:16" ht="14.25" hidden="1" customHeight="1" x14ac:dyDescent="0.3">
      <c r="A14312" s="2" t="s">
        <v>14343</v>
      </c>
      <c r="B14312" s="2" t="str">
        <f>RIGHT(DmartSalesData[[#This Row],[order_id]],6)</f>
        <v>114310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>E14312*F14312</f>
        <v>567.27890000000002</v>
      </c>
      <c r="H14312" s="2">
        <f>E14312-G14312</f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  <c r="P14312" s="2" t="s">
        <v>23</v>
      </c>
    </row>
    <row r="14313" spans="1:16" ht="14.25" hidden="1" customHeight="1" x14ac:dyDescent="0.3">
      <c r="A14313" s="2" t="s">
        <v>14344</v>
      </c>
      <c r="B14313" s="2" t="str">
        <f>RIGHT(DmartSalesData[[#This Row],[order_id]],6)</f>
        <v>114311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>E14313*F14313</f>
        <v>52.281999999999996</v>
      </c>
      <c r="H14313" s="2">
        <f>E14313-G14313</f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  <c r="P14313" s="2" t="s">
        <v>34</v>
      </c>
    </row>
    <row r="14314" spans="1:16" ht="14.25" hidden="1" customHeight="1" x14ac:dyDescent="0.3">
      <c r="A14314" s="2" t="s">
        <v>14345</v>
      </c>
      <c r="B14314" s="2" t="str">
        <f>RIGHT(DmartSalesData[[#This Row],[order_id]],6)</f>
        <v>114312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>E14314*F14314</f>
        <v>697.82159999999999</v>
      </c>
      <c r="H14314" s="2">
        <f>E14314-G14314</f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  <c r="P14314" s="2" t="s">
        <v>34</v>
      </c>
    </row>
    <row r="14315" spans="1:16" ht="14.25" hidden="1" customHeight="1" x14ac:dyDescent="0.3">
      <c r="A14315" s="2" t="s">
        <v>14346</v>
      </c>
      <c r="B14315" s="2" t="str">
        <f>RIGHT(DmartSalesData[[#This Row],[order_id]],6)</f>
        <v>114313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>E14315*F14315</f>
        <v>368.33499999999998</v>
      </c>
      <c r="H14315" s="2">
        <f>E14315-G14315</f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  <c r="P14315" s="2" t="s">
        <v>39</v>
      </c>
    </row>
    <row r="14316" spans="1:16" ht="14.25" hidden="1" customHeight="1" x14ac:dyDescent="0.3">
      <c r="A14316" s="2" t="s">
        <v>14347</v>
      </c>
      <c r="B14316" s="2" t="str">
        <f>RIGHT(DmartSalesData[[#This Row],[order_id]],6)</f>
        <v>114314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>E14316*F14316</f>
        <v>61.244999999999997</v>
      </c>
      <c r="H14316" s="2">
        <f>E14316-G14316</f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  <c r="P14316" s="2" t="s">
        <v>48</v>
      </c>
    </row>
    <row r="14317" spans="1:16" ht="14.25" hidden="1" customHeight="1" x14ac:dyDescent="0.3">
      <c r="A14317" s="2" t="s">
        <v>14348</v>
      </c>
      <c r="B14317" s="2" t="str">
        <f>RIGHT(DmartSalesData[[#This Row],[order_id]],6)</f>
        <v>114315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>E14317*F14317</f>
        <v>1071.0578</v>
      </c>
      <c r="H14317" s="2">
        <f>E14317-G14317</f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  <c r="P14317" s="2" t="s">
        <v>28</v>
      </c>
    </row>
    <row r="14318" spans="1:16" ht="14.25" hidden="1" customHeight="1" x14ac:dyDescent="0.3">
      <c r="A14318" s="2" t="s">
        <v>14349</v>
      </c>
      <c r="B14318" s="2" t="str">
        <f>RIGHT(DmartSalesData[[#This Row],[order_id]],6)</f>
        <v>114316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>E14318*F14318</f>
        <v>1190.1942000000001</v>
      </c>
      <c r="H14318" s="2">
        <f>E14318-G14318</f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  <c r="P14318" s="2" t="s">
        <v>39</v>
      </c>
    </row>
    <row r="14319" spans="1:16" ht="14.25" hidden="1" customHeight="1" x14ac:dyDescent="0.3">
      <c r="A14319" s="2" t="s">
        <v>14350</v>
      </c>
      <c r="B14319" s="2" t="str">
        <f>RIGHT(DmartSalesData[[#This Row],[order_id]],6)</f>
        <v>114317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>E14319*F14319</f>
        <v>1024.9624000000001</v>
      </c>
      <c r="H14319" s="2">
        <f>E14319-G14319</f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  <c r="P14319" s="2" t="s">
        <v>34</v>
      </c>
    </row>
    <row r="14320" spans="1:16" ht="14.25" hidden="1" customHeight="1" x14ac:dyDescent="0.3">
      <c r="A14320" s="2" t="s">
        <v>14351</v>
      </c>
      <c r="B14320" s="2" t="str">
        <f>RIGHT(DmartSalesData[[#This Row],[order_id]],6)</f>
        <v>114318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>E14320*F14320</f>
        <v>292.75829999999996</v>
      </c>
      <c r="H14320" s="2">
        <f>E14320-G14320</f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  <c r="P14320" s="2" t="s">
        <v>28</v>
      </c>
    </row>
    <row r="14321" spans="1:16" ht="14.25" hidden="1" customHeight="1" x14ac:dyDescent="0.3">
      <c r="A14321" s="2" t="s">
        <v>14352</v>
      </c>
      <c r="B14321" s="2" t="str">
        <f>RIGHT(DmartSalesData[[#This Row],[order_id]],6)</f>
        <v>114319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>E14321*F14321</f>
        <v>182.3955</v>
      </c>
      <c r="H14321" s="2">
        <f>E14321-G14321</f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  <c r="P14321" s="2" t="s">
        <v>39</v>
      </c>
    </row>
    <row r="14322" spans="1:16" ht="14.25" hidden="1" customHeight="1" x14ac:dyDescent="0.3">
      <c r="A14322" s="2" t="s">
        <v>14353</v>
      </c>
      <c r="B14322" s="2" t="str">
        <f>RIGHT(DmartSalesData[[#This Row],[order_id]],6)</f>
        <v>114320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>E14322*F14322</f>
        <v>636.65369999999996</v>
      </c>
      <c r="H14322" s="2">
        <f>E14322-G14322</f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  <c r="P14322" s="2" t="s">
        <v>48</v>
      </c>
    </row>
    <row r="14323" spans="1:16" ht="14.25" hidden="1" customHeight="1" x14ac:dyDescent="0.3">
      <c r="A14323" s="2" t="s">
        <v>14354</v>
      </c>
      <c r="B14323" s="2" t="str">
        <f>RIGHT(DmartSalesData[[#This Row],[order_id]],6)</f>
        <v>114321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>E14323*F14323</f>
        <v>378.73700000000002</v>
      </c>
      <c r="H14323" s="2">
        <f>E14323-G14323</f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  <c r="P14323" s="2" t="s">
        <v>39</v>
      </c>
    </row>
    <row r="14324" spans="1:16" ht="14.25" hidden="1" customHeight="1" x14ac:dyDescent="0.3">
      <c r="A14324" s="2" t="s">
        <v>14355</v>
      </c>
      <c r="B14324" s="2" t="str">
        <f>RIGHT(DmartSalesData[[#This Row],[order_id]],6)</f>
        <v>114322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>E14324*F14324</f>
        <v>55.156000000000006</v>
      </c>
      <c r="H14324" s="2">
        <f>E14324-G14324</f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  <c r="P14324" s="2" t="s">
        <v>34</v>
      </c>
    </row>
    <row r="14325" spans="1:16" ht="14.25" hidden="1" customHeight="1" x14ac:dyDescent="0.3">
      <c r="A14325" s="2" t="s">
        <v>14356</v>
      </c>
      <c r="B14325" s="2" t="str">
        <f>RIGHT(DmartSalesData[[#This Row],[order_id]],6)</f>
        <v>114323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>E14325*F14325</f>
        <v>695.3374</v>
      </c>
      <c r="H14325" s="2">
        <f>E14325-G14325</f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  <c r="P14325" s="2" t="s">
        <v>17</v>
      </c>
    </row>
    <row r="14326" spans="1:16" ht="14.25" hidden="1" customHeight="1" x14ac:dyDescent="0.3">
      <c r="A14326" s="2" t="s">
        <v>14357</v>
      </c>
      <c r="B14326" s="2" t="str">
        <f>RIGHT(DmartSalesData[[#This Row],[order_id]],6)</f>
        <v>114324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>E14326*F14326</f>
        <v>658.61279999999999</v>
      </c>
      <c r="H14326" s="2">
        <f>E14326-G14326</f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  <c r="P14326" s="2" t="s">
        <v>23</v>
      </c>
    </row>
    <row r="14327" spans="1:16" ht="14.25" hidden="1" customHeight="1" x14ac:dyDescent="0.3">
      <c r="A14327" s="2" t="s">
        <v>14358</v>
      </c>
      <c r="B14327" s="2" t="str">
        <f>RIGHT(DmartSalesData[[#This Row],[order_id]],6)</f>
        <v>114325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>E14327*F14327</f>
        <v>772.15049999999997</v>
      </c>
      <c r="H14327" s="2">
        <f>E14327-G14327</f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  <c r="P14327" s="2" t="s">
        <v>23</v>
      </c>
    </row>
    <row r="14328" spans="1:16" ht="14.25" hidden="1" customHeight="1" x14ac:dyDescent="0.3">
      <c r="A14328" s="2" t="s">
        <v>14359</v>
      </c>
      <c r="B14328" s="2" t="str">
        <f>RIGHT(DmartSalesData[[#This Row],[order_id]],6)</f>
        <v>114326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>E14328*F14328</f>
        <v>661.02539999999988</v>
      </c>
      <c r="H14328" s="2">
        <f>E14328-G14328</f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  <c r="P14328" s="2" t="s">
        <v>39</v>
      </c>
    </row>
    <row r="14329" spans="1:16" ht="14.25" hidden="1" customHeight="1" x14ac:dyDescent="0.3">
      <c r="A14329" s="2" t="s">
        <v>14360</v>
      </c>
      <c r="B14329" s="2" t="str">
        <f>RIGHT(DmartSalesData[[#This Row],[order_id]],6)</f>
        <v>114327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>E14329*F14329</f>
        <v>454.28550000000001</v>
      </c>
      <c r="H14329" s="2">
        <f>E14329-G14329</f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  <c r="P14329" s="2" t="s">
        <v>17</v>
      </c>
    </row>
    <row r="14330" spans="1:16" ht="14.25" hidden="1" customHeight="1" x14ac:dyDescent="0.3">
      <c r="A14330" s="2" t="s">
        <v>14361</v>
      </c>
      <c r="B14330" s="2" t="str">
        <f>RIGHT(DmartSalesData[[#This Row],[order_id]],6)</f>
        <v>114328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>E14330*F14330</f>
        <v>855.03599999999994</v>
      </c>
      <c r="H14330" s="2">
        <f>E14330-G14330</f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  <c r="P14330" s="2" t="s">
        <v>23</v>
      </c>
    </row>
    <row r="14331" spans="1:16" ht="14.25" hidden="1" customHeight="1" x14ac:dyDescent="0.3">
      <c r="A14331" s="2" t="s">
        <v>14362</v>
      </c>
      <c r="B14331" s="2" t="str">
        <f>RIGHT(DmartSalesData[[#This Row],[order_id]],6)</f>
        <v>114329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>E14331*F14331</f>
        <v>20.82</v>
      </c>
      <c r="H14331" s="2">
        <f>E14331-G14331</f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  <c r="P14331" s="2" t="s">
        <v>17</v>
      </c>
    </row>
    <row r="14332" spans="1:16" ht="14.25" hidden="1" customHeight="1" x14ac:dyDescent="0.3">
      <c r="A14332" s="2" t="s">
        <v>14363</v>
      </c>
      <c r="B14332" s="2" t="str">
        <f>RIGHT(DmartSalesData[[#This Row],[order_id]],6)</f>
        <v>114330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>E14332*F14332</f>
        <v>1002.0737999999999</v>
      </c>
      <c r="H14332" s="2">
        <f>E14332-G14332</f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  <c r="P14332" s="2" t="s">
        <v>23</v>
      </c>
    </row>
    <row r="14333" spans="1:16" ht="14.25" hidden="1" customHeight="1" x14ac:dyDescent="0.3">
      <c r="A14333" s="2" t="s">
        <v>14364</v>
      </c>
      <c r="B14333" s="2" t="str">
        <f>RIGHT(DmartSalesData[[#This Row],[order_id]],6)</f>
        <v>114331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>E14333*F14333</f>
        <v>359.14009999999996</v>
      </c>
      <c r="H14333" s="2">
        <f>E14333-G14333</f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  <c r="P14333" s="2" t="s">
        <v>23</v>
      </c>
    </row>
    <row r="14334" spans="1:16" ht="14.25" hidden="1" customHeight="1" x14ac:dyDescent="0.3">
      <c r="A14334" s="2" t="s">
        <v>14365</v>
      </c>
      <c r="B14334" s="2" t="str">
        <f>RIGHT(DmartSalesData[[#This Row],[order_id]],6)</f>
        <v>114332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>E14334*F14334</f>
        <v>389.6748</v>
      </c>
      <c r="H14334" s="2">
        <f>E14334-G14334</f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  <c r="P14334" s="2" t="s">
        <v>39</v>
      </c>
    </row>
    <row r="14335" spans="1:16" ht="14.25" hidden="1" customHeight="1" x14ac:dyDescent="0.3">
      <c r="A14335" s="2" t="s">
        <v>14366</v>
      </c>
      <c r="B14335" s="2" t="str">
        <f>RIGHT(DmartSalesData[[#This Row],[order_id]],6)</f>
        <v>114333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>E14335*F14335</f>
        <v>335.33369999999996</v>
      </c>
      <c r="H14335" s="2">
        <f>E14335-G14335</f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  <c r="P14335" s="2" t="s">
        <v>34</v>
      </c>
    </row>
    <row r="14336" spans="1:16" ht="14.25" hidden="1" customHeight="1" x14ac:dyDescent="0.3">
      <c r="A14336" s="2" t="s">
        <v>14367</v>
      </c>
      <c r="B14336" s="2" t="str">
        <f>RIGHT(DmartSalesData[[#This Row],[order_id]],6)</f>
        <v>114334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>E14336*F14336</f>
        <v>795.7600000000001</v>
      </c>
      <c r="H14336" s="2">
        <f>E14336-G14336</f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  <c r="P14336" s="2" t="s">
        <v>17</v>
      </c>
    </row>
    <row r="14337" spans="1:16" ht="14.25" hidden="1" customHeight="1" x14ac:dyDescent="0.3">
      <c r="A14337" s="2" t="s">
        <v>14368</v>
      </c>
      <c r="B14337" s="2" t="str">
        <f>RIGHT(DmartSalesData[[#This Row],[order_id]],6)</f>
        <v>114335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>E14337*F14337</f>
        <v>0</v>
      </c>
      <c r="H14337" s="2">
        <f>E14337-G14337</f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  <c r="P14337" s="2" t="s">
        <v>17</v>
      </c>
    </row>
    <row r="14338" spans="1:16" ht="14.25" hidden="1" customHeight="1" x14ac:dyDescent="0.3">
      <c r="A14338" s="2" t="s">
        <v>14369</v>
      </c>
      <c r="B14338" s="2" t="str">
        <f>RIGHT(DmartSalesData[[#This Row],[order_id]],6)</f>
        <v>114336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>E14338*F14338</f>
        <v>513.14840000000004</v>
      </c>
      <c r="H14338" s="2">
        <f>E14338-G14338</f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  <c r="P14338" s="2" t="s">
        <v>39</v>
      </c>
    </row>
    <row r="14339" spans="1:16" ht="14.25" hidden="1" customHeight="1" x14ac:dyDescent="0.3">
      <c r="A14339" s="2" t="s">
        <v>14370</v>
      </c>
      <c r="B14339" s="2" t="str">
        <f>RIGHT(DmartSalesData[[#This Row],[order_id]],6)</f>
        <v>114337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>E14339*F14339</f>
        <v>189.68639999999999</v>
      </c>
      <c r="H14339" s="2">
        <f>E14339-G14339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  <c r="P14339" s="2" t="s">
        <v>34</v>
      </c>
    </row>
    <row r="14340" spans="1:16" ht="14.25" hidden="1" customHeight="1" x14ac:dyDescent="0.3">
      <c r="A14340" s="2" t="s">
        <v>14371</v>
      </c>
      <c r="B14340" s="2" t="str">
        <f>RIGHT(DmartSalesData[[#This Row],[order_id]],6)</f>
        <v>114338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>E14340*F14340</f>
        <v>326.17900000000003</v>
      </c>
      <c r="H14340" s="2">
        <f>E14340-G14340</f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  <c r="P14340" s="2" t="s">
        <v>23</v>
      </c>
    </row>
    <row r="14341" spans="1:16" ht="14.25" hidden="1" customHeight="1" x14ac:dyDescent="0.3">
      <c r="A14341" s="2" t="s">
        <v>14372</v>
      </c>
      <c r="B14341" s="2" t="str">
        <f>RIGHT(DmartSalesData[[#This Row],[order_id]],6)</f>
        <v>114339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>E14341*F14341</f>
        <v>472.87110000000001</v>
      </c>
      <c r="H14341" s="2">
        <f>E14341-G14341</f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  <c r="P14341" s="2" t="s">
        <v>28</v>
      </c>
    </row>
    <row r="14342" spans="1:16" ht="14.25" hidden="1" customHeight="1" x14ac:dyDescent="0.3">
      <c r="A14342" s="2" t="s">
        <v>14373</v>
      </c>
      <c r="B14342" s="2" t="str">
        <f>RIGHT(DmartSalesData[[#This Row],[order_id]],6)</f>
        <v>114340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>E14342*F14342</f>
        <v>901.63260000000002</v>
      </c>
      <c r="H14342" s="2">
        <f>E14342-G14342</f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  <c r="P14342" s="2" t="s">
        <v>23</v>
      </c>
    </row>
    <row r="14343" spans="1:16" ht="14.25" hidden="1" customHeight="1" x14ac:dyDescent="0.3">
      <c r="A14343" s="2" t="s">
        <v>14374</v>
      </c>
      <c r="B14343" s="2" t="str">
        <f>RIGHT(DmartSalesData[[#This Row],[order_id]],6)</f>
        <v>114341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>E14343*F14343</f>
        <v>345.2724</v>
      </c>
      <c r="H14343" s="2">
        <f>E14343-G14343</f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  <c r="P14343" s="2" t="s">
        <v>28</v>
      </c>
    </row>
    <row r="14344" spans="1:16" ht="14.25" hidden="1" customHeight="1" x14ac:dyDescent="0.3">
      <c r="A14344" s="2" t="s">
        <v>14375</v>
      </c>
      <c r="B14344" s="2" t="str">
        <f>RIGHT(DmartSalesData[[#This Row],[order_id]],6)</f>
        <v>114342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>E14344*F14344</f>
        <v>109.164</v>
      </c>
      <c r="H14344" s="2">
        <f>E14344-G14344</f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  <c r="P14344" s="2" t="s">
        <v>48</v>
      </c>
    </row>
    <row r="14345" spans="1:16" ht="14.25" hidden="1" customHeight="1" x14ac:dyDescent="0.3">
      <c r="A14345" s="2" t="s">
        <v>14376</v>
      </c>
      <c r="B14345" s="2" t="str">
        <f>RIGHT(DmartSalesData[[#This Row],[order_id]],6)</f>
        <v>114343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>E14345*F14345</f>
        <v>287.69580000000002</v>
      </c>
      <c r="H14345" s="2">
        <f>E14345-G14345</f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  <c r="P14345" s="2" t="s">
        <v>39</v>
      </c>
    </row>
    <row r="14346" spans="1:16" ht="14.25" hidden="1" customHeight="1" x14ac:dyDescent="0.3">
      <c r="A14346" s="2" t="s">
        <v>14377</v>
      </c>
      <c r="B14346" s="2" t="str">
        <f>RIGHT(DmartSalesData[[#This Row],[order_id]],6)</f>
        <v>114344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>E14346*F14346</f>
        <v>125.28449999999999</v>
      </c>
      <c r="H14346" s="2">
        <f>E14346-G14346</f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  <c r="P14346" s="2" t="s">
        <v>17</v>
      </c>
    </row>
    <row r="14347" spans="1:16" ht="14.25" hidden="1" customHeight="1" x14ac:dyDescent="0.3">
      <c r="A14347" s="2" t="s">
        <v>14378</v>
      </c>
      <c r="B14347" s="2" t="str">
        <f>RIGHT(DmartSalesData[[#This Row],[order_id]],6)</f>
        <v>114345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>E14347*F14347</f>
        <v>70.6173</v>
      </c>
      <c r="H14347" s="2">
        <f>E14347-G14347</f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  <c r="P14347" s="2" t="s">
        <v>34</v>
      </c>
    </row>
    <row r="14348" spans="1:16" ht="14.25" hidden="1" customHeight="1" x14ac:dyDescent="0.3">
      <c r="A14348" s="2" t="s">
        <v>14379</v>
      </c>
      <c r="B14348" s="2" t="str">
        <f>RIGHT(DmartSalesData[[#This Row],[order_id]],6)</f>
        <v>114346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>E14348*F14348</f>
        <v>34.194600000000001</v>
      </c>
      <c r="H14348" s="2">
        <f>E14348-G14348</f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  <c r="P14348" s="2" t="s">
        <v>17</v>
      </c>
    </row>
    <row r="14349" spans="1:16" ht="14.25" hidden="1" customHeight="1" x14ac:dyDescent="0.3">
      <c r="A14349" s="2" t="s">
        <v>14380</v>
      </c>
      <c r="B14349" s="2" t="str">
        <f>RIGHT(DmartSalesData[[#This Row],[order_id]],6)</f>
        <v>114347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>E14349*F14349</f>
        <v>117.39529999999999</v>
      </c>
      <c r="H14349" s="2">
        <f>E14349-G14349</f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  <c r="P14349" s="2" t="s">
        <v>28</v>
      </c>
    </row>
    <row r="14350" spans="1:16" ht="14.25" hidden="1" customHeight="1" x14ac:dyDescent="0.3">
      <c r="A14350" s="2" t="s">
        <v>14381</v>
      </c>
      <c r="B14350" s="2" t="str">
        <f>RIGHT(DmartSalesData[[#This Row],[order_id]],6)</f>
        <v>114348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>E14350*F14350</f>
        <v>86.148799999999994</v>
      </c>
      <c r="H14350" s="2">
        <f>E14350-G14350</f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  <c r="P14350" s="2" t="s">
        <v>34</v>
      </c>
    </row>
    <row r="14351" spans="1:16" ht="14.25" hidden="1" customHeight="1" x14ac:dyDescent="0.3">
      <c r="A14351" s="2" t="s">
        <v>14382</v>
      </c>
      <c r="B14351" s="2" t="str">
        <f>RIGHT(DmartSalesData[[#This Row],[order_id]],6)</f>
        <v>114349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>E14351*F14351</f>
        <v>597.80330000000004</v>
      </c>
      <c r="H14351" s="2">
        <f>E14351-G14351</f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  <c r="P14351" s="2" t="s">
        <v>34</v>
      </c>
    </row>
    <row r="14352" spans="1:16" ht="14.25" hidden="1" customHeight="1" x14ac:dyDescent="0.3">
      <c r="A14352" s="2" t="s">
        <v>14383</v>
      </c>
      <c r="B14352" s="2" t="str">
        <f>RIGHT(DmartSalesData[[#This Row],[order_id]],6)</f>
        <v>114350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>E14352*F14352</f>
        <v>1195.2144000000001</v>
      </c>
      <c r="H14352" s="2">
        <f>E14352-G14352</f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  <c r="P14352" s="2" t="s">
        <v>23</v>
      </c>
    </row>
    <row r="14353" spans="1:16" ht="14.25" hidden="1" customHeight="1" x14ac:dyDescent="0.3">
      <c r="A14353" s="2" t="s">
        <v>14384</v>
      </c>
      <c r="B14353" s="2" t="str">
        <f>RIGHT(DmartSalesData[[#This Row],[order_id]],6)</f>
        <v>114351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>E14353*F14353</f>
        <v>29.929499999999997</v>
      </c>
      <c r="H14353" s="2">
        <f>E14353-G14353</f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  <c r="P14353" s="2" t="s">
        <v>39</v>
      </c>
    </row>
    <row r="14354" spans="1:16" ht="14.25" hidden="1" customHeight="1" x14ac:dyDescent="0.3">
      <c r="A14354" s="2" t="s">
        <v>14385</v>
      </c>
      <c r="B14354" s="2" t="str">
        <f>RIGHT(DmartSalesData[[#This Row],[order_id]],6)</f>
        <v>114352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>E14354*F14354</f>
        <v>937.22419999999988</v>
      </c>
      <c r="H14354" s="2">
        <f>E14354-G14354</f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  <c r="P14354" s="2" t="s">
        <v>39</v>
      </c>
    </row>
    <row r="14355" spans="1:16" ht="14.25" hidden="1" customHeight="1" x14ac:dyDescent="0.3">
      <c r="A14355" s="2" t="s">
        <v>14386</v>
      </c>
      <c r="B14355" s="2" t="str">
        <f>RIGHT(DmartSalesData[[#This Row],[order_id]],6)</f>
        <v>114353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>E14355*F14355</f>
        <v>702.13599999999997</v>
      </c>
      <c r="H14355" s="2">
        <f>E14355-G14355</f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  <c r="P14355" s="2" t="s">
        <v>48</v>
      </c>
    </row>
    <row r="14356" spans="1:16" ht="14.25" hidden="1" customHeight="1" x14ac:dyDescent="0.3">
      <c r="A14356" s="2" t="s">
        <v>14387</v>
      </c>
      <c r="B14356" s="2" t="str">
        <f>RIGHT(DmartSalesData[[#This Row],[order_id]],6)</f>
        <v>114354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>E14356*F14356</f>
        <v>1489.3327999999999</v>
      </c>
      <c r="H14356" s="2">
        <f>E14356-G14356</f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  <c r="P14356" s="2" t="s">
        <v>23</v>
      </c>
    </row>
    <row r="14357" spans="1:16" ht="14.25" hidden="1" customHeight="1" x14ac:dyDescent="0.3">
      <c r="A14357" s="2" t="s">
        <v>14388</v>
      </c>
      <c r="B14357" s="2" t="str">
        <f>RIGHT(DmartSalesData[[#This Row],[order_id]],6)</f>
        <v>114355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>E14357*F14357</f>
        <v>461.7525</v>
      </c>
      <c r="H14357" s="2">
        <f>E14357-G14357</f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  <c r="P14357" s="2" t="s">
        <v>39</v>
      </c>
    </row>
    <row r="14358" spans="1:16" ht="14.25" hidden="1" customHeight="1" x14ac:dyDescent="0.3">
      <c r="A14358" s="2" t="s">
        <v>14389</v>
      </c>
      <c r="B14358" s="2" t="str">
        <f>RIGHT(DmartSalesData[[#This Row],[order_id]],6)</f>
        <v>114356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>E14358*F14358</f>
        <v>467.03039999999999</v>
      </c>
      <c r="H14358" s="2">
        <f>E14358-G14358</f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  <c r="P14358" s="2" t="s">
        <v>17</v>
      </c>
    </row>
    <row r="14359" spans="1:16" ht="14.25" hidden="1" customHeight="1" x14ac:dyDescent="0.3">
      <c r="A14359" s="2" t="s">
        <v>14390</v>
      </c>
      <c r="B14359" s="2" t="str">
        <f>RIGHT(DmartSalesData[[#This Row],[order_id]],6)</f>
        <v>114357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>E14359*F14359</f>
        <v>551.62250000000006</v>
      </c>
      <c r="H14359" s="2">
        <f>E14359-G14359</f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  <c r="P14359" s="2" t="s">
        <v>23</v>
      </c>
    </row>
    <row r="14360" spans="1:16" ht="14.25" hidden="1" customHeight="1" x14ac:dyDescent="0.3">
      <c r="A14360" s="2" t="s">
        <v>14391</v>
      </c>
      <c r="B14360" s="2" t="str">
        <f>RIGHT(DmartSalesData[[#This Row],[order_id]],6)</f>
        <v>114358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>E14360*F14360</f>
        <v>71.921400000000006</v>
      </c>
      <c r="H14360" s="2">
        <f>E14360-G14360</f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  <c r="P14360" s="2" t="s">
        <v>34</v>
      </c>
    </row>
    <row r="14361" spans="1:16" ht="14.25" hidden="1" customHeight="1" x14ac:dyDescent="0.3">
      <c r="A14361" s="2" t="s">
        <v>14392</v>
      </c>
      <c r="B14361" s="2" t="str">
        <f>RIGHT(DmartSalesData[[#This Row],[order_id]],6)</f>
        <v>114359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>E14361*F14361</f>
        <v>507.6825</v>
      </c>
      <c r="H14361" s="2">
        <f>E14361-G14361</f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  <c r="P14361" s="2" t="s">
        <v>17</v>
      </c>
    </row>
    <row r="14362" spans="1:16" ht="14.25" hidden="1" customHeight="1" x14ac:dyDescent="0.3">
      <c r="A14362" s="2" t="s">
        <v>14393</v>
      </c>
      <c r="B14362" s="2" t="str">
        <f>RIGHT(DmartSalesData[[#This Row],[order_id]],6)</f>
        <v>114360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>E14362*F14362</f>
        <v>2.5018000000000002</v>
      </c>
      <c r="H14362" s="2">
        <f>E14362-G14362</f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  <c r="P14362" s="2" t="s">
        <v>48</v>
      </c>
    </row>
    <row r="14363" spans="1:16" ht="14.25" hidden="1" customHeight="1" x14ac:dyDescent="0.3">
      <c r="A14363" s="2" t="s">
        <v>14394</v>
      </c>
      <c r="B14363" s="2" t="str">
        <f>RIGHT(DmartSalesData[[#This Row],[order_id]],6)</f>
        <v>114361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>E14363*F14363</f>
        <v>411.29969999999997</v>
      </c>
      <c r="H14363" s="2">
        <f>E14363-G14363</f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  <c r="P14363" s="2" t="s">
        <v>34</v>
      </c>
    </row>
    <row r="14364" spans="1:16" ht="14.25" hidden="1" customHeight="1" x14ac:dyDescent="0.3">
      <c r="A14364" s="2" t="s">
        <v>14395</v>
      </c>
      <c r="B14364" s="2" t="str">
        <f>RIGHT(DmartSalesData[[#This Row],[order_id]],6)</f>
        <v>114362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>E14364*F14364</f>
        <v>481.68599999999998</v>
      </c>
      <c r="H14364" s="2">
        <f>E14364-G14364</f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  <c r="P14364" s="2" t="s">
        <v>48</v>
      </c>
    </row>
    <row r="14365" spans="1:16" ht="14.25" hidden="1" customHeight="1" x14ac:dyDescent="0.3">
      <c r="A14365" s="2" t="s">
        <v>14396</v>
      </c>
      <c r="B14365" s="2" t="str">
        <f>RIGHT(DmartSalesData[[#This Row],[order_id]],6)</f>
        <v>114363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>E14365*F14365</f>
        <v>1070.1532</v>
      </c>
      <c r="H14365" s="2">
        <f>E14365-G14365</f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  <c r="P14365" s="2" t="s">
        <v>34</v>
      </c>
    </row>
    <row r="14366" spans="1:16" ht="14.25" hidden="1" customHeight="1" x14ac:dyDescent="0.3">
      <c r="A14366" s="2" t="s">
        <v>14397</v>
      </c>
      <c r="B14366" s="2" t="str">
        <f>RIGHT(DmartSalesData[[#This Row],[order_id]],6)</f>
        <v>114364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>E14366*F14366</f>
        <v>1728.6851999999999</v>
      </c>
      <c r="H14366" s="2">
        <f>E14366-G14366</f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  <c r="P14366" s="2" t="s">
        <v>39</v>
      </c>
    </row>
    <row r="14367" spans="1:16" ht="14.25" hidden="1" customHeight="1" x14ac:dyDescent="0.3">
      <c r="A14367" s="2" t="s">
        <v>14398</v>
      </c>
      <c r="B14367" s="2" t="str">
        <f>RIGHT(DmartSalesData[[#This Row],[order_id]],6)</f>
        <v>114365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>E14367*F14367</f>
        <v>662.53770000000009</v>
      </c>
      <c r="H14367" s="2">
        <f>E14367-G14367</f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  <c r="P14367" s="2" t="s">
        <v>39</v>
      </c>
    </row>
    <row r="14368" spans="1:16" ht="14.25" hidden="1" customHeight="1" x14ac:dyDescent="0.3">
      <c r="A14368" s="2" t="s">
        <v>14399</v>
      </c>
      <c r="B14368" s="2" t="str">
        <f>RIGHT(DmartSalesData[[#This Row],[order_id]],6)</f>
        <v>114366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>E14368*F14368</f>
        <v>1653.4273999999998</v>
      </c>
      <c r="H14368" s="2">
        <f>E14368-G14368</f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  <c r="P14368" s="2" t="s">
        <v>23</v>
      </c>
    </row>
    <row r="14369" spans="1:16" ht="14.25" hidden="1" customHeight="1" x14ac:dyDescent="0.3">
      <c r="A14369" s="2" t="s">
        <v>14400</v>
      </c>
      <c r="B14369" s="2" t="str">
        <f>RIGHT(DmartSalesData[[#This Row],[order_id]],6)</f>
        <v>114367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>E14369*F14369</f>
        <v>301.02159999999998</v>
      </c>
      <c r="H14369" s="2">
        <f>E14369-G14369</f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  <c r="P14369" s="2" t="s">
        <v>28</v>
      </c>
    </row>
    <row r="14370" spans="1:16" ht="14.25" hidden="1" customHeight="1" x14ac:dyDescent="0.3">
      <c r="A14370" s="2" t="s">
        <v>14401</v>
      </c>
      <c r="B14370" s="2" t="str">
        <f>RIGHT(DmartSalesData[[#This Row],[order_id]],6)</f>
        <v>114368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>E14370*F14370</f>
        <v>119.5077</v>
      </c>
      <c r="H14370" s="2">
        <f>E14370-G14370</f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  <c r="P14370" s="2" t="s">
        <v>23</v>
      </c>
    </row>
    <row r="14371" spans="1:16" ht="14.25" hidden="1" customHeight="1" x14ac:dyDescent="0.3">
      <c r="A14371" s="2" t="s">
        <v>14402</v>
      </c>
      <c r="B14371" s="2" t="str">
        <f>RIGHT(DmartSalesData[[#This Row],[order_id]],6)</f>
        <v>114369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>E14371*F14371</f>
        <v>596.0675</v>
      </c>
      <c r="H14371" s="2">
        <f>E14371-G14371</f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  <c r="P14371" s="2" t="s">
        <v>28</v>
      </c>
    </row>
    <row r="14372" spans="1:16" ht="14.25" hidden="1" customHeight="1" x14ac:dyDescent="0.3">
      <c r="A14372" s="2" t="s">
        <v>14403</v>
      </c>
      <c r="B14372" s="2" t="str">
        <f>RIGHT(DmartSalesData[[#This Row],[order_id]],6)</f>
        <v>114370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>E14372*F14372</f>
        <v>1439.5536</v>
      </c>
      <c r="H14372" s="2">
        <f>E14372-G14372</f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  <c r="P14372" s="2" t="s">
        <v>28</v>
      </c>
    </row>
    <row r="14373" spans="1:16" ht="14.25" hidden="1" customHeight="1" x14ac:dyDescent="0.3">
      <c r="A14373" s="2" t="s">
        <v>14404</v>
      </c>
      <c r="B14373" s="2" t="str">
        <f>RIGHT(DmartSalesData[[#This Row],[order_id]],6)</f>
        <v>114371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>E14373*F14373</f>
        <v>691.31740000000002</v>
      </c>
      <c r="H14373" s="2">
        <f>E14373-G14373</f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  <c r="P14373" s="2" t="s">
        <v>28</v>
      </c>
    </row>
    <row r="14374" spans="1:16" ht="14.25" hidden="1" customHeight="1" x14ac:dyDescent="0.3">
      <c r="A14374" s="2" t="s">
        <v>14405</v>
      </c>
      <c r="B14374" s="2" t="str">
        <f>RIGHT(DmartSalesData[[#This Row],[order_id]],6)</f>
        <v>114372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>E14374*F14374</f>
        <v>216.5052</v>
      </c>
      <c r="H14374" s="2">
        <f>E14374-G14374</f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  <c r="P14374" s="2" t="s">
        <v>39</v>
      </c>
    </row>
    <row r="14375" spans="1:16" ht="14.25" hidden="1" customHeight="1" x14ac:dyDescent="0.3">
      <c r="A14375" s="2" t="s">
        <v>14406</v>
      </c>
      <c r="B14375" s="2" t="str">
        <f>RIGHT(DmartSalesData[[#This Row],[order_id]],6)</f>
        <v>114373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>E14375*F14375</f>
        <v>531.19920000000002</v>
      </c>
      <c r="H14375" s="2">
        <f>E14375-G14375</f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  <c r="P14375" s="2" t="s">
        <v>48</v>
      </c>
    </row>
    <row r="14376" spans="1:16" ht="14.25" hidden="1" customHeight="1" x14ac:dyDescent="0.3">
      <c r="A14376" s="2" t="s">
        <v>14407</v>
      </c>
      <c r="B14376" s="2" t="str">
        <f>RIGHT(DmartSalesData[[#This Row],[order_id]],6)</f>
        <v>114374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>E14376*F14376</f>
        <v>1255.1625000000001</v>
      </c>
      <c r="H14376" s="2">
        <f>E14376-G14376</f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  <c r="P14376" s="2" t="s">
        <v>17</v>
      </c>
    </row>
    <row r="14377" spans="1:16" ht="14.25" hidden="1" customHeight="1" x14ac:dyDescent="0.3">
      <c r="A14377" s="2" t="s">
        <v>14408</v>
      </c>
      <c r="B14377" s="2" t="str">
        <f>RIGHT(DmartSalesData[[#This Row],[order_id]],6)</f>
        <v>114375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>E14377*F14377</f>
        <v>134.27700000000002</v>
      </c>
      <c r="H14377" s="2">
        <f>E14377-G14377</f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  <c r="P14377" s="2" t="s">
        <v>28</v>
      </c>
    </row>
    <row r="14378" spans="1:16" ht="14.25" hidden="1" customHeight="1" x14ac:dyDescent="0.3">
      <c r="A14378" s="2" t="s">
        <v>14409</v>
      </c>
      <c r="B14378" s="2" t="str">
        <f>RIGHT(DmartSalesData[[#This Row],[order_id]],6)</f>
        <v>114376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>E14378*F14378</f>
        <v>80.974199999999996</v>
      </c>
      <c r="H14378" s="2">
        <f>E14378-G14378</f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  <c r="P14378" s="2" t="s">
        <v>48</v>
      </c>
    </row>
    <row r="14379" spans="1:16" ht="14.25" hidden="1" customHeight="1" x14ac:dyDescent="0.3">
      <c r="A14379" s="2" t="s">
        <v>14410</v>
      </c>
      <c r="B14379" s="2" t="str">
        <f>RIGHT(DmartSalesData[[#This Row],[order_id]],6)</f>
        <v>114377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>E14379*F14379</f>
        <v>1224.4770000000001</v>
      </c>
      <c r="H14379" s="2">
        <f>E14379-G14379</f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  <c r="P14379" s="2" t="s">
        <v>28</v>
      </c>
    </row>
    <row r="14380" spans="1:16" ht="14.25" hidden="1" customHeight="1" x14ac:dyDescent="0.3">
      <c r="A14380" s="2" t="s">
        <v>14411</v>
      </c>
      <c r="B14380" s="2" t="str">
        <f>RIGHT(DmartSalesData[[#This Row],[order_id]],6)</f>
        <v>114378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>E14380*F14380</f>
        <v>168.93100000000001</v>
      </c>
      <c r="H14380" s="2">
        <f>E14380-G14380</f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  <c r="P14380" s="2" t="s">
        <v>28</v>
      </c>
    </row>
    <row r="14381" spans="1:16" ht="14.25" hidden="1" customHeight="1" x14ac:dyDescent="0.3">
      <c r="A14381" s="2" t="s">
        <v>14412</v>
      </c>
      <c r="B14381" s="2" t="str">
        <f>RIGHT(DmartSalesData[[#This Row],[order_id]],6)</f>
        <v>114379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>E14381*F14381</f>
        <v>1118.1984</v>
      </c>
      <c r="H14381" s="2">
        <f>E14381-G14381</f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  <c r="P14381" s="2" t="s">
        <v>39</v>
      </c>
    </row>
    <row r="14382" spans="1:16" ht="14.25" hidden="1" customHeight="1" x14ac:dyDescent="0.3">
      <c r="A14382" s="2" t="s">
        <v>14413</v>
      </c>
      <c r="B14382" s="2" t="str">
        <f>RIGHT(DmartSalesData[[#This Row],[order_id]],6)</f>
        <v>114380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>E14382*F14382</f>
        <v>58.755000000000003</v>
      </c>
      <c r="H14382" s="2">
        <f>E14382-G14382</f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  <c r="P14382" s="2" t="s">
        <v>23</v>
      </c>
    </row>
    <row r="14383" spans="1:16" ht="14.25" hidden="1" customHeight="1" x14ac:dyDescent="0.3">
      <c r="A14383" s="2" t="s">
        <v>14414</v>
      </c>
      <c r="B14383" s="2" t="str">
        <f>RIGHT(DmartSalesData[[#This Row],[order_id]],6)</f>
        <v>114381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>E14383*F14383</f>
        <v>1830.8978999999999</v>
      </c>
      <c r="H14383" s="2">
        <f>E14383-G14383</f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  <c r="P14383" s="2" t="s">
        <v>48</v>
      </c>
    </row>
    <row r="14384" spans="1:16" ht="14.25" hidden="1" customHeight="1" x14ac:dyDescent="0.3">
      <c r="A14384" s="2" t="s">
        <v>14415</v>
      </c>
      <c r="B14384" s="2" t="str">
        <f>RIGHT(DmartSalesData[[#This Row],[order_id]],6)</f>
        <v>114382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>E14384*F14384</f>
        <v>1358.6789999999999</v>
      </c>
      <c r="H14384" s="2">
        <f>E14384-G14384</f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  <c r="P14384" s="2" t="s">
        <v>28</v>
      </c>
    </row>
    <row r="14385" spans="1:16" ht="14.25" hidden="1" customHeight="1" x14ac:dyDescent="0.3">
      <c r="A14385" s="2" t="s">
        <v>14416</v>
      </c>
      <c r="B14385" s="2" t="str">
        <f>RIGHT(DmartSalesData[[#This Row],[order_id]],6)</f>
        <v>114383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>E14385*F14385</f>
        <v>230.70839999999998</v>
      </c>
      <c r="H14385" s="2">
        <f>E14385-G14385</f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  <c r="P14385" s="2" t="s">
        <v>39</v>
      </c>
    </row>
    <row r="14386" spans="1:16" ht="14.25" hidden="1" customHeight="1" x14ac:dyDescent="0.3">
      <c r="A14386" s="2" t="s">
        <v>14417</v>
      </c>
      <c r="B14386" s="2" t="str">
        <f>RIGHT(DmartSalesData[[#This Row],[order_id]],6)</f>
        <v>114384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>E14386*F14386</f>
        <v>822.32280000000003</v>
      </c>
      <c r="H14386" s="2">
        <f>E14386-G14386</f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  <c r="P14386" s="2" t="s">
        <v>34</v>
      </c>
    </row>
    <row r="14387" spans="1:16" ht="14.25" hidden="1" customHeight="1" x14ac:dyDescent="0.3">
      <c r="A14387" s="2" t="s">
        <v>14418</v>
      </c>
      <c r="B14387" s="2" t="str">
        <f>RIGHT(DmartSalesData[[#This Row],[order_id]],6)</f>
        <v>114385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>E14387*F14387</f>
        <v>1085.1914999999999</v>
      </c>
      <c r="H14387" s="2">
        <f>E14387-G14387</f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  <c r="P14387" s="2" t="s">
        <v>28</v>
      </c>
    </row>
    <row r="14388" spans="1:16" ht="14.25" hidden="1" customHeight="1" x14ac:dyDescent="0.3">
      <c r="A14388" s="2" t="s">
        <v>14419</v>
      </c>
      <c r="B14388" s="2" t="str">
        <f>RIGHT(DmartSalesData[[#This Row],[order_id]],6)</f>
        <v>114386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>E14388*F14388</f>
        <v>345.75790000000001</v>
      </c>
      <c r="H14388" s="2">
        <f>E14388-G14388</f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  <c r="P14388" s="2" t="s">
        <v>34</v>
      </c>
    </row>
    <row r="14389" spans="1:16" ht="14.25" hidden="1" customHeight="1" x14ac:dyDescent="0.3">
      <c r="A14389" s="2" t="s">
        <v>14420</v>
      </c>
      <c r="B14389" s="2" t="str">
        <f>RIGHT(DmartSalesData[[#This Row],[order_id]],6)</f>
        <v>114387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>E14389*F14389</f>
        <v>687.49240000000009</v>
      </c>
      <c r="H14389" s="2">
        <f>E14389-G14389</f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  <c r="P14389" s="2" t="s">
        <v>17</v>
      </c>
    </row>
    <row r="14390" spans="1:16" ht="14.25" hidden="1" customHeight="1" x14ac:dyDescent="0.3">
      <c r="A14390" s="2" t="s">
        <v>14421</v>
      </c>
      <c r="B14390" s="2" t="str">
        <f>RIGHT(DmartSalesData[[#This Row],[order_id]],6)</f>
        <v>114388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>E14390*F14390</f>
        <v>1876.0703999999998</v>
      </c>
      <c r="H14390" s="2">
        <f>E14390-G14390</f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  <c r="P14390" s="2" t="s">
        <v>39</v>
      </c>
    </row>
    <row r="14391" spans="1:16" ht="14.25" hidden="1" customHeight="1" x14ac:dyDescent="0.3">
      <c r="A14391" s="2" t="s">
        <v>14422</v>
      </c>
      <c r="B14391" s="2" t="str">
        <f>RIGHT(DmartSalesData[[#This Row],[order_id]],6)</f>
        <v>114389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>E14391*F14391</f>
        <v>154.6712</v>
      </c>
      <c r="H14391" s="2">
        <f>E14391-G14391</f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  <c r="P14391" s="2" t="s">
        <v>34</v>
      </c>
    </row>
    <row r="14392" spans="1:16" ht="14.25" hidden="1" customHeight="1" x14ac:dyDescent="0.3">
      <c r="A14392" s="2" t="s">
        <v>14423</v>
      </c>
      <c r="B14392" s="2" t="str">
        <f>RIGHT(DmartSalesData[[#This Row],[order_id]],6)</f>
        <v>114390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>E14392*F14392</f>
        <v>308.697</v>
      </c>
      <c r="H14392" s="2">
        <f>E14392-G14392</f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  <c r="P14392" s="2" t="s">
        <v>48</v>
      </c>
    </row>
    <row r="14393" spans="1:16" ht="14.25" hidden="1" customHeight="1" x14ac:dyDescent="0.3">
      <c r="A14393" s="2" t="s">
        <v>14424</v>
      </c>
      <c r="B14393" s="2" t="str">
        <f>RIGHT(DmartSalesData[[#This Row],[order_id]],6)</f>
        <v>114391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>E14393*F14393</f>
        <v>280.46159999999998</v>
      </c>
      <c r="H14393" s="2">
        <f>E14393-G14393</f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  <c r="P14393" s="2" t="s">
        <v>48</v>
      </c>
    </row>
    <row r="14394" spans="1:16" ht="14.25" hidden="1" customHeight="1" x14ac:dyDescent="0.3">
      <c r="A14394" s="2" t="s">
        <v>14425</v>
      </c>
      <c r="B14394" s="2" t="str">
        <f>RIGHT(DmartSalesData[[#This Row],[order_id]],6)</f>
        <v>114392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>E14394*F14394</f>
        <v>1521.6360999999999</v>
      </c>
      <c r="H14394" s="2">
        <f>E14394-G14394</f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  <c r="P14394" s="2" t="s">
        <v>23</v>
      </c>
    </row>
    <row r="14395" spans="1:16" ht="14.25" hidden="1" customHeight="1" x14ac:dyDescent="0.3">
      <c r="A14395" s="2" t="s">
        <v>14426</v>
      </c>
      <c r="B14395" s="2" t="str">
        <f>RIGHT(DmartSalesData[[#This Row],[order_id]],6)</f>
        <v>114393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>E14395*F14395</f>
        <v>556.15160000000003</v>
      </c>
      <c r="H14395" s="2">
        <f>E14395-G14395</f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  <c r="P14395" s="2" t="s">
        <v>39</v>
      </c>
    </row>
    <row r="14396" spans="1:16" ht="14.25" hidden="1" customHeight="1" x14ac:dyDescent="0.3">
      <c r="A14396" s="2" t="s">
        <v>14427</v>
      </c>
      <c r="B14396" s="2" t="str">
        <f>RIGHT(DmartSalesData[[#This Row],[order_id]],6)</f>
        <v>114394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>E14396*F14396</f>
        <v>71.050799999999995</v>
      </c>
      <c r="H14396" s="2">
        <f>E14396-G14396</f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  <c r="P14396" s="2" t="s">
        <v>17</v>
      </c>
    </row>
    <row r="14397" spans="1:16" ht="14.25" hidden="1" customHeight="1" x14ac:dyDescent="0.3">
      <c r="A14397" s="2" t="s">
        <v>14428</v>
      </c>
      <c r="B14397" s="2" t="str">
        <f>RIGHT(DmartSalesData[[#This Row],[order_id]],6)</f>
        <v>114395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>E14397*F14397</f>
        <v>392.82560000000001</v>
      </c>
      <c r="H14397" s="2">
        <f>E14397-G14397</f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  <c r="P14397" s="2" t="s">
        <v>28</v>
      </c>
    </row>
    <row r="14398" spans="1:16" ht="14.25" hidden="1" customHeight="1" x14ac:dyDescent="0.3">
      <c r="A14398" s="2" t="s">
        <v>14429</v>
      </c>
      <c r="B14398" s="2" t="str">
        <f>RIGHT(DmartSalesData[[#This Row],[order_id]],6)</f>
        <v>114396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>E14398*F14398</f>
        <v>1595.6192000000001</v>
      </c>
      <c r="H14398" s="2">
        <f>E14398-G14398</f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  <c r="P14398" s="2" t="s">
        <v>34</v>
      </c>
    </row>
    <row r="14399" spans="1:16" ht="14.25" hidden="1" customHeight="1" x14ac:dyDescent="0.3">
      <c r="A14399" s="2" t="s">
        <v>14430</v>
      </c>
      <c r="B14399" s="2" t="str">
        <f>RIGHT(DmartSalesData[[#This Row],[order_id]],6)</f>
        <v>114397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>E14399*F14399</f>
        <v>683.62400000000002</v>
      </c>
      <c r="H14399" s="2">
        <f>E14399-G14399</f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  <c r="P14399" s="2" t="s">
        <v>48</v>
      </c>
    </row>
    <row r="14400" spans="1:16" ht="14.25" hidden="1" customHeight="1" x14ac:dyDescent="0.3">
      <c r="A14400" s="2" t="s">
        <v>14431</v>
      </c>
      <c r="B14400" s="2" t="str">
        <f>RIGHT(DmartSalesData[[#This Row],[order_id]],6)</f>
        <v>114398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>E14400*F14400</f>
        <v>328.86349999999999</v>
      </c>
      <c r="H14400" s="2">
        <f>E14400-G14400</f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  <c r="P14400" s="2" t="s">
        <v>34</v>
      </c>
    </row>
    <row r="14401" spans="1:16" ht="14.25" hidden="1" customHeight="1" x14ac:dyDescent="0.3">
      <c r="A14401" s="2" t="s">
        <v>14432</v>
      </c>
      <c r="B14401" s="2" t="str">
        <f>RIGHT(DmartSalesData[[#This Row],[order_id]],6)</f>
        <v>114399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>E14401*F14401</f>
        <v>78.3446</v>
      </c>
      <c r="H14401" s="2">
        <f>E14401-G14401</f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  <c r="P14401" s="2" t="s">
        <v>48</v>
      </c>
    </row>
    <row r="14402" spans="1:16" ht="14.25" hidden="1" customHeight="1" x14ac:dyDescent="0.3">
      <c r="A14402" s="2" t="s">
        <v>14433</v>
      </c>
      <c r="B14402" s="2" t="str">
        <f>RIGHT(DmartSalesData[[#This Row],[order_id]],6)</f>
        <v>114400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>E14402*F14402</f>
        <v>251.17500000000001</v>
      </c>
      <c r="H14402" s="2">
        <f>E14402-G14402</f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  <c r="P14402" s="2" t="s">
        <v>48</v>
      </c>
    </row>
    <row r="14403" spans="1:16" ht="14.25" hidden="1" customHeight="1" x14ac:dyDescent="0.3">
      <c r="A14403" s="2" t="s">
        <v>14434</v>
      </c>
      <c r="B14403" s="2" t="str">
        <f>RIGHT(DmartSalesData[[#This Row],[order_id]],6)</f>
        <v>114401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>E14403*F14403</f>
        <v>152.4195</v>
      </c>
      <c r="H14403" s="2">
        <f>E14403-G14403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  <c r="P14403" s="2" t="s">
        <v>34</v>
      </c>
    </row>
    <row r="14404" spans="1:16" ht="14.25" hidden="1" customHeight="1" x14ac:dyDescent="0.3">
      <c r="A14404" s="2" t="s">
        <v>14435</v>
      </c>
      <c r="B14404" s="2" t="str">
        <f>RIGHT(DmartSalesData[[#This Row],[order_id]],6)</f>
        <v>114402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>E14404*F14404</f>
        <v>1980.0884000000001</v>
      </c>
      <c r="H14404" s="2">
        <f>E14404-G14404</f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  <c r="P14404" s="2" t="s">
        <v>23</v>
      </c>
    </row>
    <row r="14405" spans="1:16" ht="14.25" hidden="1" customHeight="1" x14ac:dyDescent="0.3">
      <c r="A14405" s="2" t="s">
        <v>14436</v>
      </c>
      <c r="B14405" s="2" t="str">
        <f>RIGHT(DmartSalesData[[#This Row],[order_id]],6)</f>
        <v>114403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>E14405*F14405</f>
        <v>233.5932</v>
      </c>
      <c r="H14405" s="2">
        <f>E14405-G14405</f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  <c r="P14405" s="2" t="s">
        <v>39</v>
      </c>
    </row>
    <row r="14406" spans="1:16" ht="14.25" hidden="1" customHeight="1" x14ac:dyDescent="0.3">
      <c r="A14406" s="2" t="s">
        <v>14437</v>
      </c>
      <c r="B14406" s="2" t="str">
        <f>RIGHT(DmartSalesData[[#This Row],[order_id]],6)</f>
        <v>114404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>E14406*F14406</f>
        <v>1471.1766</v>
      </c>
      <c r="H14406" s="2">
        <f>E14406-G14406</f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  <c r="P14406" s="2" t="s">
        <v>39</v>
      </c>
    </row>
    <row r="14407" spans="1:16" ht="14.25" hidden="1" customHeight="1" x14ac:dyDescent="0.3">
      <c r="A14407" s="2" t="s">
        <v>14438</v>
      </c>
      <c r="B14407" s="2" t="str">
        <f>RIGHT(DmartSalesData[[#This Row],[order_id]],6)</f>
        <v>114405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>E14407*F14407</f>
        <v>125.97839999999999</v>
      </c>
      <c r="H14407" s="2">
        <f>E14407-G14407</f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  <c r="P14407" s="2" t="s">
        <v>34</v>
      </c>
    </row>
    <row r="14408" spans="1:16" ht="14.25" hidden="1" customHeight="1" x14ac:dyDescent="0.3">
      <c r="A14408" s="2" t="s">
        <v>14439</v>
      </c>
      <c r="B14408" s="2" t="str">
        <f>RIGHT(DmartSalesData[[#This Row],[order_id]],6)</f>
        <v>114406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>E14408*F14408</f>
        <v>545.10720000000003</v>
      </c>
      <c r="H14408" s="2">
        <f>E14408-G14408</f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  <c r="P14408" s="2" t="s">
        <v>28</v>
      </c>
    </row>
    <row r="14409" spans="1:16" ht="14.25" hidden="1" customHeight="1" x14ac:dyDescent="0.3">
      <c r="A14409" s="2" t="s">
        <v>14440</v>
      </c>
      <c r="B14409" s="2" t="str">
        <f>RIGHT(DmartSalesData[[#This Row],[order_id]],6)</f>
        <v>114407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>E14409*F14409</f>
        <v>366.15510000000006</v>
      </c>
      <c r="H14409" s="2">
        <f>E14409-G14409</f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  <c r="P14409" s="2" t="s">
        <v>17</v>
      </c>
    </row>
    <row r="14410" spans="1:16" ht="14.25" hidden="1" customHeight="1" x14ac:dyDescent="0.3">
      <c r="A14410" s="2" t="s">
        <v>14441</v>
      </c>
      <c r="B14410" s="2" t="str">
        <f>RIGHT(DmartSalesData[[#This Row],[order_id]],6)</f>
        <v>114408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>E14410*F14410</f>
        <v>1300.4628</v>
      </c>
      <c r="H14410" s="2">
        <f>E14410-G14410</f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  <c r="P14410" s="2" t="s">
        <v>23</v>
      </c>
    </row>
    <row r="14411" spans="1:16" ht="14.25" hidden="1" customHeight="1" x14ac:dyDescent="0.3">
      <c r="A14411" s="2" t="s">
        <v>14442</v>
      </c>
      <c r="B14411" s="2" t="str">
        <f>RIGHT(DmartSalesData[[#This Row],[order_id]],6)</f>
        <v>114409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>E14411*F14411</f>
        <v>167.7054</v>
      </c>
      <c r="H14411" s="2">
        <f>E14411-G14411</f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  <c r="P14411" s="2" t="s">
        <v>39</v>
      </c>
    </row>
    <row r="14412" spans="1:16" ht="14.25" hidden="1" customHeight="1" x14ac:dyDescent="0.3">
      <c r="A14412" s="2" t="s">
        <v>14443</v>
      </c>
      <c r="B14412" s="2" t="str">
        <f>RIGHT(DmartSalesData[[#This Row],[order_id]],6)</f>
        <v>114410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>E14412*F14412</f>
        <v>663.71910000000003</v>
      </c>
      <c r="H14412" s="2">
        <f>E14412-G14412</f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  <c r="P14412" s="2" t="s">
        <v>48</v>
      </c>
    </row>
    <row r="14413" spans="1:16" ht="14.25" hidden="1" customHeight="1" x14ac:dyDescent="0.3">
      <c r="A14413" s="2" t="s">
        <v>14444</v>
      </c>
      <c r="B14413" s="2" t="str">
        <f>RIGHT(DmartSalesData[[#This Row],[order_id]],6)</f>
        <v>114411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>E14413*F14413</f>
        <v>10.405200000000001</v>
      </c>
      <c r="H14413" s="2">
        <f>E14413-G14413</f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  <c r="P14413" s="2" t="s">
        <v>48</v>
      </c>
    </row>
    <row r="14414" spans="1:16" ht="14.25" hidden="1" customHeight="1" x14ac:dyDescent="0.3">
      <c r="A14414" s="2" t="s">
        <v>14445</v>
      </c>
      <c r="B14414" s="2" t="str">
        <f>RIGHT(DmartSalesData[[#This Row],[order_id]],6)</f>
        <v>114412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>E14414*F14414</f>
        <v>1381.6542999999999</v>
      </c>
      <c r="H14414" s="2">
        <f>E14414-G14414</f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  <c r="P14414" s="2" t="s">
        <v>28</v>
      </c>
    </row>
    <row r="14415" spans="1:16" ht="14.25" hidden="1" customHeight="1" x14ac:dyDescent="0.3">
      <c r="A14415" s="2" t="s">
        <v>14446</v>
      </c>
      <c r="B14415" s="2" t="str">
        <f>RIGHT(DmartSalesData[[#This Row],[order_id]],6)</f>
        <v>114413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>E14415*F14415</f>
        <v>861.50399999999991</v>
      </c>
      <c r="H14415" s="2">
        <f>E14415-G14415</f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  <c r="P14415" s="2" t="s">
        <v>34</v>
      </c>
    </row>
    <row r="14416" spans="1:16" ht="14.25" hidden="1" customHeight="1" x14ac:dyDescent="0.3">
      <c r="A14416" s="2" t="s">
        <v>14447</v>
      </c>
      <c r="B14416" s="2" t="str">
        <f>RIGHT(DmartSalesData[[#This Row],[order_id]],6)</f>
        <v>114414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>E14416*F14416</f>
        <v>812.35260000000005</v>
      </c>
      <c r="H14416" s="2">
        <f>E14416-G14416</f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  <c r="P14416" s="2" t="s">
        <v>28</v>
      </c>
    </row>
    <row r="14417" spans="1:16" ht="14.25" hidden="1" customHeight="1" x14ac:dyDescent="0.3">
      <c r="A14417" s="2" t="s">
        <v>14448</v>
      </c>
      <c r="B14417" s="2" t="str">
        <f>RIGHT(DmartSalesData[[#This Row],[order_id]],6)</f>
        <v>114415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>E14417*F14417</f>
        <v>247.72499999999999</v>
      </c>
      <c r="H14417" s="2">
        <f>E14417-G14417</f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  <c r="P14417" s="2" t="s">
        <v>34</v>
      </c>
    </row>
    <row r="14418" spans="1:16" ht="14.25" hidden="1" customHeight="1" x14ac:dyDescent="0.3">
      <c r="A14418" s="2" t="s">
        <v>14449</v>
      </c>
      <c r="B14418" s="2" t="str">
        <f>RIGHT(DmartSalesData[[#This Row],[order_id]],6)</f>
        <v>114416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>E14418*F14418</f>
        <v>117.7552</v>
      </c>
      <c r="H14418" s="2">
        <f>E14418-G14418</f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  <c r="P14418" s="2" t="s">
        <v>48</v>
      </c>
    </row>
    <row r="14419" spans="1:16" ht="14.25" hidden="1" customHeight="1" x14ac:dyDescent="0.3">
      <c r="A14419" s="2" t="s">
        <v>14450</v>
      </c>
      <c r="B14419" s="2" t="str">
        <f>RIGHT(DmartSalesData[[#This Row],[order_id]],6)</f>
        <v>114417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>E14419*F14419</f>
        <v>96.855000000000004</v>
      </c>
      <c r="H14419" s="2">
        <f>E14419-G14419</f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  <c r="P14419" s="2" t="s">
        <v>23</v>
      </c>
    </row>
    <row r="14420" spans="1:16" ht="14.25" hidden="1" customHeight="1" x14ac:dyDescent="0.3">
      <c r="A14420" s="2" t="s">
        <v>14451</v>
      </c>
      <c r="B14420" s="2" t="str">
        <f>RIGHT(DmartSalesData[[#This Row],[order_id]],6)</f>
        <v>114418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>E14420*F14420</f>
        <v>858.81899999999996</v>
      </c>
      <c r="H14420" s="2">
        <f>E14420-G14420</f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  <c r="P14420" s="2" t="s">
        <v>28</v>
      </c>
    </row>
    <row r="14421" spans="1:16" ht="14.25" hidden="1" customHeight="1" x14ac:dyDescent="0.3">
      <c r="A14421" s="2" t="s">
        <v>14452</v>
      </c>
      <c r="B14421" s="2" t="str">
        <f>RIGHT(DmartSalesData[[#This Row],[order_id]],6)</f>
        <v>114419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>E14421*F14421</f>
        <v>200.74359999999999</v>
      </c>
      <c r="H14421" s="2">
        <f>E14421-G14421</f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  <c r="P14421" s="2" t="s">
        <v>23</v>
      </c>
    </row>
    <row r="14422" spans="1:16" ht="14.25" hidden="1" customHeight="1" x14ac:dyDescent="0.3">
      <c r="A14422" s="2" t="s">
        <v>14453</v>
      </c>
      <c r="B14422" s="2" t="str">
        <f>RIGHT(DmartSalesData[[#This Row],[order_id]],6)</f>
        <v>114420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>E14422*F14422</f>
        <v>174.7345</v>
      </c>
      <c r="H14422" s="2">
        <f>E14422-G14422</f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  <c r="P14422" s="2" t="s">
        <v>39</v>
      </c>
    </row>
    <row r="14423" spans="1:16" ht="14.25" hidden="1" customHeight="1" x14ac:dyDescent="0.3">
      <c r="A14423" s="2" t="s">
        <v>14454</v>
      </c>
      <c r="B14423" s="2" t="str">
        <f>RIGHT(DmartSalesData[[#This Row],[order_id]],6)</f>
        <v>114421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>E14423*F14423</f>
        <v>650.67399999999998</v>
      </c>
      <c r="H14423" s="2">
        <f>E14423-G14423</f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  <c r="P14423" s="2" t="s">
        <v>34</v>
      </c>
    </row>
    <row r="14424" spans="1:16" ht="14.25" hidden="1" customHeight="1" x14ac:dyDescent="0.3">
      <c r="A14424" s="2" t="s">
        <v>14455</v>
      </c>
      <c r="B14424" s="2" t="str">
        <f>RIGHT(DmartSalesData[[#This Row],[order_id]],6)</f>
        <v>114422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>E14424*F14424</f>
        <v>116.1575</v>
      </c>
      <c r="H14424" s="2">
        <f>E14424-G14424</f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  <c r="P14424" s="2" t="s">
        <v>34</v>
      </c>
    </row>
    <row r="14425" spans="1:16" ht="14.25" hidden="1" customHeight="1" x14ac:dyDescent="0.3">
      <c r="A14425" s="2" t="s">
        <v>14456</v>
      </c>
      <c r="B14425" s="2" t="str">
        <f>RIGHT(DmartSalesData[[#This Row],[order_id]],6)</f>
        <v>114423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>E14425*F14425</f>
        <v>1758.5049999999999</v>
      </c>
      <c r="H14425" s="2">
        <f>E14425-G14425</f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  <c r="P14425" s="2" t="s">
        <v>39</v>
      </c>
    </row>
    <row r="14426" spans="1:16" ht="14.25" hidden="1" customHeight="1" x14ac:dyDescent="0.3">
      <c r="A14426" s="2" t="s">
        <v>14457</v>
      </c>
      <c r="B14426" s="2" t="str">
        <f>RIGHT(DmartSalesData[[#This Row],[order_id]],6)</f>
        <v>114424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>E14426*F14426</f>
        <v>42.786100000000005</v>
      </c>
      <c r="H14426" s="2">
        <f>E14426-G14426</f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  <c r="P14426" s="2" t="s">
        <v>48</v>
      </c>
    </row>
    <row r="14427" spans="1:16" ht="14.25" hidden="1" customHeight="1" x14ac:dyDescent="0.3">
      <c r="A14427" s="2" t="s">
        <v>14458</v>
      </c>
      <c r="B14427" s="2" t="str">
        <f>RIGHT(DmartSalesData[[#This Row],[order_id]],6)</f>
        <v>114425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>E14427*F14427</f>
        <v>831.28920000000005</v>
      </c>
      <c r="H14427" s="2">
        <f>E14427-G14427</f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  <c r="P14427" s="2" t="s">
        <v>17</v>
      </c>
    </row>
    <row r="14428" spans="1:16" ht="14.25" hidden="1" customHeight="1" x14ac:dyDescent="0.3">
      <c r="A14428" s="2" t="s">
        <v>14459</v>
      </c>
      <c r="B14428" s="2" t="str">
        <f>RIGHT(DmartSalesData[[#This Row],[order_id]],6)</f>
        <v>114426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>E14428*F14428</f>
        <v>149.6781</v>
      </c>
      <c r="H14428" s="2">
        <f>E14428-G14428</f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  <c r="P14428" s="2" t="s">
        <v>48</v>
      </c>
    </row>
    <row r="14429" spans="1:16" ht="14.25" hidden="1" customHeight="1" x14ac:dyDescent="0.3">
      <c r="A14429" s="2" t="s">
        <v>14460</v>
      </c>
      <c r="B14429" s="2" t="str">
        <f>RIGHT(DmartSalesData[[#This Row],[order_id]],6)</f>
        <v>114427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>E14429*F14429</f>
        <v>218.97840000000002</v>
      </c>
      <c r="H14429" s="2">
        <f>E14429-G14429</f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  <c r="P14429" s="2" t="s">
        <v>39</v>
      </c>
    </row>
    <row r="14430" spans="1:16" ht="14.25" hidden="1" customHeight="1" x14ac:dyDescent="0.3">
      <c r="A14430" s="2" t="s">
        <v>14461</v>
      </c>
      <c r="B14430" s="2" t="str">
        <f>RIGHT(DmartSalesData[[#This Row],[order_id]],6)</f>
        <v>114428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>E14430*F14430</f>
        <v>275.86399999999998</v>
      </c>
      <c r="H14430" s="2">
        <f>E14430-G14430</f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  <c r="P14430" s="2" t="s">
        <v>39</v>
      </c>
    </row>
    <row r="14431" spans="1:16" ht="14.25" hidden="1" customHeight="1" x14ac:dyDescent="0.3">
      <c r="A14431" s="2" t="s">
        <v>14462</v>
      </c>
      <c r="B14431" s="2" t="str">
        <f>RIGHT(DmartSalesData[[#This Row],[order_id]],6)</f>
        <v>114429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>E14431*F14431</f>
        <v>360.1832</v>
      </c>
      <c r="H14431" s="2">
        <f>E14431-G14431</f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  <c r="P14431" s="2" t="s">
        <v>34</v>
      </c>
    </row>
    <row r="14432" spans="1:16" ht="14.25" hidden="1" customHeight="1" x14ac:dyDescent="0.3">
      <c r="A14432" s="2" t="s">
        <v>14463</v>
      </c>
      <c r="B14432" s="2" t="str">
        <f>RIGHT(DmartSalesData[[#This Row],[order_id]],6)</f>
        <v>114430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>E14432*F14432</f>
        <v>253.50400000000002</v>
      </c>
      <c r="H14432" s="2">
        <f>E14432-G14432</f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  <c r="P14432" s="2" t="s">
        <v>28</v>
      </c>
    </row>
    <row r="14433" spans="1:16" ht="14.25" hidden="1" customHeight="1" x14ac:dyDescent="0.3">
      <c r="A14433" s="2" t="s">
        <v>14464</v>
      </c>
      <c r="B14433" s="2" t="str">
        <f>RIGHT(DmartSalesData[[#This Row],[order_id]],6)</f>
        <v>114431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>E14433*F14433</f>
        <v>578.08199999999999</v>
      </c>
      <c r="H14433" s="2">
        <f>E14433-G14433</f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  <c r="P14433" s="2" t="s">
        <v>48</v>
      </c>
    </row>
    <row r="14434" spans="1:16" ht="14.25" hidden="1" customHeight="1" x14ac:dyDescent="0.3">
      <c r="A14434" s="2" t="s">
        <v>14465</v>
      </c>
      <c r="B14434" s="2" t="str">
        <f>RIGHT(DmartSalesData[[#This Row],[order_id]],6)</f>
        <v>114432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>E14434*F14434</f>
        <v>171.435</v>
      </c>
      <c r="H14434" s="2">
        <f>E14434-G14434</f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  <c r="P14434" s="2" t="s">
        <v>34</v>
      </c>
    </row>
    <row r="14435" spans="1:16" ht="14.25" hidden="1" customHeight="1" x14ac:dyDescent="0.3">
      <c r="A14435" s="2" t="s">
        <v>14466</v>
      </c>
      <c r="B14435" s="2" t="str">
        <f>RIGHT(DmartSalesData[[#This Row],[order_id]],6)</f>
        <v>114433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>E14435*F14435</f>
        <v>232.18950000000001</v>
      </c>
      <c r="H14435" s="2">
        <f>E14435-G14435</f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  <c r="P14435" s="2" t="s">
        <v>17</v>
      </c>
    </row>
    <row r="14436" spans="1:16" ht="14.25" hidden="1" customHeight="1" x14ac:dyDescent="0.3">
      <c r="A14436" s="2" t="s">
        <v>14467</v>
      </c>
      <c r="B14436" s="2" t="str">
        <f>RIGHT(DmartSalesData[[#This Row],[order_id]],6)</f>
        <v>114434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>E14436*F14436</f>
        <v>171.64320000000001</v>
      </c>
      <c r="H14436" s="2">
        <f>E14436-G14436</f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  <c r="P14436" s="2" t="s">
        <v>39</v>
      </c>
    </row>
    <row r="14437" spans="1:16" ht="14.25" hidden="1" customHeight="1" x14ac:dyDescent="0.3">
      <c r="A14437" s="2" t="s">
        <v>14468</v>
      </c>
      <c r="B14437" s="2" t="str">
        <f>RIGHT(DmartSalesData[[#This Row],[order_id]],6)</f>
        <v>114435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>E14437*F14437</f>
        <v>562.77300000000002</v>
      </c>
      <c r="H14437" s="2">
        <f>E14437-G14437</f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  <c r="P14437" s="2" t="s">
        <v>34</v>
      </c>
    </row>
    <row r="14438" spans="1:16" ht="14.25" hidden="1" customHeight="1" x14ac:dyDescent="0.3">
      <c r="A14438" s="2" t="s">
        <v>14469</v>
      </c>
      <c r="B14438" s="2" t="str">
        <f>RIGHT(DmartSalesData[[#This Row],[order_id]],6)</f>
        <v>114436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>E14438*F14438</f>
        <v>876.98430000000008</v>
      </c>
      <c r="H14438" s="2">
        <f>E14438-G14438</f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  <c r="P14438" s="2" t="s">
        <v>23</v>
      </c>
    </row>
    <row r="14439" spans="1:16" ht="14.25" hidden="1" customHeight="1" x14ac:dyDescent="0.3">
      <c r="A14439" s="2" t="s">
        <v>14470</v>
      </c>
      <c r="B14439" s="2" t="str">
        <f>RIGHT(DmartSalesData[[#This Row],[order_id]],6)</f>
        <v>114437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>E14439*F14439</f>
        <v>1726.2498000000001</v>
      </c>
      <c r="H14439" s="2">
        <f>E14439-G14439</f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  <c r="P14439" s="2" t="s">
        <v>23</v>
      </c>
    </row>
    <row r="14440" spans="1:16" ht="14.25" hidden="1" customHeight="1" x14ac:dyDescent="0.3">
      <c r="A14440" s="2" t="s">
        <v>14471</v>
      </c>
      <c r="B14440" s="2" t="str">
        <f>RIGHT(DmartSalesData[[#This Row],[order_id]],6)</f>
        <v>114438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>E14440*F14440</f>
        <v>1231.7507999999998</v>
      </c>
      <c r="H14440" s="2">
        <f>E14440-G14440</f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  <c r="P14440" s="2" t="s">
        <v>48</v>
      </c>
    </row>
    <row r="14441" spans="1:16" ht="14.25" hidden="1" customHeight="1" x14ac:dyDescent="0.3">
      <c r="A14441" s="2" t="s">
        <v>14472</v>
      </c>
      <c r="B14441" s="2" t="str">
        <f>RIGHT(DmartSalesData[[#This Row],[order_id]],6)</f>
        <v>114439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>E14441*F14441</f>
        <v>443.39400000000001</v>
      </c>
      <c r="H14441" s="2">
        <f>E14441-G14441</f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  <c r="P14441" s="2" t="s">
        <v>28</v>
      </c>
    </row>
    <row r="14442" spans="1:16" ht="14.25" hidden="1" customHeight="1" x14ac:dyDescent="0.3">
      <c r="A14442" s="2" t="s">
        <v>14473</v>
      </c>
      <c r="B14442" s="2" t="str">
        <f>RIGHT(DmartSalesData[[#This Row],[order_id]],6)</f>
        <v>114440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>E14442*F14442</f>
        <v>2294.0229999999997</v>
      </c>
      <c r="H14442" s="2">
        <f>E14442-G14442</f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  <c r="P14442" s="2" t="s">
        <v>39</v>
      </c>
    </row>
    <row r="14443" spans="1:16" ht="14.25" hidden="1" customHeight="1" x14ac:dyDescent="0.3">
      <c r="A14443" s="2" t="s">
        <v>14474</v>
      </c>
      <c r="B14443" s="2" t="str">
        <f>RIGHT(DmartSalesData[[#This Row],[order_id]],6)</f>
        <v>114441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>E14443*F14443</f>
        <v>133.13640000000001</v>
      </c>
      <c r="H14443" s="2">
        <f>E14443-G14443</f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  <c r="P14443" s="2" t="s">
        <v>28</v>
      </c>
    </row>
    <row r="14444" spans="1:16" ht="14.25" hidden="1" customHeight="1" x14ac:dyDescent="0.3">
      <c r="A14444" s="2" t="s">
        <v>14475</v>
      </c>
      <c r="B14444" s="2" t="str">
        <f>RIGHT(DmartSalesData[[#This Row],[order_id]],6)</f>
        <v>114442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>E14444*F14444</f>
        <v>31.825600000000001</v>
      </c>
      <c r="H14444" s="2">
        <f>E14444-G14444</f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  <c r="P14444" s="2" t="s">
        <v>23</v>
      </c>
    </row>
    <row r="14445" spans="1:16" ht="14.25" hidden="1" customHeight="1" x14ac:dyDescent="0.3">
      <c r="A14445" s="2" t="s">
        <v>14476</v>
      </c>
      <c r="B14445" s="2" t="str">
        <f>RIGHT(DmartSalesData[[#This Row],[order_id]],6)</f>
        <v>114443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>E14445*F14445</f>
        <v>411.78740000000005</v>
      </c>
      <c r="H14445" s="2">
        <f>E14445-G14445</f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  <c r="P14445" s="2" t="s">
        <v>48</v>
      </c>
    </row>
    <row r="14446" spans="1:16" ht="14.25" hidden="1" customHeight="1" x14ac:dyDescent="0.3">
      <c r="A14446" s="2" t="s">
        <v>14477</v>
      </c>
      <c r="B14446" s="2" t="str">
        <f>RIGHT(DmartSalesData[[#This Row],[order_id]],6)</f>
        <v>114444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>E14446*F14446</f>
        <v>1336.0329000000002</v>
      </c>
      <c r="H14446" s="2">
        <f>E14446-G14446</f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  <c r="P14446" s="2" t="s">
        <v>23</v>
      </c>
    </row>
    <row r="14447" spans="1:16" ht="14.25" hidden="1" customHeight="1" x14ac:dyDescent="0.3">
      <c r="A14447" s="2" t="s">
        <v>14478</v>
      </c>
      <c r="B14447" s="2" t="str">
        <f>RIGHT(DmartSalesData[[#This Row],[order_id]],6)</f>
        <v>114445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>E14447*F14447</f>
        <v>593.28539999999998</v>
      </c>
      <c r="H14447" s="2">
        <f>E14447-G14447</f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  <c r="P14447" s="2" t="s">
        <v>39</v>
      </c>
    </row>
    <row r="14448" spans="1:16" ht="14.25" hidden="1" customHeight="1" x14ac:dyDescent="0.3">
      <c r="A14448" s="2" t="s">
        <v>14479</v>
      </c>
      <c r="B14448" s="2" t="str">
        <f>RIGHT(DmartSalesData[[#This Row],[order_id]],6)</f>
        <v>114446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>E14448*F14448</f>
        <v>719.55899999999997</v>
      </c>
      <c r="H14448" s="2">
        <f>E14448-G14448</f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  <c r="P14448" s="2" t="s">
        <v>28</v>
      </c>
    </row>
    <row r="14449" spans="1:16" ht="14.25" hidden="1" customHeight="1" x14ac:dyDescent="0.3">
      <c r="A14449" s="2" t="s">
        <v>14480</v>
      </c>
      <c r="B14449" s="2" t="str">
        <f>RIGHT(DmartSalesData[[#This Row],[order_id]],6)</f>
        <v>114447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>E14449*F14449</f>
        <v>514.79610000000002</v>
      </c>
      <c r="H14449" s="2">
        <f>E14449-G14449</f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  <c r="P14449" s="2" t="s">
        <v>23</v>
      </c>
    </row>
    <row r="14450" spans="1:16" ht="14.25" hidden="1" customHeight="1" x14ac:dyDescent="0.3">
      <c r="A14450" s="2" t="s">
        <v>14481</v>
      </c>
      <c r="B14450" s="2" t="str">
        <f>RIGHT(DmartSalesData[[#This Row],[order_id]],6)</f>
        <v>114448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>E14450*F14450</f>
        <v>158.56259999999997</v>
      </c>
      <c r="H14450" s="2">
        <f>E14450-G14450</f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  <c r="P14450" s="2" t="s">
        <v>23</v>
      </c>
    </row>
    <row r="14451" spans="1:16" ht="14.25" hidden="1" customHeight="1" x14ac:dyDescent="0.3">
      <c r="A14451" s="2" t="s">
        <v>14482</v>
      </c>
      <c r="B14451" s="2" t="str">
        <f>RIGHT(DmartSalesData[[#This Row],[order_id]],6)</f>
        <v>114449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>E14451*F14451</f>
        <v>111.98099999999999</v>
      </c>
      <c r="H14451" s="2">
        <f>E14451-G14451</f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  <c r="P14451" s="2" t="s">
        <v>39</v>
      </c>
    </row>
    <row r="14452" spans="1:16" ht="14.25" hidden="1" customHeight="1" x14ac:dyDescent="0.3">
      <c r="A14452" s="2" t="s">
        <v>14483</v>
      </c>
      <c r="B14452" s="2" t="str">
        <f>RIGHT(DmartSalesData[[#This Row],[order_id]],6)</f>
        <v>114450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>E14452*F14452</f>
        <v>2002.0220000000002</v>
      </c>
      <c r="H14452" s="2">
        <f>E14452-G14452</f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  <c r="P14452" s="2" t="s">
        <v>23</v>
      </c>
    </row>
    <row r="14453" spans="1:16" ht="14.25" hidden="1" customHeight="1" x14ac:dyDescent="0.3">
      <c r="A14453" s="2" t="s">
        <v>14484</v>
      </c>
      <c r="B14453" s="2" t="str">
        <f>RIGHT(DmartSalesData[[#This Row],[order_id]],6)</f>
        <v>114451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>E14453*F14453</f>
        <v>1203.8304000000001</v>
      </c>
      <c r="H14453" s="2">
        <f>E14453-G14453</f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  <c r="P14453" s="2" t="s">
        <v>17</v>
      </c>
    </row>
    <row r="14454" spans="1:16" ht="14.25" hidden="1" customHeight="1" x14ac:dyDescent="0.3">
      <c r="A14454" s="2" t="s">
        <v>14485</v>
      </c>
      <c r="B14454" s="2" t="str">
        <f>RIGHT(DmartSalesData[[#This Row],[order_id]],6)</f>
        <v>114452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>E14454*F14454</f>
        <v>1744.0468000000001</v>
      </c>
      <c r="H14454" s="2">
        <f>E14454-G14454</f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  <c r="P14454" s="2" t="s">
        <v>39</v>
      </c>
    </row>
    <row r="14455" spans="1:16" ht="14.25" hidden="1" customHeight="1" x14ac:dyDescent="0.3">
      <c r="A14455" s="2" t="s">
        <v>14486</v>
      </c>
      <c r="B14455" s="2" t="str">
        <f>RIGHT(DmartSalesData[[#This Row],[order_id]],6)</f>
        <v>114453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>E14455*F14455</f>
        <v>348.20480000000003</v>
      </c>
      <c r="H14455" s="2">
        <f>E14455-G14455</f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  <c r="P14455" s="2" t="s">
        <v>23</v>
      </c>
    </row>
    <row r="14456" spans="1:16" ht="14.25" hidden="1" customHeight="1" x14ac:dyDescent="0.3">
      <c r="A14456" s="2" t="s">
        <v>14487</v>
      </c>
      <c r="B14456" s="2" t="str">
        <f>RIGHT(DmartSalesData[[#This Row],[order_id]],6)</f>
        <v>114454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>E14456*F14456</f>
        <v>365.52719999999999</v>
      </c>
      <c r="H14456" s="2">
        <f>E14456-G14456</f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  <c r="P14456" s="2" t="s">
        <v>23</v>
      </c>
    </row>
    <row r="14457" spans="1:16" ht="14.25" hidden="1" customHeight="1" x14ac:dyDescent="0.3">
      <c r="A14457" s="2" t="s">
        <v>14488</v>
      </c>
      <c r="B14457" s="2" t="str">
        <f>RIGHT(DmartSalesData[[#This Row],[order_id]],6)</f>
        <v>114455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>E14457*F14457</f>
        <v>493.99799999999999</v>
      </c>
      <c r="H14457" s="2">
        <f>E14457-G14457</f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  <c r="P14457" s="2" t="s">
        <v>39</v>
      </c>
    </row>
    <row r="14458" spans="1:16" ht="14.25" hidden="1" customHeight="1" x14ac:dyDescent="0.3">
      <c r="A14458" s="2" t="s">
        <v>14489</v>
      </c>
      <c r="B14458" s="2" t="str">
        <f>RIGHT(DmartSalesData[[#This Row],[order_id]],6)</f>
        <v>114456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>E14458*F14458</f>
        <v>1281.4490999999998</v>
      </c>
      <c r="H14458" s="2">
        <f>E14458-G14458</f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  <c r="P14458" s="2" t="s">
        <v>39</v>
      </c>
    </row>
    <row r="14459" spans="1:16" ht="14.25" hidden="1" customHeight="1" x14ac:dyDescent="0.3">
      <c r="A14459" s="2" t="s">
        <v>14490</v>
      </c>
      <c r="B14459" s="2" t="str">
        <f>RIGHT(DmartSalesData[[#This Row],[order_id]],6)</f>
        <v>114457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>E14459*F14459</f>
        <v>1636.0641000000003</v>
      </c>
      <c r="H14459" s="2">
        <f>E14459-G14459</f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  <c r="P14459" s="2" t="s">
        <v>39</v>
      </c>
    </row>
    <row r="14460" spans="1:16" ht="14.25" hidden="1" customHeight="1" x14ac:dyDescent="0.3">
      <c r="A14460" s="2" t="s">
        <v>14491</v>
      </c>
      <c r="B14460" s="2" t="str">
        <f>RIGHT(DmartSalesData[[#This Row],[order_id]],6)</f>
        <v>114458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>E14460*F14460</f>
        <v>1167.6500000000001</v>
      </c>
      <c r="H14460" s="2">
        <f>E14460-G14460</f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  <c r="P14460" s="2" t="s">
        <v>23</v>
      </c>
    </row>
    <row r="14461" spans="1:16" ht="14.25" hidden="1" customHeight="1" x14ac:dyDescent="0.3">
      <c r="A14461" s="2" t="s">
        <v>14492</v>
      </c>
      <c r="B14461" s="2" t="str">
        <f>RIGHT(DmartSalesData[[#This Row],[order_id]],6)</f>
        <v>114459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>E14461*F14461</f>
        <v>1060.6644999999999</v>
      </c>
      <c r="H14461" s="2">
        <f>E14461-G14461</f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  <c r="P14461" s="2" t="s">
        <v>17</v>
      </c>
    </row>
    <row r="14462" spans="1:16" ht="14.25" hidden="1" customHeight="1" x14ac:dyDescent="0.3">
      <c r="A14462" s="2" t="s">
        <v>14493</v>
      </c>
      <c r="B14462" s="2" t="str">
        <f>RIGHT(DmartSalesData[[#This Row],[order_id]],6)</f>
        <v>114460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>E14462*F14462</f>
        <v>140.9905</v>
      </c>
      <c r="H14462" s="2">
        <f>E14462-G14462</f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  <c r="P14462" s="2" t="s">
        <v>17</v>
      </c>
    </row>
    <row r="14463" spans="1:16" ht="14.25" hidden="1" customHeight="1" x14ac:dyDescent="0.3">
      <c r="A14463" s="2" t="s">
        <v>14494</v>
      </c>
      <c r="B14463" s="2" t="str">
        <f>RIGHT(DmartSalesData[[#This Row],[order_id]],6)</f>
        <v>114461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>E14463*F14463</f>
        <v>1031.5404000000001</v>
      </c>
      <c r="H14463" s="2">
        <f>E14463-G14463</f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  <c r="P14463" s="2" t="s">
        <v>39</v>
      </c>
    </row>
    <row r="14464" spans="1:16" ht="14.25" hidden="1" customHeight="1" x14ac:dyDescent="0.3">
      <c r="A14464" s="2" t="s">
        <v>14495</v>
      </c>
      <c r="B14464" s="2" t="str">
        <f>RIGHT(DmartSalesData[[#This Row],[order_id]],6)</f>
        <v>114462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>E14464*F14464</f>
        <v>74.818899999999999</v>
      </c>
      <c r="H14464" s="2">
        <f>E14464-G14464</f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  <c r="P14464" s="2" t="s">
        <v>39</v>
      </c>
    </row>
    <row r="14465" spans="1:16" ht="14.25" hidden="1" customHeight="1" x14ac:dyDescent="0.3">
      <c r="A14465" s="2" t="s">
        <v>14496</v>
      </c>
      <c r="B14465" s="2" t="str">
        <f>RIGHT(DmartSalesData[[#This Row],[order_id]],6)</f>
        <v>114463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>E14465*F14465</f>
        <v>171.6506</v>
      </c>
      <c r="H14465" s="2">
        <f>E14465-G14465</f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  <c r="P14465" s="2" t="s">
        <v>48</v>
      </c>
    </row>
    <row r="14466" spans="1:16" ht="14.25" hidden="1" customHeight="1" x14ac:dyDescent="0.3">
      <c r="A14466" s="2" t="s">
        <v>14497</v>
      </c>
      <c r="B14466" s="2" t="str">
        <f>RIGHT(DmartSalesData[[#This Row],[order_id]],6)</f>
        <v>114464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>E14466*F14466</f>
        <v>394.2842</v>
      </c>
      <c r="H14466" s="2">
        <f>E14466-G14466</f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  <c r="P14466" s="2" t="s">
        <v>48</v>
      </c>
    </row>
    <row r="14467" spans="1:16" ht="14.25" hidden="1" customHeight="1" x14ac:dyDescent="0.3">
      <c r="A14467" s="2" t="s">
        <v>14498</v>
      </c>
      <c r="B14467" s="2" t="str">
        <f>RIGHT(DmartSalesData[[#This Row],[order_id]],6)</f>
        <v>114465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>E14467*F14467</f>
        <v>827.69279999999992</v>
      </c>
      <c r="H14467" s="2">
        <f>E14467-G14467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  <c r="P14467" s="2" t="s">
        <v>48</v>
      </c>
    </row>
    <row r="14468" spans="1:16" ht="14.25" hidden="1" customHeight="1" x14ac:dyDescent="0.3">
      <c r="A14468" s="2" t="s">
        <v>14499</v>
      </c>
      <c r="B14468" s="2" t="str">
        <f>RIGHT(DmartSalesData[[#This Row],[order_id]],6)</f>
        <v>114466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>E14468*F14468</f>
        <v>749.9375</v>
      </c>
      <c r="H14468" s="2">
        <f>E14468-G14468</f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  <c r="P14468" s="2" t="s">
        <v>39</v>
      </c>
    </row>
    <row r="14469" spans="1:16" ht="14.25" hidden="1" customHeight="1" x14ac:dyDescent="0.3">
      <c r="A14469" s="2" t="s">
        <v>14500</v>
      </c>
      <c r="B14469" s="2" t="str">
        <f>RIGHT(DmartSalesData[[#This Row],[order_id]],6)</f>
        <v>114467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>E14469*F14469</f>
        <v>849.86090000000002</v>
      </c>
      <c r="H14469" s="2">
        <f>E14469-G14469</f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  <c r="P14469" s="2" t="s">
        <v>48</v>
      </c>
    </row>
    <row r="14470" spans="1:16" ht="14.25" hidden="1" customHeight="1" x14ac:dyDescent="0.3">
      <c r="A14470" s="2" t="s">
        <v>14501</v>
      </c>
      <c r="B14470" s="2" t="str">
        <f>RIGHT(DmartSalesData[[#This Row],[order_id]],6)</f>
        <v>114468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>E14470*F14470</f>
        <v>208.44990000000001</v>
      </c>
      <c r="H14470" s="2">
        <f>E14470-G14470</f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  <c r="P14470" s="2" t="s">
        <v>34</v>
      </c>
    </row>
    <row r="14471" spans="1:16" ht="14.25" hidden="1" customHeight="1" x14ac:dyDescent="0.3">
      <c r="A14471" s="2" t="s">
        <v>14502</v>
      </c>
      <c r="B14471" s="2" t="str">
        <f>RIGHT(DmartSalesData[[#This Row],[order_id]],6)</f>
        <v>114469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>E14471*F14471</f>
        <v>36.489200000000004</v>
      </c>
      <c r="H14471" s="2">
        <f>E14471-G14471</f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  <c r="P14471" s="2" t="s">
        <v>23</v>
      </c>
    </row>
    <row r="14472" spans="1:16" ht="14.25" hidden="1" customHeight="1" x14ac:dyDescent="0.3">
      <c r="A14472" s="2" t="s">
        <v>14503</v>
      </c>
      <c r="B14472" s="2" t="str">
        <f>RIGHT(DmartSalesData[[#This Row],[order_id]],6)</f>
        <v>114470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>E14472*F14472</f>
        <v>721.46630000000005</v>
      </c>
      <c r="H14472" s="2">
        <f>E14472-G14472</f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  <c r="P14472" s="2" t="s">
        <v>17</v>
      </c>
    </row>
    <row r="14473" spans="1:16" ht="14.25" hidden="1" customHeight="1" x14ac:dyDescent="0.3">
      <c r="A14473" s="2" t="s">
        <v>14504</v>
      </c>
      <c r="B14473" s="2" t="str">
        <f>RIGHT(DmartSalesData[[#This Row],[order_id]],6)</f>
        <v>114471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>E14473*F14473</f>
        <v>829.86500000000001</v>
      </c>
      <c r="H14473" s="2">
        <f>E14473-G14473</f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  <c r="P14473" s="2" t="s">
        <v>28</v>
      </c>
    </row>
    <row r="14474" spans="1:16" ht="14.25" hidden="1" customHeight="1" x14ac:dyDescent="0.3">
      <c r="A14474" s="2" t="s">
        <v>14505</v>
      </c>
      <c r="B14474" s="2" t="str">
        <f>RIGHT(DmartSalesData[[#This Row],[order_id]],6)</f>
        <v>114472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>E14474*F14474</f>
        <v>123.27209999999999</v>
      </c>
      <c r="H14474" s="2">
        <f>E14474-G14474</f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  <c r="P14474" s="2" t="s">
        <v>39</v>
      </c>
    </row>
    <row r="14475" spans="1:16" ht="14.25" hidden="1" customHeight="1" x14ac:dyDescent="0.3">
      <c r="A14475" s="2" t="s">
        <v>14506</v>
      </c>
      <c r="B14475" s="2" t="str">
        <f>RIGHT(DmartSalesData[[#This Row],[order_id]],6)</f>
        <v>114473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>E14475*F14475</f>
        <v>868.35540000000003</v>
      </c>
      <c r="H14475" s="2">
        <f>E14475-G14475</f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  <c r="P14475" s="2" t="s">
        <v>17</v>
      </c>
    </row>
    <row r="14476" spans="1:16" ht="14.25" hidden="1" customHeight="1" x14ac:dyDescent="0.3">
      <c r="A14476" s="2" t="s">
        <v>14507</v>
      </c>
      <c r="B14476" s="2" t="str">
        <f>RIGHT(DmartSalesData[[#This Row],[order_id]],6)</f>
        <v>114474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>E14476*F14476</f>
        <v>785.41200000000003</v>
      </c>
      <c r="H14476" s="2">
        <f>E14476-G14476</f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  <c r="P14476" s="2" t="s">
        <v>17</v>
      </c>
    </row>
    <row r="14477" spans="1:16" ht="14.25" hidden="1" customHeight="1" x14ac:dyDescent="0.3">
      <c r="A14477" s="2" t="s">
        <v>14508</v>
      </c>
      <c r="B14477" s="2" t="str">
        <f>RIGHT(DmartSalesData[[#This Row],[order_id]],6)</f>
        <v>114475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>E14477*F14477</f>
        <v>399.94720000000001</v>
      </c>
      <c r="H14477" s="2">
        <f>E14477-G14477</f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  <c r="P14477" s="2" t="s">
        <v>28</v>
      </c>
    </row>
    <row r="14478" spans="1:16" ht="14.25" hidden="1" customHeight="1" x14ac:dyDescent="0.3">
      <c r="A14478" s="2" t="s">
        <v>14509</v>
      </c>
      <c r="B14478" s="2" t="str">
        <f>RIGHT(DmartSalesData[[#This Row],[order_id]],6)</f>
        <v>114476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>E14478*F14478</f>
        <v>196.63070000000005</v>
      </c>
      <c r="H14478" s="2">
        <f>E14478-G14478</f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  <c r="P14478" s="2" t="s">
        <v>28</v>
      </c>
    </row>
    <row r="14479" spans="1:16" ht="14.25" hidden="1" customHeight="1" x14ac:dyDescent="0.3">
      <c r="A14479" s="2" t="s">
        <v>14510</v>
      </c>
      <c r="B14479" s="2" t="str">
        <f>RIGHT(DmartSalesData[[#This Row],[order_id]],6)</f>
        <v>114477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>E14479*F14479</f>
        <v>1231.1615999999999</v>
      </c>
      <c r="H14479" s="2">
        <f>E14479-G14479</f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  <c r="P14479" s="2" t="s">
        <v>23</v>
      </c>
    </row>
    <row r="14480" spans="1:16" ht="14.25" hidden="1" customHeight="1" x14ac:dyDescent="0.3">
      <c r="A14480" s="2" t="s">
        <v>14511</v>
      </c>
      <c r="B14480" s="2" t="str">
        <f>RIGHT(DmartSalesData[[#This Row],[order_id]],6)</f>
        <v>114478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>E14480*F14480</f>
        <v>145.43600000000001</v>
      </c>
      <c r="H14480" s="2">
        <f>E14480-G14480</f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  <c r="P14480" s="2" t="s">
        <v>34</v>
      </c>
    </row>
    <row r="14481" spans="1:16" ht="14.25" hidden="1" customHeight="1" x14ac:dyDescent="0.3">
      <c r="A14481" s="2" t="s">
        <v>14512</v>
      </c>
      <c r="B14481" s="2" t="str">
        <f>RIGHT(DmartSalesData[[#This Row],[order_id]],6)</f>
        <v>114479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>E14481*F14481</f>
        <v>1517.9142999999999</v>
      </c>
      <c r="H14481" s="2">
        <f>E14481-G14481</f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  <c r="P14481" s="2" t="s">
        <v>34</v>
      </c>
    </row>
    <row r="14482" spans="1:16" ht="14.25" hidden="1" customHeight="1" x14ac:dyDescent="0.3">
      <c r="A14482" s="2" t="s">
        <v>14513</v>
      </c>
      <c r="B14482" s="2" t="str">
        <f>RIGHT(DmartSalesData[[#This Row],[order_id]],6)</f>
        <v>114480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>E14482*F14482</f>
        <v>469.41659999999996</v>
      </c>
      <c r="H14482" s="2">
        <f>E14482-G14482</f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  <c r="P14482" s="2" t="s">
        <v>34</v>
      </c>
    </row>
    <row r="14483" spans="1:16" ht="14.25" hidden="1" customHeight="1" x14ac:dyDescent="0.3">
      <c r="A14483" s="2" t="s">
        <v>14514</v>
      </c>
      <c r="B14483" s="2" t="str">
        <f>RIGHT(DmartSalesData[[#This Row],[order_id]],6)</f>
        <v>114481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>E14483*F14483</f>
        <v>189.36800000000002</v>
      </c>
      <c r="H14483" s="2">
        <f>E14483-G14483</f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  <c r="P14483" s="2" t="s">
        <v>23</v>
      </c>
    </row>
    <row r="14484" spans="1:16" ht="14.25" hidden="1" customHeight="1" x14ac:dyDescent="0.3">
      <c r="A14484" s="2" t="s">
        <v>14515</v>
      </c>
      <c r="B14484" s="2" t="str">
        <f>RIGHT(DmartSalesData[[#This Row],[order_id]],6)</f>
        <v>114482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>E14484*F14484</f>
        <v>1614.7225999999998</v>
      </c>
      <c r="H14484" s="2">
        <f>E14484-G14484</f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  <c r="P14484" s="2" t="s">
        <v>28</v>
      </c>
    </row>
    <row r="14485" spans="1:16" ht="14.25" hidden="1" customHeight="1" x14ac:dyDescent="0.3">
      <c r="A14485" s="2" t="s">
        <v>14516</v>
      </c>
      <c r="B14485" s="2" t="str">
        <f>RIGHT(DmartSalesData[[#This Row],[order_id]],6)</f>
        <v>114483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>E14485*F14485</f>
        <v>1717.8518000000001</v>
      </c>
      <c r="H14485" s="2">
        <f>E14485-G14485</f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  <c r="P14485" s="2" t="s">
        <v>48</v>
      </c>
    </row>
    <row r="14486" spans="1:16" ht="14.25" hidden="1" customHeight="1" x14ac:dyDescent="0.3">
      <c r="A14486" s="2" t="s">
        <v>14517</v>
      </c>
      <c r="B14486" s="2" t="str">
        <f>RIGHT(DmartSalesData[[#This Row],[order_id]],6)</f>
        <v>114484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>E14486*F14486</f>
        <v>538.68110000000001</v>
      </c>
      <c r="H14486" s="2">
        <f>E14486-G14486</f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  <c r="P14486" s="2" t="s">
        <v>23</v>
      </c>
    </row>
    <row r="14487" spans="1:16" ht="14.25" hidden="1" customHeight="1" x14ac:dyDescent="0.3">
      <c r="A14487" s="2" t="s">
        <v>14518</v>
      </c>
      <c r="B14487" s="2" t="str">
        <f>RIGHT(DmartSalesData[[#This Row],[order_id]],6)</f>
        <v>114485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>E14487*F14487</f>
        <v>1280.9056</v>
      </c>
      <c r="H14487" s="2">
        <f>E14487-G14487</f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  <c r="P14487" s="2" t="s">
        <v>39</v>
      </c>
    </row>
    <row r="14488" spans="1:16" ht="14.25" hidden="1" customHeight="1" x14ac:dyDescent="0.3">
      <c r="A14488" s="2" t="s">
        <v>14519</v>
      </c>
      <c r="B14488" s="2" t="str">
        <f>RIGHT(DmartSalesData[[#This Row],[order_id]],6)</f>
        <v>114486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>E14488*F14488</f>
        <v>280.42439999999999</v>
      </c>
      <c r="H14488" s="2">
        <f>E14488-G14488</f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  <c r="P14488" s="2" t="s">
        <v>17</v>
      </c>
    </row>
    <row r="14489" spans="1:16" ht="14.25" hidden="1" customHeight="1" x14ac:dyDescent="0.3">
      <c r="A14489" s="2" t="s">
        <v>14520</v>
      </c>
      <c r="B14489" s="2" t="str">
        <f>RIGHT(DmartSalesData[[#This Row],[order_id]],6)</f>
        <v>114487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>E14489*F14489</f>
        <v>295.49700000000001</v>
      </c>
      <c r="H14489" s="2">
        <f>E14489-G14489</f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  <c r="P14489" s="2" t="s">
        <v>34</v>
      </c>
    </row>
    <row r="14490" spans="1:16" ht="14.25" hidden="1" customHeight="1" x14ac:dyDescent="0.3">
      <c r="A14490" s="2" t="s">
        <v>14521</v>
      </c>
      <c r="B14490" s="2" t="str">
        <f>RIGHT(DmartSalesData[[#This Row],[order_id]],6)</f>
        <v>114488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>E14490*F14490</f>
        <v>963.47860000000003</v>
      </c>
      <c r="H14490" s="2">
        <f>E14490-G14490</f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  <c r="P14490" s="2" t="s">
        <v>48</v>
      </c>
    </row>
    <row r="14491" spans="1:16" ht="14.25" hidden="1" customHeight="1" x14ac:dyDescent="0.3">
      <c r="A14491" s="2" t="s">
        <v>14522</v>
      </c>
      <c r="B14491" s="2" t="str">
        <f>RIGHT(DmartSalesData[[#This Row],[order_id]],6)</f>
        <v>114489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>E14491*F14491</f>
        <v>1360.7820000000002</v>
      </c>
      <c r="H14491" s="2">
        <f>E14491-G14491</f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  <c r="P14491" s="2" t="s">
        <v>48</v>
      </c>
    </row>
    <row r="14492" spans="1:16" ht="14.25" hidden="1" customHeight="1" x14ac:dyDescent="0.3">
      <c r="A14492" s="2" t="s">
        <v>14523</v>
      </c>
      <c r="B14492" s="2" t="str">
        <f>RIGHT(DmartSalesData[[#This Row],[order_id]],6)</f>
        <v>114490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>E14492*F14492</f>
        <v>149.5984</v>
      </c>
      <c r="H14492" s="2">
        <f>E14492-G14492</f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  <c r="P14492" s="2" t="s">
        <v>23</v>
      </c>
    </row>
    <row r="14493" spans="1:16" ht="14.25" hidden="1" customHeight="1" x14ac:dyDescent="0.3">
      <c r="A14493" s="2" t="s">
        <v>14524</v>
      </c>
      <c r="B14493" s="2" t="str">
        <f>RIGHT(DmartSalesData[[#This Row],[order_id]],6)</f>
        <v>114491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>E14493*F14493</f>
        <v>437.45100000000002</v>
      </c>
      <c r="H14493" s="2">
        <f>E14493-G14493</f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  <c r="P14493" s="2" t="s">
        <v>28</v>
      </c>
    </row>
    <row r="14494" spans="1:16" ht="14.25" hidden="1" customHeight="1" x14ac:dyDescent="0.3">
      <c r="A14494" s="2" t="s">
        <v>14525</v>
      </c>
      <c r="B14494" s="2" t="str">
        <f>RIGHT(DmartSalesData[[#This Row],[order_id]],6)</f>
        <v>114492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>E14494*F14494</f>
        <v>557.33860000000004</v>
      </c>
      <c r="H14494" s="2">
        <f>E14494-G14494</f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  <c r="P14494" s="2" t="s">
        <v>23</v>
      </c>
    </row>
    <row r="14495" spans="1:16" ht="14.25" hidden="1" customHeight="1" x14ac:dyDescent="0.3">
      <c r="A14495" s="2" t="s">
        <v>14526</v>
      </c>
      <c r="B14495" s="2" t="str">
        <f>RIGHT(DmartSalesData[[#This Row],[order_id]],6)</f>
        <v>114493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>E14495*F14495</f>
        <v>503.71200000000005</v>
      </c>
      <c r="H14495" s="2">
        <f>E14495-G14495</f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  <c r="P14495" s="2" t="s">
        <v>17</v>
      </c>
    </row>
    <row r="14496" spans="1:16" ht="14.25" hidden="1" customHeight="1" x14ac:dyDescent="0.3">
      <c r="A14496" s="2" t="s">
        <v>14527</v>
      </c>
      <c r="B14496" s="2" t="str">
        <f>RIGHT(DmartSalesData[[#This Row],[order_id]],6)</f>
        <v>114494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>E14496*F14496</f>
        <v>657.99039999999991</v>
      </c>
      <c r="H14496" s="2">
        <f>E14496-G14496</f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  <c r="P14496" s="2" t="s">
        <v>48</v>
      </c>
    </row>
    <row r="14497" spans="1:16" ht="14.25" hidden="1" customHeight="1" x14ac:dyDescent="0.3">
      <c r="A14497" s="2" t="s">
        <v>14528</v>
      </c>
      <c r="B14497" s="2" t="str">
        <f>RIGHT(DmartSalesData[[#This Row],[order_id]],6)</f>
        <v>114495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>E14497*F14497</f>
        <v>1697.6664999999998</v>
      </c>
      <c r="H14497" s="2">
        <f>E14497-G14497</f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  <c r="P14497" s="2" t="s">
        <v>39</v>
      </c>
    </row>
    <row r="14498" spans="1:16" ht="14.25" hidden="1" customHeight="1" x14ac:dyDescent="0.3">
      <c r="A14498" s="2" t="s">
        <v>14529</v>
      </c>
      <c r="B14498" s="2" t="str">
        <f>RIGHT(DmartSalesData[[#This Row],[order_id]],6)</f>
        <v>114496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>E14498*F14498</f>
        <v>763.11</v>
      </c>
      <c r="H14498" s="2">
        <f>E14498-G14498</f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  <c r="P14498" s="2" t="s">
        <v>23</v>
      </c>
    </row>
    <row r="14499" spans="1:16" ht="14.25" hidden="1" customHeight="1" x14ac:dyDescent="0.3">
      <c r="A14499" s="2" t="s">
        <v>14530</v>
      </c>
      <c r="B14499" s="2" t="str">
        <f>RIGHT(DmartSalesData[[#This Row],[order_id]],6)</f>
        <v>114497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>E14499*F14499</f>
        <v>448.47449999999998</v>
      </c>
      <c r="H14499" s="2">
        <f>E14499-G14499</f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  <c r="P14499" s="2" t="s">
        <v>34</v>
      </c>
    </row>
    <row r="14500" spans="1:16" ht="14.25" hidden="1" customHeight="1" x14ac:dyDescent="0.3">
      <c r="A14500" s="2" t="s">
        <v>14531</v>
      </c>
      <c r="B14500" s="2" t="str">
        <f>RIGHT(DmartSalesData[[#This Row],[order_id]],6)</f>
        <v>114498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>E14500*F14500</f>
        <v>814.68420000000015</v>
      </c>
      <c r="H14500" s="2">
        <f>E14500-G14500</f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  <c r="P14500" s="2" t="s">
        <v>34</v>
      </c>
    </row>
    <row r="14501" spans="1:16" ht="14.25" hidden="1" customHeight="1" x14ac:dyDescent="0.3">
      <c r="A14501" s="2" t="s">
        <v>14532</v>
      </c>
      <c r="B14501" s="2" t="str">
        <f>RIGHT(DmartSalesData[[#This Row],[order_id]],6)</f>
        <v>114499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>E14501*F14501</f>
        <v>533.50650000000007</v>
      </c>
      <c r="H14501" s="2">
        <f>E14501-G14501</f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  <c r="P14501" s="2" t="s">
        <v>28</v>
      </c>
    </row>
    <row r="14502" spans="1:16" ht="14.25" hidden="1" customHeight="1" x14ac:dyDescent="0.3">
      <c r="A14502" s="2" t="s">
        <v>14533</v>
      </c>
      <c r="B14502" s="2" t="str">
        <f>RIGHT(DmartSalesData[[#This Row],[order_id]],6)</f>
        <v>114500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>E14502*F14502</f>
        <v>353.49600000000004</v>
      </c>
      <c r="H14502" s="2">
        <f>E14502-G14502</f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  <c r="P14502" s="2" t="s">
        <v>23</v>
      </c>
    </row>
    <row r="14503" spans="1:16" ht="14.25" hidden="1" customHeight="1" x14ac:dyDescent="0.3">
      <c r="A14503" s="2" t="s">
        <v>14534</v>
      </c>
      <c r="B14503" s="2" t="str">
        <f>RIGHT(DmartSalesData[[#This Row],[order_id]],6)</f>
        <v>114501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>E14503*F14503</f>
        <v>413.9289</v>
      </c>
      <c r="H14503" s="2">
        <f>E14503-G14503</f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  <c r="P14503" s="2" t="s">
        <v>48</v>
      </c>
    </row>
    <row r="14504" spans="1:16" ht="14.25" hidden="1" customHeight="1" x14ac:dyDescent="0.3">
      <c r="A14504" s="2" t="s">
        <v>14535</v>
      </c>
      <c r="B14504" s="2" t="str">
        <f>RIGHT(DmartSalesData[[#This Row],[order_id]],6)</f>
        <v>114502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>E14504*F14504</f>
        <v>328.17590000000001</v>
      </c>
      <c r="H14504" s="2">
        <f>E14504-G14504</f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  <c r="P14504" s="2" t="s">
        <v>39</v>
      </c>
    </row>
    <row r="14505" spans="1:16" ht="14.25" hidden="1" customHeight="1" x14ac:dyDescent="0.3">
      <c r="A14505" s="2" t="s">
        <v>14536</v>
      </c>
      <c r="B14505" s="2" t="str">
        <f>RIGHT(DmartSalesData[[#This Row],[order_id]],6)</f>
        <v>114503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>E14505*F14505</f>
        <v>1861.5003999999999</v>
      </c>
      <c r="H14505" s="2">
        <f>E14505-G14505</f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  <c r="P14505" s="2" t="s">
        <v>48</v>
      </c>
    </row>
    <row r="14506" spans="1:16" ht="14.25" hidden="1" customHeight="1" x14ac:dyDescent="0.3">
      <c r="A14506" s="2" t="s">
        <v>14537</v>
      </c>
      <c r="B14506" s="2" t="str">
        <f>RIGHT(DmartSalesData[[#This Row],[order_id]],6)</f>
        <v>114504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>E14506*F14506</f>
        <v>801.37639999999999</v>
      </c>
      <c r="H14506" s="2">
        <f>E14506-G14506</f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  <c r="P14506" s="2" t="s">
        <v>28</v>
      </c>
    </row>
    <row r="14507" spans="1:16" ht="14.25" hidden="1" customHeight="1" x14ac:dyDescent="0.3">
      <c r="A14507" s="2" t="s">
        <v>14538</v>
      </c>
      <c r="B14507" s="2" t="str">
        <f>RIGHT(DmartSalesData[[#This Row],[order_id]],6)</f>
        <v>114505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>E14507*F14507</f>
        <v>910.75170000000003</v>
      </c>
      <c r="H14507" s="2">
        <f>E14507-G14507</f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  <c r="P14507" s="2" t="s">
        <v>28</v>
      </c>
    </row>
    <row r="14508" spans="1:16" ht="14.25" hidden="1" customHeight="1" x14ac:dyDescent="0.3">
      <c r="A14508" s="2" t="s">
        <v>14539</v>
      </c>
      <c r="B14508" s="2" t="str">
        <f>RIGHT(DmartSalesData[[#This Row],[order_id]],6)</f>
        <v>114506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>E14508*F14508</f>
        <v>941.58720000000005</v>
      </c>
      <c r="H14508" s="2">
        <f>E14508-G14508</f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  <c r="P14508" s="2" t="s">
        <v>34</v>
      </c>
    </row>
    <row r="14509" spans="1:16" ht="14.25" hidden="1" customHeight="1" x14ac:dyDescent="0.3">
      <c r="A14509" s="2" t="s">
        <v>14540</v>
      </c>
      <c r="B14509" s="2" t="str">
        <f>RIGHT(DmartSalesData[[#This Row],[order_id]],6)</f>
        <v>114507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>E14509*F14509</f>
        <v>563.2269</v>
      </c>
      <c r="H14509" s="2">
        <f>E14509-G14509</f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  <c r="P14509" s="2" t="s">
        <v>28</v>
      </c>
    </row>
    <row r="14510" spans="1:16" ht="14.25" hidden="1" customHeight="1" x14ac:dyDescent="0.3">
      <c r="A14510" s="2" t="s">
        <v>14541</v>
      </c>
      <c r="B14510" s="2" t="str">
        <f>RIGHT(DmartSalesData[[#This Row],[order_id]],6)</f>
        <v>114508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>E14510*F14510</f>
        <v>87.296000000000006</v>
      </c>
      <c r="H14510" s="2">
        <f>E14510-G14510</f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  <c r="P14510" s="2" t="s">
        <v>34</v>
      </c>
    </row>
    <row r="14511" spans="1:16" ht="14.25" hidden="1" customHeight="1" x14ac:dyDescent="0.3">
      <c r="A14511" s="2" t="s">
        <v>14542</v>
      </c>
      <c r="B14511" s="2" t="str">
        <f>RIGHT(DmartSalesData[[#This Row],[order_id]],6)</f>
        <v>114509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>E14511*F14511</f>
        <v>285.14699999999999</v>
      </c>
      <c r="H14511" s="2">
        <f>E14511-G14511</f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  <c r="P14511" s="2" t="s">
        <v>17</v>
      </c>
    </row>
    <row r="14512" spans="1:16" ht="14.25" hidden="1" customHeight="1" x14ac:dyDescent="0.3">
      <c r="A14512" s="2" t="s">
        <v>14543</v>
      </c>
      <c r="B14512" s="2" t="str">
        <f>RIGHT(DmartSalesData[[#This Row],[order_id]],6)</f>
        <v>114510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>E14512*F14512</f>
        <v>1678.1855999999998</v>
      </c>
      <c r="H14512" s="2">
        <f>E14512-G14512</f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  <c r="P14512" s="2" t="s">
        <v>34</v>
      </c>
    </row>
    <row r="14513" spans="1:16" ht="14.25" hidden="1" customHeight="1" x14ac:dyDescent="0.3">
      <c r="A14513" s="2" t="s">
        <v>14544</v>
      </c>
      <c r="B14513" s="2" t="str">
        <f>RIGHT(DmartSalesData[[#This Row],[order_id]],6)</f>
        <v>114511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>E14513*F14513</f>
        <v>1025.0617</v>
      </c>
      <c r="H14513" s="2">
        <f>E14513-G14513</f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  <c r="P14513" s="2" t="s">
        <v>28</v>
      </c>
    </row>
    <row r="14514" spans="1:16" ht="14.25" hidden="1" customHeight="1" x14ac:dyDescent="0.3">
      <c r="A14514" s="2" t="s">
        <v>14545</v>
      </c>
      <c r="B14514" s="2" t="str">
        <f>RIGHT(DmartSalesData[[#This Row],[order_id]],6)</f>
        <v>114512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>E14514*F14514</f>
        <v>243.35700000000003</v>
      </c>
      <c r="H14514" s="2">
        <f>E14514-G14514</f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  <c r="P14514" s="2" t="s">
        <v>23</v>
      </c>
    </row>
    <row r="14515" spans="1:16" ht="14.25" hidden="1" customHeight="1" x14ac:dyDescent="0.3">
      <c r="A14515" s="2" t="s">
        <v>14546</v>
      </c>
      <c r="B14515" s="2" t="str">
        <f>RIGHT(DmartSalesData[[#This Row],[order_id]],6)</f>
        <v>114513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>E14515*F14515</f>
        <v>2322.73</v>
      </c>
      <c r="H14515" s="2">
        <f>E14515-G14515</f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  <c r="P14515" s="2" t="s">
        <v>28</v>
      </c>
    </row>
    <row r="14516" spans="1:16" ht="14.25" hidden="1" customHeight="1" x14ac:dyDescent="0.3">
      <c r="A14516" s="2" t="s">
        <v>14547</v>
      </c>
      <c r="B14516" s="2" t="str">
        <f>RIGHT(DmartSalesData[[#This Row],[order_id]],6)</f>
        <v>114514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>E14516*F14516</f>
        <v>98.263799999999989</v>
      </c>
      <c r="H14516" s="2">
        <f>E14516-G14516</f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  <c r="P14516" s="2" t="s">
        <v>28</v>
      </c>
    </row>
    <row r="14517" spans="1:16" ht="14.25" hidden="1" customHeight="1" x14ac:dyDescent="0.3">
      <c r="A14517" s="2" t="s">
        <v>14548</v>
      </c>
      <c r="B14517" s="2" t="str">
        <f>RIGHT(DmartSalesData[[#This Row],[order_id]],6)</f>
        <v>114515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>E14517*F14517</f>
        <v>1205.4069999999999</v>
      </c>
      <c r="H14517" s="2">
        <f>E14517-G14517</f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  <c r="P14517" s="2" t="s">
        <v>48</v>
      </c>
    </row>
    <row r="14518" spans="1:16" ht="14.25" hidden="1" customHeight="1" x14ac:dyDescent="0.3">
      <c r="A14518" s="2" t="s">
        <v>14549</v>
      </c>
      <c r="B14518" s="2" t="str">
        <f>RIGHT(DmartSalesData[[#This Row],[order_id]],6)</f>
        <v>114516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>E14518*F14518</f>
        <v>0</v>
      </c>
      <c r="H14518" s="2">
        <f>E14518-G14518</f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  <c r="P14518" s="2" t="s">
        <v>23</v>
      </c>
    </row>
    <row r="14519" spans="1:16" ht="14.25" hidden="1" customHeight="1" x14ac:dyDescent="0.3">
      <c r="A14519" s="2" t="s">
        <v>14550</v>
      </c>
      <c r="B14519" s="2" t="str">
        <f>RIGHT(DmartSalesData[[#This Row],[order_id]],6)</f>
        <v>114517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>E14519*F14519</f>
        <v>224.74540000000002</v>
      </c>
      <c r="H14519" s="2">
        <f>E14519-G14519</f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  <c r="P14519" s="2" t="s">
        <v>34</v>
      </c>
    </row>
    <row r="14520" spans="1:16" ht="14.25" hidden="1" customHeight="1" x14ac:dyDescent="0.3">
      <c r="A14520" s="2" t="s">
        <v>14551</v>
      </c>
      <c r="B14520" s="2" t="str">
        <f>RIGHT(DmartSalesData[[#This Row],[order_id]],6)</f>
        <v>114518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>E14520*F14520</f>
        <v>47.716000000000008</v>
      </c>
      <c r="H14520" s="2">
        <f>E14520-G14520</f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  <c r="P14520" s="2" t="s">
        <v>39</v>
      </c>
    </row>
    <row r="14521" spans="1:16" ht="14.25" hidden="1" customHeight="1" x14ac:dyDescent="0.3">
      <c r="A14521" s="2" t="s">
        <v>14552</v>
      </c>
      <c r="B14521" s="2" t="str">
        <f>RIGHT(DmartSalesData[[#This Row],[order_id]],6)</f>
        <v>114519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>E14521*F14521</f>
        <v>1889.1878000000002</v>
      </c>
      <c r="H14521" s="2">
        <f>E14521-G14521</f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  <c r="P14521" s="2" t="s">
        <v>17</v>
      </c>
    </row>
    <row r="14522" spans="1:16" ht="14.25" hidden="1" customHeight="1" x14ac:dyDescent="0.3">
      <c r="A14522" s="2" t="s">
        <v>14553</v>
      </c>
      <c r="B14522" s="2" t="str">
        <f>RIGHT(DmartSalesData[[#This Row],[order_id]],6)</f>
        <v>114520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>E14522*F14522</f>
        <v>9.469199999999999</v>
      </c>
      <c r="H14522" s="2">
        <f>E14522-G14522</f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  <c r="P14522" s="2" t="s">
        <v>39</v>
      </c>
    </row>
    <row r="14523" spans="1:16" ht="14.25" hidden="1" customHeight="1" x14ac:dyDescent="0.3">
      <c r="A14523" s="2" t="s">
        <v>14554</v>
      </c>
      <c r="B14523" s="2" t="str">
        <f>RIGHT(DmartSalesData[[#This Row],[order_id]],6)</f>
        <v>114521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>E14523*F14523</f>
        <v>481.34140000000002</v>
      </c>
      <c r="H14523" s="2">
        <f>E14523-G14523</f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  <c r="P14523" s="2" t="s">
        <v>39</v>
      </c>
    </row>
    <row r="14524" spans="1:16" ht="14.25" hidden="1" customHeight="1" x14ac:dyDescent="0.3">
      <c r="A14524" s="2" t="s">
        <v>14555</v>
      </c>
      <c r="B14524" s="2" t="str">
        <f>RIGHT(DmartSalesData[[#This Row],[order_id]],6)</f>
        <v>114522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>E14524*F14524</f>
        <v>353.65120000000002</v>
      </c>
      <c r="H14524" s="2">
        <f>E14524-G14524</f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  <c r="P14524" s="2" t="s">
        <v>48</v>
      </c>
    </row>
    <row r="14525" spans="1:16" ht="14.25" hidden="1" customHeight="1" x14ac:dyDescent="0.3">
      <c r="A14525" s="2" t="s">
        <v>14556</v>
      </c>
      <c r="B14525" s="2" t="str">
        <f>RIGHT(DmartSalesData[[#This Row],[order_id]],6)</f>
        <v>114523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>E14525*F14525</f>
        <v>320.17440000000005</v>
      </c>
      <c r="H14525" s="2">
        <f>E14525-G14525</f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  <c r="P14525" s="2" t="s">
        <v>39</v>
      </c>
    </row>
    <row r="14526" spans="1:16" ht="14.25" hidden="1" customHeight="1" x14ac:dyDescent="0.3">
      <c r="A14526" s="2" t="s">
        <v>14557</v>
      </c>
      <c r="B14526" s="2" t="str">
        <f>RIGHT(DmartSalesData[[#This Row],[order_id]],6)</f>
        <v>114524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>E14526*F14526</f>
        <v>1301.4084</v>
      </c>
      <c r="H14526" s="2">
        <f>E14526-G14526</f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  <c r="P14526" s="2" t="s">
        <v>17</v>
      </c>
    </row>
    <row r="14527" spans="1:16" ht="14.25" hidden="1" customHeight="1" x14ac:dyDescent="0.3">
      <c r="A14527" s="2" t="s">
        <v>14558</v>
      </c>
      <c r="B14527" s="2" t="str">
        <f>RIGHT(DmartSalesData[[#This Row],[order_id]],6)</f>
        <v>114525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>E14527*F14527</f>
        <v>57.550200000000004</v>
      </c>
      <c r="H14527" s="2">
        <f>E14527-G14527</f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  <c r="P14527" s="2" t="s">
        <v>17</v>
      </c>
    </row>
    <row r="14528" spans="1:16" ht="14.25" hidden="1" customHeight="1" x14ac:dyDescent="0.3">
      <c r="A14528" s="2" t="s">
        <v>14559</v>
      </c>
      <c r="B14528" s="2" t="str">
        <f>RIGHT(DmartSalesData[[#This Row],[order_id]],6)</f>
        <v>114526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>E14528*F14528</f>
        <v>441.61320000000006</v>
      </c>
      <c r="H14528" s="2">
        <f>E14528-G14528</f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  <c r="P14528" s="2" t="s">
        <v>48</v>
      </c>
    </row>
    <row r="14529" spans="1:16" ht="14.25" hidden="1" customHeight="1" x14ac:dyDescent="0.3">
      <c r="A14529" s="2" t="s">
        <v>14560</v>
      </c>
      <c r="B14529" s="2" t="str">
        <f>RIGHT(DmartSalesData[[#This Row],[order_id]],6)</f>
        <v>114527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>E14529*F14529</f>
        <v>164.56639999999999</v>
      </c>
      <c r="H14529" s="2">
        <f>E14529-G14529</f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  <c r="P14529" s="2" t="s">
        <v>39</v>
      </c>
    </row>
    <row r="14530" spans="1:16" ht="14.25" hidden="1" customHeight="1" x14ac:dyDescent="0.3">
      <c r="A14530" s="2" t="s">
        <v>14561</v>
      </c>
      <c r="B14530" s="2" t="str">
        <f>RIGHT(DmartSalesData[[#This Row],[order_id]],6)</f>
        <v>114528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>E14530*F14530</f>
        <v>715.56169999999997</v>
      </c>
      <c r="H14530" s="2">
        <f>E14530-G14530</f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  <c r="P14530" s="2" t="s">
        <v>34</v>
      </c>
    </row>
    <row r="14531" spans="1:16" ht="14.25" hidden="1" customHeight="1" x14ac:dyDescent="0.3">
      <c r="A14531" s="2" t="s">
        <v>14562</v>
      </c>
      <c r="B14531" s="2" t="str">
        <f>RIGHT(DmartSalesData[[#This Row],[order_id]],6)</f>
        <v>114529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>E14531*F14531</f>
        <v>719.51100000000008</v>
      </c>
      <c r="H14531" s="2">
        <f>E14531-G14531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  <c r="P14531" s="2" t="s">
        <v>34</v>
      </c>
    </row>
    <row r="14532" spans="1:16" ht="14.25" hidden="1" customHeight="1" x14ac:dyDescent="0.3">
      <c r="A14532" s="2" t="s">
        <v>14563</v>
      </c>
      <c r="B14532" s="2" t="str">
        <f>RIGHT(DmartSalesData[[#This Row],[order_id]],6)</f>
        <v>114530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>E14532*F14532</f>
        <v>1382.1044999999999</v>
      </c>
      <c r="H14532" s="2">
        <f>E14532-G14532</f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  <c r="P14532" s="2" t="s">
        <v>28</v>
      </c>
    </row>
    <row r="14533" spans="1:16" ht="14.25" hidden="1" customHeight="1" x14ac:dyDescent="0.3">
      <c r="A14533" s="2" t="s">
        <v>14564</v>
      </c>
      <c r="B14533" s="2" t="str">
        <f>RIGHT(DmartSalesData[[#This Row],[order_id]],6)</f>
        <v>114531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>E14533*F14533</f>
        <v>1088.3465999999999</v>
      </c>
      <c r="H14533" s="2">
        <f>E14533-G14533</f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  <c r="P14533" s="2" t="s">
        <v>28</v>
      </c>
    </row>
    <row r="14534" spans="1:16" ht="14.25" hidden="1" customHeight="1" x14ac:dyDescent="0.3">
      <c r="A14534" s="2" t="s">
        <v>14565</v>
      </c>
      <c r="B14534" s="2" t="str">
        <f>RIGHT(DmartSalesData[[#This Row],[order_id]],6)</f>
        <v>114532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>E14534*F14534</f>
        <v>450.6705</v>
      </c>
      <c r="H14534" s="2">
        <f>E14534-G14534</f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  <c r="P14534" s="2" t="s">
        <v>23</v>
      </c>
    </row>
    <row r="14535" spans="1:16" ht="14.25" hidden="1" customHeight="1" x14ac:dyDescent="0.3">
      <c r="A14535" s="2" t="s">
        <v>14566</v>
      </c>
      <c r="B14535" s="2" t="str">
        <f>RIGHT(DmartSalesData[[#This Row],[order_id]],6)</f>
        <v>114533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>E14535*F14535</f>
        <v>17.7346</v>
      </c>
      <c r="H14535" s="2">
        <f>E14535-G14535</f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  <c r="P14535" s="2" t="s">
        <v>39</v>
      </c>
    </row>
    <row r="14536" spans="1:16" ht="14.25" hidden="1" customHeight="1" x14ac:dyDescent="0.3">
      <c r="A14536" s="2" t="s">
        <v>14567</v>
      </c>
      <c r="B14536" s="2" t="str">
        <f>RIGHT(DmartSalesData[[#This Row],[order_id]],6)</f>
        <v>114534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>E14536*F14536</f>
        <v>162.02889999999999</v>
      </c>
      <c r="H14536" s="2">
        <f>E14536-G14536</f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  <c r="P14536" s="2" t="s">
        <v>17</v>
      </c>
    </row>
    <row r="14537" spans="1:16" ht="14.25" hidden="1" customHeight="1" x14ac:dyDescent="0.3">
      <c r="A14537" s="2" t="s">
        <v>14568</v>
      </c>
      <c r="B14537" s="2" t="str">
        <f>RIGHT(DmartSalesData[[#This Row],[order_id]],6)</f>
        <v>114535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>E14537*F14537</f>
        <v>110.57549999999999</v>
      </c>
      <c r="H14537" s="2">
        <f>E14537-G14537</f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  <c r="P14537" s="2" t="s">
        <v>28</v>
      </c>
    </row>
    <row r="14538" spans="1:16" ht="14.25" hidden="1" customHeight="1" x14ac:dyDescent="0.3">
      <c r="A14538" s="2" t="s">
        <v>14569</v>
      </c>
      <c r="B14538" s="2" t="str">
        <f>RIGHT(DmartSalesData[[#This Row],[order_id]],6)</f>
        <v>114536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>E14538*F14538</f>
        <v>293.54250000000002</v>
      </c>
      <c r="H14538" s="2">
        <f>E14538-G14538</f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  <c r="P14538" s="2" t="s">
        <v>28</v>
      </c>
    </row>
    <row r="14539" spans="1:16" ht="14.25" hidden="1" customHeight="1" x14ac:dyDescent="0.3">
      <c r="A14539" s="2" t="s">
        <v>14570</v>
      </c>
      <c r="B14539" s="2" t="str">
        <f>RIGHT(DmartSalesData[[#This Row],[order_id]],6)</f>
        <v>114537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>E14539*F14539</f>
        <v>1219.8357000000001</v>
      </c>
      <c r="H14539" s="2">
        <f>E14539-G14539</f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  <c r="P14539" s="2" t="s">
        <v>23</v>
      </c>
    </row>
    <row r="14540" spans="1:16" ht="14.25" hidden="1" customHeight="1" x14ac:dyDescent="0.3">
      <c r="A14540" s="2" t="s">
        <v>14571</v>
      </c>
      <c r="B14540" s="2" t="str">
        <f>RIGHT(DmartSalesData[[#This Row],[order_id]],6)</f>
        <v>114538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>E14540*F14540</f>
        <v>888.3021</v>
      </c>
      <c r="H14540" s="2">
        <f>E14540-G14540</f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  <c r="P14540" s="2" t="s">
        <v>34</v>
      </c>
    </row>
    <row r="14541" spans="1:16" ht="14.25" hidden="1" customHeight="1" x14ac:dyDescent="0.3">
      <c r="A14541" s="2" t="s">
        <v>14572</v>
      </c>
      <c r="B14541" s="2" t="str">
        <f>RIGHT(DmartSalesData[[#This Row],[order_id]],6)</f>
        <v>114539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>E14541*F14541</f>
        <v>73.698400000000007</v>
      </c>
      <c r="H14541" s="2">
        <f>E14541-G14541</f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  <c r="P14541" s="2" t="s">
        <v>28</v>
      </c>
    </row>
    <row r="14542" spans="1:16" ht="14.25" hidden="1" customHeight="1" x14ac:dyDescent="0.3">
      <c r="A14542" s="2" t="s">
        <v>14573</v>
      </c>
      <c r="B14542" s="2" t="str">
        <f>RIGHT(DmartSalesData[[#This Row],[order_id]],6)</f>
        <v>114540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>E14542*F14542</f>
        <v>151.536</v>
      </c>
      <c r="H14542" s="2">
        <f>E14542-G14542</f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  <c r="P14542" s="2" t="s">
        <v>34</v>
      </c>
    </row>
    <row r="14543" spans="1:16" ht="14.25" hidden="1" customHeight="1" x14ac:dyDescent="0.3">
      <c r="A14543" s="2" t="s">
        <v>14574</v>
      </c>
      <c r="B14543" s="2" t="str">
        <f>RIGHT(DmartSalesData[[#This Row],[order_id]],6)</f>
        <v>114541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>E14543*F14543</f>
        <v>243.43950000000001</v>
      </c>
      <c r="H14543" s="2">
        <f>E14543-G14543</f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  <c r="P14543" s="2" t="s">
        <v>34</v>
      </c>
    </row>
    <row r="14544" spans="1:16" ht="14.25" hidden="1" customHeight="1" x14ac:dyDescent="0.3">
      <c r="A14544" s="2" t="s">
        <v>14575</v>
      </c>
      <c r="B14544" s="2" t="str">
        <f>RIGHT(DmartSalesData[[#This Row],[order_id]],6)</f>
        <v>114542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>E14544*F14544</f>
        <v>189.50389999999999</v>
      </c>
      <c r="H14544" s="2">
        <f>E14544-G14544</f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  <c r="P14544" s="2" t="s">
        <v>34</v>
      </c>
    </row>
    <row r="14545" spans="1:16" ht="14.25" hidden="1" customHeight="1" x14ac:dyDescent="0.3">
      <c r="A14545" s="2" t="s">
        <v>14576</v>
      </c>
      <c r="B14545" s="2" t="str">
        <f>RIGHT(DmartSalesData[[#This Row],[order_id]],6)</f>
        <v>114543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>E14545*F14545</f>
        <v>1291.0162</v>
      </c>
      <c r="H14545" s="2">
        <f>E14545-G14545</f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  <c r="P14545" s="2" t="s">
        <v>39</v>
      </c>
    </row>
    <row r="14546" spans="1:16" ht="14.25" hidden="1" customHeight="1" x14ac:dyDescent="0.3">
      <c r="A14546" s="2" t="s">
        <v>14577</v>
      </c>
      <c r="B14546" s="2" t="str">
        <f>RIGHT(DmartSalesData[[#This Row],[order_id]],6)</f>
        <v>114544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>E14546*F14546</f>
        <v>622.7672</v>
      </c>
      <c r="H14546" s="2">
        <f>E14546-G14546</f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  <c r="P14546" s="2" t="s">
        <v>23</v>
      </c>
    </row>
    <row r="14547" spans="1:16" ht="14.25" hidden="1" customHeight="1" x14ac:dyDescent="0.3">
      <c r="A14547" s="2" t="s">
        <v>14578</v>
      </c>
      <c r="B14547" s="2" t="str">
        <f>RIGHT(DmartSalesData[[#This Row],[order_id]],6)</f>
        <v>114545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>E14547*F14547</f>
        <v>986.51700000000017</v>
      </c>
      <c r="H14547" s="2">
        <f>E14547-G14547</f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  <c r="P14547" s="2" t="s">
        <v>34</v>
      </c>
    </row>
    <row r="14548" spans="1:16" ht="14.25" hidden="1" customHeight="1" x14ac:dyDescent="0.3">
      <c r="A14548" s="2" t="s">
        <v>14579</v>
      </c>
      <c r="B14548" s="2" t="str">
        <f>RIGHT(DmartSalesData[[#This Row],[order_id]],6)</f>
        <v>114546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>E14548*F14548</f>
        <v>257.51639999999998</v>
      </c>
      <c r="H14548" s="2">
        <f>E14548-G14548</f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  <c r="P14548" s="2" t="s">
        <v>23</v>
      </c>
    </row>
    <row r="14549" spans="1:16" ht="14.25" hidden="1" customHeight="1" x14ac:dyDescent="0.3">
      <c r="A14549" s="2" t="s">
        <v>14580</v>
      </c>
      <c r="B14549" s="2" t="str">
        <f>RIGHT(DmartSalesData[[#This Row],[order_id]],6)</f>
        <v>114547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>E14549*F14549</f>
        <v>439.12260000000003</v>
      </c>
      <c r="H14549" s="2">
        <f>E14549-G14549</f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  <c r="P14549" s="2" t="s">
        <v>34</v>
      </c>
    </row>
    <row r="14550" spans="1:16" ht="14.25" hidden="1" customHeight="1" x14ac:dyDescent="0.3">
      <c r="A14550" s="2" t="s">
        <v>14581</v>
      </c>
      <c r="B14550" s="2" t="str">
        <f>RIGHT(DmartSalesData[[#This Row],[order_id]],6)</f>
        <v>114548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>E14550*F14550</f>
        <v>54.817600000000006</v>
      </c>
      <c r="H14550" s="2">
        <f>E14550-G14550</f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  <c r="P14550" s="2" t="s">
        <v>39</v>
      </c>
    </row>
    <row r="14551" spans="1:16" ht="14.25" hidden="1" customHeight="1" x14ac:dyDescent="0.3">
      <c r="A14551" s="2" t="s">
        <v>14582</v>
      </c>
      <c r="B14551" s="2" t="str">
        <f>RIGHT(DmartSalesData[[#This Row],[order_id]],6)</f>
        <v>114549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>E14551*F14551</f>
        <v>502.09900000000005</v>
      </c>
      <c r="H14551" s="2">
        <f>E14551-G14551</f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  <c r="P14551" s="2" t="s">
        <v>28</v>
      </c>
    </row>
    <row r="14552" spans="1:16" ht="14.25" hidden="1" customHeight="1" x14ac:dyDescent="0.3">
      <c r="A14552" s="2" t="s">
        <v>14583</v>
      </c>
      <c r="B14552" s="2" t="str">
        <f>RIGHT(DmartSalesData[[#This Row],[order_id]],6)</f>
        <v>114550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>E14552*F14552</f>
        <v>41.788499999999999</v>
      </c>
      <c r="H14552" s="2">
        <f>E14552-G14552</f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  <c r="P14552" s="2" t="s">
        <v>34</v>
      </c>
    </row>
    <row r="14553" spans="1:16" ht="14.25" hidden="1" customHeight="1" x14ac:dyDescent="0.3">
      <c r="A14553" s="2" t="s">
        <v>14584</v>
      </c>
      <c r="B14553" s="2" t="str">
        <f>RIGHT(DmartSalesData[[#This Row],[order_id]],6)</f>
        <v>114551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>E14553*F14553</f>
        <v>1199.0920000000001</v>
      </c>
      <c r="H14553" s="2">
        <f>E14553-G14553</f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  <c r="P14553" s="2" t="s">
        <v>23</v>
      </c>
    </row>
    <row r="14554" spans="1:16" ht="14.25" hidden="1" customHeight="1" x14ac:dyDescent="0.3">
      <c r="A14554" s="2" t="s">
        <v>14585</v>
      </c>
      <c r="B14554" s="2" t="str">
        <f>RIGHT(DmartSalesData[[#This Row],[order_id]],6)</f>
        <v>114552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>E14554*F14554</f>
        <v>59.489600000000003</v>
      </c>
      <c r="H14554" s="2">
        <f>E14554-G14554</f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  <c r="P14554" s="2" t="s">
        <v>34</v>
      </c>
    </row>
    <row r="14555" spans="1:16" ht="14.25" hidden="1" customHeight="1" x14ac:dyDescent="0.3">
      <c r="A14555" s="2" t="s">
        <v>14586</v>
      </c>
      <c r="B14555" s="2" t="str">
        <f>RIGHT(DmartSalesData[[#This Row],[order_id]],6)</f>
        <v>114553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>E14555*F14555</f>
        <v>1047.3359999999998</v>
      </c>
      <c r="H14555" s="2">
        <f>E14555-G14555</f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  <c r="P14555" s="2" t="s">
        <v>23</v>
      </c>
    </row>
    <row r="14556" spans="1:16" ht="14.25" hidden="1" customHeight="1" x14ac:dyDescent="0.3">
      <c r="A14556" s="2" t="s">
        <v>14587</v>
      </c>
      <c r="B14556" s="2" t="str">
        <f>RIGHT(DmartSalesData[[#This Row],[order_id]],6)</f>
        <v>114554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>E14556*F14556</f>
        <v>901.63499999999999</v>
      </c>
      <c r="H14556" s="2">
        <f>E14556-G14556</f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  <c r="P14556" s="2" t="s">
        <v>34</v>
      </c>
    </row>
    <row r="14557" spans="1:16" ht="14.25" hidden="1" customHeight="1" x14ac:dyDescent="0.3">
      <c r="A14557" s="2" t="s">
        <v>14588</v>
      </c>
      <c r="B14557" s="2" t="str">
        <f>RIGHT(DmartSalesData[[#This Row],[order_id]],6)</f>
        <v>114555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>E14557*F14557</f>
        <v>420.10200000000009</v>
      </c>
      <c r="H14557" s="2">
        <f>E14557-G14557</f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  <c r="P14557" s="2" t="s">
        <v>39</v>
      </c>
    </row>
    <row r="14558" spans="1:16" ht="14.25" hidden="1" customHeight="1" x14ac:dyDescent="0.3">
      <c r="A14558" s="2" t="s">
        <v>14589</v>
      </c>
      <c r="B14558" s="2" t="str">
        <f>RIGHT(DmartSalesData[[#This Row],[order_id]],6)</f>
        <v>114556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>E14558*F14558</f>
        <v>809.06229999999994</v>
      </c>
      <c r="H14558" s="2">
        <f>E14558-G14558</f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  <c r="P14558" s="2" t="s">
        <v>23</v>
      </c>
    </row>
    <row r="14559" spans="1:16" ht="14.25" hidden="1" customHeight="1" x14ac:dyDescent="0.3">
      <c r="A14559" s="2" t="s">
        <v>14590</v>
      </c>
      <c r="B14559" s="2" t="str">
        <f>RIGHT(DmartSalesData[[#This Row],[order_id]],6)</f>
        <v>114557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>E14559*F14559</f>
        <v>626.03100000000006</v>
      </c>
      <c r="H14559" s="2">
        <f>E14559-G14559</f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  <c r="P14559" s="2" t="s">
        <v>34</v>
      </c>
    </row>
    <row r="14560" spans="1:16" ht="14.25" hidden="1" customHeight="1" x14ac:dyDescent="0.3">
      <c r="A14560" s="2" t="s">
        <v>14591</v>
      </c>
      <c r="B14560" s="2" t="str">
        <f>RIGHT(DmartSalesData[[#This Row],[order_id]],6)</f>
        <v>114558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>E14560*F14560</f>
        <v>390.01600000000002</v>
      </c>
      <c r="H14560" s="2">
        <f>E14560-G14560</f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  <c r="P14560" s="2" t="s">
        <v>48</v>
      </c>
    </row>
    <row r="14561" spans="1:16" ht="14.25" hidden="1" customHeight="1" x14ac:dyDescent="0.3">
      <c r="A14561" s="2" t="s">
        <v>14592</v>
      </c>
      <c r="B14561" s="2" t="str">
        <f>RIGHT(DmartSalesData[[#This Row],[order_id]],6)</f>
        <v>114559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>E14561*F14561</f>
        <v>225.19659999999999</v>
      </c>
      <c r="H14561" s="2">
        <f>E14561-G14561</f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  <c r="P14561" s="2" t="s">
        <v>34</v>
      </c>
    </row>
    <row r="14562" spans="1:16" ht="14.25" hidden="1" customHeight="1" x14ac:dyDescent="0.3">
      <c r="A14562" s="2" t="s">
        <v>14593</v>
      </c>
      <c r="B14562" s="2" t="str">
        <f>RIGHT(DmartSalesData[[#This Row],[order_id]],6)</f>
        <v>114560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>E14562*F14562</f>
        <v>519.06690000000003</v>
      </c>
      <c r="H14562" s="2">
        <f>E14562-G14562</f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  <c r="P14562" s="2" t="s">
        <v>34</v>
      </c>
    </row>
    <row r="14563" spans="1:16" ht="14.25" hidden="1" customHeight="1" x14ac:dyDescent="0.3">
      <c r="A14563" s="2" t="s">
        <v>14594</v>
      </c>
      <c r="B14563" s="2" t="str">
        <f>RIGHT(DmartSalesData[[#This Row],[order_id]],6)</f>
        <v>114561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>E14563*F14563</f>
        <v>9.2853999999999992</v>
      </c>
      <c r="H14563" s="2">
        <f>E14563-G14563</f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  <c r="P14563" s="2" t="s">
        <v>28</v>
      </c>
    </row>
    <row r="14564" spans="1:16" ht="14.25" hidden="1" customHeight="1" x14ac:dyDescent="0.3">
      <c r="A14564" s="2" t="s">
        <v>14595</v>
      </c>
      <c r="B14564" s="2" t="str">
        <f>RIGHT(DmartSalesData[[#This Row],[order_id]],6)</f>
        <v>114562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>E14564*F14564</f>
        <v>651.54750000000001</v>
      </c>
      <c r="H14564" s="2">
        <f>E14564-G14564</f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  <c r="P14564" s="2" t="s">
        <v>28</v>
      </c>
    </row>
    <row r="14565" spans="1:16" ht="14.25" hidden="1" customHeight="1" x14ac:dyDescent="0.3">
      <c r="A14565" s="2" t="s">
        <v>14596</v>
      </c>
      <c r="B14565" s="2" t="str">
        <f>RIGHT(DmartSalesData[[#This Row],[order_id]],6)</f>
        <v>114563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>E14565*F14565</f>
        <v>588.63980000000004</v>
      </c>
      <c r="H14565" s="2">
        <f>E14565-G14565</f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  <c r="P14565" s="2" t="s">
        <v>28</v>
      </c>
    </row>
    <row r="14566" spans="1:16" ht="14.25" hidden="1" customHeight="1" x14ac:dyDescent="0.3">
      <c r="A14566" s="2" t="s">
        <v>14597</v>
      </c>
      <c r="B14566" s="2" t="str">
        <f>RIGHT(DmartSalesData[[#This Row],[order_id]],6)</f>
        <v>114564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>E14566*F14566</f>
        <v>566.02539999999999</v>
      </c>
      <c r="H14566" s="2">
        <f>E14566-G14566</f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  <c r="P14566" s="2" t="s">
        <v>17</v>
      </c>
    </row>
    <row r="14567" spans="1:16" ht="14.25" hidden="1" customHeight="1" x14ac:dyDescent="0.3">
      <c r="A14567" s="2" t="s">
        <v>14598</v>
      </c>
      <c r="B14567" s="2" t="str">
        <f>RIGHT(DmartSalesData[[#This Row],[order_id]],6)</f>
        <v>114565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>E14567*F14567</f>
        <v>1325.3147999999999</v>
      </c>
      <c r="H14567" s="2">
        <f>E14567-G14567</f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  <c r="P14567" s="2" t="s">
        <v>23</v>
      </c>
    </row>
    <row r="14568" spans="1:16" ht="14.25" hidden="1" customHeight="1" x14ac:dyDescent="0.3">
      <c r="A14568" s="2" t="s">
        <v>14599</v>
      </c>
      <c r="B14568" s="2" t="str">
        <f>RIGHT(DmartSalesData[[#This Row],[order_id]],6)</f>
        <v>114566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>E14568*F14568</f>
        <v>647.44740000000002</v>
      </c>
      <c r="H14568" s="2">
        <f>E14568-G14568</f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  <c r="P14568" s="2" t="s">
        <v>28</v>
      </c>
    </row>
    <row r="14569" spans="1:16" ht="14.25" hidden="1" customHeight="1" x14ac:dyDescent="0.3">
      <c r="A14569" s="2" t="s">
        <v>14600</v>
      </c>
      <c r="B14569" s="2" t="str">
        <f>RIGHT(DmartSalesData[[#This Row],[order_id]],6)</f>
        <v>114567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>E14569*F14569</f>
        <v>181.00279999999998</v>
      </c>
      <c r="H14569" s="2">
        <f>E14569-G14569</f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  <c r="P14569" s="2" t="s">
        <v>28</v>
      </c>
    </row>
    <row r="14570" spans="1:16" ht="14.25" hidden="1" customHeight="1" x14ac:dyDescent="0.3">
      <c r="A14570" s="2" t="s">
        <v>14601</v>
      </c>
      <c r="B14570" s="2" t="str">
        <f>RIGHT(DmartSalesData[[#This Row],[order_id]],6)</f>
        <v>114568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>E14570*F14570</f>
        <v>1490.4968999999999</v>
      </c>
      <c r="H14570" s="2">
        <f>E14570-G14570</f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  <c r="P14570" s="2" t="s">
        <v>28</v>
      </c>
    </row>
    <row r="14571" spans="1:16" ht="14.25" hidden="1" customHeight="1" x14ac:dyDescent="0.3">
      <c r="A14571" s="2" t="s">
        <v>14602</v>
      </c>
      <c r="B14571" s="2" t="str">
        <f>RIGHT(DmartSalesData[[#This Row],[order_id]],6)</f>
        <v>114569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>E14571*F14571</f>
        <v>341.95769999999999</v>
      </c>
      <c r="H14571" s="2">
        <f>E14571-G14571</f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  <c r="P14571" s="2" t="s">
        <v>28</v>
      </c>
    </row>
    <row r="14572" spans="1:16" ht="14.25" hidden="1" customHeight="1" x14ac:dyDescent="0.3">
      <c r="A14572" s="2" t="s">
        <v>14603</v>
      </c>
      <c r="B14572" s="2" t="str">
        <f>RIGHT(DmartSalesData[[#This Row],[order_id]],6)</f>
        <v>114570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>E14572*F14572</f>
        <v>299.86939999999998</v>
      </c>
      <c r="H14572" s="2">
        <f>E14572-G14572</f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  <c r="P14572" s="2" t="s">
        <v>28</v>
      </c>
    </row>
    <row r="14573" spans="1:16" ht="14.25" hidden="1" customHeight="1" x14ac:dyDescent="0.3">
      <c r="A14573" s="2" t="s">
        <v>14604</v>
      </c>
      <c r="B14573" s="2" t="str">
        <f>RIGHT(DmartSalesData[[#This Row],[order_id]],6)</f>
        <v>114571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>E14573*F14573</f>
        <v>1573.316</v>
      </c>
      <c r="H14573" s="2">
        <f>E14573-G14573</f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  <c r="P14573" s="2" t="s">
        <v>28</v>
      </c>
    </row>
    <row r="14574" spans="1:16" ht="14.25" hidden="1" customHeight="1" x14ac:dyDescent="0.3">
      <c r="A14574" s="2" t="s">
        <v>14605</v>
      </c>
      <c r="B14574" s="2" t="str">
        <f>RIGHT(DmartSalesData[[#This Row],[order_id]],6)</f>
        <v>114572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>E14574*F14574</f>
        <v>462.39249999999998</v>
      </c>
      <c r="H14574" s="2">
        <f>E14574-G14574</f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  <c r="P14574" s="2" t="s">
        <v>17</v>
      </c>
    </row>
    <row r="14575" spans="1:16" ht="14.25" hidden="1" customHeight="1" x14ac:dyDescent="0.3">
      <c r="A14575" s="2" t="s">
        <v>14606</v>
      </c>
      <c r="B14575" s="2" t="str">
        <f>RIGHT(DmartSalesData[[#This Row],[order_id]],6)</f>
        <v>114573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>E14575*F14575</f>
        <v>1384.9615999999999</v>
      </c>
      <c r="H14575" s="2">
        <f>E14575-G14575</f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  <c r="P14575" s="2" t="s">
        <v>34</v>
      </c>
    </row>
    <row r="14576" spans="1:16" ht="14.25" hidden="1" customHeight="1" x14ac:dyDescent="0.3">
      <c r="A14576" s="2" t="s">
        <v>14607</v>
      </c>
      <c r="B14576" s="2" t="str">
        <f>RIGHT(DmartSalesData[[#This Row],[order_id]],6)</f>
        <v>114574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>E14576*F14576</f>
        <v>401.13779999999997</v>
      </c>
      <c r="H14576" s="2">
        <f>E14576-G14576</f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  <c r="P14576" s="2" t="s">
        <v>17</v>
      </c>
    </row>
    <row r="14577" spans="1:16" ht="14.25" hidden="1" customHeight="1" x14ac:dyDescent="0.3">
      <c r="A14577" s="2" t="s">
        <v>14608</v>
      </c>
      <c r="B14577" s="2" t="str">
        <f>RIGHT(DmartSalesData[[#This Row],[order_id]],6)</f>
        <v>114575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>E14577*F14577</f>
        <v>267.60650000000004</v>
      </c>
      <c r="H14577" s="2">
        <f>E14577-G14577</f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  <c r="P14577" s="2" t="s">
        <v>17</v>
      </c>
    </row>
    <row r="14578" spans="1:16" ht="14.25" hidden="1" customHeight="1" x14ac:dyDescent="0.3">
      <c r="A14578" s="2" t="s">
        <v>14609</v>
      </c>
      <c r="B14578" s="2" t="str">
        <f>RIGHT(DmartSalesData[[#This Row],[order_id]],6)</f>
        <v>114576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>E14578*F14578</f>
        <v>1516.9633000000001</v>
      </c>
      <c r="H14578" s="2">
        <f>E14578-G14578</f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  <c r="P14578" s="2" t="s">
        <v>23</v>
      </c>
    </row>
    <row r="14579" spans="1:16" ht="14.25" hidden="1" customHeight="1" x14ac:dyDescent="0.3">
      <c r="A14579" s="2" t="s">
        <v>14610</v>
      </c>
      <c r="B14579" s="2" t="str">
        <f>RIGHT(DmartSalesData[[#This Row],[order_id]],6)</f>
        <v>114577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>E14579*F14579</f>
        <v>118.75169999999999</v>
      </c>
      <c r="H14579" s="2">
        <f>E14579-G14579</f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  <c r="P14579" s="2" t="s">
        <v>48</v>
      </c>
    </row>
    <row r="14580" spans="1:16" ht="14.25" hidden="1" customHeight="1" x14ac:dyDescent="0.3">
      <c r="A14580" s="2" t="s">
        <v>14611</v>
      </c>
      <c r="B14580" s="2" t="str">
        <f>RIGHT(DmartSalesData[[#This Row],[order_id]],6)</f>
        <v>114578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>E14580*F14580</f>
        <v>1122.2639999999999</v>
      </c>
      <c r="H14580" s="2">
        <f>E14580-G14580</f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  <c r="P14580" s="2" t="s">
        <v>48</v>
      </c>
    </row>
    <row r="14581" spans="1:16" ht="14.25" hidden="1" customHeight="1" x14ac:dyDescent="0.3">
      <c r="A14581" s="2" t="s">
        <v>14612</v>
      </c>
      <c r="B14581" s="2" t="str">
        <f>RIGHT(DmartSalesData[[#This Row],[order_id]],6)</f>
        <v>114579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>E14581*F14581</f>
        <v>849.61249999999995</v>
      </c>
      <c r="H14581" s="2">
        <f>E14581-G14581</f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  <c r="P14581" s="2" t="s">
        <v>39</v>
      </c>
    </row>
    <row r="14582" spans="1:16" ht="14.25" hidden="1" customHeight="1" x14ac:dyDescent="0.3">
      <c r="A14582" s="2" t="s">
        <v>14613</v>
      </c>
      <c r="B14582" s="2" t="str">
        <f>RIGHT(DmartSalesData[[#This Row],[order_id]],6)</f>
        <v>114580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>E14582*F14582</f>
        <v>304.58220000000006</v>
      </c>
      <c r="H14582" s="2">
        <f>E14582-G14582</f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  <c r="P14582" s="2" t="s">
        <v>34</v>
      </c>
    </row>
    <row r="14583" spans="1:16" ht="14.25" hidden="1" customHeight="1" x14ac:dyDescent="0.3">
      <c r="A14583" s="2" t="s">
        <v>14614</v>
      </c>
      <c r="B14583" s="2" t="str">
        <f>RIGHT(DmartSalesData[[#This Row],[order_id]],6)</f>
        <v>114581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>E14583*F14583</f>
        <v>839.73239999999998</v>
      </c>
      <c r="H14583" s="2">
        <f>E14583-G14583</f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  <c r="P14583" s="2" t="s">
        <v>28</v>
      </c>
    </row>
    <row r="14584" spans="1:16" ht="14.25" hidden="1" customHeight="1" x14ac:dyDescent="0.3">
      <c r="A14584" s="2" t="s">
        <v>14615</v>
      </c>
      <c r="B14584" s="2" t="str">
        <f>RIGHT(DmartSalesData[[#This Row],[order_id]],6)</f>
        <v>114582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>E14584*F14584</f>
        <v>563.84130000000005</v>
      </c>
      <c r="H14584" s="2">
        <f>E14584-G14584</f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  <c r="P14584" s="2" t="s">
        <v>23</v>
      </c>
    </row>
    <row r="14585" spans="1:16" ht="14.25" hidden="1" customHeight="1" x14ac:dyDescent="0.3">
      <c r="A14585" s="2" t="s">
        <v>14616</v>
      </c>
      <c r="B14585" s="2" t="str">
        <f>RIGHT(DmartSalesData[[#This Row],[order_id]],6)</f>
        <v>114583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>E14585*F14585</f>
        <v>1045.07</v>
      </c>
      <c r="H14585" s="2">
        <f>E14585-G14585</f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  <c r="P14585" s="2" t="s">
        <v>28</v>
      </c>
    </row>
    <row r="14586" spans="1:16" ht="14.25" hidden="1" customHeight="1" x14ac:dyDescent="0.3">
      <c r="A14586" s="2" t="s">
        <v>14617</v>
      </c>
      <c r="B14586" s="2" t="str">
        <f>RIGHT(DmartSalesData[[#This Row],[order_id]],6)</f>
        <v>114584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>E14586*F14586</f>
        <v>1029.5352</v>
      </c>
      <c r="H14586" s="2">
        <f>E14586-G14586</f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  <c r="P14586" s="2" t="s">
        <v>39</v>
      </c>
    </row>
    <row r="14587" spans="1:16" ht="14.25" hidden="1" customHeight="1" x14ac:dyDescent="0.3">
      <c r="A14587" s="2" t="s">
        <v>14618</v>
      </c>
      <c r="B14587" s="2" t="str">
        <f>RIGHT(DmartSalesData[[#This Row],[order_id]],6)</f>
        <v>114585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>E14587*F14587</f>
        <v>237.666</v>
      </c>
      <c r="H14587" s="2">
        <f>E14587-G14587</f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  <c r="P14587" s="2" t="s">
        <v>28</v>
      </c>
    </row>
    <row r="14588" spans="1:16" ht="14.25" hidden="1" customHeight="1" x14ac:dyDescent="0.3">
      <c r="A14588" s="2" t="s">
        <v>14619</v>
      </c>
      <c r="B14588" s="2" t="str">
        <f>RIGHT(DmartSalesData[[#This Row],[order_id]],6)</f>
        <v>114586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>E14588*F14588</f>
        <v>580.49459999999999</v>
      </c>
      <c r="H14588" s="2">
        <f>E14588-G14588</f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  <c r="P14588" s="2" t="s">
        <v>39</v>
      </c>
    </row>
    <row r="14589" spans="1:16" ht="14.25" hidden="1" customHeight="1" x14ac:dyDescent="0.3">
      <c r="A14589" s="2" t="s">
        <v>14620</v>
      </c>
      <c r="B14589" s="2" t="str">
        <f>RIGHT(DmartSalesData[[#This Row],[order_id]],6)</f>
        <v>114587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>E14589*F14589</f>
        <v>222.11759999999998</v>
      </c>
      <c r="H14589" s="2">
        <f>E14589-G14589</f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  <c r="P14589" s="2" t="s">
        <v>34</v>
      </c>
    </row>
    <row r="14590" spans="1:16" ht="14.25" hidden="1" customHeight="1" x14ac:dyDescent="0.3">
      <c r="A14590" s="2" t="s">
        <v>14621</v>
      </c>
      <c r="B14590" s="2" t="str">
        <f>RIGHT(DmartSalesData[[#This Row],[order_id]],6)</f>
        <v>114588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>E14590*F14590</f>
        <v>965.84070000000008</v>
      </c>
      <c r="H14590" s="2">
        <f>E14590-G14590</f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  <c r="P14590" s="2" t="s">
        <v>28</v>
      </c>
    </row>
    <row r="14591" spans="1:16" ht="14.25" hidden="1" customHeight="1" x14ac:dyDescent="0.3">
      <c r="A14591" s="2" t="s">
        <v>14622</v>
      </c>
      <c r="B14591" s="2" t="str">
        <f>RIGHT(DmartSalesData[[#This Row],[order_id]],6)</f>
        <v>114589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>E14591*F14591</f>
        <v>987.09899999999993</v>
      </c>
      <c r="H14591" s="2">
        <f>E14591-G14591</f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  <c r="P14591" s="2" t="s">
        <v>17</v>
      </c>
    </row>
    <row r="14592" spans="1:16" ht="14.25" customHeight="1" x14ac:dyDescent="0.3">
      <c r="A14592" s="2" t="s">
        <v>14099</v>
      </c>
      <c r="B14592" s="2" t="str">
        <f>RIGHT(DmartSalesData[[#This Row],[order_id]],6)</f>
        <v>114066</v>
      </c>
      <c r="C14592" s="2" t="s">
        <v>25</v>
      </c>
      <c r="D14592" s="2" t="s">
        <v>36</v>
      </c>
      <c r="E14592" s="2">
        <v>114.71</v>
      </c>
      <c r="F14592" s="2">
        <v>0.12</v>
      </c>
      <c r="G14592" s="2">
        <f>E14592*F14592</f>
        <v>13.765199999999998</v>
      </c>
      <c r="H14592" s="2">
        <f>E14592-G14592</f>
        <v>100.9448</v>
      </c>
      <c r="I14592" s="2">
        <v>7</v>
      </c>
      <c r="J14592" s="3">
        <v>45647</v>
      </c>
      <c r="K14592" s="3">
        <v>45651</v>
      </c>
      <c r="L14592" s="2" t="s">
        <v>21</v>
      </c>
      <c r="M14592" s="2" t="s">
        <v>27</v>
      </c>
      <c r="N14592" s="2">
        <v>19.84</v>
      </c>
      <c r="O14592" s="2" t="s">
        <v>28</v>
      </c>
      <c r="P14592" s="2" t="s">
        <v>28</v>
      </c>
    </row>
    <row r="14593" spans="1:16" ht="14.25" hidden="1" customHeight="1" x14ac:dyDescent="0.3">
      <c r="A14593" s="2" t="s">
        <v>14624</v>
      </c>
      <c r="B14593" s="2" t="str">
        <f>RIGHT(DmartSalesData[[#This Row],[order_id]],6)</f>
        <v>114591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>E14593*F14593</f>
        <v>507.5016</v>
      </c>
      <c r="H14593" s="2">
        <f>E14593-G14593</f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  <c r="P14593" s="2" t="s">
        <v>28</v>
      </c>
    </row>
    <row r="14594" spans="1:16" ht="14.25" hidden="1" customHeight="1" x14ac:dyDescent="0.3">
      <c r="A14594" s="2" t="s">
        <v>14625</v>
      </c>
      <c r="B14594" s="2" t="str">
        <f>RIGHT(DmartSalesData[[#This Row],[order_id]],6)</f>
        <v>114592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>E14594*F14594</f>
        <v>339.33359999999999</v>
      </c>
      <c r="H14594" s="2">
        <f>E14594-G14594</f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  <c r="P14594" s="2" t="s">
        <v>34</v>
      </c>
    </row>
    <row r="14595" spans="1:16" ht="14.25" hidden="1" customHeight="1" x14ac:dyDescent="0.3">
      <c r="A14595" s="2" t="s">
        <v>14626</v>
      </c>
      <c r="B14595" s="2" t="str">
        <f>RIGHT(DmartSalesData[[#This Row],[order_id]],6)</f>
        <v>114593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>E14595*F14595</f>
        <v>627.53599999999994</v>
      </c>
      <c r="H14595" s="2">
        <f>E14595-G14595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  <c r="P14595" s="2" t="s">
        <v>17</v>
      </c>
    </row>
    <row r="14596" spans="1:16" ht="14.25" hidden="1" customHeight="1" x14ac:dyDescent="0.3">
      <c r="A14596" s="2" t="s">
        <v>14627</v>
      </c>
      <c r="B14596" s="2" t="str">
        <f>RIGHT(DmartSalesData[[#This Row],[order_id]],6)</f>
        <v>114594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>E14596*F14596</f>
        <v>1689.4720000000002</v>
      </c>
      <c r="H14596" s="2">
        <f>E14596-G14596</f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  <c r="P14596" s="2" t="s">
        <v>39</v>
      </c>
    </row>
    <row r="14597" spans="1:16" ht="14.25" hidden="1" customHeight="1" x14ac:dyDescent="0.3">
      <c r="A14597" s="2" t="s">
        <v>14628</v>
      </c>
      <c r="B14597" s="2" t="str">
        <f>RIGHT(DmartSalesData[[#This Row],[order_id]],6)</f>
        <v>114595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>E14597*F14597</f>
        <v>747.69</v>
      </c>
      <c r="H14597" s="2">
        <f>E14597-G14597</f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  <c r="P14597" s="2" t="s">
        <v>48</v>
      </c>
    </row>
    <row r="14598" spans="1:16" ht="14.25" hidden="1" customHeight="1" x14ac:dyDescent="0.3">
      <c r="A14598" s="2" t="s">
        <v>14629</v>
      </c>
      <c r="B14598" s="2" t="str">
        <f>RIGHT(DmartSalesData[[#This Row],[order_id]],6)</f>
        <v>114596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>E14598*F14598</f>
        <v>798.98599999999999</v>
      </c>
      <c r="H14598" s="2">
        <f>E14598-G14598</f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  <c r="P14598" s="2" t="s">
        <v>48</v>
      </c>
    </row>
    <row r="14599" spans="1:16" ht="14.25" hidden="1" customHeight="1" x14ac:dyDescent="0.3">
      <c r="A14599" s="2" t="s">
        <v>14630</v>
      </c>
      <c r="B14599" s="2" t="str">
        <f>RIGHT(DmartSalesData[[#This Row],[order_id]],6)</f>
        <v>114597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>E14599*F14599</f>
        <v>37.685600000000001</v>
      </c>
      <c r="H14599" s="2">
        <f>E14599-G14599</f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  <c r="P14599" s="2" t="s">
        <v>48</v>
      </c>
    </row>
    <row r="14600" spans="1:16" ht="14.25" hidden="1" customHeight="1" x14ac:dyDescent="0.3">
      <c r="A14600" s="2" t="s">
        <v>14631</v>
      </c>
      <c r="B14600" s="2" t="str">
        <f>RIGHT(DmartSalesData[[#This Row],[order_id]],6)</f>
        <v>114598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>E14600*F14600</f>
        <v>381.38000000000005</v>
      </c>
      <c r="H14600" s="2">
        <f>E14600-G14600</f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  <c r="P14600" s="2" t="s">
        <v>17</v>
      </c>
    </row>
    <row r="14601" spans="1:16" ht="14.25" hidden="1" customHeight="1" x14ac:dyDescent="0.3">
      <c r="A14601" s="2" t="s">
        <v>14632</v>
      </c>
      <c r="B14601" s="2" t="str">
        <f>RIGHT(DmartSalesData[[#This Row],[order_id]],6)</f>
        <v>114599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>E14601*F14601</f>
        <v>367.17240000000004</v>
      </c>
      <c r="H14601" s="2">
        <f>E14601-G14601</f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  <c r="P14601" s="2" t="s">
        <v>23</v>
      </c>
    </row>
    <row r="14602" spans="1:16" ht="14.25" hidden="1" customHeight="1" x14ac:dyDescent="0.3">
      <c r="A14602" s="2" t="s">
        <v>14633</v>
      </c>
      <c r="B14602" s="2" t="str">
        <f>RIGHT(DmartSalesData[[#This Row],[order_id]],6)</f>
        <v>114600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>E14602*F14602</f>
        <v>1350.7900000000002</v>
      </c>
      <c r="H14602" s="2">
        <f>E14602-G14602</f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  <c r="P14602" s="2" t="s">
        <v>28</v>
      </c>
    </row>
    <row r="14603" spans="1:16" ht="14.25" hidden="1" customHeight="1" x14ac:dyDescent="0.3">
      <c r="A14603" s="2" t="s">
        <v>14634</v>
      </c>
      <c r="B14603" s="2" t="str">
        <f>RIGHT(DmartSalesData[[#This Row],[order_id]],6)</f>
        <v>114601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>E14603*F14603</f>
        <v>251.0496</v>
      </c>
      <c r="H14603" s="2">
        <f>E14603-G14603</f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  <c r="P14603" s="2" t="s">
        <v>28</v>
      </c>
    </row>
    <row r="14604" spans="1:16" ht="14.25" hidden="1" customHeight="1" x14ac:dyDescent="0.3">
      <c r="A14604" s="2" t="s">
        <v>14635</v>
      </c>
      <c r="B14604" s="2" t="str">
        <f>RIGHT(DmartSalesData[[#This Row],[order_id]],6)</f>
        <v>114602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>E14604*F14604</f>
        <v>1416.7259999999999</v>
      </c>
      <c r="H14604" s="2">
        <f>E14604-G14604</f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  <c r="P14604" s="2" t="s">
        <v>28</v>
      </c>
    </row>
    <row r="14605" spans="1:16" ht="14.25" hidden="1" customHeight="1" x14ac:dyDescent="0.3">
      <c r="A14605" s="2" t="s">
        <v>14636</v>
      </c>
      <c r="B14605" s="2" t="str">
        <f>RIGHT(DmartSalesData[[#This Row],[order_id]],6)</f>
        <v>114603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>E14605*F14605</f>
        <v>1455.0904</v>
      </c>
      <c r="H14605" s="2">
        <f>E14605-G14605</f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  <c r="P14605" s="2" t="s">
        <v>34</v>
      </c>
    </row>
    <row r="14606" spans="1:16" ht="14.25" hidden="1" customHeight="1" x14ac:dyDescent="0.3">
      <c r="A14606" s="2" t="s">
        <v>14637</v>
      </c>
      <c r="B14606" s="2" t="str">
        <f>RIGHT(DmartSalesData[[#This Row],[order_id]],6)</f>
        <v>114604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>E14606*F14606</f>
        <v>1095.4086</v>
      </c>
      <c r="H14606" s="2">
        <f>E14606-G14606</f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  <c r="P14606" s="2" t="s">
        <v>39</v>
      </c>
    </row>
    <row r="14607" spans="1:16" ht="14.25" hidden="1" customHeight="1" x14ac:dyDescent="0.3">
      <c r="A14607" s="2" t="s">
        <v>14638</v>
      </c>
      <c r="B14607" s="2" t="str">
        <f>RIGHT(DmartSalesData[[#This Row],[order_id]],6)</f>
        <v>114605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>E14607*F14607</f>
        <v>133.5265</v>
      </c>
      <c r="H14607" s="2">
        <f>E14607-G14607</f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  <c r="P14607" s="2" t="s">
        <v>34</v>
      </c>
    </row>
    <row r="14608" spans="1:16" ht="14.25" customHeight="1" x14ac:dyDescent="0.3">
      <c r="A14608" s="2" t="s">
        <v>1041</v>
      </c>
      <c r="B14608" s="2" t="str">
        <f>RIGHT(DmartSalesData[[#This Row],[order_id]],6)</f>
        <v>101008</v>
      </c>
      <c r="C14608" s="2" t="s">
        <v>19</v>
      </c>
      <c r="D14608" s="2" t="s">
        <v>36</v>
      </c>
      <c r="E14608" s="2">
        <v>104.73</v>
      </c>
      <c r="F14608" s="2">
        <v>0</v>
      </c>
      <c r="G14608" s="2">
        <f>E14608*F14608</f>
        <v>0</v>
      </c>
      <c r="H14608" s="2">
        <f>E14608-G14608</f>
        <v>104.73</v>
      </c>
      <c r="I14608" s="2">
        <v>8</v>
      </c>
      <c r="J14608" s="3">
        <v>45053</v>
      </c>
      <c r="K14608" s="3">
        <v>45058</v>
      </c>
      <c r="L14608" s="2" t="s">
        <v>21</v>
      </c>
      <c r="M14608" s="2" t="s">
        <v>22</v>
      </c>
      <c r="N14608" s="2">
        <v>18.23</v>
      </c>
      <c r="O14608" s="2" t="s">
        <v>23</v>
      </c>
      <c r="P14608" s="2" t="s">
        <v>23</v>
      </c>
    </row>
    <row r="14609" spans="1:16" ht="14.25" hidden="1" customHeight="1" x14ac:dyDescent="0.3">
      <c r="A14609" s="2" t="s">
        <v>14640</v>
      </c>
      <c r="B14609" s="2" t="str">
        <f>RIGHT(DmartSalesData[[#This Row],[order_id]],6)</f>
        <v>114607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>E14609*F14609</f>
        <v>1077.3081000000002</v>
      </c>
      <c r="H14609" s="2">
        <f>E14609-G14609</f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  <c r="P14609" s="2" t="s">
        <v>34</v>
      </c>
    </row>
    <row r="14610" spans="1:16" ht="14.25" hidden="1" customHeight="1" x14ac:dyDescent="0.3">
      <c r="A14610" s="2" t="s">
        <v>14641</v>
      </c>
      <c r="B14610" s="2" t="str">
        <f>RIGHT(DmartSalesData[[#This Row],[order_id]],6)</f>
        <v>114608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>E14610*F14610</f>
        <v>1523.5812000000001</v>
      </c>
      <c r="H14610" s="2">
        <f>E14610-G14610</f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  <c r="P14610" s="2" t="s">
        <v>39</v>
      </c>
    </row>
    <row r="14611" spans="1:16" ht="14.25" hidden="1" customHeight="1" x14ac:dyDescent="0.3">
      <c r="A14611" s="2" t="s">
        <v>14642</v>
      </c>
      <c r="B14611" s="2" t="str">
        <f>RIGHT(DmartSalesData[[#This Row],[order_id]],6)</f>
        <v>114609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>E14611*F14611</f>
        <v>529.61590000000001</v>
      </c>
      <c r="H14611" s="2">
        <f>E14611-G14611</f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  <c r="P14611" s="2" t="s">
        <v>28</v>
      </c>
    </row>
    <row r="14612" spans="1:16" ht="14.25" hidden="1" customHeight="1" x14ac:dyDescent="0.3">
      <c r="A14612" s="2" t="s">
        <v>14643</v>
      </c>
      <c r="B14612" s="2" t="str">
        <f>RIGHT(DmartSalesData[[#This Row],[order_id]],6)</f>
        <v>114610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>E14612*F14612</f>
        <v>456.32729999999998</v>
      </c>
      <c r="H14612" s="2">
        <f>E14612-G14612</f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  <c r="P14612" s="2" t="s">
        <v>17</v>
      </c>
    </row>
    <row r="14613" spans="1:16" ht="14.25" hidden="1" customHeight="1" x14ac:dyDescent="0.3">
      <c r="A14613" s="2" t="s">
        <v>14644</v>
      </c>
      <c r="B14613" s="2" t="str">
        <f>RIGHT(DmartSalesData[[#This Row],[order_id]],6)</f>
        <v>114611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>E14613*F14613</f>
        <v>1070.8018</v>
      </c>
      <c r="H14613" s="2">
        <f>E14613-G14613</f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  <c r="P14613" s="2" t="s">
        <v>17</v>
      </c>
    </row>
    <row r="14614" spans="1:16" ht="14.25" hidden="1" customHeight="1" x14ac:dyDescent="0.3">
      <c r="A14614" s="2" t="s">
        <v>14645</v>
      </c>
      <c r="B14614" s="2" t="str">
        <f>RIGHT(DmartSalesData[[#This Row],[order_id]],6)</f>
        <v>114612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>E14614*F14614</f>
        <v>317.21039999999999</v>
      </c>
      <c r="H14614" s="2">
        <f>E14614-G14614</f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  <c r="P14614" s="2" t="s">
        <v>48</v>
      </c>
    </row>
    <row r="14615" spans="1:16" ht="14.25" hidden="1" customHeight="1" x14ac:dyDescent="0.3">
      <c r="A14615" s="2" t="s">
        <v>14646</v>
      </c>
      <c r="B14615" s="2" t="str">
        <f>RIGHT(DmartSalesData[[#This Row],[order_id]],6)</f>
        <v>114613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>E14615*F14615</f>
        <v>136.76480000000001</v>
      </c>
      <c r="H14615" s="2">
        <f>E14615-G14615</f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  <c r="P14615" s="2" t="s">
        <v>17</v>
      </c>
    </row>
    <row r="14616" spans="1:16" ht="14.25" hidden="1" customHeight="1" x14ac:dyDescent="0.3">
      <c r="A14616" s="2" t="s">
        <v>14647</v>
      </c>
      <c r="B14616" s="2" t="str">
        <f>RIGHT(DmartSalesData[[#This Row],[order_id]],6)</f>
        <v>114614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>E14616*F14616</f>
        <v>368.49959999999999</v>
      </c>
      <c r="H14616" s="2">
        <f>E14616-G14616</f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  <c r="P14616" s="2" t="s">
        <v>34</v>
      </c>
    </row>
    <row r="14617" spans="1:16" ht="14.25" hidden="1" customHeight="1" x14ac:dyDescent="0.3">
      <c r="A14617" s="2" t="s">
        <v>14648</v>
      </c>
      <c r="B14617" s="2" t="str">
        <f>RIGHT(DmartSalesData[[#This Row],[order_id]],6)</f>
        <v>114615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>E14617*F14617</f>
        <v>1058.7483999999999</v>
      </c>
      <c r="H14617" s="2">
        <f>E14617-G14617</f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  <c r="P14617" s="2" t="s">
        <v>17</v>
      </c>
    </row>
    <row r="14618" spans="1:16" ht="14.25" hidden="1" customHeight="1" x14ac:dyDescent="0.3">
      <c r="A14618" s="2" t="s">
        <v>14649</v>
      </c>
      <c r="B14618" s="2" t="str">
        <f>RIGHT(DmartSalesData[[#This Row],[order_id]],6)</f>
        <v>114616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>E14618*F14618</f>
        <v>199.19120000000001</v>
      </c>
      <c r="H14618" s="2">
        <f>E14618-G14618</f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  <c r="P14618" s="2" t="s">
        <v>17</v>
      </c>
    </row>
    <row r="14619" spans="1:16" ht="14.25" hidden="1" customHeight="1" x14ac:dyDescent="0.3">
      <c r="A14619" s="2" t="s">
        <v>14650</v>
      </c>
      <c r="B14619" s="2" t="str">
        <f>RIGHT(DmartSalesData[[#This Row],[order_id]],6)</f>
        <v>114617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>E14619*F14619</f>
        <v>481.25980000000004</v>
      </c>
      <c r="H14619" s="2">
        <f>E14619-G14619</f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  <c r="P14619" s="2" t="s">
        <v>39</v>
      </c>
    </row>
    <row r="14620" spans="1:16" ht="14.25" hidden="1" customHeight="1" x14ac:dyDescent="0.3">
      <c r="A14620" s="2" t="s">
        <v>14651</v>
      </c>
      <c r="B14620" s="2" t="str">
        <f>RIGHT(DmartSalesData[[#This Row],[order_id]],6)</f>
        <v>114618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>E14620*F14620</f>
        <v>670.74479999999994</v>
      </c>
      <c r="H14620" s="2">
        <f>E14620-G14620</f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  <c r="P14620" s="2" t="s">
        <v>28</v>
      </c>
    </row>
    <row r="14621" spans="1:16" ht="14.25" hidden="1" customHeight="1" x14ac:dyDescent="0.3">
      <c r="A14621" s="2" t="s">
        <v>14652</v>
      </c>
      <c r="B14621" s="2" t="str">
        <f>RIGHT(DmartSalesData[[#This Row],[order_id]],6)</f>
        <v>114619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>E14621*F14621</f>
        <v>654.15060000000005</v>
      </c>
      <c r="H14621" s="2">
        <f>E14621-G14621</f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  <c r="P14621" s="2" t="s">
        <v>17</v>
      </c>
    </row>
    <row r="14622" spans="1:16" ht="14.25" hidden="1" customHeight="1" x14ac:dyDescent="0.3">
      <c r="A14622" s="2" t="s">
        <v>14653</v>
      </c>
      <c r="B14622" s="2" t="str">
        <f>RIGHT(DmartSalesData[[#This Row],[order_id]],6)</f>
        <v>114620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>E14622*F14622</f>
        <v>679.42579999999998</v>
      </c>
      <c r="H14622" s="2">
        <f>E14622-G14622</f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  <c r="P14622" s="2" t="s">
        <v>17</v>
      </c>
    </row>
    <row r="14623" spans="1:16" ht="14.25" hidden="1" customHeight="1" x14ac:dyDescent="0.3">
      <c r="A14623" s="2" t="s">
        <v>14654</v>
      </c>
      <c r="B14623" s="2" t="str">
        <f>RIGHT(DmartSalesData[[#This Row],[order_id]],6)</f>
        <v>114621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>E14623*F14623</f>
        <v>612.60320000000002</v>
      </c>
      <c r="H14623" s="2">
        <f>E14623-G14623</f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  <c r="P14623" s="2" t="s">
        <v>34</v>
      </c>
    </row>
    <row r="14624" spans="1:16" ht="14.25" hidden="1" customHeight="1" x14ac:dyDescent="0.3">
      <c r="A14624" s="2" t="s">
        <v>14655</v>
      </c>
      <c r="B14624" s="2" t="str">
        <f>RIGHT(DmartSalesData[[#This Row],[order_id]],6)</f>
        <v>114622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>E14624*F14624</f>
        <v>1289.5497</v>
      </c>
      <c r="H14624" s="2">
        <f>E14624-G14624</f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  <c r="P14624" s="2" t="s">
        <v>34</v>
      </c>
    </row>
    <row r="14625" spans="1:16" ht="14.25" hidden="1" customHeight="1" x14ac:dyDescent="0.3">
      <c r="A14625" s="2" t="s">
        <v>14656</v>
      </c>
      <c r="B14625" s="2" t="str">
        <f>RIGHT(DmartSalesData[[#This Row],[order_id]],6)</f>
        <v>114623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>E14625*F14625</f>
        <v>129.76859999999999</v>
      </c>
      <c r="H14625" s="2">
        <f>E14625-G14625</f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  <c r="P14625" s="2" t="s">
        <v>23</v>
      </c>
    </row>
    <row r="14626" spans="1:16" ht="14.25" hidden="1" customHeight="1" x14ac:dyDescent="0.3">
      <c r="A14626" s="2" t="s">
        <v>14657</v>
      </c>
      <c r="B14626" s="2" t="str">
        <f>RIGHT(DmartSalesData[[#This Row],[order_id]],6)</f>
        <v>114624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>E14626*F14626</f>
        <v>328.17760000000004</v>
      </c>
      <c r="H14626" s="2">
        <f>E14626-G14626</f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  <c r="P14626" s="2" t="s">
        <v>48</v>
      </c>
    </row>
    <row r="14627" spans="1:16" ht="14.25" hidden="1" customHeight="1" x14ac:dyDescent="0.3">
      <c r="A14627" s="2" t="s">
        <v>14658</v>
      </c>
      <c r="B14627" s="2" t="str">
        <f>RIGHT(DmartSalesData[[#This Row],[order_id]],6)</f>
        <v>114625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>E14627*F14627</f>
        <v>540.49529999999993</v>
      </c>
      <c r="H14627" s="2">
        <f>E14627-G14627</f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  <c r="P14627" s="2" t="s">
        <v>34</v>
      </c>
    </row>
    <row r="14628" spans="1:16" ht="14.25" hidden="1" customHeight="1" x14ac:dyDescent="0.3">
      <c r="A14628" s="2" t="s">
        <v>14659</v>
      </c>
      <c r="B14628" s="2" t="str">
        <f>RIGHT(DmartSalesData[[#This Row],[order_id]],6)</f>
        <v>114626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>E14628*F14628</f>
        <v>71.92710000000001</v>
      </c>
      <c r="H14628" s="2">
        <f>E14628-G14628</f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  <c r="P14628" s="2" t="s">
        <v>17</v>
      </c>
    </row>
    <row r="14629" spans="1:16" ht="14.25" hidden="1" customHeight="1" x14ac:dyDescent="0.3">
      <c r="A14629" s="2" t="s">
        <v>14660</v>
      </c>
      <c r="B14629" s="2" t="str">
        <f>RIGHT(DmartSalesData[[#This Row],[order_id]],6)</f>
        <v>114627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>E14629*F14629</f>
        <v>1707.5981999999999</v>
      </c>
      <c r="H14629" s="2">
        <f>E14629-G14629</f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  <c r="P14629" s="2" t="s">
        <v>34</v>
      </c>
    </row>
    <row r="14630" spans="1:16" ht="14.25" hidden="1" customHeight="1" x14ac:dyDescent="0.3">
      <c r="A14630" s="2" t="s">
        <v>14661</v>
      </c>
      <c r="B14630" s="2" t="str">
        <f>RIGHT(DmartSalesData[[#This Row],[order_id]],6)</f>
        <v>114628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>E14630*F14630</f>
        <v>271.32300000000004</v>
      </c>
      <c r="H14630" s="2">
        <f>E14630-G14630</f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  <c r="P14630" s="2" t="s">
        <v>23</v>
      </c>
    </row>
    <row r="14631" spans="1:16" ht="14.25" hidden="1" customHeight="1" x14ac:dyDescent="0.3">
      <c r="A14631" s="2" t="s">
        <v>14662</v>
      </c>
      <c r="B14631" s="2" t="str">
        <f>RIGHT(DmartSalesData[[#This Row],[order_id]],6)</f>
        <v>114629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>E14631*F14631</f>
        <v>154.03979999999999</v>
      </c>
      <c r="H14631" s="2">
        <f>E14631-G14631</f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  <c r="P14631" s="2" t="s">
        <v>23</v>
      </c>
    </row>
    <row r="14632" spans="1:16" ht="14.25" hidden="1" customHeight="1" x14ac:dyDescent="0.3">
      <c r="A14632" s="2" t="s">
        <v>14663</v>
      </c>
      <c r="B14632" s="2" t="str">
        <f>RIGHT(DmartSalesData[[#This Row],[order_id]],6)</f>
        <v>114630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>E14632*F14632</f>
        <v>545.08620000000008</v>
      </c>
      <c r="H14632" s="2">
        <f>E14632-G14632</f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  <c r="P14632" s="2" t="s">
        <v>28</v>
      </c>
    </row>
    <row r="14633" spans="1:16" ht="14.25" hidden="1" customHeight="1" x14ac:dyDescent="0.3">
      <c r="A14633" s="2" t="s">
        <v>14664</v>
      </c>
      <c r="B14633" s="2" t="str">
        <f>RIGHT(DmartSalesData[[#This Row],[order_id]],6)</f>
        <v>114631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>E14633*F14633</f>
        <v>898.16840000000002</v>
      </c>
      <c r="H14633" s="2">
        <f>E14633-G14633</f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  <c r="P14633" s="2" t="s">
        <v>39</v>
      </c>
    </row>
    <row r="14634" spans="1:16" ht="14.25" hidden="1" customHeight="1" x14ac:dyDescent="0.3">
      <c r="A14634" s="2" t="s">
        <v>14665</v>
      </c>
      <c r="B14634" s="2" t="str">
        <f>RIGHT(DmartSalesData[[#This Row],[order_id]],6)</f>
        <v>114632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>E14634*F14634</f>
        <v>1327.3983000000001</v>
      </c>
      <c r="H14634" s="2">
        <f>E14634-G14634</f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  <c r="P14634" s="2" t="s">
        <v>39</v>
      </c>
    </row>
    <row r="14635" spans="1:16" ht="14.25" hidden="1" customHeight="1" x14ac:dyDescent="0.3">
      <c r="A14635" s="2" t="s">
        <v>14666</v>
      </c>
      <c r="B14635" s="2" t="str">
        <f>RIGHT(DmartSalesData[[#This Row],[order_id]],6)</f>
        <v>114633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>E14635*F14635</f>
        <v>848.91049999999996</v>
      </c>
      <c r="H14635" s="2">
        <f>E14635-G14635</f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  <c r="P14635" s="2" t="s">
        <v>48</v>
      </c>
    </row>
    <row r="14636" spans="1:16" ht="14.25" hidden="1" customHeight="1" x14ac:dyDescent="0.3">
      <c r="A14636" s="2" t="s">
        <v>14667</v>
      </c>
      <c r="B14636" s="2" t="str">
        <f>RIGHT(DmartSalesData[[#This Row],[order_id]],6)</f>
        <v>114634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>E14636*F14636</f>
        <v>1495.1189999999999</v>
      </c>
      <c r="H14636" s="2">
        <f>E14636-G14636</f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  <c r="P14636" s="2" t="s">
        <v>48</v>
      </c>
    </row>
    <row r="14637" spans="1:16" ht="14.25" hidden="1" customHeight="1" x14ac:dyDescent="0.3">
      <c r="A14637" s="2" t="s">
        <v>14668</v>
      </c>
      <c r="B14637" s="2" t="str">
        <f>RIGHT(DmartSalesData[[#This Row],[order_id]],6)</f>
        <v>114635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>E14637*F14637</f>
        <v>1464.7903000000001</v>
      </c>
      <c r="H14637" s="2">
        <f>E14637-G14637</f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  <c r="P14637" s="2" t="s">
        <v>48</v>
      </c>
    </row>
    <row r="14638" spans="1:16" ht="14.25" hidden="1" customHeight="1" x14ac:dyDescent="0.3">
      <c r="A14638" s="2" t="s">
        <v>14669</v>
      </c>
      <c r="B14638" s="2" t="str">
        <f>RIGHT(DmartSalesData[[#This Row],[order_id]],6)</f>
        <v>114636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>E14638*F14638</f>
        <v>1050.6303</v>
      </c>
      <c r="H14638" s="2">
        <f>E14638-G14638</f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  <c r="P14638" s="2" t="s">
        <v>39</v>
      </c>
    </row>
    <row r="14639" spans="1:16" ht="14.25" hidden="1" customHeight="1" x14ac:dyDescent="0.3">
      <c r="A14639" s="2" t="s">
        <v>14670</v>
      </c>
      <c r="B14639" s="2" t="str">
        <f>RIGHT(DmartSalesData[[#This Row],[order_id]],6)</f>
        <v>114637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>E14639*F14639</f>
        <v>819.72019999999998</v>
      </c>
      <c r="H14639" s="2">
        <f>E14639-G14639</f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  <c r="P14639" s="2" t="s">
        <v>28</v>
      </c>
    </row>
    <row r="14640" spans="1:16" ht="14.25" hidden="1" customHeight="1" x14ac:dyDescent="0.3">
      <c r="A14640" s="2" t="s">
        <v>14671</v>
      </c>
      <c r="B14640" s="2" t="str">
        <f>RIGHT(DmartSalesData[[#This Row],[order_id]],6)</f>
        <v>114638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>E14640*F14640</f>
        <v>11.480699999999999</v>
      </c>
      <c r="H14640" s="2">
        <f>E14640-G14640</f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  <c r="P14640" s="2" t="s">
        <v>17</v>
      </c>
    </row>
    <row r="14641" spans="1:16" ht="14.25" hidden="1" customHeight="1" x14ac:dyDescent="0.3">
      <c r="A14641" s="2" t="s">
        <v>14672</v>
      </c>
      <c r="B14641" s="2" t="str">
        <f>RIGHT(DmartSalesData[[#This Row],[order_id]],6)</f>
        <v>114639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>E14641*F14641</f>
        <v>154.00050000000002</v>
      </c>
      <c r="H14641" s="2">
        <f>E14641-G14641</f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  <c r="P14641" s="2" t="s">
        <v>28</v>
      </c>
    </row>
    <row r="14642" spans="1:16" ht="14.25" hidden="1" customHeight="1" x14ac:dyDescent="0.3">
      <c r="A14642" s="2" t="s">
        <v>14673</v>
      </c>
      <c r="B14642" s="2" t="str">
        <f>RIGHT(DmartSalesData[[#This Row],[order_id]],6)</f>
        <v>114640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>E14642*F14642</f>
        <v>158.52760000000001</v>
      </c>
      <c r="H14642" s="2">
        <f>E14642-G14642</f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  <c r="P14642" s="2" t="s">
        <v>17</v>
      </c>
    </row>
    <row r="14643" spans="1:16" ht="14.25" hidden="1" customHeight="1" x14ac:dyDescent="0.3">
      <c r="A14643" s="2" t="s">
        <v>14674</v>
      </c>
      <c r="B14643" s="2" t="str">
        <f>RIGHT(DmartSalesData[[#This Row],[order_id]],6)</f>
        <v>114641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>E14643*F14643</f>
        <v>725.16390000000001</v>
      </c>
      <c r="H14643" s="2">
        <f>E14643-G14643</f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  <c r="P14643" s="2" t="s">
        <v>34</v>
      </c>
    </row>
    <row r="14644" spans="1:16" ht="14.25" hidden="1" customHeight="1" x14ac:dyDescent="0.3">
      <c r="A14644" s="2" t="s">
        <v>14675</v>
      </c>
      <c r="B14644" s="2" t="str">
        <f>RIGHT(DmartSalesData[[#This Row],[order_id]],6)</f>
        <v>114642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>E14644*F14644</f>
        <v>892.67200000000003</v>
      </c>
      <c r="H14644" s="2">
        <f>E14644-G14644</f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  <c r="P14644" s="2" t="s">
        <v>39</v>
      </c>
    </row>
    <row r="14645" spans="1:16" ht="14.25" hidden="1" customHeight="1" x14ac:dyDescent="0.3">
      <c r="A14645" s="2" t="s">
        <v>14676</v>
      </c>
      <c r="B14645" s="2" t="str">
        <f>RIGHT(DmartSalesData[[#This Row],[order_id]],6)</f>
        <v>114643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>E14645*F14645</f>
        <v>332.4744</v>
      </c>
      <c r="H14645" s="2">
        <f>E14645-G14645</f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  <c r="P14645" s="2" t="s">
        <v>23</v>
      </c>
    </row>
    <row r="14646" spans="1:16" ht="14.25" hidden="1" customHeight="1" x14ac:dyDescent="0.3">
      <c r="A14646" s="2" t="s">
        <v>14677</v>
      </c>
      <c r="B14646" s="2" t="str">
        <f>RIGHT(DmartSalesData[[#This Row],[order_id]],6)</f>
        <v>114644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>E14646*F14646</f>
        <v>918.03510000000006</v>
      </c>
      <c r="H14646" s="2">
        <f>E14646-G14646</f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  <c r="P14646" s="2" t="s">
        <v>39</v>
      </c>
    </row>
    <row r="14647" spans="1:16" ht="14.25" hidden="1" customHeight="1" x14ac:dyDescent="0.3">
      <c r="A14647" s="2" t="s">
        <v>14678</v>
      </c>
      <c r="B14647" s="2" t="str">
        <f>RIGHT(DmartSalesData[[#This Row],[order_id]],6)</f>
        <v>114645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>E14647*F14647</f>
        <v>162.1728</v>
      </c>
      <c r="H14647" s="2">
        <f>E14647-G14647</f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  <c r="P14647" s="2" t="s">
        <v>48</v>
      </c>
    </row>
    <row r="14648" spans="1:16" ht="14.25" hidden="1" customHeight="1" x14ac:dyDescent="0.3">
      <c r="A14648" s="2" t="s">
        <v>14679</v>
      </c>
      <c r="B14648" s="2" t="str">
        <f>RIGHT(DmartSalesData[[#This Row],[order_id]],6)</f>
        <v>114646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>E14648*F14648</f>
        <v>687.5136</v>
      </c>
      <c r="H14648" s="2">
        <f>E14648-G14648</f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  <c r="P14648" s="2" t="s">
        <v>39</v>
      </c>
    </row>
    <row r="14649" spans="1:16" ht="14.25" hidden="1" customHeight="1" x14ac:dyDescent="0.3">
      <c r="A14649" s="2" t="s">
        <v>14680</v>
      </c>
      <c r="B14649" s="2" t="str">
        <f>RIGHT(DmartSalesData[[#This Row],[order_id]],6)</f>
        <v>114647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>E14649*F14649</f>
        <v>1989.2937999999999</v>
      </c>
      <c r="H14649" s="2">
        <f>E14649-G14649</f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  <c r="P14649" s="2" t="s">
        <v>34</v>
      </c>
    </row>
    <row r="14650" spans="1:16" ht="14.25" hidden="1" customHeight="1" x14ac:dyDescent="0.3">
      <c r="A14650" s="2" t="s">
        <v>14681</v>
      </c>
      <c r="B14650" s="2" t="str">
        <f>RIGHT(DmartSalesData[[#This Row],[order_id]],6)</f>
        <v>114648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>E14650*F14650</f>
        <v>1685.808</v>
      </c>
      <c r="H14650" s="2">
        <f>E14650-G14650</f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  <c r="P14650" s="2" t="s">
        <v>28</v>
      </c>
    </row>
    <row r="14651" spans="1:16" ht="14.25" hidden="1" customHeight="1" x14ac:dyDescent="0.3">
      <c r="A14651" s="2" t="s">
        <v>14682</v>
      </c>
      <c r="B14651" s="2" t="str">
        <f>RIGHT(DmartSalesData[[#This Row],[order_id]],6)</f>
        <v>114649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>E14651*F14651</f>
        <v>1875.0479999999998</v>
      </c>
      <c r="H14651" s="2">
        <f>E14651-G14651</f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  <c r="P14651" s="2" t="s">
        <v>34</v>
      </c>
    </row>
    <row r="14652" spans="1:16" ht="14.25" hidden="1" customHeight="1" x14ac:dyDescent="0.3">
      <c r="A14652" s="2" t="s">
        <v>14683</v>
      </c>
      <c r="B14652" s="2" t="str">
        <f>RIGHT(DmartSalesData[[#This Row],[order_id]],6)</f>
        <v>114650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>E14652*F14652</f>
        <v>559.22399999999993</v>
      </c>
      <c r="H14652" s="2">
        <f>E14652-G14652</f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  <c r="P14652" s="2" t="s">
        <v>28</v>
      </c>
    </row>
    <row r="14653" spans="1:16" ht="14.25" hidden="1" customHeight="1" x14ac:dyDescent="0.3">
      <c r="A14653" s="2" t="s">
        <v>14684</v>
      </c>
      <c r="B14653" s="2" t="str">
        <f>RIGHT(DmartSalesData[[#This Row],[order_id]],6)</f>
        <v>114651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>E14653*F14653</f>
        <v>1181.0174999999999</v>
      </c>
      <c r="H14653" s="2">
        <f>E14653-G14653</f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  <c r="P14653" s="2" t="s">
        <v>48</v>
      </c>
    </row>
    <row r="14654" spans="1:16" ht="14.25" hidden="1" customHeight="1" x14ac:dyDescent="0.3">
      <c r="A14654" s="2" t="s">
        <v>14685</v>
      </c>
      <c r="B14654" s="2" t="str">
        <f>RIGHT(DmartSalesData[[#This Row],[order_id]],6)</f>
        <v>114652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>E14654*F14654</f>
        <v>915.76800000000003</v>
      </c>
      <c r="H14654" s="2">
        <f>E14654-G14654</f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  <c r="P14654" s="2" t="s">
        <v>28</v>
      </c>
    </row>
    <row r="14655" spans="1:16" ht="14.25" hidden="1" customHeight="1" x14ac:dyDescent="0.3">
      <c r="A14655" s="2" t="s">
        <v>14686</v>
      </c>
      <c r="B14655" s="2" t="str">
        <f>RIGHT(DmartSalesData[[#This Row],[order_id]],6)</f>
        <v>114653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>E14655*F14655</f>
        <v>179.822</v>
      </c>
      <c r="H14655" s="2">
        <f>E14655-G14655</f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  <c r="P14655" s="2" t="s">
        <v>28</v>
      </c>
    </row>
    <row r="14656" spans="1:16" ht="14.25" hidden="1" customHeight="1" x14ac:dyDescent="0.3">
      <c r="A14656" s="2" t="s">
        <v>14687</v>
      </c>
      <c r="B14656" s="2" t="str">
        <f>RIGHT(DmartSalesData[[#This Row],[order_id]],6)</f>
        <v>114654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>E14656*F14656</f>
        <v>2108.6023</v>
      </c>
      <c r="H14656" s="2">
        <f>E14656-G14656</f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  <c r="P14656" s="2" t="s">
        <v>28</v>
      </c>
    </row>
    <row r="14657" spans="1:16" ht="14.25" hidden="1" customHeight="1" x14ac:dyDescent="0.3">
      <c r="A14657" s="2" t="s">
        <v>14688</v>
      </c>
      <c r="B14657" s="2" t="str">
        <f>RIGHT(DmartSalesData[[#This Row],[order_id]],6)</f>
        <v>114655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>E14657*F14657</f>
        <v>163.12060000000002</v>
      </c>
      <c r="H14657" s="2">
        <f>E14657-G14657</f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  <c r="P14657" s="2" t="s">
        <v>48</v>
      </c>
    </row>
    <row r="14658" spans="1:16" ht="14.25" hidden="1" customHeight="1" x14ac:dyDescent="0.3">
      <c r="A14658" s="2" t="s">
        <v>14689</v>
      </c>
      <c r="B14658" s="2" t="str">
        <f>RIGHT(DmartSalesData[[#This Row],[order_id]],6)</f>
        <v>114656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>E14658*F14658</f>
        <v>1643.8081999999999</v>
      </c>
      <c r="H14658" s="2">
        <f>E14658-G14658</f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  <c r="P14658" s="2" t="s">
        <v>23</v>
      </c>
    </row>
    <row r="14659" spans="1:16" ht="14.25" hidden="1" customHeight="1" x14ac:dyDescent="0.3">
      <c r="A14659" s="2" t="s">
        <v>14690</v>
      </c>
      <c r="B14659" s="2" t="str">
        <f>RIGHT(DmartSalesData[[#This Row],[order_id]],6)</f>
        <v>114657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>E14659*F14659</f>
        <v>1793.5451999999998</v>
      </c>
      <c r="H14659" s="2">
        <f>E14659-G14659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  <c r="P14659" s="2" t="s">
        <v>39</v>
      </c>
    </row>
    <row r="14660" spans="1:16" ht="14.25" hidden="1" customHeight="1" x14ac:dyDescent="0.3">
      <c r="A14660" s="2" t="s">
        <v>14691</v>
      </c>
      <c r="B14660" s="2" t="str">
        <f>RIGHT(DmartSalesData[[#This Row],[order_id]],6)</f>
        <v>114658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>E14660*F14660</f>
        <v>951.73719999999992</v>
      </c>
      <c r="H14660" s="2">
        <f>E14660-G14660</f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  <c r="P14660" s="2" t="s">
        <v>39</v>
      </c>
    </row>
    <row r="14661" spans="1:16" ht="14.25" hidden="1" customHeight="1" x14ac:dyDescent="0.3">
      <c r="A14661" s="2" t="s">
        <v>14692</v>
      </c>
      <c r="B14661" s="2" t="str">
        <f>RIGHT(DmartSalesData[[#This Row],[order_id]],6)</f>
        <v>114659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>E14661*F14661</f>
        <v>1771.758</v>
      </c>
      <c r="H14661" s="2">
        <f>E14661-G14661</f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  <c r="P14661" s="2" t="s">
        <v>23</v>
      </c>
    </row>
    <row r="14662" spans="1:16" ht="14.25" hidden="1" customHeight="1" x14ac:dyDescent="0.3">
      <c r="A14662" s="2" t="s">
        <v>14693</v>
      </c>
      <c r="B14662" s="2" t="str">
        <f>RIGHT(DmartSalesData[[#This Row],[order_id]],6)</f>
        <v>114660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>E14662*F14662</f>
        <v>654.50980000000004</v>
      </c>
      <c r="H14662" s="2">
        <f>E14662-G14662</f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  <c r="P14662" s="2" t="s">
        <v>39</v>
      </c>
    </row>
    <row r="14663" spans="1:16" ht="14.25" hidden="1" customHeight="1" x14ac:dyDescent="0.3">
      <c r="A14663" s="2" t="s">
        <v>14694</v>
      </c>
      <c r="B14663" s="2" t="str">
        <f>RIGHT(DmartSalesData[[#This Row],[order_id]],6)</f>
        <v>114661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>E14663*F14663</f>
        <v>53.492400000000004</v>
      </c>
      <c r="H14663" s="2">
        <f>E14663-G14663</f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  <c r="P14663" s="2" t="s">
        <v>23</v>
      </c>
    </row>
    <row r="14664" spans="1:16" ht="14.25" hidden="1" customHeight="1" x14ac:dyDescent="0.3">
      <c r="A14664" s="2" t="s">
        <v>14695</v>
      </c>
      <c r="B14664" s="2" t="str">
        <f>RIGHT(DmartSalesData[[#This Row],[order_id]],6)</f>
        <v>114662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>E14664*F14664</f>
        <v>1024.529</v>
      </c>
      <c r="H14664" s="2">
        <f>E14664-G14664</f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  <c r="P14664" s="2" t="s">
        <v>17</v>
      </c>
    </row>
    <row r="14665" spans="1:16" ht="14.25" hidden="1" customHeight="1" x14ac:dyDescent="0.3">
      <c r="A14665" s="2" t="s">
        <v>14696</v>
      </c>
      <c r="B14665" s="2" t="str">
        <f>RIGHT(DmartSalesData[[#This Row],[order_id]],6)</f>
        <v>114663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>E14665*F14665</f>
        <v>1110.9314999999999</v>
      </c>
      <c r="H14665" s="2">
        <f>E14665-G14665</f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  <c r="P14665" s="2" t="s">
        <v>17</v>
      </c>
    </row>
    <row r="14666" spans="1:16" ht="14.25" hidden="1" customHeight="1" x14ac:dyDescent="0.3">
      <c r="A14666" s="2" t="s">
        <v>14697</v>
      </c>
      <c r="B14666" s="2" t="str">
        <f>RIGHT(DmartSalesData[[#This Row],[order_id]],6)</f>
        <v>114664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>E14666*F14666</f>
        <v>831.88799999999992</v>
      </c>
      <c r="H14666" s="2">
        <f>E14666-G14666</f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  <c r="P14666" s="2" t="s">
        <v>17</v>
      </c>
    </row>
    <row r="14667" spans="1:16" ht="14.25" hidden="1" customHeight="1" x14ac:dyDescent="0.3">
      <c r="A14667" s="2" t="s">
        <v>14698</v>
      </c>
      <c r="B14667" s="2" t="str">
        <f>RIGHT(DmartSalesData[[#This Row],[order_id]],6)</f>
        <v>114665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>E14667*F14667</f>
        <v>1237.2930000000001</v>
      </c>
      <c r="H14667" s="2">
        <f>E14667-G14667</f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  <c r="P14667" s="2" t="s">
        <v>34</v>
      </c>
    </row>
    <row r="14668" spans="1:16" ht="14.25" hidden="1" customHeight="1" x14ac:dyDescent="0.3">
      <c r="A14668" s="2" t="s">
        <v>14699</v>
      </c>
      <c r="B14668" s="2" t="str">
        <f>RIGHT(DmartSalesData[[#This Row],[order_id]],6)</f>
        <v>114666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>E14668*F14668</f>
        <v>674.92</v>
      </c>
      <c r="H14668" s="2">
        <f>E14668-G14668</f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  <c r="P14668" s="2" t="s">
        <v>39</v>
      </c>
    </row>
    <row r="14669" spans="1:16" ht="14.25" hidden="1" customHeight="1" x14ac:dyDescent="0.3">
      <c r="A14669" s="2" t="s">
        <v>14700</v>
      </c>
      <c r="B14669" s="2" t="str">
        <f>RIGHT(DmartSalesData[[#This Row],[order_id]],6)</f>
        <v>114667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>E14669*F14669</f>
        <v>1214.4168000000002</v>
      </c>
      <c r="H14669" s="2">
        <f>E14669-G14669</f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  <c r="P14669" s="2" t="s">
        <v>28</v>
      </c>
    </row>
    <row r="14670" spans="1:16" ht="14.25" hidden="1" customHeight="1" x14ac:dyDescent="0.3">
      <c r="A14670" s="2" t="s">
        <v>14701</v>
      </c>
      <c r="B14670" s="2" t="str">
        <f>RIGHT(DmartSalesData[[#This Row],[order_id]],6)</f>
        <v>114668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>E14670*F14670</f>
        <v>646.65250000000003</v>
      </c>
      <c r="H14670" s="2">
        <f>E14670-G14670</f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  <c r="P14670" s="2" t="s">
        <v>48</v>
      </c>
    </row>
    <row r="14671" spans="1:16" ht="14.25" hidden="1" customHeight="1" x14ac:dyDescent="0.3">
      <c r="A14671" s="2" t="s">
        <v>14702</v>
      </c>
      <c r="B14671" s="2" t="str">
        <f>RIGHT(DmartSalesData[[#This Row],[order_id]],6)</f>
        <v>114669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>E14671*F14671</f>
        <v>747.64869999999996</v>
      </c>
      <c r="H14671" s="2">
        <f>E14671-G14671</f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  <c r="P14671" s="2" t="s">
        <v>48</v>
      </c>
    </row>
    <row r="14672" spans="1:16" ht="14.25" hidden="1" customHeight="1" x14ac:dyDescent="0.3">
      <c r="A14672" s="2" t="s">
        <v>14703</v>
      </c>
      <c r="B14672" s="2" t="str">
        <f>RIGHT(DmartSalesData[[#This Row],[order_id]],6)</f>
        <v>114670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>E14672*F14672</f>
        <v>800.83380000000011</v>
      </c>
      <c r="H14672" s="2">
        <f>E14672-G14672</f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  <c r="P14672" s="2" t="s">
        <v>17</v>
      </c>
    </row>
    <row r="14673" spans="1:16" ht="14.25" hidden="1" customHeight="1" x14ac:dyDescent="0.3">
      <c r="A14673" s="2" t="s">
        <v>14704</v>
      </c>
      <c r="B14673" s="2" t="str">
        <f>RIGHT(DmartSalesData[[#This Row],[order_id]],6)</f>
        <v>114671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>E14673*F14673</f>
        <v>1241.2652999999998</v>
      </c>
      <c r="H14673" s="2">
        <f>E14673-G14673</f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  <c r="P14673" s="2" t="s">
        <v>34</v>
      </c>
    </row>
    <row r="14674" spans="1:16" ht="14.25" hidden="1" customHeight="1" x14ac:dyDescent="0.3">
      <c r="A14674" s="2" t="s">
        <v>14705</v>
      </c>
      <c r="B14674" s="2" t="str">
        <f>RIGHT(DmartSalesData[[#This Row],[order_id]],6)</f>
        <v>114672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>E14674*F14674</f>
        <v>160.07670000000002</v>
      </c>
      <c r="H14674" s="2">
        <f>E14674-G14674</f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  <c r="P14674" s="2" t="s">
        <v>17</v>
      </c>
    </row>
    <row r="14675" spans="1:16" ht="14.25" hidden="1" customHeight="1" x14ac:dyDescent="0.3">
      <c r="A14675" s="2" t="s">
        <v>14706</v>
      </c>
      <c r="B14675" s="2" t="str">
        <f>RIGHT(DmartSalesData[[#This Row],[order_id]],6)</f>
        <v>114673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>E14675*F14675</f>
        <v>9.8457000000000008</v>
      </c>
      <c r="H14675" s="2">
        <f>E14675-G14675</f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  <c r="P14675" s="2" t="s">
        <v>17</v>
      </c>
    </row>
    <row r="14676" spans="1:16" ht="14.25" hidden="1" customHeight="1" x14ac:dyDescent="0.3">
      <c r="A14676" s="2" t="s">
        <v>14707</v>
      </c>
      <c r="B14676" s="2" t="str">
        <f>RIGHT(DmartSalesData[[#This Row],[order_id]],6)</f>
        <v>114674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>E14676*F14676</f>
        <v>532.2876</v>
      </c>
      <c r="H14676" s="2">
        <f>E14676-G14676</f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  <c r="P14676" s="2" t="s">
        <v>28</v>
      </c>
    </row>
    <row r="14677" spans="1:16" ht="14.25" hidden="1" customHeight="1" x14ac:dyDescent="0.3">
      <c r="A14677" s="2" t="s">
        <v>14708</v>
      </c>
      <c r="B14677" s="2" t="str">
        <f>RIGHT(DmartSalesData[[#This Row],[order_id]],6)</f>
        <v>114675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>E14677*F14677</f>
        <v>563.16759999999999</v>
      </c>
      <c r="H14677" s="2">
        <f>E14677-G14677</f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  <c r="P14677" s="2" t="s">
        <v>23</v>
      </c>
    </row>
    <row r="14678" spans="1:16" ht="14.25" hidden="1" customHeight="1" x14ac:dyDescent="0.3">
      <c r="A14678" s="2" t="s">
        <v>14709</v>
      </c>
      <c r="B14678" s="2" t="str">
        <f>RIGHT(DmartSalesData[[#This Row],[order_id]],6)</f>
        <v>114676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>E14678*F14678</f>
        <v>659.92960000000005</v>
      </c>
      <c r="H14678" s="2">
        <f>E14678-G14678</f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  <c r="P14678" s="2" t="s">
        <v>23</v>
      </c>
    </row>
    <row r="14679" spans="1:16" ht="14.25" hidden="1" customHeight="1" x14ac:dyDescent="0.3">
      <c r="A14679" s="2" t="s">
        <v>14710</v>
      </c>
      <c r="B14679" s="2" t="str">
        <f>RIGHT(DmartSalesData[[#This Row],[order_id]],6)</f>
        <v>114677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>E14679*F14679</f>
        <v>1443.1104</v>
      </c>
      <c r="H14679" s="2">
        <f>E14679-G14679</f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  <c r="P14679" s="2" t="s">
        <v>39</v>
      </c>
    </row>
    <row r="14680" spans="1:16" ht="14.25" hidden="1" customHeight="1" x14ac:dyDescent="0.3">
      <c r="A14680" s="2" t="s">
        <v>14711</v>
      </c>
      <c r="B14680" s="2" t="str">
        <f>RIGHT(DmartSalesData[[#This Row],[order_id]],6)</f>
        <v>114678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>E14680*F14680</f>
        <v>277.50329999999997</v>
      </c>
      <c r="H14680" s="2">
        <f>E14680-G14680</f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  <c r="P14680" s="2" t="s">
        <v>17</v>
      </c>
    </row>
    <row r="14681" spans="1:16" ht="14.25" hidden="1" customHeight="1" x14ac:dyDescent="0.3">
      <c r="A14681" s="2" t="s">
        <v>14712</v>
      </c>
      <c r="B14681" s="2" t="str">
        <f>RIGHT(DmartSalesData[[#This Row],[order_id]],6)</f>
        <v>114679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>E14681*F14681</f>
        <v>444.30399999999997</v>
      </c>
      <c r="H14681" s="2">
        <f>E14681-G14681</f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  <c r="P14681" s="2" t="s">
        <v>23</v>
      </c>
    </row>
    <row r="14682" spans="1:16" ht="14.25" hidden="1" customHeight="1" x14ac:dyDescent="0.3">
      <c r="A14682" s="2" t="s">
        <v>14713</v>
      </c>
      <c r="B14682" s="2" t="str">
        <f>RIGHT(DmartSalesData[[#This Row],[order_id]],6)</f>
        <v>114680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>E14682*F14682</f>
        <v>210.71950000000001</v>
      </c>
      <c r="H14682" s="2">
        <f>E14682-G14682</f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  <c r="P14682" s="2" t="s">
        <v>48</v>
      </c>
    </row>
    <row r="14683" spans="1:16" ht="14.25" hidden="1" customHeight="1" x14ac:dyDescent="0.3">
      <c r="A14683" s="2" t="s">
        <v>14714</v>
      </c>
      <c r="B14683" s="2" t="str">
        <f>RIGHT(DmartSalesData[[#This Row],[order_id]],6)</f>
        <v>114681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>E14683*F14683</f>
        <v>1723.9603999999999</v>
      </c>
      <c r="H14683" s="2">
        <f>E14683-G14683</f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  <c r="P14683" s="2" t="s">
        <v>39</v>
      </c>
    </row>
    <row r="14684" spans="1:16" ht="14.25" hidden="1" customHeight="1" x14ac:dyDescent="0.3">
      <c r="A14684" s="2" t="s">
        <v>14715</v>
      </c>
      <c r="B14684" s="2" t="str">
        <f>RIGHT(DmartSalesData[[#This Row],[order_id]],6)</f>
        <v>114682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>E14684*F14684</f>
        <v>699.4</v>
      </c>
      <c r="H14684" s="2">
        <f>E14684-G14684</f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  <c r="P14684" s="2" t="s">
        <v>34</v>
      </c>
    </row>
    <row r="14685" spans="1:16" ht="14.25" hidden="1" customHeight="1" x14ac:dyDescent="0.3">
      <c r="A14685" s="2" t="s">
        <v>14716</v>
      </c>
      <c r="B14685" s="2" t="str">
        <f>RIGHT(DmartSalesData[[#This Row],[order_id]],6)</f>
        <v>114683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>E14685*F14685</f>
        <v>407.93400000000003</v>
      </c>
      <c r="H14685" s="2">
        <f>E14685-G14685</f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  <c r="P14685" s="2" t="s">
        <v>39</v>
      </c>
    </row>
    <row r="14686" spans="1:16" ht="14.25" hidden="1" customHeight="1" x14ac:dyDescent="0.3">
      <c r="A14686" s="2" t="s">
        <v>14717</v>
      </c>
      <c r="B14686" s="2" t="str">
        <f>RIGHT(DmartSalesData[[#This Row],[order_id]],6)</f>
        <v>114684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>E14686*F14686</f>
        <v>352.80959999999999</v>
      </c>
      <c r="H14686" s="2">
        <f>E14686-G14686</f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  <c r="P14686" s="2" t="s">
        <v>34</v>
      </c>
    </row>
    <row r="14687" spans="1:16" ht="14.25" hidden="1" customHeight="1" x14ac:dyDescent="0.3">
      <c r="A14687" s="2" t="s">
        <v>14718</v>
      </c>
      <c r="B14687" s="2" t="str">
        <f>RIGHT(DmartSalesData[[#This Row],[order_id]],6)</f>
        <v>114685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>E14687*F14687</f>
        <v>852.74</v>
      </c>
      <c r="H14687" s="2">
        <f>E14687-G14687</f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  <c r="P14687" s="2" t="s">
        <v>17</v>
      </c>
    </row>
    <row r="14688" spans="1:16" ht="14.25" hidden="1" customHeight="1" x14ac:dyDescent="0.3">
      <c r="A14688" s="2" t="s">
        <v>14719</v>
      </c>
      <c r="B14688" s="2" t="str">
        <f>RIGHT(DmartSalesData[[#This Row],[order_id]],6)</f>
        <v>114686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>E14688*F14688</f>
        <v>986.17440000000011</v>
      </c>
      <c r="H14688" s="2">
        <f>E14688-G14688</f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  <c r="P14688" s="2" t="s">
        <v>23</v>
      </c>
    </row>
    <row r="14689" spans="1:16" ht="14.25" hidden="1" customHeight="1" x14ac:dyDescent="0.3">
      <c r="A14689" s="2" t="s">
        <v>14720</v>
      </c>
      <c r="B14689" s="2" t="str">
        <f>RIGHT(DmartSalesData[[#This Row],[order_id]],6)</f>
        <v>114687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>E14689*F14689</f>
        <v>973.17990000000009</v>
      </c>
      <c r="H14689" s="2">
        <f>E14689-G14689</f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  <c r="P14689" s="2" t="s">
        <v>17</v>
      </c>
    </row>
    <row r="14690" spans="1:16" ht="14.25" hidden="1" customHeight="1" x14ac:dyDescent="0.3">
      <c r="A14690" s="2" t="s">
        <v>14721</v>
      </c>
      <c r="B14690" s="2" t="str">
        <f>RIGHT(DmartSalesData[[#This Row],[order_id]],6)</f>
        <v>114688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>E14690*F14690</f>
        <v>76.409199999999998</v>
      </c>
      <c r="H14690" s="2">
        <f>E14690-G14690</f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  <c r="P14690" s="2" t="s">
        <v>39</v>
      </c>
    </row>
    <row r="14691" spans="1:16" ht="14.25" hidden="1" customHeight="1" x14ac:dyDescent="0.3">
      <c r="A14691" s="2" t="s">
        <v>14722</v>
      </c>
      <c r="B14691" s="2" t="str">
        <f>RIGHT(DmartSalesData[[#This Row],[order_id]],6)</f>
        <v>114689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>E14691*F14691</f>
        <v>535.72649999999999</v>
      </c>
      <c r="H14691" s="2">
        <f>E14691-G14691</f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  <c r="P14691" s="2" t="s">
        <v>34</v>
      </c>
    </row>
    <row r="14692" spans="1:16" ht="14.25" hidden="1" customHeight="1" x14ac:dyDescent="0.3">
      <c r="A14692" s="2" t="s">
        <v>14723</v>
      </c>
      <c r="B14692" s="2" t="str">
        <f>RIGHT(DmartSalesData[[#This Row],[order_id]],6)</f>
        <v>114690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>E14692*F14692</f>
        <v>1323.2781</v>
      </c>
      <c r="H14692" s="2">
        <f>E14692-G14692</f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  <c r="P14692" s="2" t="s">
        <v>23</v>
      </c>
    </row>
    <row r="14693" spans="1:16" ht="14.25" hidden="1" customHeight="1" x14ac:dyDescent="0.3">
      <c r="A14693" s="2" t="s">
        <v>14724</v>
      </c>
      <c r="B14693" s="2" t="str">
        <f>RIGHT(DmartSalesData[[#This Row],[order_id]],6)</f>
        <v>114691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>E14693*F14693</f>
        <v>55.361800000000002</v>
      </c>
      <c r="H14693" s="2">
        <f>E14693-G14693</f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  <c r="P14693" s="2" t="s">
        <v>17</v>
      </c>
    </row>
    <row r="14694" spans="1:16" ht="14.25" hidden="1" customHeight="1" x14ac:dyDescent="0.3">
      <c r="A14694" s="2" t="s">
        <v>14725</v>
      </c>
      <c r="B14694" s="2" t="str">
        <f>RIGHT(DmartSalesData[[#This Row],[order_id]],6)</f>
        <v>114692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>E14694*F14694</f>
        <v>646.43619999999999</v>
      </c>
      <c r="H14694" s="2">
        <f>E14694-G14694</f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  <c r="P14694" s="2" t="s">
        <v>39</v>
      </c>
    </row>
    <row r="14695" spans="1:16" ht="14.25" hidden="1" customHeight="1" x14ac:dyDescent="0.3">
      <c r="A14695" s="2" t="s">
        <v>14726</v>
      </c>
      <c r="B14695" s="2" t="str">
        <f>RIGHT(DmartSalesData[[#This Row],[order_id]],6)</f>
        <v>114693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>E14695*F14695</f>
        <v>1143.97</v>
      </c>
      <c r="H14695" s="2">
        <f>E14695-G14695</f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  <c r="P14695" s="2" t="s">
        <v>34</v>
      </c>
    </row>
    <row r="14696" spans="1:16" ht="14.25" hidden="1" customHeight="1" x14ac:dyDescent="0.3">
      <c r="A14696" s="2" t="s">
        <v>14727</v>
      </c>
      <c r="B14696" s="2" t="str">
        <f>RIGHT(DmartSalesData[[#This Row],[order_id]],6)</f>
        <v>114694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>E14696*F14696</f>
        <v>419.13600000000002</v>
      </c>
      <c r="H14696" s="2">
        <f>E14696-G14696</f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  <c r="P14696" s="2" t="s">
        <v>28</v>
      </c>
    </row>
    <row r="14697" spans="1:16" ht="14.25" hidden="1" customHeight="1" x14ac:dyDescent="0.3">
      <c r="A14697" s="2" t="s">
        <v>14728</v>
      </c>
      <c r="B14697" s="2" t="str">
        <f>RIGHT(DmartSalesData[[#This Row],[order_id]],6)</f>
        <v>114695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>E14697*F14697</f>
        <v>514.7170000000001</v>
      </c>
      <c r="H14697" s="2">
        <f>E14697-G14697</f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  <c r="P14697" s="2" t="s">
        <v>23</v>
      </c>
    </row>
    <row r="14698" spans="1:16" ht="14.25" hidden="1" customHeight="1" x14ac:dyDescent="0.3">
      <c r="A14698" s="2" t="s">
        <v>14729</v>
      </c>
      <c r="B14698" s="2" t="str">
        <f>RIGHT(DmartSalesData[[#This Row],[order_id]],6)</f>
        <v>114696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>E14698*F14698</f>
        <v>82.138000000000005</v>
      </c>
      <c r="H14698" s="2">
        <f>E14698-G14698</f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  <c r="P14698" s="2" t="s">
        <v>23</v>
      </c>
    </row>
    <row r="14699" spans="1:16" ht="14.25" hidden="1" customHeight="1" x14ac:dyDescent="0.3">
      <c r="A14699" s="2" t="s">
        <v>14730</v>
      </c>
      <c r="B14699" s="2" t="str">
        <f>RIGHT(DmartSalesData[[#This Row],[order_id]],6)</f>
        <v>114697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>E14699*F14699</f>
        <v>130.023</v>
      </c>
      <c r="H14699" s="2">
        <f>E14699-G14699</f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  <c r="P14699" s="2" t="s">
        <v>17</v>
      </c>
    </row>
    <row r="14700" spans="1:16" ht="14.25" hidden="1" customHeight="1" x14ac:dyDescent="0.3">
      <c r="A14700" s="2" t="s">
        <v>14731</v>
      </c>
      <c r="B14700" s="2" t="str">
        <f>RIGHT(DmartSalesData[[#This Row],[order_id]],6)</f>
        <v>114698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>E14700*F14700</f>
        <v>912.14080000000001</v>
      </c>
      <c r="H14700" s="2">
        <f>E14700-G14700</f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  <c r="P14700" s="2" t="s">
        <v>48</v>
      </c>
    </row>
    <row r="14701" spans="1:16" ht="14.25" hidden="1" customHeight="1" x14ac:dyDescent="0.3">
      <c r="A14701" s="2" t="s">
        <v>14732</v>
      </c>
      <c r="B14701" s="2" t="str">
        <f>RIGHT(DmartSalesData[[#This Row],[order_id]],6)</f>
        <v>114699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>E14701*F14701</f>
        <v>63.75650000000001</v>
      </c>
      <c r="H14701" s="2">
        <f>E14701-G14701</f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  <c r="P14701" s="2" t="s">
        <v>48</v>
      </c>
    </row>
    <row r="14702" spans="1:16" ht="14.25" hidden="1" customHeight="1" x14ac:dyDescent="0.3">
      <c r="A14702" s="2" t="s">
        <v>14733</v>
      </c>
      <c r="B14702" s="2" t="str">
        <f>RIGHT(DmartSalesData[[#This Row],[order_id]],6)</f>
        <v>114700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>E14702*F14702</f>
        <v>58.094100000000005</v>
      </c>
      <c r="H14702" s="2">
        <f>E14702-G14702</f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  <c r="P14702" s="2" t="s">
        <v>17</v>
      </c>
    </row>
    <row r="14703" spans="1:16" ht="14.25" hidden="1" customHeight="1" x14ac:dyDescent="0.3">
      <c r="A14703" s="2" t="s">
        <v>14734</v>
      </c>
      <c r="B14703" s="2" t="str">
        <f>RIGHT(DmartSalesData[[#This Row],[order_id]],6)</f>
        <v>114701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>E14703*F14703</f>
        <v>2273.4432000000002</v>
      </c>
      <c r="H14703" s="2">
        <f>E14703-G14703</f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  <c r="P14703" s="2" t="s">
        <v>39</v>
      </c>
    </row>
    <row r="14704" spans="1:16" ht="14.25" hidden="1" customHeight="1" x14ac:dyDescent="0.3">
      <c r="A14704" s="2" t="s">
        <v>14735</v>
      </c>
      <c r="B14704" s="2" t="str">
        <f>RIGHT(DmartSalesData[[#This Row],[order_id]],6)</f>
        <v>114702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>E14704*F14704</f>
        <v>52.409000000000006</v>
      </c>
      <c r="H14704" s="2">
        <f>E14704-G14704</f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  <c r="P14704" s="2" t="s">
        <v>39</v>
      </c>
    </row>
    <row r="14705" spans="1:16" ht="14.25" hidden="1" customHeight="1" x14ac:dyDescent="0.3">
      <c r="A14705" s="2" t="s">
        <v>14736</v>
      </c>
      <c r="B14705" s="2" t="str">
        <f>RIGHT(DmartSalesData[[#This Row],[order_id]],6)</f>
        <v>114703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>E14705*F14705</f>
        <v>1735.4159999999999</v>
      </c>
      <c r="H14705" s="2">
        <f>E14705-G14705</f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  <c r="P14705" s="2" t="s">
        <v>23</v>
      </c>
    </row>
    <row r="14706" spans="1:16" ht="14.25" hidden="1" customHeight="1" x14ac:dyDescent="0.3">
      <c r="A14706" s="2" t="s">
        <v>14737</v>
      </c>
      <c r="B14706" s="2" t="str">
        <f>RIGHT(DmartSalesData[[#This Row],[order_id]],6)</f>
        <v>114704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>E14706*F14706</f>
        <v>86.581500000000005</v>
      </c>
      <c r="H14706" s="2">
        <f>E14706-G14706</f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  <c r="P14706" s="2" t="s">
        <v>28</v>
      </c>
    </row>
    <row r="14707" spans="1:16" ht="14.25" hidden="1" customHeight="1" x14ac:dyDescent="0.3">
      <c r="A14707" s="2" t="s">
        <v>14738</v>
      </c>
      <c r="B14707" s="2" t="str">
        <f>RIGHT(DmartSalesData[[#This Row],[order_id]],6)</f>
        <v>114705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>E14707*F14707</f>
        <v>1869.6680000000001</v>
      </c>
      <c r="H14707" s="2">
        <f>E14707-G14707</f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  <c r="P14707" s="2" t="s">
        <v>28</v>
      </c>
    </row>
    <row r="14708" spans="1:16" ht="14.25" hidden="1" customHeight="1" x14ac:dyDescent="0.3">
      <c r="A14708" s="2" t="s">
        <v>14739</v>
      </c>
      <c r="B14708" s="2" t="str">
        <f>RIGHT(DmartSalesData[[#This Row],[order_id]],6)</f>
        <v>114706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>E14708*F14708</f>
        <v>1084.9651999999999</v>
      </c>
      <c r="H14708" s="2">
        <f>E14708-G14708</f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  <c r="P14708" s="2" t="s">
        <v>48</v>
      </c>
    </row>
    <row r="14709" spans="1:16" ht="14.25" hidden="1" customHeight="1" x14ac:dyDescent="0.3">
      <c r="A14709" s="2" t="s">
        <v>14740</v>
      </c>
      <c r="B14709" s="2" t="str">
        <f>RIGHT(DmartSalesData[[#This Row],[order_id]],6)</f>
        <v>114707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>E14709*F14709</f>
        <v>174.36099999999999</v>
      </c>
      <c r="H14709" s="2">
        <f>E14709-G14709</f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  <c r="P14709" s="2" t="s">
        <v>39</v>
      </c>
    </row>
    <row r="14710" spans="1:16" ht="14.25" hidden="1" customHeight="1" x14ac:dyDescent="0.3">
      <c r="A14710" s="2" t="s">
        <v>14741</v>
      </c>
      <c r="B14710" s="2" t="str">
        <f>RIGHT(DmartSalesData[[#This Row],[order_id]],6)</f>
        <v>114708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>E14710*F14710</f>
        <v>1168.6038000000001</v>
      </c>
      <c r="H14710" s="2">
        <f>E14710-G14710</f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  <c r="P14710" s="2" t="s">
        <v>48</v>
      </c>
    </row>
    <row r="14711" spans="1:16" ht="14.25" hidden="1" customHeight="1" x14ac:dyDescent="0.3">
      <c r="A14711" s="2" t="s">
        <v>14742</v>
      </c>
      <c r="B14711" s="2" t="str">
        <f>RIGHT(DmartSalesData[[#This Row],[order_id]],6)</f>
        <v>114709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>E14711*F14711</f>
        <v>0</v>
      </c>
      <c r="H14711" s="2">
        <f>E14711-G14711</f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  <c r="P14711" s="2" t="s">
        <v>23</v>
      </c>
    </row>
    <row r="14712" spans="1:16" ht="14.25" hidden="1" customHeight="1" x14ac:dyDescent="0.3">
      <c r="A14712" s="2" t="s">
        <v>14743</v>
      </c>
      <c r="B14712" s="2" t="str">
        <f>RIGHT(DmartSalesData[[#This Row],[order_id]],6)</f>
        <v>114710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>E14712*F14712</f>
        <v>119.80070000000002</v>
      </c>
      <c r="H14712" s="2">
        <f>E14712-G14712</f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  <c r="P14712" s="2" t="s">
        <v>23</v>
      </c>
    </row>
    <row r="14713" spans="1:16" ht="14.25" hidden="1" customHeight="1" x14ac:dyDescent="0.3">
      <c r="A14713" s="2" t="s">
        <v>14744</v>
      </c>
      <c r="B14713" s="2" t="str">
        <f>RIGHT(DmartSalesData[[#This Row],[order_id]],6)</f>
        <v>114711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>E14713*F14713</f>
        <v>1072.9109999999998</v>
      </c>
      <c r="H14713" s="2">
        <f>E14713-G14713</f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  <c r="P14713" s="2" t="s">
        <v>48</v>
      </c>
    </row>
    <row r="14714" spans="1:16" ht="14.25" hidden="1" customHeight="1" x14ac:dyDescent="0.3">
      <c r="A14714" s="2" t="s">
        <v>14745</v>
      </c>
      <c r="B14714" s="2" t="str">
        <f>RIGHT(DmartSalesData[[#This Row],[order_id]],6)</f>
        <v>114712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>E14714*F14714</f>
        <v>544.84439999999995</v>
      </c>
      <c r="H14714" s="2">
        <f>E14714-G14714</f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  <c r="P14714" s="2" t="s">
        <v>39</v>
      </c>
    </row>
    <row r="14715" spans="1:16" ht="14.25" hidden="1" customHeight="1" x14ac:dyDescent="0.3">
      <c r="A14715" s="2" t="s">
        <v>14746</v>
      </c>
      <c r="B14715" s="2" t="str">
        <f>RIGHT(DmartSalesData[[#This Row],[order_id]],6)</f>
        <v>114713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>E14715*F14715</f>
        <v>165.69220000000001</v>
      </c>
      <c r="H14715" s="2">
        <f>E14715-G14715</f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  <c r="P14715" s="2" t="s">
        <v>48</v>
      </c>
    </row>
    <row r="14716" spans="1:16" ht="14.25" hidden="1" customHeight="1" x14ac:dyDescent="0.3">
      <c r="A14716" s="2" t="s">
        <v>14747</v>
      </c>
      <c r="B14716" s="2" t="str">
        <f>RIGHT(DmartSalesData[[#This Row],[order_id]],6)</f>
        <v>114714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>E14716*F14716</f>
        <v>210.48400000000004</v>
      </c>
      <c r="H14716" s="2">
        <f>E14716-G14716</f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  <c r="P14716" s="2" t="s">
        <v>39</v>
      </c>
    </row>
    <row r="14717" spans="1:16" ht="14.25" hidden="1" customHeight="1" x14ac:dyDescent="0.3">
      <c r="A14717" s="2" t="s">
        <v>14748</v>
      </c>
      <c r="B14717" s="2" t="str">
        <f>RIGHT(DmartSalesData[[#This Row],[order_id]],6)</f>
        <v>114715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>E14717*F14717</f>
        <v>286.57780000000002</v>
      </c>
      <c r="H14717" s="2">
        <f>E14717-G14717</f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  <c r="P14717" s="2" t="s">
        <v>23</v>
      </c>
    </row>
    <row r="14718" spans="1:16" ht="14.25" hidden="1" customHeight="1" x14ac:dyDescent="0.3">
      <c r="A14718" s="2" t="s">
        <v>14749</v>
      </c>
      <c r="B14718" s="2" t="str">
        <f>RIGHT(DmartSalesData[[#This Row],[order_id]],6)</f>
        <v>114716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>E14718*F14718</f>
        <v>605.78279999999995</v>
      </c>
      <c r="H14718" s="2">
        <f>E14718-G14718</f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  <c r="P14718" s="2" t="s">
        <v>17</v>
      </c>
    </row>
    <row r="14719" spans="1:16" ht="14.25" hidden="1" customHeight="1" x14ac:dyDescent="0.3">
      <c r="A14719" s="2" t="s">
        <v>14750</v>
      </c>
      <c r="B14719" s="2" t="str">
        <f>RIGHT(DmartSalesData[[#This Row],[order_id]],6)</f>
        <v>114717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>E14719*F14719</f>
        <v>123.40160000000002</v>
      </c>
      <c r="H14719" s="2">
        <f>E14719-G14719</f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  <c r="P14719" s="2" t="s">
        <v>34</v>
      </c>
    </row>
    <row r="14720" spans="1:16" ht="14.25" hidden="1" customHeight="1" x14ac:dyDescent="0.3">
      <c r="A14720" s="2" t="s">
        <v>14751</v>
      </c>
      <c r="B14720" s="2" t="str">
        <f>RIGHT(DmartSalesData[[#This Row],[order_id]],6)</f>
        <v>114718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>E14720*F14720</f>
        <v>241.14099999999999</v>
      </c>
      <c r="H14720" s="2">
        <f>E14720-G14720</f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  <c r="P14720" s="2" t="s">
        <v>23</v>
      </c>
    </row>
    <row r="14721" spans="1:16" ht="14.25" hidden="1" customHeight="1" x14ac:dyDescent="0.3">
      <c r="A14721" s="2" t="s">
        <v>14752</v>
      </c>
      <c r="B14721" s="2" t="str">
        <f>RIGHT(DmartSalesData[[#This Row],[order_id]],6)</f>
        <v>114719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>E14721*F14721</f>
        <v>220.23400000000001</v>
      </c>
      <c r="H14721" s="2">
        <f>E14721-G14721</f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  <c r="P14721" s="2" t="s">
        <v>39</v>
      </c>
    </row>
    <row r="14722" spans="1:16" ht="14.25" hidden="1" customHeight="1" x14ac:dyDescent="0.3">
      <c r="A14722" s="2" t="s">
        <v>14753</v>
      </c>
      <c r="B14722" s="2" t="str">
        <f>RIGHT(DmartSalesData[[#This Row],[order_id]],6)</f>
        <v>114720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>E14722*F14722</f>
        <v>151.43040000000002</v>
      </c>
      <c r="H14722" s="2">
        <f>E14722-G14722</f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  <c r="P14722" s="2" t="s">
        <v>17</v>
      </c>
    </row>
    <row r="14723" spans="1:16" ht="14.25" hidden="1" customHeight="1" x14ac:dyDescent="0.3">
      <c r="A14723" s="2" t="s">
        <v>14754</v>
      </c>
      <c r="B14723" s="2" t="str">
        <f>RIGHT(DmartSalesData[[#This Row],[order_id]],6)</f>
        <v>114721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>E14723*F14723</f>
        <v>935.34500000000003</v>
      </c>
      <c r="H14723" s="2">
        <f>E14723-G14723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  <c r="P14723" s="2" t="s">
        <v>23</v>
      </c>
    </row>
    <row r="14724" spans="1:16" ht="14.25" hidden="1" customHeight="1" x14ac:dyDescent="0.3">
      <c r="A14724" s="2" t="s">
        <v>14755</v>
      </c>
      <c r="B14724" s="2" t="str">
        <f>RIGHT(DmartSalesData[[#This Row],[order_id]],6)</f>
        <v>114722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>E14724*F14724</f>
        <v>536.96249999999998</v>
      </c>
      <c r="H14724" s="2">
        <f>E14724-G14724</f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  <c r="P14724" s="2" t="s">
        <v>17</v>
      </c>
    </row>
    <row r="14725" spans="1:16" ht="14.25" hidden="1" customHeight="1" x14ac:dyDescent="0.3">
      <c r="A14725" s="2" t="s">
        <v>14756</v>
      </c>
      <c r="B14725" s="2" t="str">
        <f>RIGHT(DmartSalesData[[#This Row],[order_id]],6)</f>
        <v>114723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>E14725*F14725</f>
        <v>189.10979999999998</v>
      </c>
      <c r="H14725" s="2">
        <f>E14725-G14725</f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  <c r="P14725" s="2" t="s">
        <v>23</v>
      </c>
    </row>
    <row r="14726" spans="1:16" ht="14.25" hidden="1" customHeight="1" x14ac:dyDescent="0.3">
      <c r="A14726" s="2" t="s">
        <v>14757</v>
      </c>
      <c r="B14726" s="2" t="str">
        <f>RIGHT(DmartSalesData[[#This Row],[order_id]],6)</f>
        <v>114724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>E14726*F14726</f>
        <v>332.42590000000001</v>
      </c>
      <c r="H14726" s="2">
        <f>E14726-G14726</f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  <c r="P14726" s="2" t="s">
        <v>17</v>
      </c>
    </row>
    <row r="14727" spans="1:16" ht="14.25" hidden="1" customHeight="1" x14ac:dyDescent="0.3">
      <c r="A14727" s="2" t="s">
        <v>14758</v>
      </c>
      <c r="B14727" s="2" t="str">
        <f>RIGHT(DmartSalesData[[#This Row],[order_id]],6)</f>
        <v>114725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>E14727*F14727</f>
        <v>418.8723</v>
      </c>
      <c r="H14727" s="2">
        <f>E14727-G14727</f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  <c r="P14727" s="2" t="s">
        <v>23</v>
      </c>
    </row>
    <row r="14728" spans="1:16" ht="14.25" hidden="1" customHeight="1" x14ac:dyDescent="0.3">
      <c r="A14728" s="2" t="s">
        <v>14759</v>
      </c>
      <c r="B14728" s="2" t="str">
        <f>RIGHT(DmartSalesData[[#This Row],[order_id]],6)</f>
        <v>114726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>E14728*F14728</f>
        <v>285.54929999999996</v>
      </c>
      <c r="H14728" s="2">
        <f>E14728-G14728</f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  <c r="P14728" s="2" t="s">
        <v>23</v>
      </c>
    </row>
    <row r="14729" spans="1:16" ht="14.25" hidden="1" customHeight="1" x14ac:dyDescent="0.3">
      <c r="A14729" s="2" t="s">
        <v>14760</v>
      </c>
      <c r="B14729" s="2" t="str">
        <f>RIGHT(DmartSalesData[[#This Row],[order_id]],6)</f>
        <v>114727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>E14729*F14729</f>
        <v>25.808000000000003</v>
      </c>
      <c r="H14729" s="2">
        <f>E14729-G14729</f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  <c r="P14729" s="2" t="s">
        <v>28</v>
      </c>
    </row>
    <row r="14730" spans="1:16" ht="14.25" hidden="1" customHeight="1" x14ac:dyDescent="0.3">
      <c r="A14730" s="2" t="s">
        <v>14761</v>
      </c>
      <c r="B14730" s="2" t="str">
        <f>RIGHT(DmartSalesData[[#This Row],[order_id]],6)</f>
        <v>114728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>E14730*F14730</f>
        <v>317.24799999999999</v>
      </c>
      <c r="H14730" s="2">
        <f>E14730-G14730</f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  <c r="P14730" s="2" t="s">
        <v>48</v>
      </c>
    </row>
    <row r="14731" spans="1:16" ht="14.25" hidden="1" customHeight="1" x14ac:dyDescent="0.3">
      <c r="A14731" s="2" t="s">
        <v>14762</v>
      </c>
      <c r="B14731" s="2" t="str">
        <f>RIGHT(DmartSalesData[[#This Row],[order_id]],6)</f>
        <v>114729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>E14731*F14731</f>
        <v>1221.682</v>
      </c>
      <c r="H14731" s="2">
        <f>E14731-G14731</f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  <c r="P14731" s="2" t="s">
        <v>23</v>
      </c>
    </row>
    <row r="14732" spans="1:16" ht="14.25" hidden="1" customHeight="1" x14ac:dyDescent="0.3">
      <c r="A14732" s="2" t="s">
        <v>14763</v>
      </c>
      <c r="B14732" s="2" t="str">
        <f>RIGHT(DmartSalesData[[#This Row],[order_id]],6)</f>
        <v>114730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>E14732*F14732</f>
        <v>1497.3624</v>
      </c>
      <c r="H14732" s="2">
        <f>E14732-G14732</f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  <c r="P14732" s="2" t="s">
        <v>17</v>
      </c>
    </row>
    <row r="14733" spans="1:16" ht="14.25" hidden="1" customHeight="1" x14ac:dyDescent="0.3">
      <c r="A14733" s="2" t="s">
        <v>14764</v>
      </c>
      <c r="B14733" s="2" t="str">
        <f>RIGHT(DmartSalesData[[#This Row],[order_id]],6)</f>
        <v>114731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>E14733*F14733</f>
        <v>194.4426</v>
      </c>
      <c r="H14733" s="2">
        <f>E14733-G14733</f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  <c r="P14733" s="2" t="s">
        <v>23</v>
      </c>
    </row>
    <row r="14734" spans="1:16" ht="14.25" hidden="1" customHeight="1" x14ac:dyDescent="0.3">
      <c r="A14734" s="2" t="s">
        <v>14765</v>
      </c>
      <c r="B14734" s="2" t="str">
        <f>RIGHT(DmartSalesData[[#This Row],[order_id]],6)</f>
        <v>114732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>E14734*F14734</f>
        <v>1609.2405000000001</v>
      </c>
      <c r="H14734" s="2">
        <f>E14734-G14734</f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  <c r="P14734" s="2" t="s">
        <v>23</v>
      </c>
    </row>
    <row r="14735" spans="1:16" ht="14.25" hidden="1" customHeight="1" x14ac:dyDescent="0.3">
      <c r="A14735" s="2" t="s">
        <v>14766</v>
      </c>
      <c r="B14735" s="2" t="str">
        <f>RIGHT(DmartSalesData[[#This Row],[order_id]],6)</f>
        <v>114733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>E14735*F14735</f>
        <v>1037.2128</v>
      </c>
      <c r="H14735" s="2">
        <f>E14735-G14735</f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  <c r="P14735" s="2" t="s">
        <v>28</v>
      </c>
    </row>
    <row r="14736" spans="1:16" ht="14.25" hidden="1" customHeight="1" x14ac:dyDescent="0.3">
      <c r="A14736" s="2" t="s">
        <v>14767</v>
      </c>
      <c r="B14736" s="2" t="str">
        <f>RIGHT(DmartSalesData[[#This Row],[order_id]],6)</f>
        <v>114734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>E14736*F14736</f>
        <v>95.268000000000001</v>
      </c>
      <c r="H14736" s="2">
        <f>E14736-G14736</f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  <c r="P14736" s="2" t="s">
        <v>28</v>
      </c>
    </row>
    <row r="14737" spans="1:16" ht="14.25" hidden="1" customHeight="1" x14ac:dyDescent="0.3">
      <c r="A14737" s="2" t="s">
        <v>14768</v>
      </c>
      <c r="B14737" s="2" t="str">
        <f>RIGHT(DmartSalesData[[#This Row],[order_id]],6)</f>
        <v>114735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>E14737*F14737</f>
        <v>984.65380000000005</v>
      </c>
      <c r="H14737" s="2">
        <f>E14737-G14737</f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  <c r="P14737" s="2" t="s">
        <v>23</v>
      </c>
    </row>
    <row r="14738" spans="1:16" ht="14.25" hidden="1" customHeight="1" x14ac:dyDescent="0.3">
      <c r="A14738" s="2" t="s">
        <v>14769</v>
      </c>
      <c r="B14738" s="2" t="str">
        <f>RIGHT(DmartSalesData[[#This Row],[order_id]],6)</f>
        <v>114736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>E14738*F14738</f>
        <v>690.24959999999999</v>
      </c>
      <c r="H14738" s="2">
        <f>E14738-G14738</f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  <c r="P14738" s="2" t="s">
        <v>48</v>
      </c>
    </row>
    <row r="14739" spans="1:16" ht="14.25" hidden="1" customHeight="1" x14ac:dyDescent="0.3">
      <c r="A14739" s="2" t="s">
        <v>14770</v>
      </c>
      <c r="B14739" s="2" t="str">
        <f>RIGHT(DmartSalesData[[#This Row],[order_id]],6)</f>
        <v>114737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>E14739*F14739</f>
        <v>157.0239</v>
      </c>
      <c r="H14739" s="2">
        <f>E14739-G14739</f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  <c r="P14739" s="2" t="s">
        <v>17</v>
      </c>
    </row>
    <row r="14740" spans="1:16" ht="14.25" hidden="1" customHeight="1" x14ac:dyDescent="0.3">
      <c r="A14740" s="2" t="s">
        <v>14771</v>
      </c>
      <c r="B14740" s="2" t="str">
        <f>RIGHT(DmartSalesData[[#This Row],[order_id]],6)</f>
        <v>114738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>E14740*F14740</f>
        <v>1789.5657000000001</v>
      </c>
      <c r="H14740" s="2">
        <f>E14740-G14740</f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  <c r="P14740" s="2" t="s">
        <v>34</v>
      </c>
    </row>
    <row r="14741" spans="1:16" ht="14.25" hidden="1" customHeight="1" x14ac:dyDescent="0.3">
      <c r="A14741" s="2" t="s">
        <v>14772</v>
      </c>
      <c r="B14741" s="2" t="str">
        <f>RIGHT(DmartSalesData[[#This Row],[order_id]],6)</f>
        <v>114739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>E14741*F14741</f>
        <v>1229.904</v>
      </c>
      <c r="H14741" s="2">
        <f>E14741-G14741</f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  <c r="P14741" s="2" t="s">
        <v>23</v>
      </c>
    </row>
    <row r="14742" spans="1:16" ht="14.25" hidden="1" customHeight="1" x14ac:dyDescent="0.3">
      <c r="A14742" s="2" t="s">
        <v>14773</v>
      </c>
      <c r="B14742" s="2" t="str">
        <f>RIGHT(DmartSalesData[[#This Row],[order_id]],6)</f>
        <v>114740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>E14742*F14742</f>
        <v>288.5598</v>
      </c>
      <c r="H14742" s="2">
        <f>E14742-G14742</f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  <c r="P14742" s="2" t="s">
        <v>39</v>
      </c>
    </row>
    <row r="14743" spans="1:16" ht="14.25" hidden="1" customHeight="1" x14ac:dyDescent="0.3">
      <c r="A14743" s="2" t="s">
        <v>14774</v>
      </c>
      <c r="B14743" s="2" t="str">
        <f>RIGHT(DmartSalesData[[#This Row],[order_id]],6)</f>
        <v>114741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>E14743*F14743</f>
        <v>12.716300000000002</v>
      </c>
      <c r="H14743" s="2">
        <f>E14743-G14743</f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  <c r="P14743" s="2" t="s">
        <v>34</v>
      </c>
    </row>
    <row r="14744" spans="1:16" ht="14.25" hidden="1" customHeight="1" x14ac:dyDescent="0.3">
      <c r="A14744" s="2" t="s">
        <v>14775</v>
      </c>
      <c r="B14744" s="2" t="str">
        <f>RIGHT(DmartSalesData[[#This Row],[order_id]],6)</f>
        <v>114742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>E14744*F14744</f>
        <v>857.44720000000007</v>
      </c>
      <c r="H14744" s="2">
        <f>E14744-G14744</f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  <c r="P14744" s="2" t="s">
        <v>17</v>
      </c>
    </row>
    <row r="14745" spans="1:16" ht="14.25" hidden="1" customHeight="1" x14ac:dyDescent="0.3">
      <c r="A14745" s="2" t="s">
        <v>14776</v>
      </c>
      <c r="B14745" s="2" t="str">
        <f>RIGHT(DmartSalesData[[#This Row],[order_id]],6)</f>
        <v>114743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>E14745*F14745</f>
        <v>368.32080000000002</v>
      </c>
      <c r="H14745" s="2">
        <f>E14745-G14745</f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  <c r="P14745" s="2" t="s">
        <v>23</v>
      </c>
    </row>
    <row r="14746" spans="1:16" ht="14.25" hidden="1" customHeight="1" x14ac:dyDescent="0.3">
      <c r="A14746" s="2" t="s">
        <v>14777</v>
      </c>
      <c r="B14746" s="2" t="str">
        <f>RIGHT(DmartSalesData[[#This Row],[order_id]],6)</f>
        <v>114744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>E14746*F14746</f>
        <v>46.536400000000008</v>
      </c>
      <c r="H14746" s="2">
        <f>E14746-G14746</f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  <c r="P14746" s="2" t="s">
        <v>39</v>
      </c>
    </row>
    <row r="14747" spans="1:16" ht="14.25" hidden="1" customHeight="1" x14ac:dyDescent="0.3">
      <c r="A14747" s="2" t="s">
        <v>14778</v>
      </c>
      <c r="B14747" s="2" t="str">
        <f>RIGHT(DmartSalesData[[#This Row],[order_id]],6)</f>
        <v>114745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>E14747*F14747</f>
        <v>123.33540000000001</v>
      </c>
      <c r="H14747" s="2">
        <f>E14747-G14747</f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  <c r="P14747" s="2" t="s">
        <v>39</v>
      </c>
    </row>
    <row r="14748" spans="1:16" ht="14.25" hidden="1" customHeight="1" x14ac:dyDescent="0.3">
      <c r="A14748" s="2" t="s">
        <v>14779</v>
      </c>
      <c r="B14748" s="2" t="str">
        <f>RIGHT(DmartSalesData[[#This Row],[order_id]],6)</f>
        <v>114746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>E14748*F14748</f>
        <v>70.044499999999999</v>
      </c>
      <c r="H14748" s="2">
        <f>E14748-G14748</f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  <c r="P14748" s="2" t="s">
        <v>23</v>
      </c>
    </row>
    <row r="14749" spans="1:16" ht="14.25" hidden="1" customHeight="1" x14ac:dyDescent="0.3">
      <c r="A14749" s="2" t="s">
        <v>14780</v>
      </c>
      <c r="B14749" s="2" t="str">
        <f>RIGHT(DmartSalesData[[#This Row],[order_id]],6)</f>
        <v>114747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>E14749*F14749</f>
        <v>558.06569999999999</v>
      </c>
      <c r="H14749" s="2">
        <f>E14749-G14749</f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  <c r="P14749" s="2" t="s">
        <v>39</v>
      </c>
    </row>
    <row r="14750" spans="1:16" ht="14.25" hidden="1" customHeight="1" x14ac:dyDescent="0.3">
      <c r="A14750" s="2" t="s">
        <v>14781</v>
      </c>
      <c r="B14750" s="2" t="str">
        <f>RIGHT(DmartSalesData[[#This Row],[order_id]],6)</f>
        <v>114748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>E14750*F14750</f>
        <v>142.33799999999999</v>
      </c>
      <c r="H14750" s="2">
        <f>E14750-G14750</f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  <c r="P14750" s="2" t="s">
        <v>28</v>
      </c>
    </row>
    <row r="14751" spans="1:16" ht="14.25" hidden="1" customHeight="1" x14ac:dyDescent="0.3">
      <c r="A14751" s="2" t="s">
        <v>14782</v>
      </c>
      <c r="B14751" s="2" t="str">
        <f>RIGHT(DmartSalesData[[#This Row],[order_id]],6)</f>
        <v>114749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>E14751*F14751</f>
        <v>97.666800000000009</v>
      </c>
      <c r="H14751" s="2">
        <f>E14751-G14751</f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  <c r="P14751" s="2" t="s">
        <v>28</v>
      </c>
    </row>
    <row r="14752" spans="1:16" ht="14.25" hidden="1" customHeight="1" x14ac:dyDescent="0.3">
      <c r="A14752" s="2" t="s">
        <v>14783</v>
      </c>
      <c r="B14752" s="2" t="str">
        <f>RIGHT(DmartSalesData[[#This Row],[order_id]],6)</f>
        <v>114750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>E14752*F14752</f>
        <v>221.98439999999999</v>
      </c>
      <c r="H14752" s="2">
        <f>E14752-G14752</f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  <c r="P14752" s="2" t="s">
        <v>23</v>
      </c>
    </row>
    <row r="14753" spans="1:16" ht="14.25" hidden="1" customHeight="1" x14ac:dyDescent="0.3">
      <c r="A14753" s="2" t="s">
        <v>14784</v>
      </c>
      <c r="B14753" s="2" t="str">
        <f>RIGHT(DmartSalesData[[#This Row],[order_id]],6)</f>
        <v>114751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>E14753*F14753</f>
        <v>209.00390000000002</v>
      </c>
      <c r="H14753" s="2">
        <f>E14753-G14753</f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  <c r="P14753" s="2" t="s">
        <v>34</v>
      </c>
    </row>
    <row r="14754" spans="1:16" ht="14.25" hidden="1" customHeight="1" x14ac:dyDescent="0.3">
      <c r="A14754" s="2" t="s">
        <v>14785</v>
      </c>
      <c r="B14754" s="2" t="str">
        <f>RIGHT(DmartSalesData[[#This Row],[order_id]],6)</f>
        <v>114752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>E14754*F14754</f>
        <v>96.513999999999996</v>
      </c>
      <c r="H14754" s="2">
        <f>E14754-G14754</f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  <c r="P14754" s="2" t="s">
        <v>48</v>
      </c>
    </row>
    <row r="14755" spans="1:16" ht="14.25" hidden="1" customHeight="1" x14ac:dyDescent="0.3">
      <c r="A14755" s="2" t="s">
        <v>14786</v>
      </c>
      <c r="B14755" s="2" t="str">
        <f>RIGHT(DmartSalesData[[#This Row],[order_id]],6)</f>
        <v>114753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>E14755*F14755</f>
        <v>1171.2017000000001</v>
      </c>
      <c r="H14755" s="2">
        <f>E14755-G14755</f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  <c r="P14755" s="2" t="s">
        <v>48</v>
      </c>
    </row>
    <row r="14756" spans="1:16" ht="14.25" hidden="1" customHeight="1" x14ac:dyDescent="0.3">
      <c r="A14756" s="2" t="s">
        <v>14787</v>
      </c>
      <c r="B14756" s="2" t="str">
        <f>RIGHT(DmartSalesData[[#This Row],[order_id]],6)</f>
        <v>114754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>E14756*F14756</f>
        <v>641.78139999999996</v>
      </c>
      <c r="H14756" s="2">
        <f>E14756-G14756</f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  <c r="P14756" s="2" t="s">
        <v>28</v>
      </c>
    </row>
    <row r="14757" spans="1:16" ht="14.25" hidden="1" customHeight="1" x14ac:dyDescent="0.3">
      <c r="A14757" s="2" t="s">
        <v>14788</v>
      </c>
      <c r="B14757" s="2" t="str">
        <f>RIGHT(DmartSalesData[[#This Row],[order_id]],6)</f>
        <v>114755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>E14757*F14757</f>
        <v>226.28760000000003</v>
      </c>
      <c r="H14757" s="2">
        <f>E14757-G14757</f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  <c r="P14757" s="2" t="s">
        <v>34</v>
      </c>
    </row>
    <row r="14758" spans="1:16" ht="14.25" hidden="1" customHeight="1" x14ac:dyDescent="0.3">
      <c r="A14758" s="2" t="s">
        <v>14789</v>
      </c>
      <c r="B14758" s="2" t="str">
        <f>RIGHT(DmartSalesData[[#This Row],[order_id]],6)</f>
        <v>114756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>E14758*F14758</f>
        <v>344.37119999999999</v>
      </c>
      <c r="H14758" s="2">
        <f>E14758-G14758</f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  <c r="P14758" s="2" t="s">
        <v>39</v>
      </c>
    </row>
    <row r="14759" spans="1:16" ht="14.25" hidden="1" customHeight="1" x14ac:dyDescent="0.3">
      <c r="A14759" s="2" t="s">
        <v>14790</v>
      </c>
      <c r="B14759" s="2" t="str">
        <f>RIGHT(DmartSalesData[[#This Row],[order_id]],6)</f>
        <v>114757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>E14759*F14759</f>
        <v>378.8433</v>
      </c>
      <c r="H14759" s="2">
        <f>E14759-G14759</f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  <c r="P14759" s="2" t="s">
        <v>17</v>
      </c>
    </row>
    <row r="14760" spans="1:16" ht="14.25" hidden="1" customHeight="1" x14ac:dyDescent="0.3">
      <c r="A14760" s="2" t="s">
        <v>14791</v>
      </c>
      <c r="B14760" s="2" t="str">
        <f>RIGHT(DmartSalesData[[#This Row],[order_id]],6)</f>
        <v>114758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>E14760*F14760</f>
        <v>37.884899999999995</v>
      </c>
      <c r="H14760" s="2">
        <f>E14760-G14760</f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  <c r="P14760" s="2" t="s">
        <v>17</v>
      </c>
    </row>
    <row r="14761" spans="1:16" ht="14.25" hidden="1" customHeight="1" x14ac:dyDescent="0.3">
      <c r="A14761" s="2" t="s">
        <v>14792</v>
      </c>
      <c r="B14761" s="2" t="str">
        <f>RIGHT(DmartSalesData[[#This Row],[order_id]],6)</f>
        <v>114759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>E14761*F14761</f>
        <v>9.9087999999999994</v>
      </c>
      <c r="H14761" s="2">
        <f>E14761-G14761</f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  <c r="P14761" s="2" t="s">
        <v>48</v>
      </c>
    </row>
    <row r="14762" spans="1:16" ht="14.25" hidden="1" customHeight="1" x14ac:dyDescent="0.3">
      <c r="A14762" s="2" t="s">
        <v>14793</v>
      </c>
      <c r="B14762" s="2" t="str">
        <f>RIGHT(DmartSalesData[[#This Row],[order_id]],6)</f>
        <v>114760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>E14762*F14762</f>
        <v>185.03449999999998</v>
      </c>
      <c r="H14762" s="2">
        <f>E14762-G14762</f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  <c r="P14762" s="2" t="s">
        <v>23</v>
      </c>
    </row>
    <row r="14763" spans="1:16" ht="14.25" hidden="1" customHeight="1" x14ac:dyDescent="0.3">
      <c r="A14763" s="2" t="s">
        <v>14794</v>
      </c>
      <c r="B14763" s="2" t="str">
        <f>RIGHT(DmartSalesData[[#This Row],[order_id]],6)</f>
        <v>114761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>E14763*F14763</f>
        <v>845.4126</v>
      </c>
      <c r="H14763" s="2">
        <f>E14763-G14763</f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  <c r="P14763" s="2" t="s">
        <v>23</v>
      </c>
    </row>
    <row r="14764" spans="1:16" ht="14.25" hidden="1" customHeight="1" x14ac:dyDescent="0.3">
      <c r="A14764" s="2" t="s">
        <v>14795</v>
      </c>
      <c r="B14764" s="2" t="str">
        <f>RIGHT(DmartSalesData[[#This Row],[order_id]],6)</f>
        <v>114762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>E14764*F14764</f>
        <v>751.68560000000014</v>
      </c>
      <c r="H14764" s="2">
        <f>E14764-G14764</f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  <c r="P14764" s="2" t="s">
        <v>39</v>
      </c>
    </row>
    <row r="14765" spans="1:16" ht="14.25" hidden="1" customHeight="1" x14ac:dyDescent="0.3">
      <c r="A14765" s="2" t="s">
        <v>14796</v>
      </c>
      <c r="B14765" s="2" t="str">
        <f>RIGHT(DmartSalesData[[#This Row],[order_id]],6)</f>
        <v>114763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>E14765*F14765</f>
        <v>1459.287</v>
      </c>
      <c r="H14765" s="2">
        <f>E14765-G14765</f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  <c r="P14765" s="2" t="s">
        <v>23</v>
      </c>
    </row>
    <row r="14766" spans="1:16" ht="14.25" hidden="1" customHeight="1" x14ac:dyDescent="0.3">
      <c r="A14766" s="2" t="s">
        <v>14797</v>
      </c>
      <c r="B14766" s="2" t="str">
        <f>RIGHT(DmartSalesData[[#This Row],[order_id]],6)</f>
        <v>114764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>E14766*F14766</f>
        <v>262.14760000000001</v>
      </c>
      <c r="H14766" s="2">
        <f>E14766-G14766</f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  <c r="P14766" s="2" t="s">
        <v>48</v>
      </c>
    </row>
    <row r="14767" spans="1:16" ht="14.25" hidden="1" customHeight="1" x14ac:dyDescent="0.3">
      <c r="A14767" s="2" t="s">
        <v>14798</v>
      </c>
      <c r="B14767" s="2" t="str">
        <f>RIGHT(DmartSalesData[[#This Row],[order_id]],6)</f>
        <v>114765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>E14767*F14767</f>
        <v>1471.6879000000001</v>
      </c>
      <c r="H14767" s="2">
        <f>E14767-G14767</f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  <c r="P14767" s="2" t="s">
        <v>34</v>
      </c>
    </row>
    <row r="14768" spans="1:16" ht="14.25" hidden="1" customHeight="1" x14ac:dyDescent="0.3">
      <c r="A14768" s="2" t="s">
        <v>14799</v>
      </c>
      <c r="B14768" s="2" t="str">
        <f>RIGHT(DmartSalesData[[#This Row],[order_id]],6)</f>
        <v>114766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>E14768*F14768</f>
        <v>778.65180000000009</v>
      </c>
      <c r="H14768" s="2">
        <f>E14768-G14768</f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  <c r="P14768" s="2" t="s">
        <v>48</v>
      </c>
    </row>
    <row r="14769" spans="1:16" ht="14.25" hidden="1" customHeight="1" x14ac:dyDescent="0.3">
      <c r="A14769" s="2" t="s">
        <v>14800</v>
      </c>
      <c r="B14769" s="2" t="str">
        <f>RIGHT(DmartSalesData[[#This Row],[order_id]],6)</f>
        <v>114767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>E14769*F14769</f>
        <v>497.90999999999991</v>
      </c>
      <c r="H14769" s="2">
        <f>E14769-G14769</f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  <c r="P14769" s="2" t="s">
        <v>17</v>
      </c>
    </row>
    <row r="14770" spans="1:16" ht="14.25" hidden="1" customHeight="1" x14ac:dyDescent="0.3">
      <c r="A14770" s="2" t="s">
        <v>14801</v>
      </c>
      <c r="B14770" s="2" t="str">
        <f>RIGHT(DmartSalesData[[#This Row],[order_id]],6)</f>
        <v>114768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>E14770*F14770</f>
        <v>67.838100000000011</v>
      </c>
      <c r="H14770" s="2">
        <f>E14770-G14770</f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  <c r="P14770" s="2" t="s">
        <v>34</v>
      </c>
    </row>
    <row r="14771" spans="1:16" ht="14.25" hidden="1" customHeight="1" x14ac:dyDescent="0.3">
      <c r="A14771" s="2" t="s">
        <v>14802</v>
      </c>
      <c r="B14771" s="2" t="str">
        <f>RIGHT(DmartSalesData[[#This Row],[order_id]],6)</f>
        <v>114769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>E14771*F14771</f>
        <v>560.22980000000007</v>
      </c>
      <c r="H14771" s="2">
        <f>E14771-G14771</f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  <c r="P14771" s="2" t="s">
        <v>34</v>
      </c>
    </row>
    <row r="14772" spans="1:16" ht="14.25" hidden="1" customHeight="1" x14ac:dyDescent="0.3">
      <c r="A14772" s="2" t="s">
        <v>14803</v>
      </c>
      <c r="B14772" s="2" t="str">
        <f>RIGHT(DmartSalesData[[#This Row],[order_id]],6)</f>
        <v>114770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>E14772*F14772</f>
        <v>381.6225</v>
      </c>
      <c r="H14772" s="2">
        <f>E14772-G14772</f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  <c r="P14772" s="2" t="s">
        <v>17</v>
      </c>
    </row>
    <row r="14773" spans="1:16" ht="14.25" hidden="1" customHeight="1" x14ac:dyDescent="0.3">
      <c r="A14773" s="2" t="s">
        <v>14804</v>
      </c>
      <c r="B14773" s="2" t="str">
        <f>RIGHT(DmartSalesData[[#This Row],[order_id]],6)</f>
        <v>114771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>E14773*F14773</f>
        <v>137.94719999999998</v>
      </c>
      <c r="H14773" s="2">
        <f>E14773-G14773</f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  <c r="P14773" s="2" t="s">
        <v>23</v>
      </c>
    </row>
    <row r="14774" spans="1:16" ht="14.25" hidden="1" customHeight="1" x14ac:dyDescent="0.3">
      <c r="A14774" s="2" t="s">
        <v>14805</v>
      </c>
      <c r="B14774" s="2" t="str">
        <f>RIGHT(DmartSalesData[[#This Row],[order_id]],6)</f>
        <v>114772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>E14774*F14774</f>
        <v>321.37280000000004</v>
      </c>
      <c r="H14774" s="2">
        <f>E14774-G14774</f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  <c r="P14774" s="2" t="s">
        <v>48</v>
      </c>
    </row>
    <row r="14775" spans="1:16" ht="14.25" customHeight="1" x14ac:dyDescent="0.3">
      <c r="A14775" s="2" t="s">
        <v>14639</v>
      </c>
      <c r="B14775" s="2" t="str">
        <f>RIGHT(DmartSalesData[[#This Row],[order_id]],6)</f>
        <v>114606</v>
      </c>
      <c r="C14775" s="2" t="s">
        <v>25</v>
      </c>
      <c r="D14775" s="2" t="s">
        <v>36</v>
      </c>
      <c r="E14775" s="2">
        <v>109.78</v>
      </c>
      <c r="F14775" s="2">
        <v>0.04</v>
      </c>
      <c r="G14775" s="2">
        <f>E14775*F14775</f>
        <v>4.3912000000000004</v>
      </c>
      <c r="H14775" s="2">
        <f>E14775-G14775</f>
        <v>105.3888</v>
      </c>
      <c r="I14775" s="2">
        <v>2</v>
      </c>
      <c r="J14775" s="3">
        <v>45494</v>
      </c>
      <c r="K14775" s="3">
        <v>45497</v>
      </c>
      <c r="L14775" s="2" t="s">
        <v>15</v>
      </c>
      <c r="M14775" s="2" t="s">
        <v>27</v>
      </c>
      <c r="N14775" s="2">
        <v>19.47</v>
      </c>
      <c r="O14775" s="2" t="s">
        <v>17</v>
      </c>
      <c r="P14775" s="2" t="s">
        <v>17</v>
      </c>
    </row>
    <row r="14776" spans="1:16" ht="14.25" hidden="1" customHeight="1" x14ac:dyDescent="0.3">
      <c r="A14776" s="2" t="s">
        <v>14807</v>
      </c>
      <c r="B14776" s="2" t="str">
        <f>RIGHT(DmartSalesData[[#This Row],[order_id]],6)</f>
        <v>114774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>E14776*F14776</f>
        <v>90.52600000000001</v>
      </c>
      <c r="H14776" s="2">
        <f>E14776-G14776</f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  <c r="P14776" s="2" t="s">
        <v>23</v>
      </c>
    </row>
    <row r="14777" spans="1:16" ht="14.25" hidden="1" customHeight="1" x14ac:dyDescent="0.3">
      <c r="A14777" s="2" t="s">
        <v>14808</v>
      </c>
      <c r="B14777" s="2" t="str">
        <f>RIGHT(DmartSalesData[[#This Row],[order_id]],6)</f>
        <v>114775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>E14777*F14777</f>
        <v>1413.4824000000001</v>
      </c>
      <c r="H14777" s="2">
        <f>E14777-G14777</f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  <c r="P14777" s="2" t="s">
        <v>48</v>
      </c>
    </row>
    <row r="14778" spans="1:16" ht="14.25" hidden="1" customHeight="1" x14ac:dyDescent="0.3">
      <c r="A14778" s="2" t="s">
        <v>14809</v>
      </c>
      <c r="B14778" s="2" t="str">
        <f>RIGHT(DmartSalesData[[#This Row],[order_id]],6)</f>
        <v>114776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>E14778*F14778</f>
        <v>582.02100000000007</v>
      </c>
      <c r="H14778" s="2">
        <f>E14778-G14778</f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  <c r="P14778" s="2" t="s">
        <v>39</v>
      </c>
    </row>
    <row r="14779" spans="1:16" ht="14.25" hidden="1" customHeight="1" x14ac:dyDescent="0.3">
      <c r="A14779" s="2" t="s">
        <v>14810</v>
      </c>
      <c r="B14779" s="2" t="str">
        <f>RIGHT(DmartSalesData[[#This Row],[order_id]],6)</f>
        <v>114777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>E14779*F14779</f>
        <v>650.72270000000003</v>
      </c>
      <c r="H14779" s="2">
        <f>E14779-G14779</f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  <c r="P14779" s="2" t="s">
        <v>34</v>
      </c>
    </row>
    <row r="14780" spans="1:16" ht="14.25" hidden="1" customHeight="1" x14ac:dyDescent="0.3">
      <c r="A14780" s="2" t="s">
        <v>14811</v>
      </c>
      <c r="B14780" s="2" t="str">
        <f>RIGHT(DmartSalesData[[#This Row],[order_id]],6)</f>
        <v>114778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>E14780*F14780</f>
        <v>1132.1019000000001</v>
      </c>
      <c r="H14780" s="2">
        <f>E14780-G14780</f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  <c r="P14780" s="2" t="s">
        <v>17</v>
      </c>
    </row>
    <row r="14781" spans="1:16" ht="14.25" hidden="1" customHeight="1" x14ac:dyDescent="0.3">
      <c r="A14781" s="2" t="s">
        <v>14812</v>
      </c>
      <c r="B14781" s="2" t="str">
        <f>RIGHT(DmartSalesData[[#This Row],[order_id]],6)</f>
        <v>114779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>E14781*F14781</f>
        <v>1826.9886999999999</v>
      </c>
      <c r="H14781" s="2">
        <f>E14781-G14781</f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  <c r="P14781" s="2" t="s">
        <v>17</v>
      </c>
    </row>
    <row r="14782" spans="1:16" ht="14.25" hidden="1" customHeight="1" x14ac:dyDescent="0.3">
      <c r="A14782" s="2" t="s">
        <v>14813</v>
      </c>
      <c r="B14782" s="2" t="str">
        <f>RIGHT(DmartSalesData[[#This Row],[order_id]],6)</f>
        <v>114780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>E14782*F14782</f>
        <v>1105.2888</v>
      </c>
      <c r="H14782" s="2">
        <f>E14782-G14782</f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  <c r="P14782" s="2" t="s">
        <v>48</v>
      </c>
    </row>
    <row r="14783" spans="1:16" ht="14.25" hidden="1" customHeight="1" x14ac:dyDescent="0.3">
      <c r="A14783" s="2" t="s">
        <v>14814</v>
      </c>
      <c r="B14783" s="2" t="str">
        <f>RIGHT(DmartSalesData[[#This Row],[order_id]],6)</f>
        <v>114781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>E14783*F14783</f>
        <v>1303.5078000000001</v>
      </c>
      <c r="H14783" s="2">
        <f>E14783-G14783</f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  <c r="P14783" s="2" t="s">
        <v>28</v>
      </c>
    </row>
    <row r="14784" spans="1:16" ht="14.25" hidden="1" customHeight="1" x14ac:dyDescent="0.3">
      <c r="A14784" s="2" t="s">
        <v>14815</v>
      </c>
      <c r="B14784" s="2" t="str">
        <f>RIGHT(DmartSalesData[[#This Row],[order_id]],6)</f>
        <v>114782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>E14784*F14784</f>
        <v>229.0112</v>
      </c>
      <c r="H14784" s="2">
        <f>E14784-G14784</f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  <c r="P14784" s="2" t="s">
        <v>39</v>
      </c>
    </row>
    <row r="14785" spans="1:16" ht="14.25" hidden="1" customHeight="1" x14ac:dyDescent="0.3">
      <c r="A14785" s="2" t="s">
        <v>14816</v>
      </c>
      <c r="B14785" s="2" t="str">
        <f>RIGHT(DmartSalesData[[#This Row],[order_id]],6)</f>
        <v>114783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>E14785*F14785</f>
        <v>881.31630000000007</v>
      </c>
      <c r="H14785" s="2">
        <f>E14785-G14785</f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  <c r="P14785" s="2" t="s">
        <v>28</v>
      </c>
    </row>
    <row r="14786" spans="1:16" ht="14.25" hidden="1" customHeight="1" x14ac:dyDescent="0.3">
      <c r="A14786" s="2" t="s">
        <v>14817</v>
      </c>
      <c r="B14786" s="2" t="str">
        <f>RIGHT(DmartSalesData[[#This Row],[order_id]],6)</f>
        <v>114784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>E14786*F14786</f>
        <v>683.62840000000006</v>
      </c>
      <c r="H14786" s="2">
        <f>E14786-G14786</f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  <c r="P14786" s="2" t="s">
        <v>48</v>
      </c>
    </row>
    <row r="14787" spans="1:16" ht="14.25" hidden="1" customHeight="1" x14ac:dyDescent="0.3">
      <c r="A14787" s="2" t="s">
        <v>14818</v>
      </c>
      <c r="B14787" s="2" t="str">
        <f>RIGHT(DmartSalesData[[#This Row],[order_id]],6)</f>
        <v>114785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>E14787*F14787</f>
        <v>608.50649999999996</v>
      </c>
      <c r="H14787" s="2">
        <f>E14787-G14787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  <c r="P14787" s="2" t="s">
        <v>28</v>
      </c>
    </row>
    <row r="14788" spans="1:16" ht="14.25" hidden="1" customHeight="1" x14ac:dyDescent="0.3">
      <c r="A14788" s="2" t="s">
        <v>14819</v>
      </c>
      <c r="B14788" s="2" t="str">
        <f>RIGHT(DmartSalesData[[#This Row],[order_id]],6)</f>
        <v>114786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>E14788*F14788</f>
        <v>1243.5996</v>
      </c>
      <c r="H14788" s="2">
        <f>E14788-G14788</f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  <c r="P14788" s="2" t="s">
        <v>48</v>
      </c>
    </row>
    <row r="14789" spans="1:16" ht="14.25" hidden="1" customHeight="1" x14ac:dyDescent="0.3">
      <c r="A14789" s="2" t="s">
        <v>14820</v>
      </c>
      <c r="B14789" s="2" t="str">
        <f>RIGHT(DmartSalesData[[#This Row],[order_id]],6)</f>
        <v>114787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>E14789*F14789</f>
        <v>765.25800000000004</v>
      </c>
      <c r="H14789" s="2">
        <f>E14789-G14789</f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  <c r="P14789" s="2" t="s">
        <v>23</v>
      </c>
    </row>
    <row r="14790" spans="1:16" ht="14.25" hidden="1" customHeight="1" x14ac:dyDescent="0.3">
      <c r="A14790" s="2" t="s">
        <v>14821</v>
      </c>
      <c r="B14790" s="2" t="str">
        <f>RIGHT(DmartSalesData[[#This Row],[order_id]],6)</f>
        <v>114788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>E14790*F14790</f>
        <v>79.688699999999997</v>
      </c>
      <c r="H14790" s="2">
        <f>E14790-G14790</f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  <c r="P14790" s="2" t="s">
        <v>39</v>
      </c>
    </row>
    <row r="14791" spans="1:16" ht="14.25" hidden="1" customHeight="1" x14ac:dyDescent="0.3">
      <c r="A14791" s="2" t="s">
        <v>14822</v>
      </c>
      <c r="B14791" s="2" t="str">
        <f>RIGHT(DmartSalesData[[#This Row],[order_id]],6)</f>
        <v>114789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>E14791*F14791</f>
        <v>178.37470000000002</v>
      </c>
      <c r="H14791" s="2">
        <f>E14791-G14791</f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  <c r="P14791" s="2" t="s">
        <v>48</v>
      </c>
    </row>
    <row r="14792" spans="1:16" ht="14.25" hidden="1" customHeight="1" x14ac:dyDescent="0.3">
      <c r="A14792" s="2" t="s">
        <v>14823</v>
      </c>
      <c r="B14792" s="2" t="str">
        <f>RIGHT(DmartSalesData[[#This Row],[order_id]],6)</f>
        <v>114790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>E14792*F14792</f>
        <v>253.441</v>
      </c>
      <c r="H14792" s="2">
        <f>E14792-G14792</f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  <c r="P14792" s="2" t="s">
        <v>48</v>
      </c>
    </row>
    <row r="14793" spans="1:16" ht="14.25" hidden="1" customHeight="1" x14ac:dyDescent="0.3">
      <c r="A14793" s="2" t="s">
        <v>14824</v>
      </c>
      <c r="B14793" s="2" t="str">
        <f>RIGHT(DmartSalesData[[#This Row],[order_id]],6)</f>
        <v>114791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>E14793*F14793</f>
        <v>1283.8434000000002</v>
      </c>
      <c r="H14793" s="2">
        <f>E14793-G14793</f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  <c r="P14793" s="2" t="s">
        <v>48</v>
      </c>
    </row>
    <row r="14794" spans="1:16" ht="14.25" hidden="1" customHeight="1" x14ac:dyDescent="0.3">
      <c r="A14794" s="2" t="s">
        <v>14825</v>
      </c>
      <c r="B14794" s="2" t="str">
        <f>RIGHT(DmartSalesData[[#This Row],[order_id]],6)</f>
        <v>114792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>E14794*F14794</f>
        <v>109.66600000000001</v>
      </c>
      <c r="H14794" s="2">
        <f>E14794-G14794</f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  <c r="P14794" s="2" t="s">
        <v>39</v>
      </c>
    </row>
    <row r="14795" spans="1:16" ht="14.25" customHeight="1" x14ac:dyDescent="0.3">
      <c r="A14795" s="2" t="s">
        <v>14806</v>
      </c>
      <c r="B14795" s="2" t="str">
        <f>RIGHT(DmartSalesData[[#This Row],[order_id]],6)</f>
        <v>114773</v>
      </c>
      <c r="C14795" s="2" t="s">
        <v>41</v>
      </c>
      <c r="D14795" s="2" t="s">
        <v>33</v>
      </c>
      <c r="E14795" s="2">
        <v>112.19</v>
      </c>
      <c r="F14795" s="2">
        <v>0.06</v>
      </c>
      <c r="G14795" s="2">
        <f>E14795*F14795</f>
        <v>6.7313999999999998</v>
      </c>
      <c r="H14795" s="2">
        <f>E14795-G14795</f>
        <v>105.4586</v>
      </c>
      <c r="I14795" s="2">
        <v>5</v>
      </c>
      <c r="J14795" s="3">
        <v>45206</v>
      </c>
      <c r="K14795" s="3">
        <v>45212</v>
      </c>
      <c r="L14795" s="2" t="s">
        <v>31</v>
      </c>
      <c r="M14795" s="2" t="s">
        <v>27</v>
      </c>
      <c r="N14795" s="2">
        <v>22.16</v>
      </c>
      <c r="O14795" s="2" t="s">
        <v>34</v>
      </c>
      <c r="P14795" s="2" t="s">
        <v>34</v>
      </c>
    </row>
    <row r="14796" spans="1:16" ht="14.25" hidden="1" customHeight="1" x14ac:dyDescent="0.3">
      <c r="A14796" s="2" t="s">
        <v>14827</v>
      </c>
      <c r="B14796" s="2" t="str">
        <f>RIGHT(DmartSalesData[[#This Row],[order_id]],6)</f>
        <v>114794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>E14796*F14796</f>
        <v>1301.6261999999999</v>
      </c>
      <c r="H14796" s="2">
        <f>E14796-G14796</f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  <c r="P14796" s="2" t="s">
        <v>48</v>
      </c>
    </row>
    <row r="14797" spans="1:16" ht="14.25" hidden="1" customHeight="1" x14ac:dyDescent="0.3">
      <c r="A14797" s="2" t="s">
        <v>14828</v>
      </c>
      <c r="B14797" s="2" t="str">
        <f>RIGHT(DmartSalesData[[#This Row],[order_id]],6)</f>
        <v>114795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>E14797*F14797</f>
        <v>2240.9834999999998</v>
      </c>
      <c r="H14797" s="2">
        <f>E14797-G14797</f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  <c r="P14797" s="2" t="s">
        <v>28</v>
      </c>
    </row>
    <row r="14798" spans="1:16" ht="14.25" hidden="1" customHeight="1" x14ac:dyDescent="0.3">
      <c r="A14798" s="2" t="s">
        <v>14829</v>
      </c>
      <c r="B14798" s="2" t="str">
        <f>RIGHT(DmartSalesData[[#This Row],[order_id]],6)</f>
        <v>114796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>E14798*F14798</f>
        <v>285.41099999999994</v>
      </c>
      <c r="H14798" s="2">
        <f>E14798-G14798</f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  <c r="P14798" s="2" t="s">
        <v>17</v>
      </c>
    </row>
    <row r="14799" spans="1:16" ht="14.25" hidden="1" customHeight="1" x14ac:dyDescent="0.3">
      <c r="A14799" s="2" t="s">
        <v>14830</v>
      </c>
      <c r="B14799" s="2" t="str">
        <f>RIGHT(DmartSalesData[[#This Row],[order_id]],6)</f>
        <v>114797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>E14799*F14799</f>
        <v>1106.8245000000002</v>
      </c>
      <c r="H14799" s="2">
        <f>E14799-G14799</f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  <c r="P14799" s="2" t="s">
        <v>23</v>
      </c>
    </row>
    <row r="14800" spans="1:16" ht="14.25" hidden="1" customHeight="1" x14ac:dyDescent="0.3">
      <c r="A14800" s="2" t="s">
        <v>14831</v>
      </c>
      <c r="B14800" s="2" t="str">
        <f>RIGHT(DmartSalesData[[#This Row],[order_id]],6)</f>
        <v>114798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>E14800*F14800</f>
        <v>979.39800000000002</v>
      </c>
      <c r="H14800" s="2">
        <f>E14800-G14800</f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  <c r="P14800" s="2" t="s">
        <v>17</v>
      </c>
    </row>
    <row r="14801" spans="1:16" ht="14.25" hidden="1" customHeight="1" x14ac:dyDescent="0.3">
      <c r="A14801" s="2" t="s">
        <v>14832</v>
      </c>
      <c r="B14801" s="2" t="str">
        <f>RIGHT(DmartSalesData[[#This Row],[order_id]],6)</f>
        <v>114799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>E14801*F14801</f>
        <v>1527.7866999999999</v>
      </c>
      <c r="H14801" s="2">
        <f>E14801-G14801</f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  <c r="P14801" s="2" t="s">
        <v>17</v>
      </c>
    </row>
    <row r="14802" spans="1:16" ht="14.25" hidden="1" customHeight="1" x14ac:dyDescent="0.3">
      <c r="A14802" s="2" t="s">
        <v>14833</v>
      </c>
      <c r="B14802" s="2" t="str">
        <f>RIGHT(DmartSalesData[[#This Row],[order_id]],6)</f>
        <v>114800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>E14802*F14802</f>
        <v>848.40319999999997</v>
      </c>
      <c r="H14802" s="2">
        <f>E14802-G14802</f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  <c r="P14802" s="2" t="s">
        <v>39</v>
      </c>
    </row>
    <row r="14803" spans="1:16" ht="14.25" hidden="1" customHeight="1" x14ac:dyDescent="0.3">
      <c r="A14803" s="2" t="s">
        <v>14834</v>
      </c>
      <c r="B14803" s="2" t="str">
        <f>RIGHT(DmartSalesData[[#This Row],[order_id]],6)</f>
        <v>114801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>E14803*F14803</f>
        <v>698.03459999999995</v>
      </c>
      <c r="H14803" s="2">
        <f>E14803-G14803</f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  <c r="P14803" s="2" t="s">
        <v>23</v>
      </c>
    </row>
    <row r="14804" spans="1:16" ht="14.25" hidden="1" customHeight="1" x14ac:dyDescent="0.3">
      <c r="A14804" s="2" t="s">
        <v>14835</v>
      </c>
      <c r="B14804" s="2" t="str">
        <f>RIGHT(DmartSalesData[[#This Row],[order_id]],6)</f>
        <v>114802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>E14804*F14804</f>
        <v>1019.9143</v>
      </c>
      <c r="H14804" s="2">
        <f>E14804-G14804</f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  <c r="P14804" s="2" t="s">
        <v>48</v>
      </c>
    </row>
    <row r="14805" spans="1:16" ht="14.25" hidden="1" customHeight="1" x14ac:dyDescent="0.3">
      <c r="A14805" s="2" t="s">
        <v>14836</v>
      </c>
      <c r="B14805" s="2" t="str">
        <f>RIGHT(DmartSalesData[[#This Row],[order_id]],6)</f>
        <v>114803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>E14805*F14805</f>
        <v>19.064500000000002</v>
      </c>
      <c r="H14805" s="2">
        <f>E14805-G14805</f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  <c r="P14805" s="2" t="s">
        <v>48</v>
      </c>
    </row>
    <row r="14806" spans="1:16" ht="14.25" hidden="1" customHeight="1" x14ac:dyDescent="0.3">
      <c r="A14806" s="2" t="s">
        <v>14837</v>
      </c>
      <c r="B14806" s="2" t="str">
        <f>RIGHT(DmartSalesData[[#This Row],[order_id]],6)</f>
        <v>114804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>E14806*F14806</f>
        <v>437.6712</v>
      </c>
      <c r="H14806" s="2">
        <f>E14806-G14806</f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  <c r="P14806" s="2" t="s">
        <v>48</v>
      </c>
    </row>
    <row r="14807" spans="1:16" ht="14.25" hidden="1" customHeight="1" x14ac:dyDescent="0.3">
      <c r="A14807" s="2" t="s">
        <v>14838</v>
      </c>
      <c r="B14807" s="2" t="str">
        <f>RIGHT(DmartSalesData[[#This Row],[order_id]],6)</f>
        <v>114805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>E14807*F14807</f>
        <v>348.01920000000001</v>
      </c>
      <c r="H14807" s="2">
        <f>E14807-G14807</f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  <c r="P14807" s="2" t="s">
        <v>34</v>
      </c>
    </row>
    <row r="14808" spans="1:16" ht="14.25" hidden="1" customHeight="1" x14ac:dyDescent="0.3">
      <c r="A14808" s="2" t="s">
        <v>14839</v>
      </c>
      <c r="B14808" s="2" t="str">
        <f>RIGHT(DmartSalesData[[#This Row],[order_id]],6)</f>
        <v>114806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>E14808*F14808</f>
        <v>935.97239999999999</v>
      </c>
      <c r="H14808" s="2">
        <f>E14808-G14808</f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  <c r="P14808" s="2" t="s">
        <v>17</v>
      </c>
    </row>
    <row r="14809" spans="1:16" ht="14.25" hidden="1" customHeight="1" x14ac:dyDescent="0.3">
      <c r="A14809" s="2" t="s">
        <v>14840</v>
      </c>
      <c r="B14809" s="2" t="str">
        <f>RIGHT(DmartSalesData[[#This Row],[order_id]],6)</f>
        <v>114807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>E14809*F14809</f>
        <v>673.29920000000004</v>
      </c>
      <c r="H14809" s="2">
        <f>E14809-G14809</f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  <c r="P14809" s="2" t="s">
        <v>39</v>
      </c>
    </row>
    <row r="14810" spans="1:16" ht="14.25" hidden="1" customHeight="1" x14ac:dyDescent="0.3">
      <c r="A14810" s="2" t="s">
        <v>14841</v>
      </c>
      <c r="B14810" s="2" t="str">
        <f>RIGHT(DmartSalesData[[#This Row],[order_id]],6)</f>
        <v>114808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>E14810*F14810</f>
        <v>60.431400000000004</v>
      </c>
      <c r="H14810" s="2">
        <f>E14810-G14810</f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  <c r="P14810" s="2" t="s">
        <v>28</v>
      </c>
    </row>
    <row r="14811" spans="1:16" ht="14.25" hidden="1" customHeight="1" x14ac:dyDescent="0.3">
      <c r="A14811" s="2" t="s">
        <v>14842</v>
      </c>
      <c r="B14811" s="2" t="str">
        <f>RIGHT(DmartSalesData[[#This Row],[order_id]],6)</f>
        <v>114809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>E14811*F14811</f>
        <v>239.09699999999998</v>
      </c>
      <c r="H14811" s="2">
        <f>E14811-G14811</f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  <c r="P14811" s="2" t="s">
        <v>23</v>
      </c>
    </row>
    <row r="14812" spans="1:16" ht="14.25" hidden="1" customHeight="1" x14ac:dyDescent="0.3">
      <c r="A14812" s="2" t="s">
        <v>14843</v>
      </c>
      <c r="B14812" s="2" t="str">
        <f>RIGHT(DmartSalesData[[#This Row],[order_id]],6)</f>
        <v>114810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>E14812*F14812</f>
        <v>1215.1116</v>
      </c>
      <c r="H14812" s="2">
        <f>E14812-G14812</f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  <c r="P14812" s="2" t="s">
        <v>23</v>
      </c>
    </row>
    <row r="14813" spans="1:16" ht="14.25" hidden="1" customHeight="1" x14ac:dyDescent="0.3">
      <c r="A14813" s="2" t="s">
        <v>14844</v>
      </c>
      <c r="B14813" s="2" t="str">
        <f>RIGHT(DmartSalesData[[#This Row],[order_id]],6)</f>
        <v>114811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>E14813*F14813</f>
        <v>412.9545</v>
      </c>
      <c r="H14813" s="2">
        <f>E14813-G14813</f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  <c r="P14813" s="2" t="s">
        <v>48</v>
      </c>
    </row>
    <row r="14814" spans="1:16" ht="14.25" hidden="1" customHeight="1" x14ac:dyDescent="0.3">
      <c r="A14814" s="2" t="s">
        <v>14845</v>
      </c>
      <c r="B14814" s="2" t="str">
        <f>RIGHT(DmartSalesData[[#This Row],[order_id]],6)</f>
        <v>114812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>E14814*F14814</f>
        <v>63.423400000000001</v>
      </c>
      <c r="H14814" s="2">
        <f>E14814-G14814</f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  <c r="P14814" s="2" t="s">
        <v>28</v>
      </c>
    </row>
    <row r="14815" spans="1:16" ht="14.25" hidden="1" customHeight="1" x14ac:dyDescent="0.3">
      <c r="A14815" s="2" t="s">
        <v>14846</v>
      </c>
      <c r="B14815" s="2" t="str">
        <f>RIGHT(DmartSalesData[[#This Row],[order_id]],6)</f>
        <v>114813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>E14815*F14815</f>
        <v>1910.6016999999999</v>
      </c>
      <c r="H14815" s="2">
        <f>E14815-G14815</f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  <c r="P14815" s="2" t="s">
        <v>48</v>
      </c>
    </row>
    <row r="14816" spans="1:16" ht="14.25" hidden="1" customHeight="1" x14ac:dyDescent="0.3">
      <c r="A14816" s="2" t="s">
        <v>14847</v>
      </c>
      <c r="B14816" s="2" t="str">
        <f>RIGHT(DmartSalesData[[#This Row],[order_id]],6)</f>
        <v>114814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>E14816*F14816</f>
        <v>204.76079999999999</v>
      </c>
      <c r="H14816" s="2">
        <f>E14816-G14816</f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  <c r="P14816" s="2" t="s">
        <v>17</v>
      </c>
    </row>
    <row r="14817" spans="1:16" ht="14.25" hidden="1" customHeight="1" x14ac:dyDescent="0.3">
      <c r="A14817" s="2" t="s">
        <v>14848</v>
      </c>
      <c r="B14817" s="2" t="str">
        <f>RIGHT(DmartSalesData[[#This Row],[order_id]],6)</f>
        <v>114815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>E14817*F14817</f>
        <v>207.57060000000001</v>
      </c>
      <c r="H14817" s="2">
        <f>E14817-G14817</f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  <c r="P14817" s="2" t="s">
        <v>17</v>
      </c>
    </row>
    <row r="14818" spans="1:16" ht="14.25" hidden="1" customHeight="1" x14ac:dyDescent="0.3">
      <c r="A14818" s="2" t="s">
        <v>14849</v>
      </c>
      <c r="B14818" s="2" t="str">
        <f>RIGHT(DmartSalesData[[#This Row],[order_id]],6)</f>
        <v>114816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>E14818*F14818</f>
        <v>301.6524</v>
      </c>
      <c r="H14818" s="2">
        <f>E14818-G14818</f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  <c r="P14818" s="2" t="s">
        <v>34</v>
      </c>
    </row>
    <row r="14819" spans="1:16" ht="14.25" hidden="1" customHeight="1" x14ac:dyDescent="0.3">
      <c r="A14819" s="2" t="s">
        <v>14850</v>
      </c>
      <c r="B14819" s="2" t="str">
        <f>RIGHT(DmartSalesData[[#This Row],[order_id]],6)</f>
        <v>114817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>E14819*F14819</f>
        <v>84.199700000000007</v>
      </c>
      <c r="H14819" s="2">
        <f>E14819-G14819</f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  <c r="P14819" s="2" t="s">
        <v>34</v>
      </c>
    </row>
    <row r="14820" spans="1:16" ht="14.25" hidden="1" customHeight="1" x14ac:dyDescent="0.3">
      <c r="A14820" s="2" t="s">
        <v>14851</v>
      </c>
      <c r="B14820" s="2" t="str">
        <f>RIGHT(DmartSalesData[[#This Row],[order_id]],6)</f>
        <v>114818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>E14820*F14820</f>
        <v>117.05980000000001</v>
      </c>
      <c r="H14820" s="2">
        <f>E14820-G14820</f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  <c r="P14820" s="2" t="s">
        <v>48</v>
      </c>
    </row>
    <row r="14821" spans="1:16" ht="14.25" hidden="1" customHeight="1" x14ac:dyDescent="0.3">
      <c r="A14821" s="2" t="s">
        <v>14852</v>
      </c>
      <c r="B14821" s="2" t="str">
        <f>RIGHT(DmartSalesData[[#This Row],[order_id]],6)</f>
        <v>114819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>E14821*F14821</f>
        <v>408.14760000000007</v>
      </c>
      <c r="H14821" s="2">
        <f>E14821-G14821</f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  <c r="P14821" s="2" t="s">
        <v>28</v>
      </c>
    </row>
    <row r="14822" spans="1:16" ht="14.25" hidden="1" customHeight="1" x14ac:dyDescent="0.3">
      <c r="A14822" s="2" t="s">
        <v>14853</v>
      </c>
      <c r="B14822" s="2" t="str">
        <f>RIGHT(DmartSalesData[[#This Row],[order_id]],6)</f>
        <v>114820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>E14822*F14822</f>
        <v>710.60079999999994</v>
      </c>
      <c r="H14822" s="2">
        <f>E14822-G14822</f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  <c r="P14822" s="2" t="s">
        <v>34</v>
      </c>
    </row>
    <row r="14823" spans="1:16" ht="14.25" hidden="1" customHeight="1" x14ac:dyDescent="0.3">
      <c r="A14823" s="2" t="s">
        <v>14854</v>
      </c>
      <c r="B14823" s="2" t="str">
        <f>RIGHT(DmartSalesData[[#This Row],[order_id]],6)</f>
        <v>114821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>E14823*F14823</f>
        <v>192.23399999999998</v>
      </c>
      <c r="H14823" s="2">
        <f>E14823-G14823</f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  <c r="P14823" s="2" t="s">
        <v>39</v>
      </c>
    </row>
    <row r="14824" spans="1:16" ht="14.25" hidden="1" customHeight="1" x14ac:dyDescent="0.3">
      <c r="A14824" s="2" t="s">
        <v>14855</v>
      </c>
      <c r="B14824" s="2" t="str">
        <f>RIGHT(DmartSalesData[[#This Row],[order_id]],6)</f>
        <v>114822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>E14824*F14824</f>
        <v>1642.9379999999999</v>
      </c>
      <c r="H14824" s="2">
        <f>E14824-G14824</f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  <c r="P14824" s="2" t="s">
        <v>17</v>
      </c>
    </row>
    <row r="14825" spans="1:16" ht="14.25" hidden="1" customHeight="1" x14ac:dyDescent="0.3">
      <c r="A14825" s="2" t="s">
        <v>14856</v>
      </c>
      <c r="B14825" s="2" t="str">
        <f>RIGHT(DmartSalesData[[#This Row],[order_id]],6)</f>
        <v>114823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>E14825*F14825</f>
        <v>1119.9712</v>
      </c>
      <c r="H14825" s="2">
        <f>E14825-G14825</f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  <c r="P14825" s="2" t="s">
        <v>28</v>
      </c>
    </row>
    <row r="14826" spans="1:16" ht="14.25" hidden="1" customHeight="1" x14ac:dyDescent="0.3">
      <c r="A14826" s="2" t="s">
        <v>14857</v>
      </c>
      <c r="B14826" s="2" t="str">
        <f>RIGHT(DmartSalesData[[#This Row],[order_id]],6)</f>
        <v>114824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>E14826*F14826</f>
        <v>237.16</v>
      </c>
      <c r="H14826" s="2">
        <f>E14826-G14826</f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  <c r="P14826" s="2" t="s">
        <v>48</v>
      </c>
    </row>
    <row r="14827" spans="1:16" ht="14.25" hidden="1" customHeight="1" x14ac:dyDescent="0.3">
      <c r="A14827" s="2" t="s">
        <v>14858</v>
      </c>
      <c r="B14827" s="2" t="str">
        <f>RIGHT(DmartSalesData[[#This Row],[order_id]],6)</f>
        <v>114825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>E14827*F14827</f>
        <v>786.21600000000001</v>
      </c>
      <c r="H14827" s="2">
        <f>E14827-G14827</f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  <c r="P14827" s="2" t="s">
        <v>48</v>
      </c>
    </row>
    <row r="14828" spans="1:16" ht="14.25" hidden="1" customHeight="1" x14ac:dyDescent="0.3">
      <c r="A14828" s="2" t="s">
        <v>14859</v>
      </c>
      <c r="B14828" s="2" t="str">
        <f>RIGHT(DmartSalesData[[#This Row],[order_id]],6)</f>
        <v>114826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>E14828*F14828</f>
        <v>139.38760000000002</v>
      </c>
      <c r="H14828" s="2">
        <f>E14828-G14828</f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  <c r="P14828" s="2" t="s">
        <v>17</v>
      </c>
    </row>
    <row r="14829" spans="1:16" ht="14.25" hidden="1" customHeight="1" x14ac:dyDescent="0.3">
      <c r="A14829" s="2" t="s">
        <v>14860</v>
      </c>
      <c r="B14829" s="2" t="str">
        <f>RIGHT(DmartSalesData[[#This Row],[order_id]],6)</f>
        <v>114827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>E14829*F14829</f>
        <v>88.740600000000001</v>
      </c>
      <c r="H14829" s="2">
        <f>E14829-G14829</f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  <c r="P14829" s="2" t="s">
        <v>28</v>
      </c>
    </row>
    <row r="14830" spans="1:16" ht="14.25" hidden="1" customHeight="1" x14ac:dyDescent="0.3">
      <c r="A14830" s="2" t="s">
        <v>14861</v>
      </c>
      <c r="B14830" s="2" t="str">
        <f>RIGHT(DmartSalesData[[#This Row],[order_id]],6)</f>
        <v>114828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>E14830*F14830</f>
        <v>1128.3543999999999</v>
      </c>
      <c r="H14830" s="2">
        <f>E14830-G14830</f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  <c r="P14830" s="2" t="s">
        <v>39</v>
      </c>
    </row>
    <row r="14831" spans="1:16" ht="14.25" hidden="1" customHeight="1" x14ac:dyDescent="0.3">
      <c r="A14831" s="2" t="s">
        <v>14862</v>
      </c>
      <c r="B14831" s="2" t="str">
        <f>RIGHT(DmartSalesData[[#This Row],[order_id]],6)</f>
        <v>114829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>E14831*F14831</f>
        <v>199.92320000000001</v>
      </c>
      <c r="H14831" s="2">
        <f>E14831-G14831</f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  <c r="P14831" s="2" t="s">
        <v>48</v>
      </c>
    </row>
    <row r="14832" spans="1:16" ht="14.25" hidden="1" customHeight="1" x14ac:dyDescent="0.3">
      <c r="A14832" s="2" t="s">
        <v>14863</v>
      </c>
      <c r="B14832" s="2" t="str">
        <f>RIGHT(DmartSalesData[[#This Row],[order_id]],6)</f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>E14832*F14832</f>
        <v>2280.9072000000001</v>
      </c>
      <c r="H14832" s="2">
        <f>E14832-G14832</f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  <c r="P14832" s="2" t="s">
        <v>17</v>
      </c>
    </row>
    <row r="14833" spans="1:16" ht="14.25" hidden="1" customHeight="1" x14ac:dyDescent="0.3">
      <c r="A14833" s="2" t="s">
        <v>14864</v>
      </c>
      <c r="B14833" s="2" t="str">
        <f>RIGHT(DmartSalesData[[#This Row],[order_id]],6)</f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>E14833*F14833</f>
        <v>162.13</v>
      </c>
      <c r="H14833" s="2">
        <f>E14833-G14833</f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  <c r="P14833" s="2" t="s">
        <v>34</v>
      </c>
    </row>
    <row r="14834" spans="1:16" ht="14.25" hidden="1" customHeight="1" x14ac:dyDescent="0.3">
      <c r="A14834" s="2" t="s">
        <v>14865</v>
      </c>
      <c r="B14834" s="2" t="str">
        <f>RIGHT(DmartSalesData[[#This Row],[order_id]],6)</f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>E14834*F14834</f>
        <v>637.23500000000001</v>
      </c>
      <c r="H14834" s="2">
        <f>E14834-G14834</f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  <c r="P14834" s="2" t="s">
        <v>23</v>
      </c>
    </row>
    <row r="14835" spans="1:16" ht="14.25" hidden="1" customHeight="1" x14ac:dyDescent="0.3">
      <c r="A14835" s="2" t="s">
        <v>14866</v>
      </c>
      <c r="B14835" s="2" t="str">
        <f>RIGHT(DmartSalesData[[#This Row],[order_id]],6)</f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>E14835*F14835</f>
        <v>1420.3140000000001</v>
      </c>
      <c r="H14835" s="2">
        <f>E14835-G14835</f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  <c r="P14835" s="2" t="s">
        <v>17</v>
      </c>
    </row>
    <row r="14836" spans="1:16" ht="14.25" hidden="1" customHeight="1" x14ac:dyDescent="0.3">
      <c r="A14836" s="2" t="s">
        <v>14867</v>
      </c>
      <c r="B14836" s="2" t="str">
        <f>RIGHT(DmartSalesData[[#This Row],[order_id]],6)</f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>E14836*F14836</f>
        <v>50.312999999999995</v>
      </c>
      <c r="H14836" s="2">
        <f>E14836-G14836</f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  <c r="P14836" s="2" t="s">
        <v>17</v>
      </c>
    </row>
    <row r="14837" spans="1:16" ht="14.25" hidden="1" customHeight="1" x14ac:dyDescent="0.3">
      <c r="A14837" s="2" t="s">
        <v>14868</v>
      </c>
      <c r="B14837" s="2" t="str">
        <f>RIGHT(DmartSalesData[[#This Row],[order_id]],6)</f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>E14837*F14837</f>
        <v>112.1901</v>
      </c>
      <c r="H14837" s="2">
        <f>E14837-G14837</f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  <c r="P14837" s="2" t="s">
        <v>34</v>
      </c>
    </row>
    <row r="14838" spans="1:16" ht="14.25" customHeight="1" x14ac:dyDescent="0.3">
      <c r="A14838" s="2" t="s">
        <v>4873</v>
      </c>
      <c r="B14838" s="2" t="str">
        <f>RIGHT(DmartSalesData[[#This Row],[order_id]],6)</f>
        <v>104840</v>
      </c>
      <c r="C14838" s="2" t="s">
        <v>41</v>
      </c>
      <c r="D14838" s="2" t="s">
        <v>26</v>
      </c>
      <c r="E14838" s="2">
        <v>111.14</v>
      </c>
      <c r="F14838" s="2">
        <v>0.04</v>
      </c>
      <c r="G14838" s="2">
        <f>E14838*F14838</f>
        <v>4.4455999999999998</v>
      </c>
      <c r="H14838" s="2">
        <f>E14838-G14838</f>
        <v>106.6944</v>
      </c>
      <c r="I14838" s="2">
        <v>5</v>
      </c>
      <c r="J14838" s="3">
        <v>45618</v>
      </c>
      <c r="K14838" s="3">
        <v>45621</v>
      </c>
      <c r="L14838" s="2" t="s">
        <v>31</v>
      </c>
      <c r="M14838" s="2" t="s">
        <v>16</v>
      </c>
      <c r="N14838" s="2">
        <v>8.0299999999999994</v>
      </c>
      <c r="O14838" s="2" t="s">
        <v>23</v>
      </c>
      <c r="P14838" s="2" t="s">
        <v>23</v>
      </c>
    </row>
    <row r="14839" spans="1:16" ht="14.25" hidden="1" customHeight="1" x14ac:dyDescent="0.3">
      <c r="A14839" s="2" t="s">
        <v>14870</v>
      </c>
      <c r="B14839" s="2" t="str">
        <f>RIGHT(DmartSalesData[[#This Row],[order_id]],6)</f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>E14839*F14839</f>
        <v>671.03189999999995</v>
      </c>
      <c r="H14839" s="2">
        <f>E14839-G14839</f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  <c r="P14839" s="2" t="s">
        <v>39</v>
      </c>
    </row>
    <row r="14840" spans="1:16" ht="14.25" hidden="1" customHeight="1" x14ac:dyDescent="0.3">
      <c r="A14840" s="2" t="s">
        <v>14871</v>
      </c>
      <c r="B14840" s="2" t="str">
        <f>RIGHT(DmartSalesData[[#This Row],[order_id]],6)</f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>E14840*F14840</f>
        <v>933.70979999999997</v>
      </c>
      <c r="H14840" s="2">
        <f>E14840-G14840</f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  <c r="P14840" s="2" t="s">
        <v>17</v>
      </c>
    </row>
    <row r="14841" spans="1:16" ht="14.25" hidden="1" customHeight="1" x14ac:dyDescent="0.3">
      <c r="A14841" s="2" t="s">
        <v>14872</v>
      </c>
      <c r="B14841" s="2" t="str">
        <f>RIGHT(DmartSalesData[[#This Row],[order_id]],6)</f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>E14841*F14841</f>
        <v>0</v>
      </c>
      <c r="H14841" s="2">
        <f>E14841-G14841</f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  <c r="P14841" s="2" t="s">
        <v>17</v>
      </c>
    </row>
    <row r="14842" spans="1:16" ht="14.25" hidden="1" customHeight="1" x14ac:dyDescent="0.3">
      <c r="A14842" s="2" t="s">
        <v>14873</v>
      </c>
      <c r="B14842" s="2" t="str">
        <f>RIGHT(DmartSalesData[[#This Row],[order_id]],6)</f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>E14842*F14842</f>
        <v>541.1952</v>
      </c>
      <c r="H14842" s="2">
        <f>E14842-G14842</f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  <c r="P14842" s="2" t="s">
        <v>23</v>
      </c>
    </row>
    <row r="14843" spans="1:16" ht="14.25" hidden="1" customHeight="1" x14ac:dyDescent="0.3">
      <c r="A14843" s="2" t="s">
        <v>14874</v>
      </c>
      <c r="B14843" s="2" t="str">
        <f>RIGHT(DmartSalesData[[#This Row],[order_id]],6)</f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>E14843*F14843</f>
        <v>143.72399999999999</v>
      </c>
      <c r="H14843" s="2">
        <f>E14843-G14843</f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  <c r="P14843" s="2" t="s">
        <v>17</v>
      </c>
    </row>
    <row r="14844" spans="1:16" ht="14.25" hidden="1" customHeight="1" x14ac:dyDescent="0.3">
      <c r="A14844" s="2" t="s">
        <v>14875</v>
      </c>
      <c r="B14844" s="2" t="str">
        <f>RIGHT(DmartSalesData[[#This Row],[order_id]],6)</f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>E14844*F14844</f>
        <v>292.33949999999999</v>
      </c>
      <c r="H14844" s="2">
        <f>E14844-G14844</f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  <c r="P14844" s="2" t="s">
        <v>28</v>
      </c>
    </row>
    <row r="14845" spans="1:16" ht="14.25" hidden="1" customHeight="1" x14ac:dyDescent="0.3">
      <c r="A14845" s="2" t="s">
        <v>14876</v>
      </c>
      <c r="B14845" s="2" t="str">
        <f>RIGHT(DmartSalesData[[#This Row],[order_id]],6)</f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>E14845*F14845</f>
        <v>411.40620000000001</v>
      </c>
      <c r="H14845" s="2">
        <f>E14845-G14845</f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  <c r="P14845" s="2" t="s">
        <v>48</v>
      </c>
    </row>
    <row r="14846" spans="1:16" ht="14.25" hidden="1" customHeight="1" x14ac:dyDescent="0.3">
      <c r="A14846" s="2" t="s">
        <v>14877</v>
      </c>
      <c r="B14846" s="2" t="str">
        <f>RIGHT(DmartSalesData[[#This Row],[order_id]],6)</f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>E14846*F14846</f>
        <v>106.086</v>
      </c>
      <c r="H14846" s="2">
        <f>E14846-G14846</f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  <c r="P14846" s="2" t="s">
        <v>28</v>
      </c>
    </row>
    <row r="14847" spans="1:16" ht="14.25" hidden="1" customHeight="1" x14ac:dyDescent="0.3">
      <c r="A14847" s="2" t="s">
        <v>14878</v>
      </c>
      <c r="B14847" s="2" t="str">
        <f>RIGHT(DmartSalesData[[#This Row],[order_id]],6)</f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>E14847*F14847</f>
        <v>249.4896</v>
      </c>
      <c r="H14847" s="2">
        <f>E14847-G14847</f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  <c r="P14847" s="2" t="s">
        <v>23</v>
      </c>
    </row>
    <row r="14848" spans="1:16" ht="14.25" hidden="1" customHeight="1" x14ac:dyDescent="0.3">
      <c r="A14848" s="2" t="s">
        <v>14879</v>
      </c>
      <c r="B14848" s="2" t="str">
        <f>RIGHT(DmartSalesData[[#This Row],[order_id]],6)</f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>E14848*F14848</f>
        <v>29.403299999999998</v>
      </c>
      <c r="H14848" s="2">
        <f>E14848-G14848</f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  <c r="P14848" s="2" t="s">
        <v>23</v>
      </c>
    </row>
    <row r="14849" spans="1:16" ht="14.25" hidden="1" customHeight="1" x14ac:dyDescent="0.3">
      <c r="A14849" s="2" t="s">
        <v>14880</v>
      </c>
      <c r="B14849" s="2" t="str">
        <f>RIGHT(DmartSalesData[[#This Row],[order_id]],6)</f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>E14849*F14849</f>
        <v>576.50850000000003</v>
      </c>
      <c r="H14849" s="2">
        <f>E14849-G14849</f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  <c r="P14849" s="2" t="s">
        <v>17</v>
      </c>
    </row>
    <row r="14850" spans="1:16" ht="14.25" hidden="1" customHeight="1" x14ac:dyDescent="0.3">
      <c r="A14850" s="2" t="s">
        <v>14881</v>
      </c>
      <c r="B14850" s="2" t="str">
        <f>RIGHT(DmartSalesData[[#This Row],[order_id]],6)</f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>E14850*F14850</f>
        <v>773.39199999999994</v>
      </c>
      <c r="H14850" s="2">
        <f>E14850-G14850</f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  <c r="P14850" s="2" t="s">
        <v>17</v>
      </c>
    </row>
    <row r="14851" spans="1:16" ht="14.25" hidden="1" customHeight="1" x14ac:dyDescent="0.3">
      <c r="A14851" s="2" t="s">
        <v>14882</v>
      </c>
      <c r="B14851" s="2" t="str">
        <f>RIGHT(DmartSalesData[[#This Row],[order_id]],6)</f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>E14851*F14851</f>
        <v>291.66120000000001</v>
      </c>
      <c r="H14851" s="2">
        <f>E14851-G14851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  <c r="P14851" s="2" t="s">
        <v>23</v>
      </c>
    </row>
    <row r="14852" spans="1:16" ht="14.25" hidden="1" customHeight="1" x14ac:dyDescent="0.3">
      <c r="A14852" s="2" t="s">
        <v>14883</v>
      </c>
      <c r="B14852" s="2" t="str">
        <f>RIGHT(DmartSalesData[[#This Row],[order_id]],6)</f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>E14852*F14852</f>
        <v>1144.1848</v>
      </c>
      <c r="H14852" s="2">
        <f>E14852-G14852</f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  <c r="P14852" s="2" t="s">
        <v>34</v>
      </c>
    </row>
    <row r="14853" spans="1:16" ht="14.25" hidden="1" customHeight="1" x14ac:dyDescent="0.3">
      <c r="A14853" s="2" t="s">
        <v>14884</v>
      </c>
      <c r="B14853" s="2" t="str">
        <f>RIGHT(DmartSalesData[[#This Row],[order_id]],6)</f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>E14853*F14853</f>
        <v>499.00060000000002</v>
      </c>
      <c r="H14853" s="2">
        <f>E14853-G14853</f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  <c r="P14853" s="2" t="s">
        <v>34</v>
      </c>
    </row>
    <row r="14854" spans="1:16" ht="14.25" hidden="1" customHeight="1" x14ac:dyDescent="0.3">
      <c r="A14854" s="2" t="s">
        <v>14885</v>
      </c>
      <c r="B14854" s="2" t="str">
        <f>RIGHT(DmartSalesData[[#This Row],[order_id]],6)</f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>E14854*F14854</f>
        <v>1691.9259</v>
      </c>
      <c r="H14854" s="2">
        <f>E14854-G14854</f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  <c r="P14854" s="2" t="s">
        <v>28</v>
      </c>
    </row>
    <row r="14855" spans="1:16" ht="14.25" hidden="1" customHeight="1" x14ac:dyDescent="0.3">
      <c r="A14855" s="2" t="s">
        <v>14886</v>
      </c>
      <c r="B14855" s="2" t="str">
        <f>RIGHT(DmartSalesData[[#This Row],[order_id]],6)</f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>E14855*F14855</f>
        <v>692.17470000000003</v>
      </c>
      <c r="H14855" s="2">
        <f>E14855-G14855</f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  <c r="P14855" s="2" t="s">
        <v>17</v>
      </c>
    </row>
    <row r="14856" spans="1:16" ht="14.25" hidden="1" customHeight="1" x14ac:dyDescent="0.3">
      <c r="A14856" s="2" t="s">
        <v>14887</v>
      </c>
      <c r="B14856" s="2" t="str">
        <f>RIGHT(DmartSalesData[[#This Row],[order_id]],6)</f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>E14856*F14856</f>
        <v>423.65039999999999</v>
      </c>
      <c r="H14856" s="2">
        <f>E14856-G14856</f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  <c r="P14856" s="2" t="s">
        <v>34</v>
      </c>
    </row>
    <row r="14857" spans="1:16" ht="14.25" hidden="1" customHeight="1" x14ac:dyDescent="0.3">
      <c r="A14857" s="2" t="s">
        <v>14888</v>
      </c>
      <c r="B14857" s="2" t="str">
        <f>RIGHT(DmartSalesData[[#This Row],[order_id]],6)</f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>E14857*F14857</f>
        <v>843.85350000000005</v>
      </c>
      <c r="H14857" s="2">
        <f>E14857-G14857</f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  <c r="P14857" s="2" t="s">
        <v>34</v>
      </c>
    </row>
    <row r="14858" spans="1:16" ht="14.25" hidden="1" customHeight="1" x14ac:dyDescent="0.3">
      <c r="A14858" s="2" t="s">
        <v>14889</v>
      </c>
      <c r="B14858" s="2" t="str">
        <f>RIGHT(DmartSalesData[[#This Row],[order_id]],6)</f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>E14858*F14858</f>
        <v>42.105799999999995</v>
      </c>
      <c r="H14858" s="2">
        <f>E14858-G14858</f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  <c r="P14858" s="2" t="s">
        <v>39</v>
      </c>
    </row>
    <row r="14859" spans="1:16" ht="14.25" hidden="1" customHeight="1" x14ac:dyDescent="0.3">
      <c r="A14859" s="2" t="s">
        <v>14890</v>
      </c>
      <c r="B14859" s="2" t="str">
        <f>RIGHT(DmartSalesData[[#This Row],[order_id]],6)</f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>E14859*F14859</f>
        <v>2028.6854999999998</v>
      </c>
      <c r="H14859" s="2">
        <f>E14859-G14859</f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  <c r="P14859" s="2" t="s">
        <v>23</v>
      </c>
    </row>
    <row r="14860" spans="1:16" ht="14.25" hidden="1" customHeight="1" x14ac:dyDescent="0.3">
      <c r="A14860" s="2" t="s">
        <v>14891</v>
      </c>
      <c r="B14860" s="2" t="str">
        <f>RIGHT(DmartSalesData[[#This Row],[order_id]],6)</f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>E14860*F14860</f>
        <v>1161.009</v>
      </c>
      <c r="H14860" s="2">
        <f>E14860-G14860</f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  <c r="P14860" s="2" t="s">
        <v>39</v>
      </c>
    </row>
    <row r="14861" spans="1:16" ht="14.25" hidden="1" customHeight="1" x14ac:dyDescent="0.3">
      <c r="A14861" s="2" t="s">
        <v>14892</v>
      </c>
      <c r="B14861" s="2" t="str">
        <f>RIGHT(DmartSalesData[[#This Row],[order_id]],6)</f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>E14861*F14861</f>
        <v>1198.6644000000001</v>
      </c>
      <c r="H14861" s="2">
        <f>E14861-G14861</f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  <c r="P14861" s="2" t="s">
        <v>23</v>
      </c>
    </row>
    <row r="14862" spans="1:16" ht="14.25" hidden="1" customHeight="1" x14ac:dyDescent="0.3">
      <c r="A14862" s="2" t="s">
        <v>14893</v>
      </c>
      <c r="B14862" s="2" t="str">
        <f>RIGHT(DmartSalesData[[#This Row],[order_id]],6)</f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>E14862*F14862</f>
        <v>591.83199999999999</v>
      </c>
      <c r="H14862" s="2">
        <f>E14862-G14862</f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  <c r="P14862" s="2" t="s">
        <v>17</v>
      </c>
    </row>
    <row r="14863" spans="1:16" ht="14.25" hidden="1" customHeight="1" x14ac:dyDescent="0.3">
      <c r="A14863" s="2" t="s">
        <v>14894</v>
      </c>
      <c r="B14863" s="2" t="str">
        <f>RIGHT(DmartSalesData[[#This Row],[order_id]],6)</f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>E14863*F14863</f>
        <v>915.76479999999992</v>
      </c>
      <c r="H14863" s="2">
        <f>E14863-G14863</f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  <c r="P14863" s="2" t="s">
        <v>34</v>
      </c>
    </row>
    <row r="14864" spans="1:16" ht="14.25" hidden="1" customHeight="1" x14ac:dyDescent="0.3">
      <c r="A14864" s="2" t="s">
        <v>14895</v>
      </c>
      <c r="B14864" s="2" t="str">
        <f>RIGHT(DmartSalesData[[#This Row],[order_id]],6)</f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>E14864*F14864</f>
        <v>198.15520000000001</v>
      </c>
      <c r="H14864" s="2">
        <f>E14864-G14864</f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  <c r="P14864" s="2" t="s">
        <v>28</v>
      </c>
    </row>
    <row r="14865" spans="1:16" ht="14.25" hidden="1" customHeight="1" x14ac:dyDescent="0.3">
      <c r="A14865" s="2" t="s">
        <v>14896</v>
      </c>
      <c r="B14865" s="2" t="str">
        <f>RIGHT(DmartSalesData[[#This Row],[order_id]],6)</f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>E14865*F14865</f>
        <v>115.3824</v>
      </c>
      <c r="H14865" s="2">
        <f>E14865-G14865</f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  <c r="P14865" s="2" t="s">
        <v>48</v>
      </c>
    </row>
    <row r="14866" spans="1:16" ht="14.25" hidden="1" customHeight="1" x14ac:dyDescent="0.3">
      <c r="A14866" s="2" t="s">
        <v>14897</v>
      </c>
      <c r="B14866" s="2" t="str">
        <f>RIGHT(DmartSalesData[[#This Row],[order_id]],6)</f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>E14866*F14866</f>
        <v>312.60200000000003</v>
      </c>
      <c r="H14866" s="2">
        <f>E14866-G14866</f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  <c r="P14866" s="2" t="s">
        <v>28</v>
      </c>
    </row>
    <row r="14867" spans="1:16" ht="14.25" hidden="1" customHeight="1" x14ac:dyDescent="0.3">
      <c r="A14867" s="2" t="s">
        <v>14898</v>
      </c>
      <c r="B14867" s="2" t="str">
        <f>RIGHT(DmartSalesData[[#This Row],[order_id]],6)</f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>E14867*F14867</f>
        <v>745.44150000000002</v>
      </c>
      <c r="H14867" s="2">
        <f>E14867-G14867</f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  <c r="P14867" s="2" t="s">
        <v>17</v>
      </c>
    </row>
    <row r="14868" spans="1:16" ht="14.25" hidden="1" customHeight="1" x14ac:dyDescent="0.3">
      <c r="A14868" s="2" t="s">
        <v>14899</v>
      </c>
      <c r="B14868" s="2" t="str">
        <f>RIGHT(DmartSalesData[[#This Row],[order_id]],6)</f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>E14868*F14868</f>
        <v>1155.9780000000001</v>
      </c>
      <c r="H14868" s="2">
        <f>E14868-G14868</f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  <c r="P14868" s="2" t="s">
        <v>48</v>
      </c>
    </row>
    <row r="14869" spans="1:16" ht="14.25" customHeight="1" x14ac:dyDescent="0.3">
      <c r="A14869" s="2" t="s">
        <v>8401</v>
      </c>
      <c r="B14869" s="2" t="str">
        <f>RIGHT(DmartSalesData[[#This Row],[order_id]],6)</f>
        <v>108368</v>
      </c>
      <c r="C14869" s="2" t="s">
        <v>13</v>
      </c>
      <c r="D14869" s="2" t="s">
        <v>26</v>
      </c>
      <c r="E14869" s="2">
        <v>109.32</v>
      </c>
      <c r="F14869" s="2">
        <v>0.01</v>
      </c>
      <c r="G14869" s="2">
        <f>E14869*F14869</f>
        <v>1.0931999999999999</v>
      </c>
      <c r="H14869" s="2">
        <f>E14869-G14869</f>
        <v>108.2268</v>
      </c>
      <c r="I14869" s="2">
        <v>3</v>
      </c>
      <c r="J14869" s="3">
        <v>45120</v>
      </c>
      <c r="K14869" s="3">
        <v>45121</v>
      </c>
      <c r="L14869" s="2" t="s">
        <v>15</v>
      </c>
      <c r="M14869" s="2" t="s">
        <v>16</v>
      </c>
      <c r="N14869" s="2">
        <v>13.93</v>
      </c>
      <c r="O14869" s="2" t="s">
        <v>39</v>
      </c>
      <c r="P14869" s="2" t="s">
        <v>39</v>
      </c>
    </row>
    <row r="14870" spans="1:16" ht="14.25" hidden="1" customHeight="1" x14ac:dyDescent="0.3">
      <c r="A14870" s="2" t="s">
        <v>14901</v>
      </c>
      <c r="B14870" s="2" t="str">
        <f>RIGHT(DmartSalesData[[#This Row],[order_id]],6)</f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>E14870*F14870</f>
        <v>476.46760000000006</v>
      </c>
      <c r="H14870" s="2">
        <f>E14870-G14870</f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  <c r="P14870" s="2" t="s">
        <v>28</v>
      </c>
    </row>
    <row r="14871" spans="1:16" ht="14.25" hidden="1" customHeight="1" x14ac:dyDescent="0.3">
      <c r="A14871" s="2" t="s">
        <v>14902</v>
      </c>
      <c r="B14871" s="2" t="str">
        <f>RIGHT(DmartSalesData[[#This Row],[order_id]],6)</f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>E14871*F14871</f>
        <v>353.14600000000002</v>
      </c>
      <c r="H14871" s="2">
        <f>E14871-G14871</f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  <c r="P14871" s="2" t="s">
        <v>48</v>
      </c>
    </row>
    <row r="14872" spans="1:16" ht="14.25" hidden="1" customHeight="1" x14ac:dyDescent="0.3">
      <c r="A14872" s="2" t="s">
        <v>14903</v>
      </c>
      <c r="B14872" s="2" t="str">
        <f>RIGHT(DmartSalesData[[#This Row],[order_id]],6)</f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>E14872*F14872</f>
        <v>1210.7536</v>
      </c>
      <c r="H14872" s="2">
        <f>E14872-G14872</f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  <c r="P14872" s="2" t="s">
        <v>23</v>
      </c>
    </row>
    <row r="14873" spans="1:16" ht="14.25" hidden="1" customHeight="1" x14ac:dyDescent="0.3">
      <c r="A14873" s="2" t="s">
        <v>14904</v>
      </c>
      <c r="B14873" s="2" t="str">
        <f>RIGHT(DmartSalesData[[#This Row],[order_id]],6)</f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>E14873*F14873</f>
        <v>1200.9548</v>
      </c>
      <c r="H14873" s="2">
        <f>E14873-G14873</f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  <c r="P14873" s="2" t="s">
        <v>39</v>
      </c>
    </row>
    <row r="14874" spans="1:16" ht="14.25" hidden="1" customHeight="1" x14ac:dyDescent="0.3">
      <c r="A14874" s="2" t="s">
        <v>14905</v>
      </c>
      <c r="B14874" s="2" t="str">
        <f>RIGHT(DmartSalesData[[#This Row],[order_id]],6)</f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>E14874*F14874</f>
        <v>949.74400000000014</v>
      </c>
      <c r="H14874" s="2">
        <f>E14874-G14874</f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  <c r="P14874" s="2" t="s">
        <v>28</v>
      </c>
    </row>
    <row r="14875" spans="1:16" ht="14.25" hidden="1" customHeight="1" x14ac:dyDescent="0.3">
      <c r="A14875" s="2" t="s">
        <v>14906</v>
      </c>
      <c r="B14875" s="2" t="str">
        <f>RIGHT(DmartSalesData[[#This Row],[order_id]],6)</f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>E14875*F14875</f>
        <v>1951.518</v>
      </c>
      <c r="H14875" s="2">
        <f>E14875-G14875</f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  <c r="P14875" s="2" t="s">
        <v>17</v>
      </c>
    </row>
    <row r="14876" spans="1:16" ht="14.25" hidden="1" customHeight="1" x14ac:dyDescent="0.3">
      <c r="A14876" s="2" t="s">
        <v>14907</v>
      </c>
      <c r="B14876" s="2" t="str">
        <f>RIGHT(DmartSalesData[[#This Row],[order_id]],6)</f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>E14876*F14876</f>
        <v>131.2176</v>
      </c>
      <c r="H14876" s="2">
        <f>E14876-G14876</f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  <c r="P14876" s="2" t="s">
        <v>23</v>
      </c>
    </row>
    <row r="14877" spans="1:16" ht="14.25" hidden="1" customHeight="1" x14ac:dyDescent="0.3">
      <c r="A14877" s="2" t="s">
        <v>14908</v>
      </c>
      <c r="B14877" s="2" t="str">
        <f>RIGHT(DmartSalesData[[#This Row],[order_id]],6)</f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>E14877*F14877</f>
        <v>825.44170000000008</v>
      </c>
      <c r="H14877" s="2">
        <f>E14877-G14877</f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  <c r="P14877" s="2" t="s">
        <v>28</v>
      </c>
    </row>
    <row r="14878" spans="1:16" ht="14.25" hidden="1" customHeight="1" x14ac:dyDescent="0.3">
      <c r="A14878" s="2" t="s">
        <v>14909</v>
      </c>
      <c r="B14878" s="2" t="str">
        <f>RIGHT(DmartSalesData[[#This Row],[order_id]],6)</f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>E14878*F14878</f>
        <v>379.36500000000001</v>
      </c>
      <c r="H14878" s="2">
        <f>E14878-G14878</f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  <c r="P14878" s="2" t="s">
        <v>34</v>
      </c>
    </row>
    <row r="14879" spans="1:16" ht="14.25" hidden="1" customHeight="1" x14ac:dyDescent="0.3">
      <c r="A14879" s="2" t="s">
        <v>14910</v>
      </c>
      <c r="B14879" s="2" t="str">
        <f>RIGHT(DmartSalesData[[#This Row],[order_id]],6)</f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>E14879*F14879</f>
        <v>928.99800000000005</v>
      </c>
      <c r="H14879" s="2">
        <f>E14879-G14879</f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  <c r="P14879" s="2" t="s">
        <v>23</v>
      </c>
    </row>
    <row r="14880" spans="1:16" ht="14.25" hidden="1" customHeight="1" x14ac:dyDescent="0.3">
      <c r="A14880" s="2" t="s">
        <v>14911</v>
      </c>
      <c r="B14880" s="2" t="str">
        <f>RIGHT(DmartSalesData[[#This Row],[order_id]],6)</f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>E14880*F14880</f>
        <v>538.22749999999996</v>
      </c>
      <c r="H14880" s="2">
        <f>E14880-G14880</f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  <c r="P14880" s="2" t="s">
        <v>28</v>
      </c>
    </row>
    <row r="14881" spans="1:16" ht="14.25" hidden="1" customHeight="1" x14ac:dyDescent="0.3">
      <c r="A14881" s="2" t="s">
        <v>14912</v>
      </c>
      <c r="B14881" s="2" t="str">
        <f>RIGHT(DmartSalesData[[#This Row],[order_id]],6)</f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>E14881*F14881</f>
        <v>541.75439999999992</v>
      </c>
      <c r="H14881" s="2">
        <f>E14881-G14881</f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  <c r="P14881" s="2" t="s">
        <v>28</v>
      </c>
    </row>
    <row r="14882" spans="1:16" ht="14.25" hidden="1" customHeight="1" x14ac:dyDescent="0.3">
      <c r="A14882" s="2" t="s">
        <v>14913</v>
      </c>
      <c r="B14882" s="2" t="str">
        <f>RIGHT(DmartSalesData[[#This Row],[order_id]],6)</f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>E14882*F14882</f>
        <v>1247.9964000000002</v>
      </c>
      <c r="H14882" s="2">
        <f>E14882-G14882</f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  <c r="P14882" s="2" t="s">
        <v>23</v>
      </c>
    </row>
    <row r="14883" spans="1:16" ht="14.25" hidden="1" customHeight="1" x14ac:dyDescent="0.3">
      <c r="A14883" s="2" t="s">
        <v>14914</v>
      </c>
      <c r="B14883" s="2" t="str">
        <f>RIGHT(DmartSalesData[[#This Row],[order_id]],6)</f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>E14883*F14883</f>
        <v>79.241399999999999</v>
      </c>
      <c r="H14883" s="2">
        <f>E14883-G14883</f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  <c r="P14883" s="2" t="s">
        <v>28</v>
      </c>
    </row>
    <row r="14884" spans="1:16" ht="14.25" hidden="1" customHeight="1" x14ac:dyDescent="0.3">
      <c r="A14884" s="2" t="s">
        <v>14915</v>
      </c>
      <c r="B14884" s="2" t="str">
        <f>RIGHT(DmartSalesData[[#This Row],[order_id]],6)</f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>E14884*F14884</f>
        <v>1128.6128000000001</v>
      </c>
      <c r="H14884" s="2">
        <f>E14884-G14884</f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  <c r="P14884" s="2" t="s">
        <v>17</v>
      </c>
    </row>
    <row r="14885" spans="1:16" ht="14.25" hidden="1" customHeight="1" x14ac:dyDescent="0.3">
      <c r="A14885" s="2" t="s">
        <v>14916</v>
      </c>
      <c r="B14885" s="2" t="str">
        <f>RIGHT(DmartSalesData[[#This Row],[order_id]],6)</f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>E14885*F14885</f>
        <v>733.26400000000012</v>
      </c>
      <c r="H14885" s="2">
        <f>E14885-G14885</f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  <c r="P14885" s="2" t="s">
        <v>28</v>
      </c>
    </row>
    <row r="14886" spans="1:16" ht="14.25" hidden="1" customHeight="1" x14ac:dyDescent="0.3">
      <c r="A14886" s="2" t="s">
        <v>14917</v>
      </c>
      <c r="B14886" s="2" t="str">
        <f>RIGHT(DmartSalesData[[#This Row],[order_id]],6)</f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>E14886*F14886</f>
        <v>501.79379999999998</v>
      </c>
      <c r="H14886" s="2">
        <f>E14886-G14886</f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  <c r="P14886" s="2" t="s">
        <v>17</v>
      </c>
    </row>
    <row r="14887" spans="1:16" ht="14.25" hidden="1" customHeight="1" x14ac:dyDescent="0.3">
      <c r="A14887" s="2" t="s">
        <v>14918</v>
      </c>
      <c r="B14887" s="2" t="str">
        <f>RIGHT(DmartSalesData[[#This Row],[order_id]],6)</f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>E14887*F14887</f>
        <v>858.79679999999996</v>
      </c>
      <c r="H14887" s="2">
        <f>E14887-G14887</f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  <c r="P14887" s="2" t="s">
        <v>17</v>
      </c>
    </row>
    <row r="14888" spans="1:16" ht="14.25" hidden="1" customHeight="1" x14ac:dyDescent="0.3">
      <c r="A14888" s="2" t="s">
        <v>14919</v>
      </c>
      <c r="B14888" s="2" t="str">
        <f>RIGHT(DmartSalesData[[#This Row],[order_id]],6)</f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>E14888*F14888</f>
        <v>507.67680000000001</v>
      </c>
      <c r="H14888" s="2">
        <f>E14888-G14888</f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  <c r="P14888" s="2" t="s">
        <v>23</v>
      </c>
    </row>
    <row r="14889" spans="1:16" ht="14.25" hidden="1" customHeight="1" x14ac:dyDescent="0.3">
      <c r="A14889" s="2" t="s">
        <v>14920</v>
      </c>
      <c r="B14889" s="2" t="str">
        <f>RIGHT(DmartSalesData[[#This Row],[order_id]],6)</f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>E14889*F14889</f>
        <v>25.203200000000002</v>
      </c>
      <c r="H14889" s="2">
        <f>E14889-G14889</f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  <c r="P14889" s="2" t="s">
        <v>28</v>
      </c>
    </row>
    <row r="14890" spans="1:16" ht="14.25" hidden="1" customHeight="1" x14ac:dyDescent="0.3">
      <c r="A14890" s="2" t="s">
        <v>14921</v>
      </c>
      <c r="B14890" s="2" t="str">
        <f>RIGHT(DmartSalesData[[#This Row],[order_id]],6)</f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>E14890*F14890</f>
        <v>1640.7573</v>
      </c>
      <c r="H14890" s="2">
        <f>E14890-G14890</f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  <c r="P14890" s="2" t="s">
        <v>28</v>
      </c>
    </row>
    <row r="14891" spans="1:16" ht="14.25" hidden="1" customHeight="1" x14ac:dyDescent="0.3">
      <c r="A14891" s="2" t="s">
        <v>14922</v>
      </c>
      <c r="B14891" s="2" t="str">
        <f>RIGHT(DmartSalesData[[#This Row],[order_id]],6)</f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>E14891*F14891</f>
        <v>1340.1384</v>
      </c>
      <c r="H14891" s="2">
        <f>E14891-G14891</f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  <c r="P14891" s="2" t="s">
        <v>28</v>
      </c>
    </row>
    <row r="14892" spans="1:16" ht="14.25" hidden="1" customHeight="1" x14ac:dyDescent="0.3">
      <c r="A14892" s="2" t="s">
        <v>14923</v>
      </c>
      <c r="B14892" s="2" t="str">
        <f>RIGHT(DmartSalesData[[#This Row],[order_id]],6)</f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>E14892*F14892</f>
        <v>143.572</v>
      </c>
      <c r="H14892" s="2">
        <f>E14892-G14892</f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  <c r="P14892" s="2" t="s">
        <v>28</v>
      </c>
    </row>
    <row r="14893" spans="1:16" ht="14.25" hidden="1" customHeight="1" x14ac:dyDescent="0.3">
      <c r="A14893" s="2" t="s">
        <v>14924</v>
      </c>
      <c r="B14893" s="2" t="str">
        <f>RIGHT(DmartSalesData[[#This Row],[order_id]],6)</f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>E14893*F14893</f>
        <v>1651.0339999999999</v>
      </c>
      <c r="H14893" s="2">
        <f>E14893-G14893</f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  <c r="P14893" s="2" t="s">
        <v>17</v>
      </c>
    </row>
    <row r="14894" spans="1:16" ht="14.25" hidden="1" customHeight="1" x14ac:dyDescent="0.3">
      <c r="A14894" s="2" t="s">
        <v>14925</v>
      </c>
      <c r="B14894" s="2" t="str">
        <f>RIGHT(DmartSalesData[[#This Row],[order_id]],6)</f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>E14894*F14894</f>
        <v>72.45150000000001</v>
      </c>
      <c r="H14894" s="2">
        <f>E14894-G14894</f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  <c r="P14894" s="2" t="s">
        <v>17</v>
      </c>
    </row>
    <row r="14895" spans="1:16" ht="14.25" hidden="1" customHeight="1" x14ac:dyDescent="0.3">
      <c r="A14895" s="2" t="s">
        <v>14926</v>
      </c>
      <c r="B14895" s="2" t="str">
        <f>RIGHT(DmartSalesData[[#This Row],[order_id]],6)</f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>E14895*F14895</f>
        <v>259.96049999999997</v>
      </c>
      <c r="H14895" s="2">
        <f>E14895-G14895</f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  <c r="P14895" s="2" t="s">
        <v>23</v>
      </c>
    </row>
    <row r="14896" spans="1:16" ht="14.25" hidden="1" customHeight="1" x14ac:dyDescent="0.3">
      <c r="A14896" s="2" t="s">
        <v>14927</v>
      </c>
      <c r="B14896" s="2" t="str">
        <f>RIGHT(DmartSalesData[[#This Row],[order_id]],6)</f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>E14896*F14896</f>
        <v>74.195999999999998</v>
      </c>
      <c r="H14896" s="2">
        <f>E14896-G14896</f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  <c r="P14896" s="2" t="s">
        <v>28</v>
      </c>
    </row>
    <row r="14897" spans="1:16" ht="14.25" hidden="1" customHeight="1" x14ac:dyDescent="0.3">
      <c r="A14897" s="2" t="s">
        <v>14928</v>
      </c>
      <c r="B14897" s="2" t="str">
        <f>RIGHT(DmartSalesData[[#This Row],[order_id]],6)</f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>E14897*F14897</f>
        <v>374.7122</v>
      </c>
      <c r="H14897" s="2">
        <f>E14897-G14897</f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  <c r="P14897" s="2" t="s">
        <v>17</v>
      </c>
    </row>
    <row r="14898" spans="1:16" ht="14.25" hidden="1" customHeight="1" x14ac:dyDescent="0.3">
      <c r="A14898" s="2" t="s">
        <v>14929</v>
      </c>
      <c r="B14898" s="2" t="str">
        <f>RIGHT(DmartSalesData[[#This Row],[order_id]],6)</f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>E14898*F14898</f>
        <v>147.35849999999999</v>
      </c>
      <c r="H14898" s="2">
        <f>E14898-G14898</f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  <c r="P14898" s="2" t="s">
        <v>34</v>
      </c>
    </row>
    <row r="14899" spans="1:16" ht="14.25" hidden="1" customHeight="1" x14ac:dyDescent="0.3">
      <c r="A14899" s="2" t="s">
        <v>14930</v>
      </c>
      <c r="B14899" s="2" t="str">
        <f>RIGHT(DmartSalesData[[#This Row],[order_id]],6)</f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>E14899*F14899</f>
        <v>1994.6135999999999</v>
      </c>
      <c r="H14899" s="2">
        <f>E14899-G14899</f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  <c r="P14899" s="2" t="s">
        <v>39</v>
      </c>
    </row>
    <row r="14900" spans="1:16" ht="14.25" hidden="1" customHeight="1" x14ac:dyDescent="0.3">
      <c r="A14900" s="2" t="s">
        <v>14931</v>
      </c>
      <c r="B14900" s="2" t="str">
        <f>RIGHT(DmartSalesData[[#This Row],[order_id]],6)</f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>E14900*F14900</f>
        <v>546.24790000000007</v>
      </c>
      <c r="H14900" s="2">
        <f>E14900-G14900</f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  <c r="P14900" s="2" t="s">
        <v>48</v>
      </c>
    </row>
    <row r="14901" spans="1:16" ht="14.25" hidden="1" customHeight="1" x14ac:dyDescent="0.3">
      <c r="A14901" s="2" t="s">
        <v>14932</v>
      </c>
      <c r="B14901" s="2" t="str">
        <f>RIGHT(DmartSalesData[[#This Row],[order_id]],6)</f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>E14901*F14901</f>
        <v>304.49090000000001</v>
      </c>
      <c r="H14901" s="2">
        <f>E14901-G14901</f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  <c r="P14901" s="2" t="s">
        <v>23</v>
      </c>
    </row>
    <row r="14902" spans="1:16" ht="14.25" hidden="1" customHeight="1" x14ac:dyDescent="0.3">
      <c r="A14902" s="2" t="s">
        <v>14933</v>
      </c>
      <c r="B14902" s="2" t="str">
        <f>RIGHT(DmartSalesData[[#This Row],[order_id]],6)</f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>E14902*F14902</f>
        <v>128.48600000000002</v>
      </c>
      <c r="H14902" s="2">
        <f>E14902-G14902</f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  <c r="P14902" s="2" t="s">
        <v>39</v>
      </c>
    </row>
    <row r="14903" spans="1:16" ht="14.25" hidden="1" customHeight="1" x14ac:dyDescent="0.3">
      <c r="A14903" s="2" t="s">
        <v>14934</v>
      </c>
      <c r="B14903" s="2" t="str">
        <f>RIGHT(DmartSalesData[[#This Row],[order_id]],6)</f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>E14903*F14903</f>
        <v>400.65520000000004</v>
      </c>
      <c r="H14903" s="2">
        <f>E14903-G14903</f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  <c r="P14903" s="2" t="s">
        <v>39</v>
      </c>
    </row>
    <row r="14904" spans="1:16" ht="14.25" hidden="1" customHeight="1" x14ac:dyDescent="0.3">
      <c r="A14904" s="2" t="s">
        <v>14935</v>
      </c>
      <c r="B14904" s="2" t="str">
        <f>RIGHT(DmartSalesData[[#This Row],[order_id]],6)</f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>E14904*F14904</f>
        <v>452.50940000000008</v>
      </c>
      <c r="H14904" s="2">
        <f>E14904-G14904</f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  <c r="P14904" s="2" t="s">
        <v>48</v>
      </c>
    </row>
    <row r="14905" spans="1:16" ht="14.25" hidden="1" customHeight="1" x14ac:dyDescent="0.3">
      <c r="A14905" s="2" t="s">
        <v>14936</v>
      </c>
      <c r="B14905" s="2" t="str">
        <f>RIGHT(DmartSalesData[[#This Row],[order_id]],6)</f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>E14905*F14905</f>
        <v>803.0702</v>
      </c>
      <c r="H14905" s="2">
        <f>E14905-G14905</f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  <c r="P14905" s="2" t="s">
        <v>28</v>
      </c>
    </row>
    <row r="14906" spans="1:16" ht="14.25" hidden="1" customHeight="1" x14ac:dyDescent="0.3">
      <c r="A14906" s="2" t="s">
        <v>14937</v>
      </c>
      <c r="B14906" s="2" t="str">
        <f>RIGHT(DmartSalesData[[#This Row],[order_id]],6)</f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>E14906*F14906</f>
        <v>139.6652</v>
      </c>
      <c r="H14906" s="2">
        <f>E14906-G14906</f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  <c r="P14906" s="2" t="s">
        <v>39</v>
      </c>
    </row>
    <row r="14907" spans="1:16" ht="14.25" hidden="1" customHeight="1" x14ac:dyDescent="0.3">
      <c r="A14907" s="2" t="s">
        <v>14938</v>
      </c>
      <c r="B14907" s="2" t="str">
        <f>RIGHT(DmartSalesData[[#This Row],[order_id]],6)</f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>E14907*F14907</f>
        <v>1217.0675000000001</v>
      </c>
      <c r="H14907" s="2">
        <f>E14907-G14907</f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  <c r="P14907" s="2" t="s">
        <v>28</v>
      </c>
    </row>
    <row r="14908" spans="1:16" ht="14.25" hidden="1" customHeight="1" x14ac:dyDescent="0.3">
      <c r="A14908" s="2" t="s">
        <v>14939</v>
      </c>
      <c r="B14908" s="2" t="str">
        <f>RIGHT(DmartSalesData[[#This Row],[order_id]],6)</f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>E14908*F14908</f>
        <v>62.810800000000008</v>
      </c>
      <c r="H14908" s="2">
        <f>E14908-G14908</f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  <c r="P14908" s="2" t="s">
        <v>28</v>
      </c>
    </row>
    <row r="14909" spans="1:16" ht="14.25" hidden="1" customHeight="1" x14ac:dyDescent="0.3">
      <c r="A14909" s="2" t="s">
        <v>14940</v>
      </c>
      <c r="B14909" s="2" t="str">
        <f>RIGHT(DmartSalesData[[#This Row],[order_id]],6)</f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>E14909*F14909</f>
        <v>180.29220000000001</v>
      </c>
      <c r="H14909" s="2">
        <f>E14909-G14909</f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  <c r="P14909" s="2" t="s">
        <v>34</v>
      </c>
    </row>
    <row r="14910" spans="1:16" ht="14.25" hidden="1" customHeight="1" x14ac:dyDescent="0.3">
      <c r="A14910" s="2" t="s">
        <v>14941</v>
      </c>
      <c r="B14910" s="2" t="str">
        <f>RIGHT(DmartSalesData[[#This Row],[order_id]],6)</f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>E14910*F14910</f>
        <v>34.345799999999997</v>
      </c>
      <c r="H14910" s="2">
        <f>E14910-G14910</f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  <c r="P14910" s="2" t="s">
        <v>17</v>
      </c>
    </row>
    <row r="14911" spans="1:16" ht="14.25" hidden="1" customHeight="1" x14ac:dyDescent="0.3">
      <c r="A14911" s="2" t="s">
        <v>14942</v>
      </c>
      <c r="B14911" s="2" t="str">
        <f>RIGHT(DmartSalesData[[#This Row],[order_id]],6)</f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>E14911*F14911</f>
        <v>234.28129999999999</v>
      </c>
      <c r="H14911" s="2">
        <f>E14911-G14911</f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  <c r="P14911" s="2" t="s">
        <v>48</v>
      </c>
    </row>
    <row r="14912" spans="1:16" ht="14.25" hidden="1" customHeight="1" x14ac:dyDescent="0.3">
      <c r="A14912" s="2" t="s">
        <v>14943</v>
      </c>
      <c r="B14912" s="2" t="str">
        <f>RIGHT(DmartSalesData[[#This Row],[order_id]],6)</f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>E14912*F14912</f>
        <v>380.61239999999998</v>
      </c>
      <c r="H14912" s="2">
        <f>E14912-G14912</f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  <c r="P14912" s="2" t="s">
        <v>48</v>
      </c>
    </row>
    <row r="14913" spans="1:16" ht="14.25" hidden="1" customHeight="1" x14ac:dyDescent="0.3">
      <c r="A14913" s="2" t="s">
        <v>14944</v>
      </c>
      <c r="B14913" s="2" t="str">
        <f>RIGHT(DmartSalesData[[#This Row],[order_id]],6)</f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>E14913*F14913</f>
        <v>889.9126</v>
      </c>
      <c r="H14913" s="2">
        <f>E14913-G14913</f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  <c r="P14913" s="2" t="s">
        <v>48</v>
      </c>
    </row>
    <row r="14914" spans="1:16" ht="14.25" hidden="1" customHeight="1" x14ac:dyDescent="0.3">
      <c r="A14914" s="2" t="s">
        <v>14945</v>
      </c>
      <c r="B14914" s="2" t="str">
        <f>RIGHT(DmartSalesData[[#This Row],[order_id]],6)</f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>E14914*F14914</f>
        <v>23.0124</v>
      </c>
      <c r="H14914" s="2">
        <f>E14914-G14914</f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  <c r="P14914" s="2" t="s">
        <v>17</v>
      </c>
    </row>
    <row r="14915" spans="1:16" ht="14.25" hidden="1" customHeight="1" x14ac:dyDescent="0.3">
      <c r="A14915" s="2" t="s">
        <v>14946</v>
      </c>
      <c r="B14915" s="2" t="str">
        <f>RIGHT(DmartSalesData[[#This Row],[order_id]],6)</f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>E14915*F14915</f>
        <v>359.87130000000002</v>
      </c>
      <c r="H14915" s="2">
        <f>E14915-G14915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  <c r="P14915" s="2" t="s">
        <v>48</v>
      </c>
    </row>
    <row r="14916" spans="1:16" ht="14.25" hidden="1" customHeight="1" x14ac:dyDescent="0.3">
      <c r="A14916" s="2" t="s">
        <v>14947</v>
      </c>
      <c r="B14916" s="2" t="str">
        <f>RIGHT(DmartSalesData[[#This Row],[order_id]],6)</f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>E14916*F14916</f>
        <v>62.706000000000003</v>
      </c>
      <c r="H14916" s="2">
        <f>E14916-G14916</f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  <c r="P14916" s="2" t="s">
        <v>39</v>
      </c>
    </row>
    <row r="14917" spans="1:16" ht="14.25" hidden="1" customHeight="1" x14ac:dyDescent="0.3">
      <c r="A14917" s="2" t="s">
        <v>14948</v>
      </c>
      <c r="B14917" s="2" t="str">
        <f>RIGHT(DmartSalesData[[#This Row],[order_id]],6)</f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>E14917*F14917</f>
        <v>797.82839999999999</v>
      </c>
      <c r="H14917" s="2">
        <f>E14917-G14917</f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  <c r="P14917" s="2" t="s">
        <v>48</v>
      </c>
    </row>
    <row r="14918" spans="1:16" ht="14.25" hidden="1" customHeight="1" x14ac:dyDescent="0.3">
      <c r="A14918" s="2" t="s">
        <v>14949</v>
      </c>
      <c r="B14918" s="2" t="str">
        <f>RIGHT(DmartSalesData[[#This Row],[order_id]],6)</f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>E14918*F14918</f>
        <v>1049.5440000000001</v>
      </c>
      <c r="H14918" s="2">
        <f>E14918-G14918</f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  <c r="P14918" s="2" t="s">
        <v>23</v>
      </c>
    </row>
    <row r="14919" spans="1:16" ht="14.25" hidden="1" customHeight="1" x14ac:dyDescent="0.3">
      <c r="A14919" s="2" t="s">
        <v>14950</v>
      </c>
      <c r="B14919" s="2" t="str">
        <f>RIGHT(DmartSalesData[[#This Row],[order_id]],6)</f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>E14919*F14919</f>
        <v>349.03039999999999</v>
      </c>
      <c r="H14919" s="2">
        <f>E14919-G14919</f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  <c r="P14919" s="2" t="s">
        <v>34</v>
      </c>
    </row>
    <row r="14920" spans="1:16" ht="14.25" hidden="1" customHeight="1" x14ac:dyDescent="0.3">
      <c r="A14920" s="2" t="s">
        <v>14951</v>
      </c>
      <c r="B14920" s="2" t="str">
        <f>RIGHT(DmartSalesData[[#This Row],[order_id]],6)</f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>E14920*F14920</f>
        <v>56.538999999999994</v>
      </c>
      <c r="H14920" s="2">
        <f>E14920-G14920</f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  <c r="P14920" s="2" t="s">
        <v>28</v>
      </c>
    </row>
    <row r="14921" spans="1:16" ht="14.25" hidden="1" customHeight="1" x14ac:dyDescent="0.3">
      <c r="A14921" s="2" t="s">
        <v>14952</v>
      </c>
      <c r="B14921" s="2" t="str">
        <f>RIGHT(DmartSalesData[[#This Row],[order_id]],6)</f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>E14921*F14921</f>
        <v>508.64000000000004</v>
      </c>
      <c r="H14921" s="2">
        <f>E14921-G14921</f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  <c r="P14921" s="2" t="s">
        <v>28</v>
      </c>
    </row>
    <row r="14922" spans="1:16" ht="14.25" hidden="1" customHeight="1" x14ac:dyDescent="0.3">
      <c r="A14922" s="2" t="s">
        <v>14953</v>
      </c>
      <c r="B14922" s="2" t="str">
        <f>RIGHT(DmartSalesData[[#This Row],[order_id]],6)</f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>E14922*F14922</f>
        <v>122.36799999999999</v>
      </c>
      <c r="H14922" s="2">
        <f>E14922-G14922</f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  <c r="P14922" s="2" t="s">
        <v>34</v>
      </c>
    </row>
    <row r="14923" spans="1:16" ht="14.25" hidden="1" customHeight="1" x14ac:dyDescent="0.3">
      <c r="A14923" s="2" t="s">
        <v>14954</v>
      </c>
      <c r="B14923" s="2" t="str">
        <f>RIGHT(DmartSalesData[[#This Row],[order_id]],6)</f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>E14923*F14923</f>
        <v>464.14550000000003</v>
      </c>
      <c r="H14923" s="2">
        <f>E14923-G14923</f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  <c r="P14923" s="2" t="s">
        <v>17</v>
      </c>
    </row>
    <row r="14924" spans="1:16" ht="14.25" hidden="1" customHeight="1" x14ac:dyDescent="0.3">
      <c r="A14924" s="2" t="s">
        <v>14955</v>
      </c>
      <c r="B14924" s="2" t="str">
        <f>RIGHT(DmartSalesData[[#This Row],[order_id]],6)</f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>E14924*F14924</f>
        <v>318.6191</v>
      </c>
      <c r="H14924" s="2">
        <f>E14924-G14924</f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  <c r="P14924" s="2" t="s">
        <v>17</v>
      </c>
    </row>
    <row r="14925" spans="1:16" ht="14.25" hidden="1" customHeight="1" x14ac:dyDescent="0.3">
      <c r="A14925" s="2" t="s">
        <v>14956</v>
      </c>
      <c r="B14925" s="2" t="str">
        <f>RIGHT(DmartSalesData[[#This Row],[order_id]],6)</f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>E14925*F14925</f>
        <v>375.71710000000002</v>
      </c>
      <c r="H14925" s="2">
        <f>E14925-G14925</f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  <c r="P14925" s="2" t="s">
        <v>48</v>
      </c>
    </row>
    <row r="14926" spans="1:16" ht="14.25" hidden="1" customHeight="1" x14ac:dyDescent="0.3">
      <c r="A14926" s="2" t="s">
        <v>14957</v>
      </c>
      <c r="B14926" s="2" t="str">
        <f>RIGHT(DmartSalesData[[#This Row],[order_id]],6)</f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>E14926*F14926</f>
        <v>607.83479999999997</v>
      </c>
      <c r="H14926" s="2">
        <f>E14926-G14926</f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  <c r="P14926" s="2" t="s">
        <v>48</v>
      </c>
    </row>
    <row r="14927" spans="1:16" ht="14.25" hidden="1" customHeight="1" x14ac:dyDescent="0.3">
      <c r="A14927" s="2" t="s">
        <v>14958</v>
      </c>
      <c r="B14927" s="2" t="str">
        <f>RIGHT(DmartSalesData[[#This Row],[order_id]],6)</f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>E14927*F14927</f>
        <v>1595.5668000000001</v>
      </c>
      <c r="H14927" s="2">
        <f>E14927-G14927</f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  <c r="P14927" s="2" t="s">
        <v>39</v>
      </c>
    </row>
    <row r="14928" spans="1:16" ht="14.25" hidden="1" customHeight="1" x14ac:dyDescent="0.3">
      <c r="A14928" s="2" t="s">
        <v>14959</v>
      </c>
      <c r="B14928" s="2" t="str">
        <f>RIGHT(DmartSalesData[[#This Row],[order_id]],6)</f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>E14928*F14928</f>
        <v>674.1884</v>
      </c>
      <c r="H14928" s="2">
        <f>E14928-G14928</f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  <c r="P14928" s="2" t="s">
        <v>28</v>
      </c>
    </row>
    <row r="14929" spans="1:16" ht="14.25" hidden="1" customHeight="1" x14ac:dyDescent="0.3">
      <c r="A14929" s="2" t="s">
        <v>14960</v>
      </c>
      <c r="B14929" s="2" t="str">
        <f>RIGHT(DmartSalesData[[#This Row],[order_id]],6)</f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>E14929*F14929</f>
        <v>192.74250000000001</v>
      </c>
      <c r="H14929" s="2">
        <f>E14929-G14929</f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  <c r="P14929" s="2" t="s">
        <v>48</v>
      </c>
    </row>
    <row r="14930" spans="1:16" ht="14.25" hidden="1" customHeight="1" x14ac:dyDescent="0.3">
      <c r="A14930" s="2" t="s">
        <v>14961</v>
      </c>
      <c r="B14930" s="2" t="str">
        <f>RIGHT(DmartSalesData[[#This Row],[order_id]],6)</f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>E14930*F14930</f>
        <v>111.2928</v>
      </c>
      <c r="H14930" s="2">
        <f>E14930-G14930</f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  <c r="P14930" s="2" t="s">
        <v>34</v>
      </c>
    </row>
    <row r="14931" spans="1:16" ht="14.25" hidden="1" customHeight="1" x14ac:dyDescent="0.3">
      <c r="A14931" s="2" t="s">
        <v>14962</v>
      </c>
      <c r="B14931" s="2" t="str">
        <f>RIGHT(DmartSalesData[[#This Row],[order_id]],6)</f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>E14931*F14931</f>
        <v>1965.3647999999998</v>
      </c>
      <c r="H14931" s="2">
        <f>E14931-G14931</f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  <c r="P14931" s="2" t="s">
        <v>17</v>
      </c>
    </row>
    <row r="14932" spans="1:16" ht="14.25" hidden="1" customHeight="1" x14ac:dyDescent="0.3">
      <c r="A14932" s="2" t="s">
        <v>14963</v>
      </c>
      <c r="B14932" s="2" t="str">
        <f>RIGHT(DmartSalesData[[#This Row],[order_id]],6)</f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>E14932*F14932</f>
        <v>209.57310000000001</v>
      </c>
      <c r="H14932" s="2">
        <f>E14932-G14932</f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  <c r="P14932" s="2" t="s">
        <v>48</v>
      </c>
    </row>
    <row r="14933" spans="1:16" ht="14.25" hidden="1" customHeight="1" x14ac:dyDescent="0.3">
      <c r="A14933" s="2" t="s">
        <v>14964</v>
      </c>
      <c r="B14933" s="2" t="str">
        <f>RIGHT(DmartSalesData[[#This Row],[order_id]],6)</f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>E14933*F14933</f>
        <v>975.40039999999999</v>
      </c>
      <c r="H14933" s="2">
        <f>E14933-G14933</f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  <c r="P14933" s="2" t="s">
        <v>17</v>
      </c>
    </row>
    <row r="14934" spans="1:16" ht="14.25" hidden="1" customHeight="1" x14ac:dyDescent="0.3">
      <c r="A14934" s="2" t="s">
        <v>14965</v>
      </c>
      <c r="B14934" s="2" t="str">
        <f>RIGHT(DmartSalesData[[#This Row],[order_id]],6)</f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>E14934*F14934</f>
        <v>65.641499999999994</v>
      </c>
      <c r="H14934" s="2">
        <f>E14934-G14934</f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  <c r="P14934" s="2" t="s">
        <v>28</v>
      </c>
    </row>
    <row r="14935" spans="1:16" ht="14.25" hidden="1" customHeight="1" x14ac:dyDescent="0.3">
      <c r="A14935" s="2" t="s">
        <v>14966</v>
      </c>
      <c r="B14935" s="2" t="str">
        <f>RIGHT(DmartSalesData[[#This Row],[order_id]],6)</f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>E14935*F14935</f>
        <v>36.932700000000004</v>
      </c>
      <c r="H14935" s="2">
        <f>E14935-G14935</f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  <c r="P14935" s="2" t="s">
        <v>39</v>
      </c>
    </row>
    <row r="14936" spans="1:16" ht="14.25" hidden="1" customHeight="1" x14ac:dyDescent="0.3">
      <c r="A14936" s="2" t="s">
        <v>14967</v>
      </c>
      <c r="B14936" s="2" t="str">
        <f>RIGHT(DmartSalesData[[#This Row],[order_id]],6)</f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>E14936*F14936</f>
        <v>315.34199999999998</v>
      </c>
      <c r="H14936" s="2">
        <f>E14936-G14936</f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  <c r="P14936" s="2" t="s">
        <v>23</v>
      </c>
    </row>
    <row r="14937" spans="1:16" ht="14.25" hidden="1" customHeight="1" x14ac:dyDescent="0.3">
      <c r="A14937" s="2" t="s">
        <v>14968</v>
      </c>
      <c r="B14937" s="2" t="str">
        <f>RIGHT(DmartSalesData[[#This Row],[order_id]],6)</f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>E14937*F14937</f>
        <v>407.63729999999998</v>
      </c>
      <c r="H14937" s="2">
        <f>E14937-G14937</f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  <c r="P14937" s="2" t="s">
        <v>17</v>
      </c>
    </row>
    <row r="14938" spans="1:16" ht="14.25" hidden="1" customHeight="1" x14ac:dyDescent="0.3">
      <c r="A14938" s="2" t="s">
        <v>14969</v>
      </c>
      <c r="B14938" s="2" t="str">
        <f>RIGHT(DmartSalesData[[#This Row],[order_id]],6)</f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>E14938*F14938</f>
        <v>104.68919999999999</v>
      </c>
      <c r="H14938" s="2">
        <f>E14938-G14938</f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  <c r="P14938" s="2" t="s">
        <v>17</v>
      </c>
    </row>
    <row r="14939" spans="1:16" ht="14.25" hidden="1" customHeight="1" x14ac:dyDescent="0.3">
      <c r="A14939" s="2" t="s">
        <v>14970</v>
      </c>
      <c r="B14939" s="2" t="str">
        <f>RIGHT(DmartSalesData[[#This Row],[order_id]],6)</f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>E14939*F14939</f>
        <v>380.10200000000003</v>
      </c>
      <c r="H14939" s="2">
        <f>E14939-G14939</f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  <c r="P14939" s="2" t="s">
        <v>48</v>
      </c>
    </row>
    <row r="14940" spans="1:16" ht="14.25" hidden="1" customHeight="1" x14ac:dyDescent="0.3">
      <c r="A14940" s="2" t="s">
        <v>14971</v>
      </c>
      <c r="B14940" s="2" t="str">
        <f>RIGHT(DmartSalesData[[#This Row],[order_id]],6)</f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>E14940*F14940</f>
        <v>45.847000000000008</v>
      </c>
      <c r="H14940" s="2">
        <f>E14940-G14940</f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  <c r="P14940" s="2" t="s">
        <v>48</v>
      </c>
    </row>
    <row r="14941" spans="1:16" ht="14.25" hidden="1" customHeight="1" x14ac:dyDescent="0.3">
      <c r="A14941" s="2" t="s">
        <v>14972</v>
      </c>
      <c r="B14941" s="2" t="str">
        <f>RIGHT(DmartSalesData[[#This Row],[order_id]],6)</f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>E14941*F14941</f>
        <v>37.166899999999998</v>
      </c>
      <c r="H14941" s="2">
        <f>E14941-G14941</f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  <c r="P14941" s="2" t="s">
        <v>28</v>
      </c>
    </row>
    <row r="14942" spans="1:16" ht="14.25" hidden="1" customHeight="1" x14ac:dyDescent="0.3">
      <c r="A14942" s="2" t="s">
        <v>14973</v>
      </c>
      <c r="B14942" s="2" t="str">
        <f>RIGHT(DmartSalesData[[#This Row],[order_id]],6)</f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>E14942*F14942</f>
        <v>724.42349999999999</v>
      </c>
      <c r="H14942" s="2">
        <f>E14942-G14942</f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  <c r="P14942" s="2" t="s">
        <v>39</v>
      </c>
    </row>
    <row r="14943" spans="1:16" ht="14.25" hidden="1" customHeight="1" x14ac:dyDescent="0.3">
      <c r="A14943" s="2" t="s">
        <v>14974</v>
      </c>
      <c r="B14943" s="2" t="str">
        <f>RIGHT(DmartSalesData[[#This Row],[order_id]],6)</f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>E14943*F14943</f>
        <v>360.4282</v>
      </c>
      <c r="H14943" s="2">
        <f>E14943-G14943</f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  <c r="P14943" s="2" t="s">
        <v>23</v>
      </c>
    </row>
    <row r="14944" spans="1:16" ht="14.25" hidden="1" customHeight="1" x14ac:dyDescent="0.3">
      <c r="A14944" s="2" t="s">
        <v>14975</v>
      </c>
      <c r="B14944" s="2" t="str">
        <f>RIGHT(DmartSalesData[[#This Row],[order_id]],6)</f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>E14944*F14944</f>
        <v>305.47860000000003</v>
      </c>
      <c r="H14944" s="2">
        <f>E14944-G14944</f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  <c r="P14944" s="2" t="s">
        <v>23</v>
      </c>
    </row>
    <row r="14945" spans="1:16" ht="14.25" hidden="1" customHeight="1" x14ac:dyDescent="0.3">
      <c r="A14945" s="2" t="s">
        <v>14976</v>
      </c>
      <c r="B14945" s="2" t="str">
        <f>RIGHT(DmartSalesData[[#This Row],[order_id]],6)</f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>E14945*F14945</f>
        <v>540.59179999999992</v>
      </c>
      <c r="H14945" s="2">
        <f>E14945-G14945</f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  <c r="P14945" s="2" t="s">
        <v>48</v>
      </c>
    </row>
    <row r="14946" spans="1:16" ht="14.25" hidden="1" customHeight="1" x14ac:dyDescent="0.3">
      <c r="A14946" s="2" t="s">
        <v>14977</v>
      </c>
      <c r="B14946" s="2" t="str">
        <f>RIGHT(DmartSalesData[[#This Row],[order_id]],6)</f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>E14946*F14946</f>
        <v>1162.9974999999999</v>
      </c>
      <c r="H14946" s="2">
        <f>E14946-G14946</f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  <c r="P14946" s="2" t="s">
        <v>39</v>
      </c>
    </row>
    <row r="14947" spans="1:16" ht="14.25" hidden="1" customHeight="1" x14ac:dyDescent="0.3">
      <c r="A14947" s="2" t="s">
        <v>14978</v>
      </c>
      <c r="B14947" s="2" t="str">
        <f>RIGHT(DmartSalesData[[#This Row],[order_id]],6)</f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>E14947*F14947</f>
        <v>602.72559999999999</v>
      </c>
      <c r="H14947" s="2">
        <f>E14947-G14947</f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  <c r="P14947" s="2" t="s">
        <v>39</v>
      </c>
    </row>
    <row r="14948" spans="1:16" ht="14.25" hidden="1" customHeight="1" x14ac:dyDescent="0.3">
      <c r="A14948" s="2" t="s">
        <v>14979</v>
      </c>
      <c r="B14948" s="2" t="str">
        <f>RIGHT(DmartSalesData[[#This Row],[order_id]],6)</f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>E14948*F14948</f>
        <v>656.90380000000005</v>
      </c>
      <c r="H14948" s="2">
        <f>E14948-G14948</f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  <c r="P14948" s="2" t="s">
        <v>48</v>
      </c>
    </row>
    <row r="14949" spans="1:16" ht="14.25" hidden="1" customHeight="1" x14ac:dyDescent="0.3">
      <c r="A14949" s="2" t="s">
        <v>14980</v>
      </c>
      <c r="B14949" s="2" t="str">
        <f>RIGHT(DmartSalesData[[#This Row],[order_id]],6)</f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>E14949*F14949</f>
        <v>32.502800000000001</v>
      </c>
      <c r="H14949" s="2">
        <f>E14949-G14949</f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  <c r="P14949" s="2" t="s">
        <v>17</v>
      </c>
    </row>
    <row r="14950" spans="1:16" ht="14.25" hidden="1" customHeight="1" x14ac:dyDescent="0.3">
      <c r="A14950" s="2" t="s">
        <v>14981</v>
      </c>
      <c r="B14950" s="2" t="str">
        <f>RIGHT(DmartSalesData[[#This Row],[order_id]],6)</f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>E14950*F14950</f>
        <v>1381.7250000000001</v>
      </c>
      <c r="H14950" s="2">
        <f>E14950-G14950</f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  <c r="P14950" s="2" t="s">
        <v>34</v>
      </c>
    </row>
    <row r="14951" spans="1:16" ht="14.25" hidden="1" customHeight="1" x14ac:dyDescent="0.3">
      <c r="A14951" s="2" t="s">
        <v>14982</v>
      </c>
      <c r="B14951" s="2" t="str">
        <f>RIGHT(DmartSalesData[[#This Row],[order_id]],6)</f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>E14951*F14951</f>
        <v>157.9632</v>
      </c>
      <c r="H14951" s="2">
        <f>E14951-G14951</f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  <c r="P14951" s="2" t="s">
        <v>23</v>
      </c>
    </row>
    <row r="14952" spans="1:16" ht="14.25" hidden="1" customHeight="1" x14ac:dyDescent="0.3">
      <c r="A14952" s="2" t="s">
        <v>14983</v>
      </c>
      <c r="B14952" s="2" t="str">
        <f>RIGHT(DmartSalesData[[#This Row],[order_id]],6)</f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>E14952*F14952</f>
        <v>69.8386</v>
      </c>
      <c r="H14952" s="2">
        <f>E14952-G14952</f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  <c r="P14952" s="2" t="s">
        <v>23</v>
      </c>
    </row>
    <row r="14953" spans="1:16" ht="14.25" hidden="1" customHeight="1" x14ac:dyDescent="0.3">
      <c r="A14953" s="2" t="s">
        <v>14984</v>
      </c>
      <c r="B14953" s="2" t="str">
        <f>RIGHT(DmartSalesData[[#This Row],[order_id]],6)</f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>E14953*F14953</f>
        <v>573.7396</v>
      </c>
      <c r="H14953" s="2">
        <f>E14953-G14953</f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  <c r="P14953" s="2" t="s">
        <v>28</v>
      </c>
    </row>
    <row r="14954" spans="1:16" ht="14.25" hidden="1" customHeight="1" x14ac:dyDescent="0.3">
      <c r="A14954" s="2" t="s">
        <v>14985</v>
      </c>
      <c r="B14954" s="2" t="str">
        <f>RIGHT(DmartSalesData[[#This Row],[order_id]],6)</f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>E14954*F14954</f>
        <v>1433.1741999999997</v>
      </c>
      <c r="H14954" s="2">
        <f>E14954-G14954</f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  <c r="P14954" s="2" t="s">
        <v>39</v>
      </c>
    </row>
    <row r="14955" spans="1:16" ht="14.25" hidden="1" customHeight="1" x14ac:dyDescent="0.3">
      <c r="A14955" s="2" t="s">
        <v>14986</v>
      </c>
      <c r="B14955" s="2" t="str">
        <f>RIGHT(DmartSalesData[[#This Row],[order_id]],6)</f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>E14955*F14955</f>
        <v>466.05680000000001</v>
      </c>
      <c r="H14955" s="2">
        <f>E14955-G14955</f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  <c r="P14955" s="2" t="s">
        <v>17</v>
      </c>
    </row>
    <row r="14956" spans="1:16" ht="14.25" hidden="1" customHeight="1" x14ac:dyDescent="0.3">
      <c r="A14956" s="2" t="s">
        <v>14987</v>
      </c>
      <c r="B14956" s="2" t="str">
        <f>RIGHT(DmartSalesData[[#This Row],[order_id]],6)</f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>E14956*F14956</f>
        <v>1174.1881000000001</v>
      </c>
      <c r="H14956" s="2">
        <f>E14956-G14956</f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  <c r="P14956" s="2" t="s">
        <v>39</v>
      </c>
    </row>
    <row r="14957" spans="1:16" ht="14.25" hidden="1" customHeight="1" x14ac:dyDescent="0.3">
      <c r="A14957" s="2" t="s">
        <v>14988</v>
      </c>
      <c r="B14957" s="2" t="str">
        <f>RIGHT(DmartSalesData[[#This Row],[order_id]],6)</f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>E14957*F14957</f>
        <v>1660.0220000000002</v>
      </c>
      <c r="H14957" s="2">
        <f>E14957-G14957</f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  <c r="P14957" s="2" t="s">
        <v>48</v>
      </c>
    </row>
    <row r="14958" spans="1:16" ht="14.25" hidden="1" customHeight="1" x14ac:dyDescent="0.3">
      <c r="A14958" s="2" t="s">
        <v>14989</v>
      </c>
      <c r="B14958" s="2" t="str">
        <f>RIGHT(DmartSalesData[[#This Row],[order_id]],6)</f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>E14958*F14958</f>
        <v>642.20519999999999</v>
      </c>
      <c r="H14958" s="2">
        <f>E14958-G14958</f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  <c r="P14958" s="2" t="s">
        <v>28</v>
      </c>
    </row>
    <row r="14959" spans="1:16" ht="14.25" hidden="1" customHeight="1" x14ac:dyDescent="0.3">
      <c r="A14959" s="2" t="s">
        <v>14990</v>
      </c>
      <c r="B14959" s="2" t="str">
        <f>RIGHT(DmartSalesData[[#This Row],[order_id]],6)</f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>E14959*F14959</f>
        <v>1188.6308000000001</v>
      </c>
      <c r="H14959" s="2">
        <f>E14959-G14959</f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  <c r="P14959" s="2" t="s">
        <v>28</v>
      </c>
    </row>
    <row r="14960" spans="1:16" ht="14.25" hidden="1" customHeight="1" x14ac:dyDescent="0.3">
      <c r="A14960" s="2" t="s">
        <v>14991</v>
      </c>
      <c r="B14960" s="2" t="str">
        <f>RIGHT(DmartSalesData[[#This Row],[order_id]],6)</f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>E14960*F14960</f>
        <v>801.60239999999999</v>
      </c>
      <c r="H14960" s="2">
        <f>E14960-G14960</f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  <c r="P14960" s="2" t="s">
        <v>17</v>
      </c>
    </row>
    <row r="14961" spans="1:16" ht="14.25" hidden="1" customHeight="1" x14ac:dyDescent="0.3">
      <c r="A14961" s="2" t="s">
        <v>14992</v>
      </c>
      <c r="B14961" s="2" t="str">
        <f>RIGHT(DmartSalesData[[#This Row],[order_id]],6)</f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>E14961*F14961</f>
        <v>81.860799999999998</v>
      </c>
      <c r="H14961" s="2">
        <f>E14961-G14961</f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  <c r="P14961" s="2" t="s">
        <v>39</v>
      </c>
    </row>
    <row r="14962" spans="1:16" ht="14.25" hidden="1" customHeight="1" x14ac:dyDescent="0.3">
      <c r="A14962" s="2" t="s">
        <v>14993</v>
      </c>
      <c r="B14962" s="2" t="str">
        <f>RIGHT(DmartSalesData[[#This Row],[order_id]],6)</f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>E14962*F14962</f>
        <v>121.3177</v>
      </c>
      <c r="H14962" s="2">
        <f>E14962-G14962</f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  <c r="P14962" s="2" t="s">
        <v>17</v>
      </c>
    </row>
    <row r="14963" spans="1:16" ht="14.25" hidden="1" customHeight="1" x14ac:dyDescent="0.3">
      <c r="A14963" s="2" t="s">
        <v>14994</v>
      </c>
      <c r="B14963" s="2" t="str">
        <f>RIGHT(DmartSalesData[[#This Row],[order_id]],6)</f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>E14963*F14963</f>
        <v>766.09649999999999</v>
      </c>
      <c r="H14963" s="2">
        <f>E14963-G14963</f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  <c r="P14963" s="2" t="s">
        <v>48</v>
      </c>
    </row>
    <row r="14964" spans="1:16" ht="14.25" hidden="1" customHeight="1" x14ac:dyDescent="0.3">
      <c r="A14964" s="2" t="s">
        <v>14995</v>
      </c>
      <c r="B14964" s="2" t="str">
        <f>RIGHT(DmartSalesData[[#This Row],[order_id]],6)</f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>E14964*F14964</f>
        <v>891.36360000000002</v>
      </c>
      <c r="H14964" s="2">
        <f>E14964-G14964</f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  <c r="P14964" s="2" t="s">
        <v>34</v>
      </c>
    </row>
    <row r="14965" spans="1:16" ht="14.25" hidden="1" customHeight="1" x14ac:dyDescent="0.3">
      <c r="A14965" s="2" t="s">
        <v>14996</v>
      </c>
      <c r="B14965" s="2" t="str">
        <f>RIGHT(DmartSalesData[[#This Row],[order_id]],6)</f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>E14965*F14965</f>
        <v>133.72800000000001</v>
      </c>
      <c r="H14965" s="2">
        <f>E14965-G14965</f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  <c r="P14965" s="2" t="s">
        <v>48</v>
      </c>
    </row>
    <row r="14966" spans="1:16" ht="14.25" hidden="1" customHeight="1" x14ac:dyDescent="0.3">
      <c r="A14966" s="2" t="s">
        <v>14997</v>
      </c>
      <c r="B14966" s="2" t="str">
        <f>RIGHT(DmartSalesData[[#This Row],[order_id]],6)</f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>E14966*F14966</f>
        <v>111.94559999999998</v>
      </c>
      <c r="H14966" s="2">
        <f>E14966-G14966</f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  <c r="P14966" s="2" t="s">
        <v>39</v>
      </c>
    </row>
    <row r="14967" spans="1:16" ht="14.25" hidden="1" customHeight="1" x14ac:dyDescent="0.3">
      <c r="A14967" s="2" t="s">
        <v>14998</v>
      </c>
      <c r="B14967" s="2" t="str">
        <f>RIGHT(DmartSalesData[[#This Row],[order_id]],6)</f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>E14967*F14967</f>
        <v>1231.4435000000001</v>
      </c>
      <c r="H14967" s="2">
        <f>E14967-G14967</f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  <c r="P14967" s="2" t="s">
        <v>34</v>
      </c>
    </row>
    <row r="14968" spans="1:16" ht="14.25" hidden="1" customHeight="1" x14ac:dyDescent="0.3">
      <c r="A14968" s="2" t="s">
        <v>14999</v>
      </c>
      <c r="B14968" s="2" t="str">
        <f>RIGHT(DmartSalesData[[#This Row],[order_id]],6)</f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>E14968*F14968</f>
        <v>69.778800000000004</v>
      </c>
      <c r="H14968" s="2">
        <f>E14968-G14968</f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  <c r="P14968" s="2" t="s">
        <v>34</v>
      </c>
    </row>
    <row r="14969" spans="1:16" ht="14.25" hidden="1" customHeight="1" x14ac:dyDescent="0.3">
      <c r="A14969" s="2" t="s">
        <v>15000</v>
      </c>
      <c r="B14969" s="2" t="str">
        <f>RIGHT(DmartSalesData[[#This Row],[order_id]],6)</f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>E14969*F14969</f>
        <v>584.64580000000001</v>
      </c>
      <c r="H14969" s="2">
        <f>E14969-G14969</f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  <c r="P14969" s="2" t="s">
        <v>23</v>
      </c>
    </row>
    <row r="14970" spans="1:16" ht="14.25" hidden="1" customHeight="1" x14ac:dyDescent="0.3">
      <c r="A14970" s="2" t="s">
        <v>15001</v>
      </c>
      <c r="B14970" s="2" t="str">
        <f>RIGHT(DmartSalesData[[#This Row],[order_id]],6)</f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>E14970*F14970</f>
        <v>11.0091</v>
      </c>
      <c r="H14970" s="2">
        <f>E14970-G14970</f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  <c r="P14970" s="2" t="s">
        <v>34</v>
      </c>
    </row>
    <row r="14971" spans="1:16" ht="14.25" hidden="1" customHeight="1" x14ac:dyDescent="0.3">
      <c r="A14971" s="2" t="s">
        <v>15002</v>
      </c>
      <c r="B14971" s="2" t="str">
        <f>RIGHT(DmartSalesData[[#This Row],[order_id]],6)</f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>E14971*F14971</f>
        <v>44.952100000000002</v>
      </c>
      <c r="H14971" s="2">
        <f>E14971-G14971</f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  <c r="P14971" s="2" t="s">
        <v>48</v>
      </c>
    </row>
    <row r="14972" spans="1:16" ht="14.25" hidden="1" customHeight="1" x14ac:dyDescent="0.3">
      <c r="A14972" s="2" t="s">
        <v>15003</v>
      </c>
      <c r="B14972" s="2" t="str">
        <f>RIGHT(DmartSalesData[[#This Row],[order_id]],6)</f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>E14972*F14972</f>
        <v>169.83750000000001</v>
      </c>
      <c r="H14972" s="2">
        <f>E14972-G14972</f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  <c r="P14972" s="2" t="s">
        <v>39</v>
      </c>
    </row>
    <row r="14973" spans="1:16" ht="14.25" hidden="1" customHeight="1" x14ac:dyDescent="0.3">
      <c r="A14973" s="2" t="s">
        <v>15004</v>
      </c>
      <c r="B14973" s="2" t="str">
        <f>RIGHT(DmartSalesData[[#This Row],[order_id]],6)</f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>E14973*F14973</f>
        <v>636.83040000000005</v>
      </c>
      <c r="H14973" s="2">
        <f>E14973-G14973</f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  <c r="P14973" s="2" t="s">
        <v>34</v>
      </c>
    </row>
    <row r="14974" spans="1:16" ht="14.25" hidden="1" customHeight="1" x14ac:dyDescent="0.3">
      <c r="A14974" s="2" t="s">
        <v>15005</v>
      </c>
      <c r="B14974" s="2" t="str">
        <f>RIGHT(DmartSalesData[[#This Row],[order_id]],6)</f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>E14974*F14974</f>
        <v>717.48900000000003</v>
      </c>
      <c r="H14974" s="2">
        <f>E14974-G14974</f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  <c r="P14974" s="2" t="s">
        <v>17</v>
      </c>
    </row>
    <row r="14975" spans="1:16" ht="14.25" hidden="1" customHeight="1" x14ac:dyDescent="0.3">
      <c r="A14975" s="2" t="s">
        <v>15006</v>
      </c>
      <c r="B14975" s="2" t="str">
        <f>RIGHT(DmartSalesData[[#This Row],[order_id]],6)</f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>E14975*F14975</f>
        <v>427.43000000000006</v>
      </c>
      <c r="H14975" s="2">
        <f>E14975-G14975</f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  <c r="P14975" s="2" t="s">
        <v>23</v>
      </c>
    </row>
    <row r="14976" spans="1:16" ht="14.25" hidden="1" customHeight="1" x14ac:dyDescent="0.3">
      <c r="A14976" s="2" t="s">
        <v>15007</v>
      </c>
      <c r="B14976" s="2" t="str">
        <f>RIGHT(DmartSalesData[[#This Row],[order_id]],6)</f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>E14976*F14976</f>
        <v>131.33699999999999</v>
      </c>
      <c r="H14976" s="2">
        <f>E14976-G14976</f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  <c r="P14976" s="2" t="s">
        <v>34</v>
      </c>
    </row>
    <row r="14977" spans="1:16" ht="14.25" hidden="1" customHeight="1" x14ac:dyDescent="0.3">
      <c r="A14977" s="2" t="s">
        <v>15008</v>
      </c>
      <c r="B14977" s="2" t="str">
        <f>RIGHT(DmartSalesData[[#This Row],[order_id]],6)</f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>E14977*F14977</f>
        <v>92.420500000000004</v>
      </c>
      <c r="H14977" s="2">
        <f>E14977-G14977</f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  <c r="P14977" s="2" t="s">
        <v>48</v>
      </c>
    </row>
    <row r="14978" spans="1:16" ht="14.25" hidden="1" customHeight="1" x14ac:dyDescent="0.3">
      <c r="A14978" s="2" t="s">
        <v>15009</v>
      </c>
      <c r="B14978" s="2" t="str">
        <f>RIGHT(DmartSalesData[[#This Row],[order_id]],6)</f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>E14978*F14978</f>
        <v>408.78389999999996</v>
      </c>
      <c r="H14978" s="2">
        <f>E14978-G14978</f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  <c r="P14978" s="2" t="s">
        <v>17</v>
      </c>
    </row>
    <row r="14979" spans="1:16" ht="14.25" hidden="1" customHeight="1" x14ac:dyDescent="0.3">
      <c r="A14979" s="2" t="s">
        <v>15010</v>
      </c>
      <c r="B14979" s="2" t="str">
        <f>RIGHT(DmartSalesData[[#This Row],[order_id]],6)</f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>E14979*F14979</f>
        <v>1010.2482000000001</v>
      </c>
      <c r="H14979" s="2">
        <f>E14979-G14979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  <c r="P14979" s="2" t="s">
        <v>39</v>
      </c>
    </row>
    <row r="14980" spans="1:16" ht="14.25" hidden="1" customHeight="1" x14ac:dyDescent="0.3">
      <c r="A14980" s="2" t="s">
        <v>15011</v>
      </c>
      <c r="B14980" s="2" t="str">
        <f>RIGHT(DmartSalesData[[#This Row],[order_id]],6)</f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>E14980*F14980</f>
        <v>125.8659</v>
      </c>
      <c r="H14980" s="2">
        <f>E14980-G14980</f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  <c r="P14980" s="2" t="s">
        <v>39</v>
      </c>
    </row>
    <row r="14981" spans="1:16" ht="14.25" hidden="1" customHeight="1" x14ac:dyDescent="0.3">
      <c r="A14981" s="2" t="s">
        <v>15012</v>
      </c>
      <c r="B14981" s="2" t="str">
        <f>RIGHT(DmartSalesData[[#This Row],[order_id]],6)</f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>E14981*F14981</f>
        <v>746.88900000000001</v>
      </c>
      <c r="H14981" s="2">
        <f>E14981-G14981</f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  <c r="P14981" s="2" t="s">
        <v>48</v>
      </c>
    </row>
    <row r="14982" spans="1:16" ht="14.25" hidden="1" customHeight="1" x14ac:dyDescent="0.3">
      <c r="A14982" s="2" t="s">
        <v>15013</v>
      </c>
      <c r="B14982" s="2" t="str">
        <f>RIGHT(DmartSalesData[[#This Row],[order_id]],6)</f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>E14982*F14982</f>
        <v>613.79669999999999</v>
      </c>
      <c r="H14982" s="2">
        <f>E14982-G14982</f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  <c r="P14982" s="2" t="s">
        <v>34</v>
      </c>
    </row>
    <row r="14983" spans="1:16" ht="14.25" hidden="1" customHeight="1" x14ac:dyDescent="0.3">
      <c r="A14983" s="2" t="s">
        <v>15014</v>
      </c>
      <c r="B14983" s="2" t="str">
        <f>RIGHT(DmartSalesData[[#This Row],[order_id]],6)</f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>E14983*F14983</f>
        <v>481.42600000000004</v>
      </c>
      <c r="H14983" s="2">
        <f>E14983-G14983</f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  <c r="P14983" s="2" t="s">
        <v>39</v>
      </c>
    </row>
    <row r="14984" spans="1:16" ht="14.25" hidden="1" customHeight="1" x14ac:dyDescent="0.3">
      <c r="A14984" s="2" t="s">
        <v>15015</v>
      </c>
      <c r="B14984" s="2" t="str">
        <f>RIGHT(DmartSalesData[[#This Row],[order_id]],6)</f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>E14984*F14984</f>
        <v>1861.1719000000001</v>
      </c>
      <c r="H14984" s="2">
        <f>E14984-G14984</f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  <c r="P14984" s="2" t="s">
        <v>28</v>
      </c>
    </row>
    <row r="14985" spans="1:16" ht="14.25" hidden="1" customHeight="1" x14ac:dyDescent="0.3">
      <c r="A14985" s="2" t="s">
        <v>15016</v>
      </c>
      <c r="B14985" s="2" t="str">
        <f>RIGHT(DmartSalesData[[#This Row],[order_id]],6)</f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>E14985*F14985</f>
        <v>311.56400000000002</v>
      </c>
      <c r="H14985" s="2">
        <f>E14985-G14985</f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  <c r="P14985" s="2" t="s">
        <v>34</v>
      </c>
    </row>
    <row r="14986" spans="1:16" ht="14.25" hidden="1" customHeight="1" x14ac:dyDescent="0.3">
      <c r="A14986" s="2" t="s">
        <v>15017</v>
      </c>
      <c r="B14986" s="2" t="str">
        <f>RIGHT(DmartSalesData[[#This Row],[order_id]],6)</f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>E14986*F14986</f>
        <v>217.59800000000001</v>
      </c>
      <c r="H14986" s="2">
        <f>E14986-G14986</f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  <c r="P14986" s="2" t="s">
        <v>23</v>
      </c>
    </row>
    <row r="14987" spans="1:16" ht="14.25" hidden="1" customHeight="1" x14ac:dyDescent="0.3">
      <c r="A14987" s="2" t="s">
        <v>15018</v>
      </c>
      <c r="B14987" s="2" t="str">
        <f>RIGHT(DmartSalesData[[#This Row],[order_id]],6)</f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>E14987*F14987</f>
        <v>181.1275</v>
      </c>
      <c r="H14987" s="2">
        <f>E14987-G14987</f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  <c r="P14987" s="2" t="s">
        <v>17</v>
      </c>
    </row>
    <row r="14988" spans="1:16" ht="14.25" hidden="1" customHeight="1" x14ac:dyDescent="0.3">
      <c r="A14988" s="2" t="s">
        <v>15019</v>
      </c>
      <c r="B14988" s="2" t="str">
        <f>RIGHT(DmartSalesData[[#This Row],[order_id]],6)</f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>E14988*F14988</f>
        <v>26.872800000000002</v>
      </c>
      <c r="H14988" s="2">
        <f>E14988-G14988</f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  <c r="P14988" s="2" t="s">
        <v>48</v>
      </c>
    </row>
    <row r="14989" spans="1:16" ht="14.25" hidden="1" customHeight="1" x14ac:dyDescent="0.3">
      <c r="A14989" s="2" t="s">
        <v>15020</v>
      </c>
      <c r="B14989" s="2" t="str">
        <f>RIGHT(DmartSalesData[[#This Row],[order_id]],6)</f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>E14989*F14989</f>
        <v>26.657399999999999</v>
      </c>
      <c r="H14989" s="2">
        <f>E14989-G14989</f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  <c r="P14989" s="2" t="s">
        <v>48</v>
      </c>
    </row>
    <row r="14990" spans="1:16" ht="14.25" hidden="1" customHeight="1" x14ac:dyDescent="0.3">
      <c r="A14990" s="2" t="s">
        <v>15021</v>
      </c>
      <c r="B14990" s="2" t="str">
        <f>RIGHT(DmartSalesData[[#This Row],[order_id]],6)</f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>E14990*F14990</f>
        <v>1466.4265</v>
      </c>
      <c r="H14990" s="2">
        <f>E14990-G14990</f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  <c r="P14990" s="2" t="s">
        <v>17</v>
      </c>
    </row>
    <row r="14991" spans="1:16" ht="14.25" hidden="1" customHeight="1" x14ac:dyDescent="0.3">
      <c r="A14991" s="2" t="s">
        <v>15022</v>
      </c>
      <c r="B14991" s="2" t="str">
        <f>RIGHT(DmartSalesData[[#This Row],[order_id]],6)</f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>E14991*F14991</f>
        <v>731.85109999999997</v>
      </c>
      <c r="H14991" s="2">
        <f>E14991-G14991</f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  <c r="P14991" s="2" t="s">
        <v>34</v>
      </c>
    </row>
    <row r="14992" spans="1:16" ht="14.25" hidden="1" customHeight="1" x14ac:dyDescent="0.3">
      <c r="A14992" s="2" t="s">
        <v>15023</v>
      </c>
      <c r="B14992" s="2" t="str">
        <f>RIGHT(DmartSalesData[[#This Row],[order_id]],6)</f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>E14992*F14992</f>
        <v>1298.8463999999999</v>
      </c>
      <c r="H14992" s="2">
        <f>E14992-G14992</f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  <c r="P14992" s="2" t="s">
        <v>23</v>
      </c>
    </row>
    <row r="14993" spans="1:16" ht="14.25" hidden="1" customHeight="1" x14ac:dyDescent="0.3">
      <c r="A14993" s="2" t="s">
        <v>15024</v>
      </c>
      <c r="B14993" s="2" t="str">
        <f>RIGHT(DmartSalesData[[#This Row],[order_id]],6)</f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>E14993*F14993</f>
        <v>222.352</v>
      </c>
      <c r="H14993" s="2">
        <f>E14993-G14993</f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  <c r="P14993" s="2" t="s">
        <v>17</v>
      </c>
    </row>
    <row r="14994" spans="1:16" ht="14.25" hidden="1" customHeight="1" x14ac:dyDescent="0.3">
      <c r="A14994" s="2" t="s">
        <v>15025</v>
      </c>
      <c r="B14994" s="2" t="str">
        <f>RIGHT(DmartSalesData[[#This Row],[order_id]],6)</f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>E14994*F14994</f>
        <v>77.875200000000007</v>
      </c>
      <c r="H14994" s="2">
        <f>E14994-G14994</f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  <c r="P14994" s="2" t="s">
        <v>17</v>
      </c>
    </row>
    <row r="14995" spans="1:16" ht="14.25" hidden="1" customHeight="1" x14ac:dyDescent="0.3">
      <c r="A14995" s="2" t="s">
        <v>15026</v>
      </c>
      <c r="B14995" s="2" t="str">
        <f>RIGHT(DmartSalesData[[#This Row],[order_id]],6)</f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>E14995*F14995</f>
        <v>1341.3809999999999</v>
      </c>
      <c r="H14995" s="2">
        <f>E14995-G14995</f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  <c r="P14995" s="2" t="s">
        <v>28</v>
      </c>
    </row>
    <row r="14996" spans="1:16" ht="14.25" hidden="1" customHeight="1" x14ac:dyDescent="0.3">
      <c r="A14996" s="2" t="s">
        <v>15027</v>
      </c>
      <c r="B14996" s="2" t="str">
        <f>RIGHT(DmartSalesData[[#This Row],[order_id]],6)</f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>E14996*F14996</f>
        <v>22.6068</v>
      </c>
      <c r="H14996" s="2">
        <f>E14996-G14996</f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  <c r="P14996" s="2" t="s">
        <v>17</v>
      </c>
    </row>
    <row r="14997" spans="1:16" ht="14.25" hidden="1" customHeight="1" x14ac:dyDescent="0.3">
      <c r="A14997" s="2" t="s">
        <v>15028</v>
      </c>
      <c r="B14997" s="2" t="str">
        <f>RIGHT(DmartSalesData[[#This Row],[order_id]],6)</f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>E14997*F14997</f>
        <v>313.79360000000003</v>
      </c>
      <c r="H14997" s="2">
        <f>E14997-G14997</f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  <c r="P14997" s="2" t="s">
        <v>48</v>
      </c>
    </row>
    <row r="14998" spans="1:16" ht="14.25" hidden="1" customHeight="1" x14ac:dyDescent="0.3">
      <c r="A14998" s="2" t="s">
        <v>15029</v>
      </c>
      <c r="B14998" s="2" t="str">
        <f>RIGHT(DmartSalesData[[#This Row],[order_id]],6)</f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>E14998*F14998</f>
        <v>274.5</v>
      </c>
      <c r="H14998" s="2">
        <f>E14998-G14998</f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  <c r="P14998" s="2" t="s">
        <v>39</v>
      </c>
    </row>
    <row r="14999" spans="1:16" ht="14.25" hidden="1" customHeight="1" x14ac:dyDescent="0.3">
      <c r="A14999" s="2" t="s">
        <v>15030</v>
      </c>
      <c r="B14999" s="2" t="str">
        <f>RIGHT(DmartSalesData[[#This Row],[order_id]],6)</f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>E14999*F14999</f>
        <v>1178.817</v>
      </c>
      <c r="H14999" s="2">
        <f>E14999-G14999</f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  <c r="P14999" s="2" t="s">
        <v>34</v>
      </c>
    </row>
    <row r="15000" spans="1:16" ht="14.25" hidden="1" customHeight="1" x14ac:dyDescent="0.3">
      <c r="A15000" s="2" t="s">
        <v>15031</v>
      </c>
      <c r="B15000" s="2" t="str">
        <f>RIGHT(DmartSalesData[[#This Row],[order_id]],6)</f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>E15000*F15000</f>
        <v>976.49099999999987</v>
      </c>
      <c r="H15000" s="2">
        <f>E15000-G15000</f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  <c r="P15000" s="2" t="s">
        <v>39</v>
      </c>
    </row>
    <row r="15001" spans="1:16" ht="14.25" hidden="1" customHeight="1" x14ac:dyDescent="0.3">
      <c r="A15001" s="2" t="s">
        <v>15032</v>
      </c>
      <c r="B15001" s="2" t="str">
        <f>RIGHT(DmartSalesData[[#This Row],[order_id]],6)</f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>E15001*F15001</f>
        <v>1288.83</v>
      </c>
      <c r="H15001" s="2">
        <f>E15001-G15001</f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  <c r="P15001" s="2" t="s">
        <v>17</v>
      </c>
    </row>
    <row r="15002" spans="1:16" ht="14.25" hidden="1" customHeight="1" x14ac:dyDescent="0.3">
      <c r="A15002" s="2" t="s">
        <v>15033</v>
      </c>
      <c r="B15002" s="2" t="str">
        <f>RIGHT(DmartSalesData[[#This Row],[order_id]],6)</f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>E15002*F15002</f>
        <v>1644.8091000000002</v>
      </c>
      <c r="H15002" s="2">
        <f>E15002-G15002</f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  <c r="P15002" s="2" t="s">
        <v>17</v>
      </c>
    </row>
    <row r="15003" spans="1:16" ht="14.25" hidden="1" customHeight="1" x14ac:dyDescent="0.3">
      <c r="A15003" s="2" t="s">
        <v>15034</v>
      </c>
      <c r="B15003" s="2" t="str">
        <f>RIGHT(DmartSalesData[[#This Row],[order_id]],6)</f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>E15003*F15003</f>
        <v>698.98680000000002</v>
      </c>
      <c r="H15003" s="2">
        <f>E15003-G15003</f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  <c r="P15003" s="2" t="s">
        <v>23</v>
      </c>
    </row>
    <row r="15004" spans="1:16" ht="14.25" hidden="1" customHeight="1" x14ac:dyDescent="0.3">
      <c r="A15004" s="2" t="s">
        <v>15035</v>
      </c>
      <c r="B15004" s="2" t="str">
        <f>RIGHT(DmartSalesData[[#This Row],[order_id]],6)</f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>E15004*F15004</f>
        <v>2214.1350000000002</v>
      </c>
      <c r="H15004" s="2">
        <f>E15004-G15004</f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  <c r="P15004" s="2" t="s">
        <v>28</v>
      </c>
    </row>
    <row r="15005" spans="1:16" ht="14.25" hidden="1" customHeight="1" x14ac:dyDescent="0.3">
      <c r="A15005" s="2" t="s">
        <v>15036</v>
      </c>
      <c r="B15005" s="2" t="str">
        <f>RIGHT(DmartSalesData[[#This Row],[order_id]],6)</f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>E15005*F15005</f>
        <v>278.76600000000002</v>
      </c>
      <c r="H15005" s="2">
        <f>E15005-G15005</f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  <c r="P15005" s="2" t="s">
        <v>23</v>
      </c>
    </row>
    <row r="15006" spans="1:16" ht="14.25" hidden="1" customHeight="1" x14ac:dyDescent="0.3">
      <c r="A15006" s="2" t="s">
        <v>15037</v>
      </c>
      <c r="B15006" s="2" t="str">
        <f>RIGHT(DmartSalesData[[#This Row],[order_id]],6)</f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>E15006*F15006</f>
        <v>630.83879999999999</v>
      </c>
      <c r="H15006" s="2">
        <f>E15006-G15006</f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  <c r="P15006" s="2" t="s">
        <v>48</v>
      </c>
    </row>
    <row r="15007" spans="1:16" ht="14.25" hidden="1" customHeight="1" x14ac:dyDescent="0.3">
      <c r="A15007" s="2" t="s">
        <v>15038</v>
      </c>
      <c r="B15007" s="2" t="str">
        <f>RIGHT(DmartSalesData[[#This Row],[order_id]],6)</f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>E15007*F15007</f>
        <v>121.84499999999998</v>
      </c>
      <c r="H15007" s="2">
        <f>E15007-G15007</f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  <c r="P15007" s="2" t="s">
        <v>34</v>
      </c>
    </row>
    <row r="15008" spans="1:16" ht="14.25" hidden="1" customHeight="1" x14ac:dyDescent="0.3">
      <c r="A15008" s="2" t="s">
        <v>15039</v>
      </c>
      <c r="B15008" s="2" t="str">
        <f>RIGHT(DmartSalesData[[#This Row],[order_id]],6)</f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>E15008*F15008</f>
        <v>825.59520000000009</v>
      </c>
      <c r="H15008" s="2">
        <f>E15008-G15008</f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  <c r="P15008" s="2" t="s">
        <v>17</v>
      </c>
    </row>
    <row r="15009" spans="1:16" ht="14.25" hidden="1" customHeight="1" x14ac:dyDescent="0.3">
      <c r="A15009" s="2" t="s">
        <v>15040</v>
      </c>
      <c r="B15009" s="2" t="str">
        <f>RIGHT(DmartSalesData[[#This Row],[order_id]],6)</f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>E15009*F15009</f>
        <v>1484.6316000000002</v>
      </c>
      <c r="H15009" s="2">
        <f>E15009-G15009</f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  <c r="P15009" s="2" t="s">
        <v>48</v>
      </c>
    </row>
    <row r="15010" spans="1:16" ht="14.25" hidden="1" customHeight="1" x14ac:dyDescent="0.3">
      <c r="A15010" s="2" t="s">
        <v>15041</v>
      </c>
      <c r="B15010" s="2" t="str">
        <f>RIGHT(DmartSalesData[[#This Row],[order_id]],6)</f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>E15010*F15010</f>
        <v>998.53309999999999</v>
      </c>
      <c r="H15010" s="2">
        <f>E15010-G15010</f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  <c r="P15010" s="2" t="s">
        <v>39</v>
      </c>
    </row>
    <row r="15011" spans="1:16" ht="14.25" hidden="1" customHeight="1" x14ac:dyDescent="0.3">
      <c r="A15011" s="2" t="s">
        <v>15042</v>
      </c>
      <c r="B15011" s="2" t="str">
        <f>RIGHT(DmartSalesData[[#This Row],[order_id]],6)</f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>E15011*F15011</f>
        <v>544.31849999999997</v>
      </c>
      <c r="H15011" s="2">
        <f>E15011-G15011</f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  <c r="P15011" s="2" t="s">
        <v>34</v>
      </c>
    </row>
    <row r="15012" spans="1:16" ht="14.25" hidden="1" customHeight="1" x14ac:dyDescent="0.3">
      <c r="A15012" s="2" t="s">
        <v>15043</v>
      </c>
      <c r="B15012" s="2" t="str">
        <f>RIGHT(DmartSalesData[[#This Row],[order_id]],6)</f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>E15012*F15012</f>
        <v>783.27</v>
      </c>
      <c r="H15012" s="2">
        <f>E15012-G15012</f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  <c r="P15012" s="2" t="s">
        <v>34</v>
      </c>
    </row>
    <row r="15013" spans="1:16" ht="14.25" hidden="1" customHeight="1" x14ac:dyDescent="0.3">
      <c r="A15013" s="2" t="s">
        <v>15044</v>
      </c>
      <c r="B15013" s="2" t="str">
        <f>RIGHT(DmartSalesData[[#This Row],[order_id]],6)</f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>E15013*F15013</f>
        <v>1640.1587999999999</v>
      </c>
      <c r="H15013" s="2">
        <f>E15013-G15013</f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  <c r="P15013" s="2" t="s">
        <v>28</v>
      </c>
    </row>
    <row r="15014" spans="1:16" ht="14.25" hidden="1" customHeight="1" x14ac:dyDescent="0.3">
      <c r="A15014" s="2" t="s">
        <v>15045</v>
      </c>
      <c r="B15014" s="2" t="str">
        <f>RIGHT(DmartSalesData[[#This Row],[order_id]],6)</f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>E15014*F15014</f>
        <v>179.78100000000003</v>
      </c>
      <c r="H15014" s="2">
        <f>E15014-G15014</f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  <c r="P15014" s="2" t="s">
        <v>48</v>
      </c>
    </row>
    <row r="15015" spans="1:16" ht="14.25" hidden="1" customHeight="1" x14ac:dyDescent="0.3">
      <c r="A15015" s="2" t="s">
        <v>15046</v>
      </c>
      <c r="B15015" s="2" t="str">
        <f>RIGHT(DmartSalesData[[#This Row],[order_id]],6)</f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>E15015*F15015</f>
        <v>734.78240000000005</v>
      </c>
      <c r="H15015" s="2">
        <f>E15015-G15015</f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  <c r="P15015" s="2" t="s">
        <v>34</v>
      </c>
    </row>
    <row r="15016" spans="1:16" ht="14.25" hidden="1" customHeight="1" x14ac:dyDescent="0.3">
      <c r="A15016" s="2" t="s">
        <v>15047</v>
      </c>
      <c r="B15016" s="2" t="str">
        <f>RIGHT(DmartSalesData[[#This Row],[order_id]],6)</f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>E15016*F15016</f>
        <v>765.71039999999994</v>
      </c>
      <c r="H15016" s="2">
        <f>E15016-G15016</f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  <c r="P15016" s="2" t="s">
        <v>39</v>
      </c>
    </row>
    <row r="15017" spans="1:16" ht="14.25" hidden="1" customHeight="1" x14ac:dyDescent="0.3">
      <c r="A15017" s="2" t="s">
        <v>15048</v>
      </c>
      <c r="B15017" s="2" t="str">
        <f>RIGHT(DmartSalesData[[#This Row],[order_id]],6)</f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>E15017*F15017</f>
        <v>87.876000000000005</v>
      </c>
      <c r="H15017" s="2">
        <f>E15017-G15017</f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  <c r="P15017" s="2" t="s">
        <v>39</v>
      </c>
    </row>
    <row r="15018" spans="1:16" ht="14.25" hidden="1" customHeight="1" x14ac:dyDescent="0.3">
      <c r="A15018" s="2" t="s">
        <v>15049</v>
      </c>
      <c r="B15018" s="2" t="str">
        <f>RIGHT(DmartSalesData[[#This Row],[order_id]],6)</f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>E15018*F15018</f>
        <v>673.22159999999997</v>
      </c>
      <c r="H15018" s="2">
        <f>E15018-G15018</f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  <c r="P15018" s="2" t="s">
        <v>23</v>
      </c>
    </row>
    <row r="15019" spans="1:16" ht="14.25" hidden="1" customHeight="1" x14ac:dyDescent="0.3">
      <c r="A15019" s="2" t="s">
        <v>15050</v>
      </c>
      <c r="B15019" s="2" t="str">
        <f>RIGHT(DmartSalesData[[#This Row],[order_id]],6)</f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>E15019*F15019</f>
        <v>531.89639999999997</v>
      </c>
      <c r="H15019" s="2">
        <f>E15019-G15019</f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  <c r="P15019" s="2" t="s">
        <v>23</v>
      </c>
    </row>
    <row r="15020" spans="1:16" ht="14.25" hidden="1" customHeight="1" x14ac:dyDescent="0.3">
      <c r="A15020" s="2" t="s">
        <v>15051</v>
      </c>
      <c r="B15020" s="2" t="str">
        <f>RIGHT(DmartSalesData[[#This Row],[order_id]],6)</f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>E15020*F15020</f>
        <v>348.53489999999999</v>
      </c>
      <c r="H15020" s="2">
        <f>E15020-G15020</f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  <c r="P15020" s="2" t="s">
        <v>17</v>
      </c>
    </row>
    <row r="15021" spans="1:16" ht="14.25" hidden="1" customHeight="1" x14ac:dyDescent="0.3">
      <c r="A15021" s="2" t="s">
        <v>15052</v>
      </c>
      <c r="B15021" s="2" t="str">
        <f>RIGHT(DmartSalesData[[#This Row],[order_id]],6)</f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>E15021*F15021</f>
        <v>905.72389999999996</v>
      </c>
      <c r="H15021" s="2">
        <f>E15021-G15021</f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  <c r="P15021" s="2" t="s">
        <v>17</v>
      </c>
    </row>
    <row r="15022" spans="1:16" ht="14.25" hidden="1" customHeight="1" x14ac:dyDescent="0.3">
      <c r="A15022" s="2" t="s">
        <v>15053</v>
      </c>
      <c r="B15022" s="2" t="str">
        <f>RIGHT(DmartSalesData[[#This Row],[order_id]],6)</f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>E15022*F15022</f>
        <v>1855.0544</v>
      </c>
      <c r="H15022" s="2">
        <f>E15022-G15022</f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  <c r="P15022" s="2" t="s">
        <v>39</v>
      </c>
    </row>
    <row r="15023" spans="1:16" ht="14.25" hidden="1" customHeight="1" x14ac:dyDescent="0.3">
      <c r="A15023" s="2" t="s">
        <v>15054</v>
      </c>
      <c r="B15023" s="2" t="str">
        <f>RIGHT(DmartSalesData[[#This Row],[order_id]],6)</f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>E15023*F15023</f>
        <v>461.85200000000009</v>
      </c>
      <c r="H15023" s="2">
        <f>E15023-G15023</f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  <c r="P15023" s="2" t="s">
        <v>48</v>
      </c>
    </row>
    <row r="15024" spans="1:16" ht="14.25" hidden="1" customHeight="1" x14ac:dyDescent="0.3">
      <c r="A15024" s="2" t="s">
        <v>15055</v>
      </c>
      <c r="B15024" s="2" t="str">
        <f>RIGHT(DmartSalesData[[#This Row],[order_id]],6)</f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>E15024*F15024</f>
        <v>738.87</v>
      </c>
      <c r="H15024" s="2">
        <f>E15024-G15024</f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  <c r="P15024" s="2" t="s">
        <v>48</v>
      </c>
    </row>
    <row r="15025" spans="1:16" ht="14.25" hidden="1" customHeight="1" x14ac:dyDescent="0.3">
      <c r="A15025" s="2" t="s">
        <v>15056</v>
      </c>
      <c r="B15025" s="2" t="str">
        <f>RIGHT(DmartSalesData[[#This Row],[order_id]],6)</f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>E15025*F15025</f>
        <v>298.30989999999997</v>
      </c>
      <c r="H15025" s="2">
        <f>E15025-G15025</f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  <c r="P15025" s="2" t="s">
        <v>39</v>
      </c>
    </row>
    <row r="15026" spans="1:16" ht="14.25" hidden="1" customHeight="1" x14ac:dyDescent="0.3">
      <c r="A15026" s="2" t="s">
        <v>15057</v>
      </c>
      <c r="B15026" s="2" t="str">
        <f>RIGHT(DmartSalesData[[#This Row],[order_id]],6)</f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>E15026*F15026</f>
        <v>190.83900000000003</v>
      </c>
      <c r="H15026" s="2">
        <f>E15026-G15026</f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  <c r="P15026" s="2" t="s">
        <v>39</v>
      </c>
    </row>
    <row r="15027" spans="1:16" ht="14.25" hidden="1" customHeight="1" x14ac:dyDescent="0.3">
      <c r="A15027" s="2" t="s">
        <v>15058</v>
      </c>
      <c r="B15027" s="2" t="str">
        <f>RIGHT(DmartSalesData[[#This Row],[order_id]],6)</f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>E15027*F15027</f>
        <v>19.414999999999999</v>
      </c>
      <c r="H15027" s="2">
        <f>E15027-G15027</f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  <c r="P15027" s="2" t="s">
        <v>17</v>
      </c>
    </row>
    <row r="15028" spans="1:16" ht="14.25" hidden="1" customHeight="1" x14ac:dyDescent="0.3">
      <c r="A15028" s="2" t="s">
        <v>15059</v>
      </c>
      <c r="B15028" s="2" t="str">
        <f>RIGHT(DmartSalesData[[#This Row],[order_id]],6)</f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>E15028*F15028</f>
        <v>150.61090000000002</v>
      </c>
      <c r="H15028" s="2">
        <f>E15028-G15028</f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  <c r="P15028" s="2" t="s">
        <v>39</v>
      </c>
    </row>
    <row r="15029" spans="1:16" ht="14.25" hidden="1" customHeight="1" x14ac:dyDescent="0.3">
      <c r="A15029" s="2" t="s">
        <v>15060</v>
      </c>
      <c r="B15029" s="2" t="str">
        <f>RIGHT(DmartSalesData[[#This Row],[order_id]],6)</f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>E15029*F15029</f>
        <v>46.542400000000001</v>
      </c>
      <c r="H15029" s="2">
        <f>E15029-G15029</f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  <c r="P15029" s="2" t="s">
        <v>17</v>
      </c>
    </row>
    <row r="15030" spans="1:16" ht="14.25" hidden="1" customHeight="1" x14ac:dyDescent="0.3">
      <c r="A15030" s="2" t="s">
        <v>15061</v>
      </c>
      <c r="B15030" s="2" t="str">
        <f>RIGHT(DmartSalesData[[#This Row],[order_id]],6)</f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>E15030*F15030</f>
        <v>122.1888</v>
      </c>
      <c r="H15030" s="2">
        <f>E15030-G15030</f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  <c r="P15030" s="2" t="s">
        <v>23</v>
      </c>
    </row>
    <row r="15031" spans="1:16" ht="14.25" hidden="1" customHeight="1" x14ac:dyDescent="0.3">
      <c r="A15031" s="2" t="s">
        <v>15062</v>
      </c>
      <c r="B15031" s="2" t="str">
        <f>RIGHT(DmartSalesData[[#This Row],[order_id]],6)</f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>E15031*F15031</f>
        <v>37.848200000000006</v>
      </c>
      <c r="H15031" s="2">
        <f>E15031-G15031</f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  <c r="P15031" s="2" t="s">
        <v>17</v>
      </c>
    </row>
    <row r="15032" spans="1:16" ht="14.25" hidden="1" customHeight="1" x14ac:dyDescent="0.3">
      <c r="A15032" s="2" t="s">
        <v>15063</v>
      </c>
      <c r="B15032" s="2" t="str">
        <f>RIGHT(DmartSalesData[[#This Row],[order_id]],6)</f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>E15032*F15032</f>
        <v>2041.8710000000003</v>
      </c>
      <c r="H15032" s="2">
        <f>E15032-G15032</f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  <c r="P15032" s="2" t="s">
        <v>17</v>
      </c>
    </row>
    <row r="15033" spans="1:16" ht="14.25" hidden="1" customHeight="1" x14ac:dyDescent="0.3">
      <c r="A15033" s="2" t="s">
        <v>15064</v>
      </c>
      <c r="B15033" s="2" t="str">
        <f>RIGHT(DmartSalesData[[#This Row],[order_id]],6)</f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>E15033*F15033</f>
        <v>645.18079999999998</v>
      </c>
      <c r="H15033" s="2">
        <f>E15033-G15033</f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  <c r="P15033" s="2" t="s">
        <v>28</v>
      </c>
    </row>
    <row r="15034" spans="1:16" ht="14.25" hidden="1" customHeight="1" x14ac:dyDescent="0.3">
      <c r="A15034" s="2" t="s">
        <v>15065</v>
      </c>
      <c r="B15034" s="2" t="str">
        <f>RIGHT(DmartSalesData[[#This Row],[order_id]],6)</f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>E15034*F15034</f>
        <v>136.744</v>
      </c>
      <c r="H15034" s="2">
        <f>E15034-G15034</f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  <c r="P15034" s="2" t="s">
        <v>23</v>
      </c>
    </row>
    <row r="15035" spans="1:16" ht="14.25" hidden="1" customHeight="1" x14ac:dyDescent="0.3">
      <c r="A15035" s="2" t="s">
        <v>15066</v>
      </c>
      <c r="B15035" s="2" t="str">
        <f>RIGHT(DmartSalesData[[#This Row],[order_id]],6)</f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>E15035*F15035</f>
        <v>129.375</v>
      </c>
      <c r="H15035" s="2">
        <f>E15035-G15035</f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  <c r="P15035" s="2" t="s">
        <v>48</v>
      </c>
    </row>
    <row r="15036" spans="1:16" ht="14.25" hidden="1" customHeight="1" x14ac:dyDescent="0.3">
      <c r="A15036" s="2" t="s">
        <v>15067</v>
      </c>
      <c r="B15036" s="2" t="str">
        <f>RIGHT(DmartSalesData[[#This Row],[order_id]],6)</f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>E15036*F15036</f>
        <v>98.125799999999998</v>
      </c>
      <c r="H15036" s="2">
        <f>E15036-G15036</f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  <c r="P15036" s="2" t="s">
        <v>39</v>
      </c>
    </row>
    <row r="15037" spans="1:16" ht="14.25" hidden="1" customHeight="1" x14ac:dyDescent="0.3">
      <c r="A15037" s="2" t="s">
        <v>15068</v>
      </c>
      <c r="B15037" s="2" t="str">
        <f>RIGHT(DmartSalesData[[#This Row],[order_id]],6)</f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>E15037*F15037</f>
        <v>108.9594</v>
      </c>
      <c r="H15037" s="2">
        <f>E15037-G15037</f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  <c r="P15037" s="2" t="s">
        <v>28</v>
      </c>
    </row>
    <row r="15038" spans="1:16" ht="14.25" hidden="1" customHeight="1" x14ac:dyDescent="0.3">
      <c r="A15038" s="2" t="s">
        <v>15069</v>
      </c>
      <c r="B15038" s="2" t="str">
        <f>RIGHT(DmartSalesData[[#This Row],[order_id]],6)</f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>E15038*F15038</f>
        <v>1442.886</v>
      </c>
      <c r="H15038" s="2">
        <f>E15038-G15038</f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  <c r="P15038" s="2" t="s">
        <v>23</v>
      </c>
    </row>
    <row r="15039" spans="1:16" ht="14.25" hidden="1" customHeight="1" x14ac:dyDescent="0.3">
      <c r="A15039" s="2" t="s">
        <v>15070</v>
      </c>
      <c r="B15039" s="2" t="str">
        <f>RIGHT(DmartSalesData[[#This Row],[order_id]],6)</f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>E15039*F15039</f>
        <v>274.46600000000001</v>
      </c>
      <c r="H15039" s="2">
        <f>E15039-G15039</f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  <c r="P15039" s="2" t="s">
        <v>17</v>
      </c>
    </row>
    <row r="15040" spans="1:16" ht="14.25" hidden="1" customHeight="1" x14ac:dyDescent="0.3">
      <c r="A15040" s="2" t="s">
        <v>15071</v>
      </c>
      <c r="B15040" s="2" t="str">
        <f>RIGHT(DmartSalesData[[#This Row],[order_id]],6)</f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>E15040*F15040</f>
        <v>396.21440000000001</v>
      </c>
      <c r="H15040" s="2">
        <f>E15040-G15040</f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  <c r="P15040" s="2" t="s">
        <v>28</v>
      </c>
    </row>
    <row r="15041" spans="1:16" ht="14.25" hidden="1" customHeight="1" x14ac:dyDescent="0.3">
      <c r="A15041" s="2" t="s">
        <v>15072</v>
      </c>
      <c r="B15041" s="2" t="str">
        <f>RIGHT(DmartSalesData[[#This Row],[order_id]],6)</f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>E15041*F15041</f>
        <v>9.6605999999999987</v>
      </c>
      <c r="H15041" s="2">
        <f>E15041-G15041</f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  <c r="P15041" s="2" t="s">
        <v>28</v>
      </c>
    </row>
    <row r="15042" spans="1:16" ht="14.25" hidden="1" customHeight="1" x14ac:dyDescent="0.3">
      <c r="A15042" s="2" t="s">
        <v>15073</v>
      </c>
      <c r="B15042" s="2" t="str">
        <f>RIGHT(DmartSalesData[[#This Row],[order_id]],6)</f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>E15042*F15042</f>
        <v>809.65499999999997</v>
      </c>
      <c r="H15042" s="2">
        <f>E15042-G15042</f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  <c r="P15042" s="2" t="s">
        <v>48</v>
      </c>
    </row>
    <row r="15043" spans="1:16" ht="14.25" hidden="1" customHeight="1" x14ac:dyDescent="0.3">
      <c r="A15043" s="2" t="s">
        <v>15074</v>
      </c>
      <c r="B15043" s="2" t="str">
        <f>RIGHT(DmartSalesData[[#This Row],[order_id]],6)</f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>E15043*F15043</f>
        <v>346.80880000000002</v>
      </c>
      <c r="H15043" s="2">
        <f>E15043-G15043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  <c r="P15043" s="2" t="s">
        <v>34</v>
      </c>
    </row>
    <row r="15044" spans="1:16" ht="14.25" hidden="1" customHeight="1" x14ac:dyDescent="0.3">
      <c r="A15044" s="2" t="s">
        <v>15075</v>
      </c>
      <c r="B15044" s="2" t="str">
        <f>RIGHT(DmartSalesData[[#This Row],[order_id]],6)</f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>E15044*F15044</f>
        <v>546.21199999999999</v>
      </c>
      <c r="H15044" s="2">
        <f>E15044-G15044</f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  <c r="P15044" s="2" t="s">
        <v>17</v>
      </c>
    </row>
    <row r="15045" spans="1:16" ht="14.25" hidden="1" customHeight="1" x14ac:dyDescent="0.3">
      <c r="A15045" s="2" t="s">
        <v>15076</v>
      </c>
      <c r="B15045" s="2" t="str">
        <f>RIGHT(DmartSalesData[[#This Row],[order_id]],6)</f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>E15045*F15045</f>
        <v>206.316</v>
      </c>
      <c r="H15045" s="2">
        <f>E15045-G15045</f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  <c r="P15045" s="2" t="s">
        <v>28</v>
      </c>
    </row>
    <row r="15046" spans="1:16" ht="14.25" hidden="1" customHeight="1" x14ac:dyDescent="0.3">
      <c r="A15046" s="2" t="s">
        <v>15077</v>
      </c>
      <c r="B15046" s="2" t="str">
        <f>RIGHT(DmartSalesData[[#This Row],[order_id]],6)</f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>E15046*F15046</f>
        <v>1010.0518999999999</v>
      </c>
      <c r="H15046" s="2">
        <f>E15046-G15046</f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  <c r="P15046" s="2" t="s">
        <v>39</v>
      </c>
    </row>
    <row r="15047" spans="1:16" ht="14.25" hidden="1" customHeight="1" x14ac:dyDescent="0.3">
      <c r="A15047" s="2" t="s">
        <v>15078</v>
      </c>
      <c r="B15047" s="2" t="str">
        <f>RIGHT(DmartSalesData[[#This Row],[order_id]],6)</f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>E15047*F15047</f>
        <v>176.86540000000002</v>
      </c>
      <c r="H15047" s="2">
        <f>E15047-G15047</f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  <c r="P15047" s="2" t="s">
        <v>23</v>
      </c>
    </row>
    <row r="15048" spans="1:16" ht="14.25" hidden="1" customHeight="1" x14ac:dyDescent="0.3">
      <c r="A15048" s="2" t="s">
        <v>15079</v>
      </c>
      <c r="B15048" s="2" t="str">
        <f>RIGHT(DmartSalesData[[#This Row],[order_id]],6)</f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>E15048*F15048</f>
        <v>29.7821</v>
      </c>
      <c r="H15048" s="2">
        <f>E15048-G15048</f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  <c r="P15048" s="2" t="s">
        <v>34</v>
      </c>
    </row>
    <row r="15049" spans="1:16" ht="14.25" hidden="1" customHeight="1" x14ac:dyDescent="0.3">
      <c r="A15049" s="2" t="s">
        <v>15080</v>
      </c>
      <c r="B15049" s="2" t="str">
        <f>RIGHT(DmartSalesData[[#This Row],[order_id]],6)</f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>E15049*F15049</f>
        <v>42.143999999999998</v>
      </c>
      <c r="H15049" s="2">
        <f>E15049-G15049</f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  <c r="P15049" s="2" t="s">
        <v>34</v>
      </c>
    </row>
    <row r="15050" spans="1:16" ht="14.25" hidden="1" customHeight="1" x14ac:dyDescent="0.3">
      <c r="A15050" s="2" t="s">
        <v>15081</v>
      </c>
      <c r="B15050" s="2" t="str">
        <f>RIGHT(DmartSalesData[[#This Row],[order_id]],6)</f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>E15050*F15050</f>
        <v>0</v>
      </c>
      <c r="H15050" s="2">
        <f>E15050-G15050</f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  <c r="P15050" s="2" t="s">
        <v>28</v>
      </c>
    </row>
    <row r="15051" spans="1:16" ht="14.25" hidden="1" customHeight="1" x14ac:dyDescent="0.3">
      <c r="A15051" s="2" t="s">
        <v>15082</v>
      </c>
      <c r="B15051" s="2" t="str">
        <f>RIGHT(DmartSalesData[[#This Row],[order_id]],6)</f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>E15051*F15051</f>
        <v>383.4744</v>
      </c>
      <c r="H15051" s="2">
        <f>E15051-G15051</f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  <c r="P15051" s="2" t="s">
        <v>34</v>
      </c>
    </row>
    <row r="15052" spans="1:16" ht="14.25" hidden="1" customHeight="1" x14ac:dyDescent="0.3">
      <c r="A15052" s="2" t="s">
        <v>15083</v>
      </c>
      <c r="B15052" s="2" t="str">
        <f>RIGHT(DmartSalesData[[#This Row],[order_id]],6)</f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>E15052*F15052</f>
        <v>733.71749999999997</v>
      </c>
      <c r="H15052" s="2">
        <f>E15052-G15052</f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  <c r="P15052" s="2" t="s">
        <v>34</v>
      </c>
    </row>
    <row r="15053" spans="1:16" ht="14.25" hidden="1" customHeight="1" x14ac:dyDescent="0.3">
      <c r="A15053" s="2" t="s">
        <v>15084</v>
      </c>
      <c r="B15053" s="2" t="str">
        <f>RIGHT(DmartSalesData[[#This Row],[order_id]],6)</f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>E15053*F15053</f>
        <v>14.301</v>
      </c>
      <c r="H15053" s="2">
        <f>E15053-G15053</f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  <c r="P15053" s="2" t="s">
        <v>23</v>
      </c>
    </row>
    <row r="15054" spans="1:16" ht="14.25" hidden="1" customHeight="1" x14ac:dyDescent="0.3">
      <c r="A15054" s="2" t="s">
        <v>15085</v>
      </c>
      <c r="B15054" s="2" t="str">
        <f>RIGHT(DmartSalesData[[#This Row],[order_id]],6)</f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>E15054*F15054</f>
        <v>91.337000000000003</v>
      </c>
      <c r="H15054" s="2">
        <f>E15054-G15054</f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  <c r="P15054" s="2" t="s">
        <v>28</v>
      </c>
    </row>
    <row r="15055" spans="1:16" ht="14.25" hidden="1" customHeight="1" x14ac:dyDescent="0.3">
      <c r="A15055" s="2" t="s">
        <v>15086</v>
      </c>
      <c r="B15055" s="2" t="str">
        <f>RIGHT(DmartSalesData[[#This Row],[order_id]],6)</f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>E15055*F15055</f>
        <v>31.672000000000001</v>
      </c>
      <c r="H15055" s="2">
        <f>E15055-G15055</f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  <c r="P15055" s="2" t="s">
        <v>23</v>
      </c>
    </row>
    <row r="15056" spans="1:16" ht="14.25" hidden="1" customHeight="1" x14ac:dyDescent="0.3">
      <c r="A15056" s="2" t="s">
        <v>15087</v>
      </c>
      <c r="B15056" s="2" t="str">
        <f>RIGHT(DmartSalesData[[#This Row],[order_id]],6)</f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>E15056*F15056</f>
        <v>1461.2972</v>
      </c>
      <c r="H15056" s="2">
        <f>E15056-G15056</f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  <c r="P15056" s="2" t="s">
        <v>48</v>
      </c>
    </row>
    <row r="15057" spans="1:16" ht="14.25" hidden="1" customHeight="1" x14ac:dyDescent="0.3">
      <c r="A15057" s="2" t="s">
        <v>15088</v>
      </c>
      <c r="B15057" s="2" t="str">
        <f>RIGHT(DmartSalesData[[#This Row],[order_id]],6)</f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>E15057*F15057</f>
        <v>30.1</v>
      </c>
      <c r="H15057" s="2">
        <f>E15057-G15057</f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  <c r="P15057" s="2" t="s">
        <v>39</v>
      </c>
    </row>
    <row r="15058" spans="1:16" ht="14.25" hidden="1" customHeight="1" x14ac:dyDescent="0.3">
      <c r="A15058" s="2" t="s">
        <v>15089</v>
      </c>
      <c r="B15058" s="2" t="str">
        <f>RIGHT(DmartSalesData[[#This Row],[order_id]],6)</f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>E15058*F15058</f>
        <v>1262.3293000000001</v>
      </c>
      <c r="H15058" s="2">
        <f>E15058-G15058</f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  <c r="P15058" s="2" t="s">
        <v>17</v>
      </c>
    </row>
    <row r="15059" spans="1:16" ht="14.25" hidden="1" customHeight="1" x14ac:dyDescent="0.3">
      <c r="A15059" s="2" t="s">
        <v>15090</v>
      </c>
      <c r="B15059" s="2" t="str">
        <f>RIGHT(DmartSalesData[[#This Row],[order_id]],6)</f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>E15059*F15059</f>
        <v>787.37009999999998</v>
      </c>
      <c r="H15059" s="2">
        <f>E15059-G15059</f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  <c r="P15059" s="2" t="s">
        <v>48</v>
      </c>
    </row>
    <row r="15060" spans="1:16" ht="14.25" hidden="1" customHeight="1" x14ac:dyDescent="0.3">
      <c r="A15060" s="2" t="s">
        <v>15091</v>
      </c>
      <c r="B15060" s="2" t="str">
        <f>RIGHT(DmartSalesData[[#This Row],[order_id]],6)</f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>E15060*F15060</f>
        <v>370.9744</v>
      </c>
      <c r="H15060" s="2">
        <f>E15060-G15060</f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  <c r="P15060" s="2" t="s">
        <v>17</v>
      </c>
    </row>
    <row r="15061" spans="1:16" ht="14.25" hidden="1" customHeight="1" x14ac:dyDescent="0.3">
      <c r="A15061" s="2" t="s">
        <v>15092</v>
      </c>
      <c r="B15061" s="2" t="str">
        <f>RIGHT(DmartSalesData[[#This Row],[order_id]],6)</f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>E15061*F15061</f>
        <v>508.73339999999996</v>
      </c>
      <c r="H15061" s="2">
        <f>E15061-G15061</f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  <c r="P15061" s="2" t="s">
        <v>28</v>
      </c>
    </row>
    <row r="15062" spans="1:16" ht="14.25" hidden="1" customHeight="1" x14ac:dyDescent="0.3">
      <c r="A15062" s="2" t="s">
        <v>15093</v>
      </c>
      <c r="B15062" s="2" t="str">
        <f>RIGHT(DmartSalesData[[#This Row],[order_id]],6)</f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>E15062*F15062</f>
        <v>275.13530000000003</v>
      </c>
      <c r="H15062" s="2">
        <f>E15062-G15062</f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  <c r="P15062" s="2" t="s">
        <v>23</v>
      </c>
    </row>
    <row r="15063" spans="1:16" ht="14.25" hidden="1" customHeight="1" x14ac:dyDescent="0.3">
      <c r="A15063" s="2" t="s">
        <v>15094</v>
      </c>
      <c r="B15063" s="2" t="str">
        <f>RIGHT(DmartSalesData[[#This Row],[order_id]],6)</f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>E15063*F15063</f>
        <v>75.3232</v>
      </c>
      <c r="H15063" s="2">
        <f>E15063-G15063</f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  <c r="P15063" s="2" t="s">
        <v>23</v>
      </c>
    </row>
    <row r="15064" spans="1:16" ht="14.25" hidden="1" customHeight="1" x14ac:dyDescent="0.3">
      <c r="A15064" s="2" t="s">
        <v>15095</v>
      </c>
      <c r="B15064" s="2" t="str">
        <f>RIGHT(DmartSalesData[[#This Row],[order_id]],6)</f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>E15064*F15064</f>
        <v>39.0351</v>
      </c>
      <c r="H15064" s="2">
        <f>E15064-G15064</f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  <c r="P15064" s="2" t="s">
        <v>17</v>
      </c>
    </row>
    <row r="15065" spans="1:16" ht="14.25" hidden="1" customHeight="1" x14ac:dyDescent="0.3">
      <c r="A15065" s="2" t="s">
        <v>15096</v>
      </c>
      <c r="B15065" s="2" t="str">
        <f>RIGHT(DmartSalesData[[#This Row],[order_id]],6)</f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>E15065*F15065</f>
        <v>138.97049999999999</v>
      </c>
      <c r="H15065" s="2">
        <f>E15065-G15065</f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  <c r="P15065" s="2" t="s">
        <v>23</v>
      </c>
    </row>
    <row r="15066" spans="1:16" ht="14.25" hidden="1" customHeight="1" x14ac:dyDescent="0.3">
      <c r="A15066" s="2" t="s">
        <v>15097</v>
      </c>
      <c r="B15066" s="2" t="str">
        <f>RIGHT(DmartSalesData[[#This Row],[order_id]],6)</f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>E15066*F15066</f>
        <v>843.83320000000003</v>
      </c>
      <c r="H15066" s="2">
        <f>E15066-G15066</f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  <c r="P15066" s="2" t="s">
        <v>48</v>
      </c>
    </row>
    <row r="15067" spans="1:16" ht="14.25" hidden="1" customHeight="1" x14ac:dyDescent="0.3">
      <c r="A15067" s="2" t="s">
        <v>15098</v>
      </c>
      <c r="B15067" s="2" t="str">
        <f>RIGHT(DmartSalesData[[#This Row],[order_id]],6)</f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>E15067*F15067</f>
        <v>246.76310000000001</v>
      </c>
      <c r="H15067" s="2">
        <f>E15067-G15067</f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  <c r="P15067" s="2" t="s">
        <v>39</v>
      </c>
    </row>
    <row r="15068" spans="1:16" ht="14.25" hidden="1" customHeight="1" x14ac:dyDescent="0.3">
      <c r="A15068" s="2" t="s">
        <v>15099</v>
      </c>
      <c r="B15068" s="2" t="str">
        <f>RIGHT(DmartSalesData[[#This Row],[order_id]],6)</f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>E15068*F15068</f>
        <v>332.31959999999998</v>
      </c>
      <c r="H15068" s="2">
        <f>E15068-G15068</f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  <c r="P15068" s="2" t="s">
        <v>48</v>
      </c>
    </row>
    <row r="15069" spans="1:16" ht="14.25" hidden="1" customHeight="1" x14ac:dyDescent="0.3">
      <c r="A15069" s="2" t="s">
        <v>15100</v>
      </c>
      <c r="B15069" s="2" t="str">
        <f>RIGHT(DmartSalesData[[#This Row],[order_id]],6)</f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>E15069*F15069</f>
        <v>263.48849999999999</v>
      </c>
      <c r="H15069" s="2">
        <f>E15069-G15069</f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  <c r="P15069" s="2" t="s">
        <v>23</v>
      </c>
    </row>
    <row r="15070" spans="1:16" ht="14.25" hidden="1" customHeight="1" x14ac:dyDescent="0.3">
      <c r="A15070" s="2" t="s">
        <v>15101</v>
      </c>
      <c r="B15070" s="2" t="str">
        <f>RIGHT(DmartSalesData[[#This Row],[order_id]],6)</f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>E15070*F15070</f>
        <v>410.64520000000005</v>
      </c>
      <c r="H15070" s="2">
        <f>E15070-G15070</f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  <c r="P15070" s="2" t="s">
        <v>34</v>
      </c>
    </row>
    <row r="15071" spans="1:16" ht="14.25" hidden="1" customHeight="1" x14ac:dyDescent="0.3">
      <c r="A15071" s="2" t="s">
        <v>15102</v>
      </c>
      <c r="B15071" s="2" t="str">
        <f>RIGHT(DmartSalesData[[#This Row],[order_id]],6)</f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>E15071*F15071</f>
        <v>211.58459999999999</v>
      </c>
      <c r="H15071" s="2">
        <f>E15071-G15071</f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  <c r="P15071" s="2" t="s">
        <v>23</v>
      </c>
    </row>
    <row r="15072" spans="1:16" ht="14.25" hidden="1" customHeight="1" x14ac:dyDescent="0.3">
      <c r="A15072" s="2" t="s">
        <v>15103</v>
      </c>
      <c r="B15072" s="2" t="str">
        <f>RIGHT(DmartSalesData[[#This Row],[order_id]],6)</f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>E15072*F15072</f>
        <v>1404.65</v>
      </c>
      <c r="H15072" s="2">
        <f>E15072-G15072</f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  <c r="P15072" s="2" t="s">
        <v>23</v>
      </c>
    </row>
    <row r="15073" spans="1:16" ht="14.25" hidden="1" customHeight="1" x14ac:dyDescent="0.3">
      <c r="A15073" s="2" t="s">
        <v>15104</v>
      </c>
      <c r="B15073" s="2" t="str">
        <f>RIGHT(DmartSalesData[[#This Row],[order_id]],6)</f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>E15073*F15073</f>
        <v>693.46079999999995</v>
      </c>
      <c r="H15073" s="2">
        <f>E15073-G15073</f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  <c r="P15073" s="2" t="s">
        <v>34</v>
      </c>
    </row>
    <row r="15074" spans="1:16" ht="14.25" hidden="1" customHeight="1" x14ac:dyDescent="0.3">
      <c r="A15074" s="2" t="s">
        <v>15105</v>
      </c>
      <c r="B15074" s="2" t="str">
        <f>RIGHT(DmartSalesData[[#This Row],[order_id]],6)</f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>E15074*F15074</f>
        <v>89.171000000000006</v>
      </c>
      <c r="H15074" s="2">
        <f>E15074-G15074</f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  <c r="P15074" s="2" t="s">
        <v>48</v>
      </c>
    </row>
    <row r="15075" spans="1:16" ht="14.25" hidden="1" customHeight="1" x14ac:dyDescent="0.3">
      <c r="A15075" s="2" t="s">
        <v>15106</v>
      </c>
      <c r="B15075" s="2" t="str">
        <f>RIGHT(DmartSalesData[[#This Row],[order_id]],6)</f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>E15075*F15075</f>
        <v>372.9033</v>
      </c>
      <c r="H15075" s="2">
        <f>E15075-G15075</f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  <c r="P15075" s="2" t="s">
        <v>34</v>
      </c>
    </row>
    <row r="15076" spans="1:16" ht="14.25" hidden="1" customHeight="1" x14ac:dyDescent="0.3">
      <c r="A15076" s="2" t="s">
        <v>15107</v>
      </c>
      <c r="B15076" s="2" t="str">
        <f>RIGHT(DmartSalesData[[#This Row],[order_id]],6)</f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>E15076*F15076</f>
        <v>1060.2360000000001</v>
      </c>
      <c r="H15076" s="2">
        <f>E15076-G15076</f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  <c r="P15076" s="2" t="s">
        <v>48</v>
      </c>
    </row>
    <row r="15077" spans="1:16" ht="14.25" hidden="1" customHeight="1" x14ac:dyDescent="0.3">
      <c r="A15077" s="2" t="s">
        <v>15108</v>
      </c>
      <c r="B15077" s="2" t="str">
        <f>RIGHT(DmartSalesData[[#This Row],[order_id]],6)</f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>E15077*F15077</f>
        <v>198.5104</v>
      </c>
      <c r="H15077" s="2">
        <f>E15077-G15077</f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  <c r="P15077" s="2" t="s">
        <v>48</v>
      </c>
    </row>
    <row r="15078" spans="1:16" ht="14.25" hidden="1" customHeight="1" x14ac:dyDescent="0.3">
      <c r="A15078" s="2" t="s">
        <v>15109</v>
      </c>
      <c r="B15078" s="2" t="str">
        <f>RIGHT(DmartSalesData[[#This Row],[order_id]],6)</f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>E15078*F15078</f>
        <v>112.6374</v>
      </c>
      <c r="H15078" s="2">
        <f>E15078-G15078</f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  <c r="P15078" s="2" t="s">
        <v>39</v>
      </c>
    </row>
    <row r="15079" spans="1:16" ht="14.25" hidden="1" customHeight="1" x14ac:dyDescent="0.3">
      <c r="A15079" s="2" t="s">
        <v>15110</v>
      </c>
      <c r="B15079" s="2" t="str">
        <f>RIGHT(DmartSalesData[[#This Row],[order_id]],6)</f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>E15079*F15079</f>
        <v>561.22440000000006</v>
      </c>
      <c r="H15079" s="2">
        <f>E15079-G15079</f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  <c r="P15079" s="2" t="s">
        <v>39</v>
      </c>
    </row>
    <row r="15080" spans="1:16" ht="14.25" hidden="1" customHeight="1" x14ac:dyDescent="0.3">
      <c r="A15080" s="2" t="s">
        <v>15111</v>
      </c>
      <c r="B15080" s="2" t="str">
        <f>RIGHT(DmartSalesData[[#This Row],[order_id]],6)</f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>E15080*F15080</f>
        <v>160.79400000000001</v>
      </c>
      <c r="H15080" s="2">
        <f>E15080-G15080</f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  <c r="P15080" s="2" t="s">
        <v>39</v>
      </c>
    </row>
    <row r="15081" spans="1:16" ht="14.25" hidden="1" customHeight="1" x14ac:dyDescent="0.3">
      <c r="A15081" s="2" t="s">
        <v>15112</v>
      </c>
      <c r="B15081" s="2" t="str">
        <f>RIGHT(DmartSalesData[[#This Row],[order_id]],6)</f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>E15081*F15081</f>
        <v>1739.6544000000001</v>
      </c>
      <c r="H15081" s="2">
        <f>E15081-G15081</f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  <c r="P15081" s="2" t="s">
        <v>34</v>
      </c>
    </row>
    <row r="15082" spans="1:16" ht="14.25" hidden="1" customHeight="1" x14ac:dyDescent="0.3">
      <c r="A15082" s="2" t="s">
        <v>15113</v>
      </c>
      <c r="B15082" s="2" t="str">
        <f>RIGHT(DmartSalesData[[#This Row],[order_id]],6)</f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>E15082*F15082</f>
        <v>1578.896</v>
      </c>
      <c r="H15082" s="2">
        <f>E15082-G15082</f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  <c r="P15082" s="2" t="s">
        <v>34</v>
      </c>
    </row>
    <row r="15083" spans="1:16" ht="14.25" hidden="1" customHeight="1" x14ac:dyDescent="0.3">
      <c r="A15083" s="2" t="s">
        <v>15114</v>
      </c>
      <c r="B15083" s="2" t="str">
        <f>RIGHT(DmartSalesData[[#This Row],[order_id]],6)</f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>E15083*F15083</f>
        <v>74.128399999999999</v>
      </c>
      <c r="H15083" s="2">
        <f>E15083-G15083</f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  <c r="P15083" s="2" t="s">
        <v>17</v>
      </c>
    </row>
    <row r="15084" spans="1:16" ht="14.25" hidden="1" customHeight="1" x14ac:dyDescent="0.3">
      <c r="A15084" s="2" t="s">
        <v>15115</v>
      </c>
      <c r="B15084" s="2" t="str">
        <f>RIGHT(DmartSalesData[[#This Row],[order_id]],6)</f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>E15084*F15084</f>
        <v>161.51600000000002</v>
      </c>
      <c r="H15084" s="2">
        <f>E15084-G15084</f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  <c r="P15084" s="2" t="s">
        <v>48</v>
      </c>
    </row>
    <row r="15085" spans="1:16" ht="14.25" hidden="1" customHeight="1" x14ac:dyDescent="0.3">
      <c r="A15085" s="2" t="s">
        <v>15116</v>
      </c>
      <c r="B15085" s="2" t="str">
        <f>RIGHT(DmartSalesData[[#This Row],[order_id]],6)</f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>E15085*F15085</f>
        <v>87.282800000000009</v>
      </c>
      <c r="H15085" s="2">
        <f>E15085-G15085</f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  <c r="P15085" s="2" t="s">
        <v>48</v>
      </c>
    </row>
    <row r="15086" spans="1:16" ht="14.25" hidden="1" customHeight="1" x14ac:dyDescent="0.3">
      <c r="A15086" s="2" t="s">
        <v>15117</v>
      </c>
      <c r="B15086" s="2" t="str">
        <f>RIGHT(DmartSalesData[[#This Row],[order_id]],6)</f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>E15086*F15086</f>
        <v>603.63600000000008</v>
      </c>
      <c r="H15086" s="2">
        <f>E15086-G15086</f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  <c r="P15086" s="2" t="s">
        <v>39</v>
      </c>
    </row>
    <row r="15087" spans="1:16" ht="14.25" hidden="1" customHeight="1" x14ac:dyDescent="0.3">
      <c r="A15087" s="2" t="s">
        <v>15118</v>
      </c>
      <c r="B15087" s="2" t="str">
        <f>RIGHT(DmartSalesData[[#This Row],[order_id]],6)</f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>E15087*F15087</f>
        <v>268.70800000000003</v>
      </c>
      <c r="H15087" s="2">
        <f>E15087-G15087</f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  <c r="P15087" s="2" t="s">
        <v>23</v>
      </c>
    </row>
    <row r="15088" spans="1:16" ht="14.25" hidden="1" customHeight="1" x14ac:dyDescent="0.3">
      <c r="A15088" s="2" t="s">
        <v>15119</v>
      </c>
      <c r="B15088" s="2" t="str">
        <f>RIGHT(DmartSalesData[[#This Row],[order_id]],6)</f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>E15088*F15088</f>
        <v>464.98239999999998</v>
      </c>
      <c r="H15088" s="2">
        <f>E15088-G15088</f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  <c r="P15088" s="2" t="s">
        <v>34</v>
      </c>
    </row>
    <row r="15089" spans="1:16" ht="14.25" hidden="1" customHeight="1" x14ac:dyDescent="0.3">
      <c r="A15089" s="2" t="s">
        <v>15120</v>
      </c>
      <c r="B15089" s="2" t="str">
        <f>RIGHT(DmartSalesData[[#This Row],[order_id]],6)</f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>E15089*F15089</f>
        <v>744.29499999999996</v>
      </c>
      <c r="H15089" s="2">
        <f>E15089-G15089</f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  <c r="P15089" s="2" t="s">
        <v>39</v>
      </c>
    </row>
    <row r="15090" spans="1:16" ht="14.25" hidden="1" customHeight="1" x14ac:dyDescent="0.3">
      <c r="A15090" s="2" t="s">
        <v>15121</v>
      </c>
      <c r="B15090" s="2" t="str">
        <f>RIGHT(DmartSalesData[[#This Row],[order_id]],6)</f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>E15090*F15090</f>
        <v>1970.3564999999999</v>
      </c>
      <c r="H15090" s="2">
        <f>E15090-G15090</f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  <c r="P15090" s="2" t="s">
        <v>34</v>
      </c>
    </row>
    <row r="15091" spans="1:16" ht="14.25" hidden="1" customHeight="1" x14ac:dyDescent="0.3">
      <c r="A15091" s="2" t="s">
        <v>15122</v>
      </c>
      <c r="B15091" s="2" t="str">
        <f>RIGHT(DmartSalesData[[#This Row],[order_id]],6)</f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>E15091*F15091</f>
        <v>562.33400000000006</v>
      </c>
      <c r="H15091" s="2">
        <f>E15091-G15091</f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  <c r="P15091" s="2" t="s">
        <v>23</v>
      </c>
    </row>
    <row r="15092" spans="1:16" ht="14.25" hidden="1" customHeight="1" x14ac:dyDescent="0.3">
      <c r="A15092" s="2" t="s">
        <v>15123</v>
      </c>
      <c r="B15092" s="2" t="str">
        <f>RIGHT(DmartSalesData[[#This Row],[order_id]],6)</f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>E15092*F15092</f>
        <v>61.6158</v>
      </c>
      <c r="H15092" s="2">
        <f>E15092-G15092</f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  <c r="P15092" s="2" t="s">
        <v>34</v>
      </c>
    </row>
    <row r="15093" spans="1:16" ht="14.25" hidden="1" customHeight="1" x14ac:dyDescent="0.3">
      <c r="A15093" s="2" t="s">
        <v>15124</v>
      </c>
      <c r="B15093" s="2" t="str">
        <f>RIGHT(DmartSalesData[[#This Row],[order_id]],6)</f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>E15093*F15093</f>
        <v>0</v>
      </c>
      <c r="H15093" s="2">
        <f>E15093-G15093</f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  <c r="P15093" s="2" t="s">
        <v>48</v>
      </c>
    </row>
    <row r="15094" spans="1:16" ht="14.25" hidden="1" customHeight="1" x14ac:dyDescent="0.3">
      <c r="A15094" s="2" t="s">
        <v>15125</v>
      </c>
      <c r="B15094" s="2" t="str">
        <f>RIGHT(DmartSalesData[[#This Row],[order_id]],6)</f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>E15094*F15094</f>
        <v>126.5664</v>
      </c>
      <c r="H15094" s="2">
        <f>E15094-G15094</f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  <c r="P15094" s="2" t="s">
        <v>34</v>
      </c>
    </row>
    <row r="15095" spans="1:16" ht="14.25" hidden="1" customHeight="1" x14ac:dyDescent="0.3">
      <c r="A15095" s="2" t="s">
        <v>15126</v>
      </c>
      <c r="B15095" s="2" t="str">
        <f>RIGHT(DmartSalesData[[#This Row],[order_id]],6)</f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>E15095*F15095</f>
        <v>215.61120000000003</v>
      </c>
      <c r="H15095" s="2">
        <f>E15095-G15095</f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  <c r="P15095" s="2" t="s">
        <v>34</v>
      </c>
    </row>
    <row r="15096" spans="1:16" ht="14.25" hidden="1" customHeight="1" x14ac:dyDescent="0.3">
      <c r="A15096" s="2" t="s">
        <v>15127</v>
      </c>
      <c r="B15096" s="2" t="str">
        <f>RIGHT(DmartSalesData[[#This Row],[order_id]],6)</f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>E15096*F15096</f>
        <v>475.17140000000001</v>
      </c>
      <c r="H15096" s="2">
        <f>E15096-G15096</f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  <c r="P15096" s="2" t="s">
        <v>48</v>
      </c>
    </row>
    <row r="15097" spans="1:16" ht="14.25" hidden="1" customHeight="1" x14ac:dyDescent="0.3">
      <c r="A15097" s="2" t="s">
        <v>15128</v>
      </c>
      <c r="B15097" s="2" t="str">
        <f>RIGHT(DmartSalesData[[#This Row],[order_id]],6)</f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>E15097*F15097</f>
        <v>426.67680000000001</v>
      </c>
      <c r="H15097" s="2">
        <f>E15097-G15097</f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  <c r="P15097" s="2" t="s">
        <v>23</v>
      </c>
    </row>
    <row r="15098" spans="1:16" ht="14.25" hidden="1" customHeight="1" x14ac:dyDescent="0.3">
      <c r="A15098" s="2" t="s">
        <v>15129</v>
      </c>
      <c r="B15098" s="2" t="str">
        <f>RIGHT(DmartSalesData[[#This Row],[order_id]],6)</f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>E15098*F15098</f>
        <v>171.04920000000001</v>
      </c>
      <c r="H15098" s="2">
        <f>E15098-G15098</f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  <c r="P15098" s="2" t="s">
        <v>23</v>
      </c>
    </row>
    <row r="15099" spans="1:16" ht="14.25" hidden="1" customHeight="1" x14ac:dyDescent="0.3">
      <c r="A15099" s="2" t="s">
        <v>15130</v>
      </c>
      <c r="B15099" s="2" t="str">
        <f>RIGHT(DmartSalesData[[#This Row],[order_id]],6)</f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>E15099*F15099</f>
        <v>69.249499999999998</v>
      </c>
      <c r="H15099" s="2">
        <f>E15099-G15099</f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  <c r="P15099" s="2" t="s">
        <v>17</v>
      </c>
    </row>
    <row r="15100" spans="1:16" ht="14.25" hidden="1" customHeight="1" x14ac:dyDescent="0.3">
      <c r="A15100" s="2" t="s">
        <v>15131</v>
      </c>
      <c r="B15100" s="2" t="str">
        <f>RIGHT(DmartSalesData[[#This Row],[order_id]],6)</f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>E15100*F15100</f>
        <v>1494.4120000000003</v>
      </c>
      <c r="H15100" s="2">
        <f>E15100-G15100</f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  <c r="P15100" s="2" t="s">
        <v>48</v>
      </c>
    </row>
    <row r="15101" spans="1:16" ht="14.25" hidden="1" customHeight="1" x14ac:dyDescent="0.3">
      <c r="A15101" s="2" t="s">
        <v>15132</v>
      </c>
      <c r="B15101" s="2" t="str">
        <f>RIGHT(DmartSalesData[[#This Row],[order_id]],6)</f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>E15101*F15101</f>
        <v>114.44750000000001</v>
      </c>
      <c r="H15101" s="2">
        <f>E15101-G15101</f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  <c r="P15101" s="2" t="s">
        <v>34</v>
      </c>
    </row>
    <row r="15102" spans="1:16" ht="14.25" hidden="1" customHeight="1" x14ac:dyDescent="0.3">
      <c r="A15102" s="2" t="s">
        <v>15133</v>
      </c>
      <c r="B15102" s="2" t="str">
        <f>RIGHT(DmartSalesData[[#This Row],[order_id]],6)</f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>E15102*F15102</f>
        <v>68.889299999999992</v>
      </c>
      <c r="H15102" s="2">
        <f>E15102-G15102</f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  <c r="P15102" s="2" t="s">
        <v>34</v>
      </c>
    </row>
    <row r="15103" spans="1:16" ht="14.25" hidden="1" customHeight="1" x14ac:dyDescent="0.3">
      <c r="A15103" s="2" t="s">
        <v>15134</v>
      </c>
      <c r="B15103" s="2" t="str">
        <f>RIGHT(DmartSalesData[[#This Row],[order_id]],6)</f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>E15103*F15103</f>
        <v>1700.6102999999998</v>
      </c>
      <c r="H15103" s="2">
        <f>E15103-G15103</f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  <c r="P15103" s="2" t="s">
        <v>34</v>
      </c>
    </row>
    <row r="15104" spans="1:16" ht="14.25" hidden="1" customHeight="1" x14ac:dyDescent="0.3">
      <c r="A15104" s="2" t="s">
        <v>15135</v>
      </c>
      <c r="B15104" s="2" t="str">
        <f>RIGHT(DmartSalesData[[#This Row],[order_id]],6)</f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>E15104*F15104</f>
        <v>536.87540000000001</v>
      </c>
      <c r="H15104" s="2">
        <f>E15104-G15104</f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  <c r="P15104" s="2" t="s">
        <v>34</v>
      </c>
    </row>
    <row r="15105" spans="1:16" ht="14.25" hidden="1" customHeight="1" x14ac:dyDescent="0.3">
      <c r="A15105" s="2" t="s">
        <v>15136</v>
      </c>
      <c r="B15105" s="2" t="str">
        <f>RIGHT(DmartSalesData[[#This Row],[order_id]],6)</f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>E15105*F15105</f>
        <v>363.21140000000003</v>
      </c>
      <c r="H15105" s="2">
        <f>E15105-G15105</f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  <c r="P15105" s="2" t="s">
        <v>34</v>
      </c>
    </row>
    <row r="15106" spans="1:16" ht="14.25" hidden="1" customHeight="1" x14ac:dyDescent="0.3">
      <c r="A15106" s="2" t="s">
        <v>15137</v>
      </c>
      <c r="B15106" s="2" t="str">
        <f>RIGHT(DmartSalesData[[#This Row],[order_id]],6)</f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>E15106*F15106</f>
        <v>44.3262</v>
      </c>
      <c r="H15106" s="2">
        <f>E15106-G15106</f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  <c r="P15106" s="2" t="s">
        <v>48</v>
      </c>
    </row>
    <row r="15107" spans="1:16" ht="14.25" hidden="1" customHeight="1" x14ac:dyDescent="0.3">
      <c r="A15107" s="2" t="s">
        <v>15138</v>
      </c>
      <c r="B15107" s="2" t="str">
        <f>RIGHT(DmartSalesData[[#This Row],[order_id]],6)</f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>E15107*F15107</f>
        <v>558.45339999999999</v>
      </c>
      <c r="H15107" s="2">
        <f>E15107-G15107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  <c r="P15107" s="2" t="s">
        <v>17</v>
      </c>
    </row>
    <row r="15108" spans="1:16" ht="14.25" hidden="1" customHeight="1" x14ac:dyDescent="0.3">
      <c r="A15108" s="2" t="s">
        <v>15139</v>
      </c>
      <c r="B15108" s="2" t="str">
        <f>RIGHT(DmartSalesData[[#This Row],[order_id]],6)</f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>E15108*F15108</f>
        <v>881.93380000000002</v>
      </c>
      <c r="H15108" s="2">
        <f>E15108-G15108</f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  <c r="P15108" s="2" t="s">
        <v>48</v>
      </c>
    </row>
    <row r="15109" spans="1:16" ht="14.25" hidden="1" customHeight="1" x14ac:dyDescent="0.3">
      <c r="A15109" s="2" t="s">
        <v>15140</v>
      </c>
      <c r="B15109" s="2" t="str">
        <f>RIGHT(DmartSalesData[[#This Row],[order_id]],6)</f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>E15109*F15109</f>
        <v>121.36799999999999</v>
      </c>
      <c r="H15109" s="2">
        <f>E15109-G15109</f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  <c r="P15109" s="2" t="s">
        <v>48</v>
      </c>
    </row>
    <row r="15110" spans="1:16" ht="14.25" hidden="1" customHeight="1" x14ac:dyDescent="0.3">
      <c r="A15110" s="2" t="s">
        <v>15141</v>
      </c>
      <c r="B15110" s="2" t="str">
        <f>RIGHT(DmartSalesData[[#This Row],[order_id]],6)</f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>E15110*F15110</f>
        <v>398.73760000000004</v>
      </c>
      <c r="H15110" s="2">
        <f>E15110-G15110</f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  <c r="P15110" s="2" t="s">
        <v>23</v>
      </c>
    </row>
    <row r="15111" spans="1:16" ht="14.25" hidden="1" customHeight="1" x14ac:dyDescent="0.3">
      <c r="A15111" s="2" t="s">
        <v>15142</v>
      </c>
      <c r="B15111" s="2" t="str">
        <f>RIGHT(DmartSalesData[[#This Row],[order_id]],6)</f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>E15111*F15111</f>
        <v>63.231200000000001</v>
      </c>
      <c r="H15111" s="2">
        <f>E15111-G15111</f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  <c r="P15111" s="2" t="s">
        <v>39</v>
      </c>
    </row>
    <row r="15112" spans="1:16" ht="14.25" hidden="1" customHeight="1" x14ac:dyDescent="0.3">
      <c r="A15112" s="2" t="s">
        <v>15143</v>
      </c>
      <c r="B15112" s="2" t="str">
        <f>RIGHT(DmartSalesData[[#This Row],[order_id]],6)</f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>E15112*F15112</f>
        <v>914.56309999999996</v>
      </c>
      <c r="H15112" s="2">
        <f>E15112-G15112</f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  <c r="P15112" s="2" t="s">
        <v>34</v>
      </c>
    </row>
    <row r="15113" spans="1:16" ht="14.25" hidden="1" customHeight="1" x14ac:dyDescent="0.3">
      <c r="A15113" s="2" t="s">
        <v>15144</v>
      </c>
      <c r="B15113" s="2" t="str">
        <f>RIGHT(DmartSalesData[[#This Row],[order_id]],6)</f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>E15113*F15113</f>
        <v>1853.3189</v>
      </c>
      <c r="H15113" s="2">
        <f>E15113-G15113</f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  <c r="P15113" s="2" t="s">
        <v>23</v>
      </c>
    </row>
    <row r="15114" spans="1:16" ht="14.25" hidden="1" customHeight="1" x14ac:dyDescent="0.3">
      <c r="A15114" s="2" t="s">
        <v>15145</v>
      </c>
      <c r="B15114" s="2" t="str">
        <f>RIGHT(DmartSalesData[[#This Row],[order_id]],6)</f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>E15114*F15114</f>
        <v>1065.6264000000001</v>
      </c>
      <c r="H15114" s="2">
        <f>E15114-G15114</f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  <c r="P15114" s="2" t="s">
        <v>34</v>
      </c>
    </row>
    <row r="15115" spans="1:16" ht="14.25" hidden="1" customHeight="1" x14ac:dyDescent="0.3">
      <c r="A15115" s="2" t="s">
        <v>15146</v>
      </c>
      <c r="B15115" s="2" t="str">
        <f>RIGHT(DmartSalesData[[#This Row],[order_id]],6)</f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>E15115*F15115</f>
        <v>29.679499999999997</v>
      </c>
      <c r="H15115" s="2">
        <f>E15115-G15115</f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  <c r="P15115" s="2" t="s">
        <v>28</v>
      </c>
    </row>
    <row r="15116" spans="1:16" ht="14.25" hidden="1" customHeight="1" x14ac:dyDescent="0.3">
      <c r="A15116" s="2" t="s">
        <v>15147</v>
      </c>
      <c r="B15116" s="2" t="str">
        <f>RIGHT(DmartSalesData[[#This Row],[order_id]],6)</f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>E15116*F15116</f>
        <v>0</v>
      </c>
      <c r="H15116" s="2">
        <f>E15116-G15116</f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  <c r="P15116" s="2" t="s">
        <v>34</v>
      </c>
    </row>
    <row r="15117" spans="1:16" ht="14.25" hidden="1" customHeight="1" x14ac:dyDescent="0.3">
      <c r="A15117" s="2" t="s">
        <v>15148</v>
      </c>
      <c r="B15117" s="2" t="str">
        <f>RIGHT(DmartSalesData[[#This Row],[order_id]],6)</f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>E15117*F15117</f>
        <v>64.129199999999997</v>
      </c>
      <c r="H15117" s="2">
        <f>E15117-G15117</f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  <c r="P15117" s="2" t="s">
        <v>17</v>
      </c>
    </row>
    <row r="15118" spans="1:16" ht="14.25" hidden="1" customHeight="1" x14ac:dyDescent="0.3">
      <c r="A15118" s="2" t="s">
        <v>15149</v>
      </c>
      <c r="B15118" s="2" t="str">
        <f>RIGHT(DmartSalesData[[#This Row],[order_id]],6)</f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>E15118*F15118</f>
        <v>617.45799999999997</v>
      </c>
      <c r="H15118" s="2">
        <f>E15118-G15118</f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  <c r="P15118" s="2" t="s">
        <v>48</v>
      </c>
    </row>
    <row r="15119" spans="1:16" ht="14.25" hidden="1" customHeight="1" x14ac:dyDescent="0.3">
      <c r="A15119" s="2" t="s">
        <v>15150</v>
      </c>
      <c r="B15119" s="2" t="str">
        <f>RIGHT(DmartSalesData[[#This Row],[order_id]],6)</f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>E15119*F15119</f>
        <v>1989.5216000000003</v>
      </c>
      <c r="H15119" s="2">
        <f>E15119-G15119</f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  <c r="P15119" s="2" t="s">
        <v>17</v>
      </c>
    </row>
    <row r="15120" spans="1:16" ht="14.25" hidden="1" customHeight="1" x14ac:dyDescent="0.3">
      <c r="A15120" s="2" t="s">
        <v>15151</v>
      </c>
      <c r="B15120" s="2" t="str">
        <f>RIGHT(DmartSalesData[[#This Row],[order_id]],6)</f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>E15120*F15120</f>
        <v>39.097799999999999</v>
      </c>
      <c r="H15120" s="2">
        <f>E15120-G15120</f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  <c r="P15120" s="2" t="s">
        <v>28</v>
      </c>
    </row>
    <row r="15121" spans="1:16" ht="14.25" hidden="1" customHeight="1" x14ac:dyDescent="0.3">
      <c r="A15121" s="2" t="s">
        <v>15152</v>
      </c>
      <c r="B15121" s="2" t="str">
        <f>RIGHT(DmartSalesData[[#This Row],[order_id]],6)</f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>E15121*F15121</f>
        <v>1088.9015999999999</v>
      </c>
      <c r="H15121" s="2">
        <f>E15121-G15121</f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  <c r="P15121" s="2" t="s">
        <v>34</v>
      </c>
    </row>
    <row r="15122" spans="1:16" ht="14.25" hidden="1" customHeight="1" x14ac:dyDescent="0.3">
      <c r="A15122" s="2" t="s">
        <v>15153</v>
      </c>
      <c r="B15122" s="2" t="str">
        <f>RIGHT(DmartSalesData[[#This Row],[order_id]],6)</f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>E15122*F15122</f>
        <v>73.420200000000008</v>
      </c>
      <c r="H15122" s="2">
        <f>E15122-G15122</f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  <c r="P15122" s="2" t="s">
        <v>28</v>
      </c>
    </row>
    <row r="15123" spans="1:16" ht="14.25" hidden="1" customHeight="1" x14ac:dyDescent="0.3">
      <c r="A15123" s="2" t="s">
        <v>15154</v>
      </c>
      <c r="B15123" s="2" t="str">
        <f>RIGHT(DmartSalesData[[#This Row],[order_id]],6)</f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>E15123*F15123</f>
        <v>38.7224</v>
      </c>
      <c r="H15123" s="2">
        <f>E15123-G15123</f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  <c r="P15123" s="2" t="s">
        <v>39</v>
      </c>
    </row>
    <row r="15124" spans="1:16" ht="14.25" hidden="1" customHeight="1" x14ac:dyDescent="0.3">
      <c r="A15124" s="2" t="s">
        <v>15155</v>
      </c>
      <c r="B15124" s="2" t="str">
        <f>RIGHT(DmartSalesData[[#This Row],[order_id]],6)</f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>E15124*F15124</f>
        <v>0</v>
      </c>
      <c r="H15124" s="2">
        <f>E15124-G15124</f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  <c r="P15124" s="2" t="s">
        <v>39</v>
      </c>
    </row>
    <row r="15125" spans="1:16" ht="14.25" hidden="1" customHeight="1" x14ac:dyDescent="0.3">
      <c r="A15125" s="2" t="s">
        <v>15156</v>
      </c>
      <c r="B15125" s="2" t="str">
        <f>RIGHT(DmartSalesData[[#This Row],[order_id]],6)</f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>E15125*F15125</f>
        <v>377.40370000000001</v>
      </c>
      <c r="H15125" s="2">
        <f>E15125-G15125</f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  <c r="P15125" s="2" t="s">
        <v>28</v>
      </c>
    </row>
    <row r="15126" spans="1:16" ht="14.25" hidden="1" customHeight="1" x14ac:dyDescent="0.3">
      <c r="A15126" s="2" t="s">
        <v>15157</v>
      </c>
      <c r="B15126" s="2" t="str">
        <f>RIGHT(DmartSalesData[[#This Row],[order_id]],6)</f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>E15126*F15126</f>
        <v>46.337800000000001</v>
      </c>
      <c r="H15126" s="2">
        <f>E15126-G15126</f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  <c r="P15126" s="2" t="s">
        <v>28</v>
      </c>
    </row>
    <row r="15127" spans="1:16" ht="14.25" hidden="1" customHeight="1" x14ac:dyDescent="0.3">
      <c r="A15127" s="2" t="s">
        <v>15158</v>
      </c>
      <c r="B15127" s="2" t="str">
        <f>RIGHT(DmartSalesData[[#This Row],[order_id]],6)</f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>E15127*F15127</f>
        <v>99.099000000000018</v>
      </c>
      <c r="H15127" s="2">
        <f>E15127-G15127</f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  <c r="P15127" s="2" t="s">
        <v>34</v>
      </c>
    </row>
    <row r="15128" spans="1:16" ht="14.25" hidden="1" customHeight="1" x14ac:dyDescent="0.3">
      <c r="A15128" s="2" t="s">
        <v>15159</v>
      </c>
      <c r="B15128" s="2" t="str">
        <f>RIGHT(DmartSalesData[[#This Row],[order_id]],6)</f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>E15128*F15128</f>
        <v>1021.696</v>
      </c>
      <c r="H15128" s="2">
        <f>E15128-G15128</f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  <c r="P15128" s="2" t="s">
        <v>17</v>
      </c>
    </row>
    <row r="15129" spans="1:16" ht="14.25" hidden="1" customHeight="1" x14ac:dyDescent="0.3">
      <c r="A15129" s="2" t="s">
        <v>15160</v>
      </c>
      <c r="B15129" s="2" t="str">
        <f>RIGHT(DmartSalesData[[#This Row],[order_id]],6)</f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>E15129*F15129</f>
        <v>1219.9088999999999</v>
      </c>
      <c r="H15129" s="2">
        <f>E15129-G15129</f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  <c r="P15129" s="2" t="s">
        <v>34</v>
      </c>
    </row>
    <row r="15130" spans="1:16" ht="14.25" hidden="1" customHeight="1" x14ac:dyDescent="0.3">
      <c r="A15130" s="2" t="s">
        <v>15161</v>
      </c>
      <c r="B15130" s="2" t="str">
        <f>RIGHT(DmartSalesData[[#This Row],[order_id]],6)</f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>E15130*F15130</f>
        <v>36.998399999999997</v>
      </c>
      <c r="H15130" s="2">
        <f>E15130-G15130</f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  <c r="P15130" s="2" t="s">
        <v>28</v>
      </c>
    </row>
    <row r="15131" spans="1:16" ht="14.25" hidden="1" customHeight="1" x14ac:dyDescent="0.3">
      <c r="A15131" s="2" t="s">
        <v>15162</v>
      </c>
      <c r="B15131" s="2" t="str">
        <f>RIGHT(DmartSalesData[[#This Row],[order_id]],6)</f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>E15131*F15131</f>
        <v>458.12910000000005</v>
      </c>
      <c r="H15131" s="2">
        <f>E15131-G15131</f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  <c r="P15131" s="2" t="s">
        <v>48</v>
      </c>
    </row>
    <row r="15132" spans="1:16" ht="14.25" hidden="1" customHeight="1" x14ac:dyDescent="0.3">
      <c r="A15132" s="2" t="s">
        <v>15163</v>
      </c>
      <c r="B15132" s="2" t="str">
        <f>RIGHT(DmartSalesData[[#This Row],[order_id]],6)</f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>E15132*F15132</f>
        <v>134.82239999999999</v>
      </c>
      <c r="H15132" s="2">
        <f>E15132-G15132</f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  <c r="P15132" s="2" t="s">
        <v>28</v>
      </c>
    </row>
    <row r="15133" spans="1:16" ht="14.25" hidden="1" customHeight="1" x14ac:dyDescent="0.3">
      <c r="A15133" s="2" t="s">
        <v>15164</v>
      </c>
      <c r="B15133" s="2" t="str">
        <f>RIGHT(DmartSalesData[[#This Row],[order_id]],6)</f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>E15133*F15133</f>
        <v>508.79399999999998</v>
      </c>
      <c r="H15133" s="2">
        <f>E15133-G15133</f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  <c r="P15133" s="2" t="s">
        <v>39</v>
      </c>
    </row>
    <row r="15134" spans="1:16" ht="14.25" hidden="1" customHeight="1" x14ac:dyDescent="0.3">
      <c r="A15134" s="2" t="s">
        <v>15165</v>
      </c>
      <c r="B15134" s="2" t="str">
        <f>RIGHT(DmartSalesData[[#This Row],[order_id]],6)</f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>E15134*F15134</f>
        <v>399.90560000000005</v>
      </c>
      <c r="H15134" s="2">
        <f>E15134-G15134</f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  <c r="P15134" s="2" t="s">
        <v>39</v>
      </c>
    </row>
    <row r="15135" spans="1:16" ht="14.25" hidden="1" customHeight="1" x14ac:dyDescent="0.3">
      <c r="A15135" s="2" t="s">
        <v>15166</v>
      </c>
      <c r="B15135" s="2" t="str">
        <f>RIGHT(DmartSalesData[[#This Row],[order_id]],6)</f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>E15135*F15135</f>
        <v>326.41399999999999</v>
      </c>
      <c r="H15135" s="2">
        <f>E15135-G15135</f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  <c r="P15135" s="2" t="s">
        <v>48</v>
      </c>
    </row>
    <row r="15136" spans="1:16" ht="14.25" hidden="1" customHeight="1" x14ac:dyDescent="0.3">
      <c r="A15136" s="2" t="s">
        <v>15167</v>
      </c>
      <c r="B15136" s="2" t="str">
        <f>RIGHT(DmartSalesData[[#This Row],[order_id]],6)</f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>E15136*F15136</f>
        <v>89.122399999999999</v>
      </c>
      <c r="H15136" s="2">
        <f>E15136-G15136</f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  <c r="P15136" s="2" t="s">
        <v>23</v>
      </c>
    </row>
    <row r="15137" spans="1:16" ht="14.25" hidden="1" customHeight="1" x14ac:dyDescent="0.3">
      <c r="A15137" s="2" t="s">
        <v>15168</v>
      </c>
      <c r="B15137" s="2" t="str">
        <f>RIGHT(DmartSalesData[[#This Row],[order_id]],6)</f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>E15137*F15137</f>
        <v>121.5347</v>
      </c>
      <c r="H15137" s="2">
        <f>E15137-G15137</f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  <c r="P15137" s="2" t="s">
        <v>34</v>
      </c>
    </row>
    <row r="15138" spans="1:16" ht="14.25" hidden="1" customHeight="1" x14ac:dyDescent="0.3">
      <c r="A15138" s="2" t="s">
        <v>15169</v>
      </c>
      <c r="B15138" s="2" t="str">
        <f>RIGHT(DmartSalesData[[#This Row],[order_id]],6)</f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>E15138*F15138</f>
        <v>784.21340000000009</v>
      </c>
      <c r="H15138" s="2">
        <f>E15138-G15138</f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  <c r="P15138" s="2" t="s">
        <v>23</v>
      </c>
    </row>
    <row r="15139" spans="1:16" ht="14.25" hidden="1" customHeight="1" x14ac:dyDescent="0.3">
      <c r="A15139" s="2" t="s">
        <v>15170</v>
      </c>
      <c r="B15139" s="2" t="str">
        <f>RIGHT(DmartSalesData[[#This Row],[order_id]],6)</f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>E15139*F15139</f>
        <v>825.98700000000008</v>
      </c>
      <c r="H15139" s="2">
        <f>E15139-G15139</f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  <c r="P15139" s="2" t="s">
        <v>39</v>
      </c>
    </row>
    <row r="15140" spans="1:16" ht="14.25" hidden="1" customHeight="1" x14ac:dyDescent="0.3">
      <c r="A15140" s="2" t="s">
        <v>15171</v>
      </c>
      <c r="B15140" s="2" t="str">
        <f>RIGHT(DmartSalesData[[#This Row],[order_id]],6)</f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>E15140*F15140</f>
        <v>505.97999999999996</v>
      </c>
      <c r="H15140" s="2">
        <f>E15140-G15140</f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  <c r="P15140" s="2" t="s">
        <v>39</v>
      </c>
    </row>
    <row r="15141" spans="1:16" ht="14.25" hidden="1" customHeight="1" x14ac:dyDescent="0.3">
      <c r="A15141" s="2" t="s">
        <v>15172</v>
      </c>
      <c r="B15141" s="2" t="str">
        <f>RIGHT(DmartSalesData[[#This Row],[order_id]],6)</f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>E15141*F15141</f>
        <v>490.56400000000008</v>
      </c>
      <c r="H15141" s="2">
        <f>E15141-G15141</f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  <c r="P15141" s="2" t="s">
        <v>17</v>
      </c>
    </row>
    <row r="15142" spans="1:16" ht="14.25" hidden="1" customHeight="1" x14ac:dyDescent="0.3">
      <c r="A15142" s="2" t="s">
        <v>15173</v>
      </c>
      <c r="B15142" s="2" t="str">
        <f>RIGHT(DmartSalesData[[#This Row],[order_id]],6)</f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>E15142*F15142</f>
        <v>1280.5152999999998</v>
      </c>
      <c r="H15142" s="2">
        <f>E15142-G15142</f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  <c r="P15142" s="2" t="s">
        <v>48</v>
      </c>
    </row>
    <row r="15143" spans="1:16" ht="14.25" hidden="1" customHeight="1" x14ac:dyDescent="0.3">
      <c r="A15143" s="2" t="s">
        <v>15174</v>
      </c>
      <c r="B15143" s="2" t="str">
        <f>RIGHT(DmartSalesData[[#This Row],[order_id]],6)</f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>E15143*F15143</f>
        <v>1704.8289999999997</v>
      </c>
      <c r="H15143" s="2">
        <f>E15143-G15143</f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  <c r="P15143" s="2" t="s">
        <v>39</v>
      </c>
    </row>
    <row r="15144" spans="1:16" ht="14.25" customHeight="1" x14ac:dyDescent="0.3">
      <c r="A15144" s="2" t="s">
        <v>220</v>
      </c>
      <c r="B15144" s="2" t="str">
        <f>RIGHT(DmartSalesData[[#This Row],[order_id]],6)</f>
        <v>100187</v>
      </c>
      <c r="C15144" s="2" t="s">
        <v>13</v>
      </c>
      <c r="D15144" s="2" t="s">
        <v>33</v>
      </c>
      <c r="E15144" s="2">
        <v>112.1</v>
      </c>
      <c r="F15144" s="2">
        <v>0.03</v>
      </c>
      <c r="G15144" s="2">
        <f>E15144*F15144</f>
        <v>3.3629999999999995</v>
      </c>
      <c r="H15144" s="2">
        <f>E15144-G15144</f>
        <v>108.73699999999999</v>
      </c>
      <c r="I15144" s="2">
        <v>3</v>
      </c>
      <c r="J15144" s="3">
        <v>45570</v>
      </c>
      <c r="K15144" s="3">
        <v>45573</v>
      </c>
      <c r="L15144" s="2" t="s">
        <v>21</v>
      </c>
      <c r="M15144" s="2" t="s">
        <v>16</v>
      </c>
      <c r="N15144" s="2">
        <v>27.01</v>
      </c>
      <c r="O15144" s="2" t="s">
        <v>39</v>
      </c>
      <c r="P15144" s="2" t="s">
        <v>39</v>
      </c>
    </row>
    <row r="15145" spans="1:16" ht="14.25" hidden="1" customHeight="1" x14ac:dyDescent="0.3">
      <c r="A15145" s="2" t="s">
        <v>15176</v>
      </c>
      <c r="B15145" s="2" t="str">
        <f>RIGHT(DmartSalesData[[#This Row],[order_id]],6)</f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 t="shared" ref="G15106:G15169" si="6">E15145*F15145</f>
        <v>186.0625</v>
      </c>
      <c r="H15145" s="2">
        <f t="shared" ref="H15106:H15169" si="7">E15145-G15145</f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  <c r="P15145" s="2" t="s">
        <v>23</v>
      </c>
    </row>
    <row r="15146" spans="1:16" ht="14.25" hidden="1" customHeight="1" x14ac:dyDescent="0.3">
      <c r="A15146" s="2" t="s">
        <v>15177</v>
      </c>
      <c r="B15146" s="2" t="str">
        <f>RIGHT(DmartSalesData[[#This Row],[order_id]],6)</f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 t="shared" si="6"/>
        <v>1245.5600000000002</v>
      </c>
      <c r="H15146" s="2">
        <f t="shared" si="7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  <c r="P15146" s="2" t="s">
        <v>39</v>
      </c>
    </row>
    <row r="15147" spans="1:16" ht="14.25" hidden="1" customHeight="1" x14ac:dyDescent="0.3">
      <c r="A15147" s="2" t="s">
        <v>15178</v>
      </c>
      <c r="B15147" s="2" t="str">
        <f>RIGHT(DmartSalesData[[#This Row],[order_id]],6)</f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 t="shared" si="6"/>
        <v>149.19329999999999</v>
      </c>
      <c r="H15147" s="2">
        <f t="shared" si="7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  <c r="P15147" s="2" t="s">
        <v>34</v>
      </c>
    </row>
    <row r="15148" spans="1:16" ht="14.25" hidden="1" customHeight="1" x14ac:dyDescent="0.3">
      <c r="A15148" s="2" t="s">
        <v>15179</v>
      </c>
      <c r="B15148" s="2" t="str">
        <f>RIGHT(DmartSalesData[[#This Row],[order_id]],6)</f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 t="shared" si="6"/>
        <v>237.8904</v>
      </c>
      <c r="H15148" s="2">
        <f t="shared" si="7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  <c r="P15148" s="2" t="s">
        <v>48</v>
      </c>
    </row>
    <row r="15149" spans="1:16" ht="14.25" hidden="1" customHeight="1" x14ac:dyDescent="0.3">
      <c r="A15149" s="2" t="s">
        <v>15180</v>
      </c>
      <c r="B15149" s="2" t="str">
        <f>RIGHT(DmartSalesData[[#This Row],[order_id]],6)</f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 t="shared" si="6"/>
        <v>815.12</v>
      </c>
      <c r="H15149" s="2">
        <f t="shared" si="7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  <c r="P15149" s="2" t="s">
        <v>17</v>
      </c>
    </row>
    <row r="15150" spans="1:16" ht="14.25" hidden="1" customHeight="1" x14ac:dyDescent="0.3">
      <c r="A15150" s="2" t="s">
        <v>15181</v>
      </c>
      <c r="B15150" s="2" t="str">
        <f>RIGHT(DmartSalesData[[#This Row],[order_id]],6)</f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 t="shared" si="6"/>
        <v>1262.5875000000001</v>
      </c>
      <c r="H15150" s="2">
        <f t="shared" si="7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  <c r="P15150" s="2" t="s">
        <v>23</v>
      </c>
    </row>
    <row r="15151" spans="1:16" ht="14.25" hidden="1" customHeight="1" x14ac:dyDescent="0.3">
      <c r="A15151" s="2" t="s">
        <v>15182</v>
      </c>
      <c r="B15151" s="2" t="str">
        <f>RIGHT(DmartSalesData[[#This Row],[order_id]],6)</f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 t="shared" si="6"/>
        <v>639.71180000000004</v>
      </c>
      <c r="H15151" s="2">
        <f t="shared" si="7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  <c r="P15151" s="2" t="s">
        <v>39</v>
      </c>
    </row>
    <row r="15152" spans="1:16" ht="14.25" hidden="1" customHeight="1" x14ac:dyDescent="0.3">
      <c r="A15152" s="2" t="s">
        <v>15183</v>
      </c>
      <c r="B15152" s="2" t="str">
        <f>RIGHT(DmartSalesData[[#This Row],[order_id]],6)</f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 t="shared" si="6"/>
        <v>597.83010000000002</v>
      </c>
      <c r="H15152" s="2">
        <f t="shared" si="7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  <c r="P15152" s="2" t="s">
        <v>23</v>
      </c>
    </row>
    <row r="15153" spans="1:16" ht="14.25" hidden="1" customHeight="1" x14ac:dyDescent="0.3">
      <c r="A15153" s="2" t="s">
        <v>15184</v>
      </c>
      <c r="B15153" s="2" t="str">
        <f>RIGHT(DmartSalesData[[#This Row],[order_id]],6)</f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 t="shared" si="6"/>
        <v>716.11259999999993</v>
      </c>
      <c r="H15153" s="2">
        <f t="shared" si="7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  <c r="P15153" s="2" t="s">
        <v>17</v>
      </c>
    </row>
    <row r="15154" spans="1:16" ht="14.25" hidden="1" customHeight="1" x14ac:dyDescent="0.3">
      <c r="A15154" s="2" t="s">
        <v>15185</v>
      </c>
      <c r="B15154" s="2" t="str">
        <f>RIGHT(DmartSalesData[[#This Row],[order_id]],6)</f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 t="shared" si="6"/>
        <v>485.3295</v>
      </c>
      <c r="H15154" s="2">
        <f t="shared" si="7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  <c r="P15154" s="2" t="s">
        <v>17</v>
      </c>
    </row>
    <row r="15155" spans="1:16" ht="14.25" hidden="1" customHeight="1" x14ac:dyDescent="0.3">
      <c r="A15155" s="2" t="s">
        <v>15186</v>
      </c>
      <c r="B15155" s="2" t="str">
        <f>RIGHT(DmartSalesData[[#This Row],[order_id]],6)</f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 t="shared" si="6"/>
        <v>447.93000000000006</v>
      </c>
      <c r="H15155" s="2">
        <f t="shared" si="7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  <c r="P15155" s="2" t="s">
        <v>17</v>
      </c>
    </row>
    <row r="15156" spans="1:16" ht="14.25" hidden="1" customHeight="1" x14ac:dyDescent="0.3">
      <c r="A15156" s="2" t="s">
        <v>15187</v>
      </c>
      <c r="B15156" s="2" t="str">
        <f>RIGHT(DmartSalesData[[#This Row],[order_id]],6)</f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 t="shared" si="6"/>
        <v>678.4384</v>
      </c>
      <c r="H15156" s="2">
        <f t="shared" si="7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  <c r="P15156" s="2" t="s">
        <v>48</v>
      </c>
    </row>
    <row r="15157" spans="1:16" ht="14.25" hidden="1" customHeight="1" x14ac:dyDescent="0.3">
      <c r="A15157" s="2" t="s">
        <v>15188</v>
      </c>
      <c r="B15157" s="2" t="str">
        <f>RIGHT(DmartSalesData[[#This Row],[order_id]],6)</f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 t="shared" si="6"/>
        <v>159.88350000000003</v>
      </c>
      <c r="H15157" s="2">
        <f t="shared" si="7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  <c r="P15157" s="2" t="s">
        <v>48</v>
      </c>
    </row>
    <row r="15158" spans="1:16" ht="14.25" hidden="1" customHeight="1" x14ac:dyDescent="0.3">
      <c r="A15158" s="2" t="s">
        <v>15189</v>
      </c>
      <c r="B15158" s="2" t="str">
        <f>RIGHT(DmartSalesData[[#This Row],[order_id]],6)</f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 t="shared" si="6"/>
        <v>616.02840000000003</v>
      </c>
      <c r="H15158" s="2">
        <f t="shared" si="7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  <c r="P15158" s="2" t="s">
        <v>48</v>
      </c>
    </row>
    <row r="15159" spans="1:16" ht="14.25" hidden="1" customHeight="1" x14ac:dyDescent="0.3">
      <c r="A15159" s="2" t="s">
        <v>15190</v>
      </c>
      <c r="B15159" s="2" t="str">
        <f>RIGHT(DmartSalesData[[#This Row],[order_id]],6)</f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 t="shared" si="6"/>
        <v>887.47500000000002</v>
      </c>
      <c r="H15159" s="2">
        <f t="shared" si="7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  <c r="P15159" s="2" t="s">
        <v>23</v>
      </c>
    </row>
    <row r="15160" spans="1:16" ht="14.25" hidden="1" customHeight="1" x14ac:dyDescent="0.3">
      <c r="A15160" s="2" t="s">
        <v>15191</v>
      </c>
      <c r="B15160" s="2" t="str">
        <f>RIGHT(DmartSalesData[[#This Row],[order_id]],6)</f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 t="shared" si="6"/>
        <v>10.866400000000001</v>
      </c>
      <c r="H15160" s="2">
        <f t="shared" si="7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  <c r="P15160" s="2" t="s">
        <v>28</v>
      </c>
    </row>
    <row r="15161" spans="1:16" ht="14.25" hidden="1" customHeight="1" x14ac:dyDescent="0.3">
      <c r="A15161" s="2" t="s">
        <v>15192</v>
      </c>
      <c r="B15161" s="2" t="str">
        <f>RIGHT(DmartSalesData[[#This Row],[order_id]],6)</f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 t="shared" si="6"/>
        <v>591.16219999999998</v>
      </c>
      <c r="H15161" s="2">
        <f t="shared" si="7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  <c r="P15161" s="2" t="s">
        <v>17</v>
      </c>
    </row>
    <row r="15162" spans="1:16" ht="14.25" hidden="1" customHeight="1" x14ac:dyDescent="0.3">
      <c r="A15162" s="2" t="s">
        <v>15193</v>
      </c>
      <c r="B15162" s="2" t="str">
        <f>RIGHT(DmartSalesData[[#This Row],[order_id]],6)</f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 t="shared" si="6"/>
        <v>169.00100000000003</v>
      </c>
      <c r="H15162" s="2">
        <f t="shared" si="7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  <c r="P15162" s="2" t="s">
        <v>28</v>
      </c>
    </row>
    <row r="15163" spans="1:16" ht="14.25" hidden="1" customHeight="1" x14ac:dyDescent="0.3">
      <c r="A15163" s="2" t="s">
        <v>15194</v>
      </c>
      <c r="B15163" s="2" t="str">
        <f>RIGHT(DmartSalesData[[#This Row],[order_id]],6)</f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 t="shared" si="6"/>
        <v>454.91519999999997</v>
      </c>
      <c r="H15163" s="2">
        <f t="shared" si="7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  <c r="P15163" s="2" t="s">
        <v>34</v>
      </c>
    </row>
    <row r="15164" spans="1:16" ht="14.25" hidden="1" customHeight="1" x14ac:dyDescent="0.3">
      <c r="A15164" s="2" t="s">
        <v>15195</v>
      </c>
      <c r="B15164" s="2" t="str">
        <f>RIGHT(DmartSalesData[[#This Row],[order_id]],6)</f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 t="shared" si="6"/>
        <v>849.94560000000001</v>
      </c>
      <c r="H15164" s="2">
        <f t="shared" si="7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  <c r="P15164" s="2" t="s">
        <v>17</v>
      </c>
    </row>
    <row r="15165" spans="1:16" ht="14.25" hidden="1" customHeight="1" x14ac:dyDescent="0.3">
      <c r="A15165" s="2" t="s">
        <v>15196</v>
      </c>
      <c r="B15165" s="2" t="str">
        <f>RIGHT(DmartSalesData[[#This Row],[order_id]],6)</f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 t="shared" si="6"/>
        <v>1339.8658</v>
      </c>
      <c r="H15165" s="2">
        <f t="shared" si="7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  <c r="P15165" s="2" t="s">
        <v>39</v>
      </c>
    </row>
    <row r="15166" spans="1:16" ht="14.25" hidden="1" customHeight="1" x14ac:dyDescent="0.3">
      <c r="A15166" s="2" t="s">
        <v>15197</v>
      </c>
      <c r="B15166" s="2" t="str">
        <f>RIGHT(DmartSalesData[[#This Row],[order_id]],6)</f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 t="shared" si="6"/>
        <v>119.70059999999999</v>
      </c>
      <c r="H15166" s="2">
        <f t="shared" si="7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  <c r="P15166" s="2" t="s">
        <v>17</v>
      </c>
    </row>
    <row r="15167" spans="1:16" ht="14.25" hidden="1" customHeight="1" x14ac:dyDescent="0.3">
      <c r="A15167" s="2" t="s">
        <v>15198</v>
      </c>
      <c r="B15167" s="2" t="str">
        <f>RIGHT(DmartSalesData[[#This Row],[order_id]],6)</f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 t="shared" si="6"/>
        <v>291.084</v>
      </c>
      <c r="H15167" s="2">
        <f t="shared" si="7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  <c r="P15167" s="2" t="s">
        <v>48</v>
      </c>
    </row>
    <row r="15168" spans="1:16" ht="14.25" hidden="1" customHeight="1" x14ac:dyDescent="0.3">
      <c r="A15168" s="2" t="s">
        <v>15199</v>
      </c>
      <c r="B15168" s="2" t="str">
        <f>RIGHT(DmartSalesData[[#This Row],[order_id]],6)</f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 t="shared" si="6"/>
        <v>988.92240000000004</v>
      </c>
      <c r="H15168" s="2">
        <f t="shared" si="7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  <c r="P15168" s="2" t="s">
        <v>17</v>
      </c>
    </row>
    <row r="15169" spans="1:16" ht="14.25" hidden="1" customHeight="1" x14ac:dyDescent="0.3">
      <c r="A15169" s="2" t="s">
        <v>15200</v>
      </c>
      <c r="B15169" s="2" t="str">
        <f>RIGHT(DmartSalesData[[#This Row],[order_id]],6)</f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 t="shared" si="6"/>
        <v>671.36860000000001</v>
      </c>
      <c r="H15169" s="2">
        <f t="shared" si="7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  <c r="P15169" s="2" t="s">
        <v>23</v>
      </c>
    </row>
    <row r="15170" spans="1:16" ht="14.25" hidden="1" customHeight="1" x14ac:dyDescent="0.3">
      <c r="A15170" s="2" t="s">
        <v>15201</v>
      </c>
      <c r="B15170" s="2" t="str">
        <f>RIGHT(DmartSalesData[[#This Row],[order_id]],6)</f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 t="shared" ref="G15170:G15233" si="8">E15170*F15170</f>
        <v>675.99739999999997</v>
      </c>
      <c r="H15170" s="2">
        <f t="shared" ref="H15170:H15233" si="9">E15170-G15170</f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  <c r="P15170" s="2" t="s">
        <v>34</v>
      </c>
    </row>
    <row r="15171" spans="1:16" ht="14.25" hidden="1" customHeight="1" x14ac:dyDescent="0.3">
      <c r="A15171" s="2" t="s">
        <v>15202</v>
      </c>
      <c r="B15171" s="2" t="str">
        <f>RIGHT(DmartSalesData[[#This Row],[order_id]],6)</f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 t="shared" si="8"/>
        <v>477.23839999999996</v>
      </c>
      <c r="H15171" s="2">
        <f t="shared" si="9"/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  <c r="P15171" s="2" t="s">
        <v>48</v>
      </c>
    </row>
    <row r="15172" spans="1:16" ht="14.25" hidden="1" customHeight="1" x14ac:dyDescent="0.3">
      <c r="A15172" s="2" t="s">
        <v>15203</v>
      </c>
      <c r="B15172" s="2" t="str">
        <f>RIGHT(DmartSalesData[[#This Row],[order_id]],6)</f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 t="shared" si="8"/>
        <v>1471.2614999999998</v>
      </c>
      <c r="H15172" s="2">
        <f t="shared" si="9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  <c r="P15172" s="2" t="s">
        <v>48</v>
      </c>
    </row>
    <row r="15173" spans="1:16" ht="14.25" hidden="1" customHeight="1" x14ac:dyDescent="0.3">
      <c r="A15173" s="2" t="s">
        <v>15204</v>
      </c>
      <c r="B15173" s="2" t="str">
        <f>RIGHT(DmartSalesData[[#This Row],[order_id]],6)</f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 t="shared" si="8"/>
        <v>385.91759999999999</v>
      </c>
      <c r="H15173" s="2">
        <f t="shared" si="9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  <c r="P15173" s="2" t="s">
        <v>48</v>
      </c>
    </row>
    <row r="15174" spans="1:16" ht="14.25" hidden="1" customHeight="1" x14ac:dyDescent="0.3">
      <c r="A15174" s="2" t="s">
        <v>15205</v>
      </c>
      <c r="B15174" s="2" t="str">
        <f>RIGHT(DmartSalesData[[#This Row],[order_id]],6)</f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 t="shared" si="8"/>
        <v>306.01229999999998</v>
      </c>
      <c r="H15174" s="2">
        <f t="shared" si="9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  <c r="P15174" s="2" t="s">
        <v>23</v>
      </c>
    </row>
    <row r="15175" spans="1:16" ht="14.25" hidden="1" customHeight="1" x14ac:dyDescent="0.3">
      <c r="A15175" s="2" t="s">
        <v>15206</v>
      </c>
      <c r="B15175" s="2" t="str">
        <f>RIGHT(DmartSalesData[[#This Row],[order_id]],6)</f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 t="shared" si="8"/>
        <v>1485.1584</v>
      </c>
      <c r="H15175" s="2">
        <f t="shared" si="9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  <c r="P15175" s="2" t="s">
        <v>39</v>
      </c>
    </row>
    <row r="15176" spans="1:16" ht="14.25" hidden="1" customHeight="1" x14ac:dyDescent="0.3">
      <c r="A15176" s="2" t="s">
        <v>15207</v>
      </c>
      <c r="B15176" s="2" t="str">
        <f>RIGHT(DmartSalesData[[#This Row],[order_id]],6)</f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 t="shared" si="8"/>
        <v>562.89740000000006</v>
      </c>
      <c r="H15176" s="2">
        <f t="shared" si="9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  <c r="P15176" s="2" t="s">
        <v>23</v>
      </c>
    </row>
    <row r="15177" spans="1:16" ht="14.25" hidden="1" customHeight="1" x14ac:dyDescent="0.3">
      <c r="A15177" s="2" t="s">
        <v>15208</v>
      </c>
      <c r="B15177" s="2" t="str">
        <f>RIGHT(DmartSalesData[[#This Row],[order_id]],6)</f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 t="shared" si="8"/>
        <v>115.36919999999999</v>
      </c>
      <c r="H15177" s="2">
        <f t="shared" si="9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  <c r="P15177" s="2" t="s">
        <v>34</v>
      </c>
    </row>
    <row r="15178" spans="1:16" ht="14.25" hidden="1" customHeight="1" x14ac:dyDescent="0.3">
      <c r="A15178" s="2" t="s">
        <v>15209</v>
      </c>
      <c r="B15178" s="2" t="str">
        <f>RIGHT(DmartSalesData[[#This Row],[order_id]],6)</f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 t="shared" si="8"/>
        <v>707.05080000000009</v>
      </c>
      <c r="H15178" s="2">
        <f t="shared" si="9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  <c r="P15178" s="2" t="s">
        <v>23</v>
      </c>
    </row>
    <row r="15179" spans="1:16" ht="14.25" hidden="1" customHeight="1" x14ac:dyDescent="0.3">
      <c r="A15179" s="2" t="s">
        <v>15210</v>
      </c>
      <c r="B15179" s="2" t="str">
        <f>RIGHT(DmartSalesData[[#This Row],[order_id]],6)</f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 t="shared" si="8"/>
        <v>594.05790000000002</v>
      </c>
      <c r="H15179" s="2">
        <f t="shared" si="9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  <c r="P15179" s="2" t="s">
        <v>28</v>
      </c>
    </row>
    <row r="15180" spans="1:16" ht="14.25" hidden="1" customHeight="1" x14ac:dyDescent="0.3">
      <c r="A15180" s="2" t="s">
        <v>15211</v>
      </c>
      <c r="B15180" s="2" t="str">
        <f>RIGHT(DmartSalesData[[#This Row],[order_id]],6)</f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 t="shared" si="8"/>
        <v>258.09200000000004</v>
      </c>
      <c r="H15180" s="2">
        <f t="shared" si="9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  <c r="P15180" s="2" t="s">
        <v>39</v>
      </c>
    </row>
    <row r="15181" spans="1:16" ht="14.25" hidden="1" customHeight="1" x14ac:dyDescent="0.3">
      <c r="A15181" s="2" t="s">
        <v>15212</v>
      </c>
      <c r="B15181" s="2" t="str">
        <f>RIGHT(DmartSalesData[[#This Row],[order_id]],6)</f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 t="shared" si="8"/>
        <v>534.70180000000005</v>
      </c>
      <c r="H15181" s="2">
        <f t="shared" si="9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  <c r="P15181" s="2" t="s">
        <v>23</v>
      </c>
    </row>
    <row r="15182" spans="1:16" ht="14.25" hidden="1" customHeight="1" x14ac:dyDescent="0.3">
      <c r="A15182" s="2" t="s">
        <v>15213</v>
      </c>
      <c r="B15182" s="2" t="str">
        <f>RIGHT(DmartSalesData[[#This Row],[order_id]],6)</f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 t="shared" si="8"/>
        <v>2384.5488</v>
      </c>
      <c r="H15182" s="2">
        <f t="shared" si="9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  <c r="P15182" s="2" t="s">
        <v>28</v>
      </c>
    </row>
    <row r="15183" spans="1:16" ht="14.25" hidden="1" customHeight="1" x14ac:dyDescent="0.3">
      <c r="A15183" s="2" t="s">
        <v>15214</v>
      </c>
      <c r="B15183" s="2" t="str">
        <f>RIGHT(DmartSalesData[[#This Row],[order_id]],6)</f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 t="shared" si="8"/>
        <v>1396.08</v>
      </c>
      <c r="H15183" s="2">
        <f t="shared" si="9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  <c r="P15183" s="2" t="s">
        <v>23</v>
      </c>
    </row>
    <row r="15184" spans="1:16" ht="14.25" hidden="1" customHeight="1" x14ac:dyDescent="0.3">
      <c r="A15184" s="2" t="s">
        <v>15215</v>
      </c>
      <c r="B15184" s="2" t="str">
        <f>RIGHT(DmartSalesData[[#This Row],[order_id]],6)</f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 t="shared" si="8"/>
        <v>1855.4698000000001</v>
      </c>
      <c r="H15184" s="2">
        <f t="shared" si="9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  <c r="P15184" s="2" t="s">
        <v>48</v>
      </c>
    </row>
    <row r="15185" spans="1:16" ht="14.25" hidden="1" customHeight="1" x14ac:dyDescent="0.3">
      <c r="A15185" s="2" t="s">
        <v>15216</v>
      </c>
      <c r="B15185" s="2" t="str">
        <f>RIGHT(DmartSalesData[[#This Row],[order_id]],6)</f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 t="shared" si="8"/>
        <v>1774.7752999999998</v>
      </c>
      <c r="H15185" s="2">
        <f t="shared" si="9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  <c r="P15185" s="2" t="s">
        <v>48</v>
      </c>
    </row>
    <row r="15186" spans="1:16" ht="14.25" hidden="1" customHeight="1" x14ac:dyDescent="0.3">
      <c r="A15186" s="2" t="s">
        <v>15217</v>
      </c>
      <c r="B15186" s="2" t="str">
        <f>RIGHT(DmartSalesData[[#This Row],[order_id]],6)</f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 t="shared" si="8"/>
        <v>199.69459999999998</v>
      </c>
      <c r="H15186" s="2">
        <f t="shared" si="9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  <c r="P15186" s="2" t="s">
        <v>28</v>
      </c>
    </row>
    <row r="15187" spans="1:16" ht="14.25" hidden="1" customHeight="1" x14ac:dyDescent="0.3">
      <c r="A15187" s="2" t="s">
        <v>15218</v>
      </c>
      <c r="B15187" s="2" t="str">
        <f>RIGHT(DmartSalesData[[#This Row],[order_id]],6)</f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 t="shared" si="8"/>
        <v>126.98000000000002</v>
      </c>
      <c r="H15187" s="2">
        <f t="shared" si="9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  <c r="P15187" s="2" t="s">
        <v>17</v>
      </c>
    </row>
    <row r="15188" spans="1:16" ht="14.25" hidden="1" customHeight="1" x14ac:dyDescent="0.3">
      <c r="A15188" s="2" t="s">
        <v>15219</v>
      </c>
      <c r="B15188" s="2" t="str">
        <f>RIGHT(DmartSalesData[[#This Row],[order_id]],6)</f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 t="shared" si="8"/>
        <v>1533.5199</v>
      </c>
      <c r="H15188" s="2">
        <f t="shared" si="9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  <c r="P15188" s="2" t="s">
        <v>34</v>
      </c>
    </row>
    <row r="15189" spans="1:16" ht="14.25" hidden="1" customHeight="1" x14ac:dyDescent="0.3">
      <c r="A15189" s="2" t="s">
        <v>15220</v>
      </c>
      <c r="B15189" s="2" t="str">
        <f>RIGHT(DmartSalesData[[#This Row],[order_id]],6)</f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 t="shared" si="8"/>
        <v>286.63100000000003</v>
      </c>
      <c r="H15189" s="2">
        <f t="shared" si="9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  <c r="P15189" s="2" t="s">
        <v>17</v>
      </c>
    </row>
    <row r="15190" spans="1:16" ht="14.25" hidden="1" customHeight="1" x14ac:dyDescent="0.3">
      <c r="A15190" s="2" t="s">
        <v>15221</v>
      </c>
      <c r="B15190" s="2" t="str">
        <f>RIGHT(DmartSalesData[[#This Row],[order_id]],6)</f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 t="shared" si="8"/>
        <v>96.322800000000001</v>
      </c>
      <c r="H15190" s="2">
        <f t="shared" si="9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  <c r="P15190" s="2" t="s">
        <v>48</v>
      </c>
    </row>
    <row r="15191" spans="1:16" ht="14.25" hidden="1" customHeight="1" x14ac:dyDescent="0.3">
      <c r="A15191" s="2" t="s">
        <v>15222</v>
      </c>
      <c r="B15191" s="2" t="str">
        <f>RIGHT(DmartSalesData[[#This Row],[order_id]],6)</f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 t="shared" si="8"/>
        <v>636.66889999999989</v>
      </c>
      <c r="H15191" s="2">
        <f t="shared" si="9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  <c r="P15191" s="2" t="s">
        <v>28</v>
      </c>
    </row>
    <row r="15192" spans="1:16" ht="14.25" hidden="1" customHeight="1" x14ac:dyDescent="0.3">
      <c r="A15192" s="2" t="s">
        <v>15223</v>
      </c>
      <c r="B15192" s="2" t="str">
        <f>RIGHT(DmartSalesData[[#This Row],[order_id]],6)</f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 t="shared" si="8"/>
        <v>1595.373</v>
      </c>
      <c r="H15192" s="2">
        <f t="shared" si="9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  <c r="P15192" s="2" t="s">
        <v>39</v>
      </c>
    </row>
    <row r="15193" spans="1:16" ht="14.25" hidden="1" customHeight="1" x14ac:dyDescent="0.3">
      <c r="A15193" s="2" t="s">
        <v>15224</v>
      </c>
      <c r="B15193" s="2" t="str">
        <f>RIGHT(DmartSalesData[[#This Row],[order_id]],6)</f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 t="shared" si="8"/>
        <v>105.38</v>
      </c>
      <c r="H15193" s="2">
        <f t="shared" si="9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  <c r="P15193" s="2" t="s">
        <v>48</v>
      </c>
    </row>
    <row r="15194" spans="1:16" ht="14.25" hidden="1" customHeight="1" x14ac:dyDescent="0.3">
      <c r="A15194" s="2" t="s">
        <v>15225</v>
      </c>
      <c r="B15194" s="2" t="str">
        <f>RIGHT(DmartSalesData[[#This Row],[order_id]],6)</f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 t="shared" si="8"/>
        <v>373.32269999999994</v>
      </c>
      <c r="H15194" s="2">
        <f t="shared" si="9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  <c r="P15194" s="2" t="s">
        <v>48</v>
      </c>
    </row>
    <row r="15195" spans="1:16" ht="14.25" hidden="1" customHeight="1" x14ac:dyDescent="0.3">
      <c r="A15195" s="2" t="s">
        <v>15226</v>
      </c>
      <c r="B15195" s="2" t="str">
        <f>RIGHT(DmartSalesData[[#This Row],[order_id]],6)</f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 t="shared" si="8"/>
        <v>248.08550000000002</v>
      </c>
      <c r="H15195" s="2">
        <f t="shared" si="9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  <c r="P15195" s="2" t="s">
        <v>39</v>
      </c>
    </row>
    <row r="15196" spans="1:16" ht="14.25" hidden="1" customHeight="1" x14ac:dyDescent="0.3">
      <c r="A15196" s="2" t="s">
        <v>15227</v>
      </c>
      <c r="B15196" s="2" t="str">
        <f>RIGHT(DmartSalesData[[#This Row],[order_id]],6)</f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 t="shared" si="8"/>
        <v>1046.0672</v>
      </c>
      <c r="H15196" s="2">
        <f t="shared" si="9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  <c r="P15196" s="2" t="s">
        <v>17</v>
      </c>
    </row>
    <row r="15197" spans="1:16" ht="14.25" hidden="1" customHeight="1" x14ac:dyDescent="0.3">
      <c r="A15197" s="2" t="s">
        <v>15228</v>
      </c>
      <c r="B15197" s="2" t="str">
        <f>RIGHT(DmartSalesData[[#This Row],[order_id]],6)</f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 t="shared" si="8"/>
        <v>107.64760000000001</v>
      </c>
      <c r="H15197" s="2">
        <f t="shared" si="9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  <c r="P15197" s="2" t="s">
        <v>17</v>
      </c>
    </row>
    <row r="15198" spans="1:16" ht="14.25" hidden="1" customHeight="1" x14ac:dyDescent="0.3">
      <c r="A15198" s="2" t="s">
        <v>15229</v>
      </c>
      <c r="B15198" s="2" t="str">
        <f>RIGHT(DmartSalesData[[#This Row],[order_id]],6)</f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 t="shared" si="8"/>
        <v>94.46350000000001</v>
      </c>
      <c r="H15198" s="2">
        <f t="shared" si="9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  <c r="P15198" s="2" t="s">
        <v>23</v>
      </c>
    </row>
    <row r="15199" spans="1:16" ht="14.25" hidden="1" customHeight="1" x14ac:dyDescent="0.3">
      <c r="A15199" s="2" t="s">
        <v>15230</v>
      </c>
      <c r="B15199" s="2" t="str">
        <f>RIGHT(DmartSalesData[[#This Row],[order_id]],6)</f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 t="shared" si="8"/>
        <v>137.0213</v>
      </c>
      <c r="H15199" s="2">
        <f t="shared" si="9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  <c r="P15199" s="2" t="s">
        <v>23</v>
      </c>
    </row>
    <row r="15200" spans="1:16" ht="14.25" hidden="1" customHeight="1" x14ac:dyDescent="0.3">
      <c r="A15200" s="2" t="s">
        <v>15231</v>
      </c>
      <c r="B15200" s="2" t="str">
        <f>RIGHT(DmartSalesData[[#This Row],[order_id]],6)</f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 t="shared" si="8"/>
        <v>464.46680000000003</v>
      </c>
      <c r="H15200" s="2">
        <f t="shared" si="9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  <c r="P15200" s="2" t="s">
        <v>17</v>
      </c>
    </row>
    <row r="15201" spans="1:16" ht="14.25" hidden="1" customHeight="1" x14ac:dyDescent="0.3">
      <c r="A15201" s="2" t="s">
        <v>15232</v>
      </c>
      <c r="B15201" s="2" t="str">
        <f>RIGHT(DmartSalesData[[#This Row],[order_id]],6)</f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 t="shared" si="8"/>
        <v>113.93760000000002</v>
      </c>
      <c r="H15201" s="2">
        <f t="shared" si="9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  <c r="P15201" s="2" t="s">
        <v>48</v>
      </c>
    </row>
    <row r="15202" spans="1:16" ht="14.25" hidden="1" customHeight="1" x14ac:dyDescent="0.3">
      <c r="A15202" s="2" t="s">
        <v>15233</v>
      </c>
      <c r="B15202" s="2" t="str">
        <f>RIGHT(DmartSalesData[[#This Row],[order_id]],6)</f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 t="shared" si="8"/>
        <v>95.716200000000015</v>
      </c>
      <c r="H15202" s="2">
        <f t="shared" si="9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  <c r="P15202" s="2" t="s">
        <v>34</v>
      </c>
    </row>
    <row r="15203" spans="1:16" ht="14.25" hidden="1" customHeight="1" x14ac:dyDescent="0.3">
      <c r="A15203" s="2" t="s">
        <v>15234</v>
      </c>
      <c r="B15203" s="2" t="str">
        <f>RIGHT(DmartSalesData[[#This Row],[order_id]],6)</f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 t="shared" si="8"/>
        <v>1014.6362</v>
      </c>
      <c r="H15203" s="2">
        <f t="shared" si="9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  <c r="P15203" s="2" t="s">
        <v>28</v>
      </c>
    </row>
    <row r="15204" spans="1:16" ht="14.25" hidden="1" customHeight="1" x14ac:dyDescent="0.3">
      <c r="A15204" s="2" t="s">
        <v>15235</v>
      </c>
      <c r="B15204" s="2" t="str">
        <f>RIGHT(DmartSalesData[[#This Row],[order_id]],6)</f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 t="shared" si="8"/>
        <v>1008.1848</v>
      </c>
      <c r="H15204" s="2">
        <f t="shared" si="9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  <c r="P15204" s="2" t="s">
        <v>23</v>
      </c>
    </row>
    <row r="15205" spans="1:16" ht="14.25" hidden="1" customHeight="1" x14ac:dyDescent="0.3">
      <c r="A15205" s="2" t="s">
        <v>15236</v>
      </c>
      <c r="B15205" s="2" t="str">
        <f>RIGHT(DmartSalesData[[#This Row],[order_id]],6)</f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 t="shared" si="8"/>
        <v>129.0735</v>
      </c>
      <c r="H15205" s="2">
        <f t="shared" si="9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  <c r="P15205" s="2" t="s">
        <v>28</v>
      </c>
    </row>
    <row r="15206" spans="1:16" ht="14.25" hidden="1" customHeight="1" x14ac:dyDescent="0.3">
      <c r="A15206" s="2" t="s">
        <v>15237</v>
      </c>
      <c r="B15206" s="2" t="str">
        <f>RIGHT(DmartSalesData[[#This Row],[order_id]],6)</f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 t="shared" si="8"/>
        <v>1563.5169000000001</v>
      </c>
      <c r="H15206" s="2">
        <f t="shared" si="9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  <c r="P15206" s="2" t="s">
        <v>34</v>
      </c>
    </row>
    <row r="15207" spans="1:16" ht="14.25" hidden="1" customHeight="1" x14ac:dyDescent="0.3">
      <c r="A15207" s="2" t="s">
        <v>15238</v>
      </c>
      <c r="B15207" s="2" t="str">
        <f>RIGHT(DmartSalesData[[#This Row],[order_id]],6)</f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 t="shared" si="8"/>
        <v>495.90559999999999</v>
      </c>
      <c r="H15207" s="2">
        <f t="shared" si="9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  <c r="P15207" s="2" t="s">
        <v>17</v>
      </c>
    </row>
    <row r="15208" spans="1:16" ht="14.25" hidden="1" customHeight="1" x14ac:dyDescent="0.3">
      <c r="A15208" s="2" t="s">
        <v>15239</v>
      </c>
      <c r="B15208" s="2" t="str">
        <f>RIGHT(DmartSalesData[[#This Row],[order_id]],6)</f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 t="shared" si="8"/>
        <v>1668.8189</v>
      </c>
      <c r="H15208" s="2">
        <f t="shared" si="9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  <c r="P15208" s="2" t="s">
        <v>28</v>
      </c>
    </row>
    <row r="15209" spans="1:16" ht="14.25" hidden="1" customHeight="1" x14ac:dyDescent="0.3">
      <c r="A15209" s="2" t="s">
        <v>15240</v>
      </c>
      <c r="B15209" s="2" t="str">
        <f>RIGHT(DmartSalesData[[#This Row],[order_id]],6)</f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 t="shared" si="8"/>
        <v>478.59280000000001</v>
      </c>
      <c r="H15209" s="2">
        <f t="shared" si="9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  <c r="P15209" s="2" t="s">
        <v>17</v>
      </c>
    </row>
    <row r="15210" spans="1:16" ht="14.25" hidden="1" customHeight="1" x14ac:dyDescent="0.3">
      <c r="A15210" s="2" t="s">
        <v>15241</v>
      </c>
      <c r="B15210" s="2" t="str">
        <f>RIGHT(DmartSalesData[[#This Row],[order_id]],6)</f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 t="shared" si="8"/>
        <v>994.7106</v>
      </c>
      <c r="H15210" s="2">
        <f t="shared" si="9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  <c r="P15210" s="2" t="s">
        <v>48</v>
      </c>
    </row>
    <row r="15211" spans="1:16" ht="14.25" hidden="1" customHeight="1" x14ac:dyDescent="0.3">
      <c r="A15211" s="2" t="s">
        <v>15242</v>
      </c>
      <c r="B15211" s="2" t="str">
        <f>RIGHT(DmartSalesData[[#This Row],[order_id]],6)</f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 t="shared" si="8"/>
        <v>1068.5266999999999</v>
      </c>
      <c r="H15211" s="2">
        <f t="shared" si="9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  <c r="P15211" s="2" t="s">
        <v>34</v>
      </c>
    </row>
    <row r="15212" spans="1:16" ht="14.25" hidden="1" customHeight="1" x14ac:dyDescent="0.3">
      <c r="A15212" s="2" t="s">
        <v>15243</v>
      </c>
      <c r="B15212" s="2" t="str">
        <f>RIGHT(DmartSalesData[[#This Row],[order_id]],6)</f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 t="shared" si="8"/>
        <v>364.4982</v>
      </c>
      <c r="H15212" s="2">
        <f t="shared" si="9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  <c r="P15212" s="2" t="s">
        <v>28</v>
      </c>
    </row>
    <row r="15213" spans="1:16" ht="14.25" hidden="1" customHeight="1" x14ac:dyDescent="0.3">
      <c r="A15213" s="2" t="s">
        <v>15244</v>
      </c>
      <c r="B15213" s="2" t="str">
        <f>RIGHT(DmartSalesData[[#This Row],[order_id]],6)</f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 t="shared" si="8"/>
        <v>362.02679999999998</v>
      </c>
      <c r="H15213" s="2">
        <f t="shared" si="9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  <c r="P15213" s="2" t="s">
        <v>48</v>
      </c>
    </row>
    <row r="15214" spans="1:16" ht="14.25" hidden="1" customHeight="1" x14ac:dyDescent="0.3">
      <c r="A15214" s="2" t="s">
        <v>15245</v>
      </c>
      <c r="B15214" s="2" t="str">
        <f>RIGHT(DmartSalesData[[#This Row],[order_id]],6)</f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 t="shared" si="8"/>
        <v>136.00199999999998</v>
      </c>
      <c r="H15214" s="2">
        <f t="shared" si="9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  <c r="P15214" s="2" t="s">
        <v>34</v>
      </c>
    </row>
    <row r="15215" spans="1:16" ht="14.25" hidden="1" customHeight="1" x14ac:dyDescent="0.3">
      <c r="A15215" s="2" t="s">
        <v>15246</v>
      </c>
      <c r="B15215" s="2" t="str">
        <f>RIGHT(DmartSalesData[[#This Row],[order_id]],6)</f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 t="shared" si="8"/>
        <v>186.04439999999997</v>
      </c>
      <c r="H15215" s="2">
        <f t="shared" si="9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  <c r="P15215" s="2" t="s">
        <v>48</v>
      </c>
    </row>
    <row r="15216" spans="1:16" ht="14.25" hidden="1" customHeight="1" x14ac:dyDescent="0.3">
      <c r="A15216" s="2" t="s">
        <v>15247</v>
      </c>
      <c r="B15216" s="2" t="str">
        <f>RIGHT(DmartSalesData[[#This Row],[order_id]],6)</f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 t="shared" si="8"/>
        <v>290.54360000000003</v>
      </c>
      <c r="H15216" s="2">
        <f t="shared" si="9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  <c r="P15216" s="2" t="s">
        <v>23</v>
      </c>
    </row>
    <row r="15217" spans="1:16" ht="14.25" hidden="1" customHeight="1" x14ac:dyDescent="0.3">
      <c r="A15217" s="2" t="s">
        <v>15248</v>
      </c>
      <c r="B15217" s="2" t="str">
        <f>RIGHT(DmartSalesData[[#This Row],[order_id]],6)</f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 t="shared" si="8"/>
        <v>217.16500000000002</v>
      </c>
      <c r="H15217" s="2">
        <f t="shared" si="9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  <c r="P15217" s="2" t="s">
        <v>48</v>
      </c>
    </row>
    <row r="15218" spans="1:16" ht="14.25" hidden="1" customHeight="1" x14ac:dyDescent="0.3">
      <c r="A15218" s="2" t="s">
        <v>15249</v>
      </c>
      <c r="B15218" s="2" t="str">
        <f>RIGHT(DmartSalesData[[#This Row],[order_id]],6)</f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 t="shared" si="8"/>
        <v>1243.8549</v>
      </c>
      <c r="H15218" s="2">
        <f t="shared" si="9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  <c r="P15218" s="2" t="s">
        <v>39</v>
      </c>
    </row>
    <row r="15219" spans="1:16" ht="14.25" hidden="1" customHeight="1" x14ac:dyDescent="0.3">
      <c r="A15219" s="2" t="s">
        <v>15250</v>
      </c>
      <c r="B15219" s="2" t="str">
        <f>RIGHT(DmartSalesData[[#This Row],[order_id]],6)</f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 t="shared" si="8"/>
        <v>973.97420000000011</v>
      </c>
      <c r="H15219" s="2">
        <f t="shared" si="9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  <c r="P15219" s="2" t="s">
        <v>17</v>
      </c>
    </row>
    <row r="15220" spans="1:16" ht="14.25" hidden="1" customHeight="1" x14ac:dyDescent="0.3">
      <c r="A15220" s="2" t="s">
        <v>15251</v>
      </c>
      <c r="B15220" s="2" t="str">
        <f>RIGHT(DmartSalesData[[#This Row],[order_id]],6)</f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 t="shared" si="8"/>
        <v>347.13899999999995</v>
      </c>
      <c r="H15220" s="2">
        <f t="shared" si="9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  <c r="P15220" s="2" t="s">
        <v>28</v>
      </c>
    </row>
    <row r="15221" spans="1:16" ht="14.25" hidden="1" customHeight="1" x14ac:dyDescent="0.3">
      <c r="A15221" s="2" t="s">
        <v>15252</v>
      </c>
      <c r="B15221" s="2" t="str">
        <f>RIGHT(DmartSalesData[[#This Row],[order_id]],6)</f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 t="shared" si="8"/>
        <v>746.32319999999993</v>
      </c>
      <c r="H15221" s="2">
        <f t="shared" si="9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  <c r="P15221" s="2" t="s">
        <v>48</v>
      </c>
    </row>
    <row r="15222" spans="1:16" ht="14.25" hidden="1" customHeight="1" x14ac:dyDescent="0.3">
      <c r="A15222" s="2" t="s">
        <v>15253</v>
      </c>
      <c r="B15222" s="2" t="str">
        <f>RIGHT(DmartSalesData[[#This Row],[order_id]],6)</f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 t="shared" si="8"/>
        <v>1682.0439999999999</v>
      </c>
      <c r="H15222" s="2">
        <f t="shared" si="9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  <c r="P15222" s="2" t="s">
        <v>48</v>
      </c>
    </row>
    <row r="15223" spans="1:16" ht="14.25" hidden="1" customHeight="1" x14ac:dyDescent="0.3">
      <c r="A15223" s="2" t="s">
        <v>15254</v>
      </c>
      <c r="B15223" s="2" t="str">
        <f>RIGHT(DmartSalesData[[#This Row],[order_id]],6)</f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 t="shared" si="8"/>
        <v>25.434200000000001</v>
      </c>
      <c r="H15223" s="2">
        <f t="shared" si="9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  <c r="P15223" s="2" t="s">
        <v>48</v>
      </c>
    </row>
    <row r="15224" spans="1:16" ht="14.25" hidden="1" customHeight="1" x14ac:dyDescent="0.3">
      <c r="A15224" s="2" t="s">
        <v>15255</v>
      </c>
      <c r="B15224" s="2" t="str">
        <f>RIGHT(DmartSalesData[[#This Row],[order_id]],6)</f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 t="shared" si="8"/>
        <v>23.334</v>
      </c>
      <c r="H15224" s="2">
        <f t="shared" si="9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  <c r="P15224" s="2" t="s">
        <v>34</v>
      </c>
    </row>
    <row r="15225" spans="1:16" ht="14.25" hidden="1" customHeight="1" x14ac:dyDescent="0.3">
      <c r="A15225" s="2" t="s">
        <v>15256</v>
      </c>
      <c r="B15225" s="2" t="str">
        <f>RIGHT(DmartSalesData[[#This Row],[order_id]],6)</f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 t="shared" si="8"/>
        <v>65.164000000000001</v>
      </c>
      <c r="H15225" s="2">
        <f t="shared" si="9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  <c r="P15225" s="2" t="s">
        <v>23</v>
      </c>
    </row>
    <row r="15226" spans="1:16" ht="14.25" hidden="1" customHeight="1" x14ac:dyDescent="0.3">
      <c r="A15226" s="2" t="s">
        <v>15257</v>
      </c>
      <c r="B15226" s="2" t="str">
        <f>RIGHT(DmartSalesData[[#This Row],[order_id]],6)</f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 t="shared" si="8"/>
        <v>287.892</v>
      </c>
      <c r="H15226" s="2">
        <f t="shared" si="9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  <c r="P15226" s="2" t="s">
        <v>39</v>
      </c>
    </row>
    <row r="15227" spans="1:16" ht="14.25" hidden="1" customHeight="1" x14ac:dyDescent="0.3">
      <c r="A15227" s="2" t="s">
        <v>15258</v>
      </c>
      <c r="B15227" s="2" t="str">
        <f>RIGHT(DmartSalesData[[#This Row],[order_id]],6)</f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 t="shared" si="8"/>
        <v>1149.7668000000001</v>
      </c>
      <c r="H15227" s="2">
        <f t="shared" si="9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  <c r="P15227" s="2" t="s">
        <v>23</v>
      </c>
    </row>
    <row r="15228" spans="1:16" ht="14.25" hidden="1" customHeight="1" x14ac:dyDescent="0.3">
      <c r="A15228" s="2" t="s">
        <v>15259</v>
      </c>
      <c r="B15228" s="2" t="str">
        <f>RIGHT(DmartSalesData[[#This Row],[order_id]],6)</f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 t="shared" si="8"/>
        <v>916.37099999999998</v>
      </c>
      <c r="H15228" s="2">
        <f t="shared" si="9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  <c r="P15228" s="2" t="s">
        <v>28</v>
      </c>
    </row>
    <row r="15229" spans="1:16" ht="14.25" hidden="1" customHeight="1" x14ac:dyDescent="0.3">
      <c r="A15229" s="2" t="s">
        <v>15260</v>
      </c>
      <c r="B15229" s="2" t="str">
        <f>RIGHT(DmartSalesData[[#This Row],[order_id]],6)</f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 t="shared" si="8"/>
        <v>699.68830000000003</v>
      </c>
      <c r="H15229" s="2">
        <f t="shared" si="9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  <c r="P15229" s="2" t="s">
        <v>23</v>
      </c>
    </row>
    <row r="15230" spans="1:16" ht="14.25" hidden="1" customHeight="1" x14ac:dyDescent="0.3">
      <c r="A15230" s="2" t="s">
        <v>15261</v>
      </c>
      <c r="B15230" s="2" t="str">
        <f>RIGHT(DmartSalesData[[#This Row],[order_id]],6)</f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 t="shared" si="8"/>
        <v>10.296500000000002</v>
      </c>
      <c r="H15230" s="2">
        <f t="shared" si="9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  <c r="P15230" s="2" t="s">
        <v>17</v>
      </c>
    </row>
    <row r="15231" spans="1:16" ht="14.25" hidden="1" customHeight="1" x14ac:dyDescent="0.3">
      <c r="A15231" s="2" t="s">
        <v>15262</v>
      </c>
      <c r="B15231" s="2" t="str">
        <f>RIGHT(DmartSalesData[[#This Row],[order_id]],6)</f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 t="shared" si="8"/>
        <v>221.63040000000001</v>
      </c>
      <c r="H15231" s="2">
        <f t="shared" si="9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  <c r="P15231" s="2" t="s">
        <v>39</v>
      </c>
    </row>
    <row r="15232" spans="1:16" ht="14.25" hidden="1" customHeight="1" x14ac:dyDescent="0.3">
      <c r="A15232" s="2" t="s">
        <v>15263</v>
      </c>
      <c r="B15232" s="2" t="str">
        <f>RIGHT(DmartSalesData[[#This Row],[order_id]],6)</f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 t="shared" si="8"/>
        <v>543.13559999999995</v>
      </c>
      <c r="H15232" s="2">
        <f t="shared" si="9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  <c r="P15232" s="2" t="s">
        <v>23</v>
      </c>
    </row>
    <row r="15233" spans="1:16" ht="14.25" hidden="1" customHeight="1" x14ac:dyDescent="0.3">
      <c r="A15233" s="2" t="s">
        <v>15264</v>
      </c>
      <c r="B15233" s="2" t="str">
        <f>RIGHT(DmartSalesData[[#This Row],[order_id]],6)</f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 t="shared" si="8"/>
        <v>307.44780000000003</v>
      </c>
      <c r="H15233" s="2">
        <f t="shared" si="9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  <c r="P15233" s="2" t="s">
        <v>34</v>
      </c>
    </row>
    <row r="15234" spans="1:16" ht="14.25" hidden="1" customHeight="1" x14ac:dyDescent="0.3">
      <c r="A15234" s="2" t="s">
        <v>15265</v>
      </c>
      <c r="B15234" s="2" t="str">
        <f>RIGHT(DmartSalesData[[#This Row],[order_id]],6)</f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 t="shared" ref="G15234:G15297" si="10">E15234*F15234</f>
        <v>38.926199999999994</v>
      </c>
      <c r="H15234" s="2">
        <f t="shared" ref="H15234:H15297" si="11">E15234-G15234</f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  <c r="P15234" s="2" t="s">
        <v>39</v>
      </c>
    </row>
    <row r="15235" spans="1:16" ht="14.25" hidden="1" customHeight="1" x14ac:dyDescent="0.3">
      <c r="A15235" s="2" t="s">
        <v>15266</v>
      </c>
      <c r="B15235" s="2" t="str">
        <f>RIGHT(DmartSalesData[[#This Row],[order_id]],6)</f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 t="shared" si="10"/>
        <v>1242.7600000000002</v>
      </c>
      <c r="H15235" s="2">
        <f t="shared" si="11"/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  <c r="P15235" s="2" t="s">
        <v>34</v>
      </c>
    </row>
    <row r="15236" spans="1:16" ht="14.25" hidden="1" customHeight="1" x14ac:dyDescent="0.3">
      <c r="A15236" s="2" t="s">
        <v>15267</v>
      </c>
      <c r="B15236" s="2" t="str">
        <f>RIGHT(DmartSalesData[[#This Row],[order_id]],6)</f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 t="shared" si="10"/>
        <v>170.58779999999999</v>
      </c>
      <c r="H15236" s="2">
        <f t="shared" si="11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  <c r="P15236" s="2" t="s">
        <v>34</v>
      </c>
    </row>
    <row r="15237" spans="1:16" ht="14.25" hidden="1" customHeight="1" x14ac:dyDescent="0.3">
      <c r="A15237" s="2" t="s">
        <v>15268</v>
      </c>
      <c r="B15237" s="2" t="str">
        <f>RIGHT(DmartSalesData[[#This Row],[order_id]],6)</f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 t="shared" si="10"/>
        <v>1892.7573</v>
      </c>
      <c r="H15237" s="2">
        <f t="shared" si="11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  <c r="P15237" s="2" t="s">
        <v>39</v>
      </c>
    </row>
    <row r="15238" spans="1:16" ht="14.25" hidden="1" customHeight="1" x14ac:dyDescent="0.3">
      <c r="A15238" s="2" t="s">
        <v>15269</v>
      </c>
      <c r="B15238" s="2" t="str">
        <f>RIGHT(DmartSalesData[[#This Row],[order_id]],6)</f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 t="shared" si="10"/>
        <v>1173.2334999999998</v>
      </c>
      <c r="H15238" s="2">
        <f t="shared" si="11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  <c r="P15238" s="2" t="s">
        <v>28</v>
      </c>
    </row>
    <row r="15239" spans="1:16" ht="14.25" hidden="1" customHeight="1" x14ac:dyDescent="0.3">
      <c r="A15239" s="2" t="s">
        <v>15270</v>
      </c>
      <c r="B15239" s="2" t="str">
        <f>RIGHT(DmartSalesData[[#This Row],[order_id]],6)</f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 t="shared" si="10"/>
        <v>523.93540000000007</v>
      </c>
      <c r="H15239" s="2">
        <f t="shared" si="11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  <c r="P15239" s="2" t="s">
        <v>34</v>
      </c>
    </row>
    <row r="15240" spans="1:16" ht="14.25" hidden="1" customHeight="1" x14ac:dyDescent="0.3">
      <c r="A15240" s="2" t="s">
        <v>15271</v>
      </c>
      <c r="B15240" s="2" t="str">
        <f>RIGHT(DmartSalesData[[#This Row],[order_id]],6)</f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 t="shared" si="10"/>
        <v>908.26460000000009</v>
      </c>
      <c r="H15240" s="2">
        <f t="shared" si="11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  <c r="P15240" s="2" t="s">
        <v>17</v>
      </c>
    </row>
    <row r="15241" spans="1:16" ht="14.25" hidden="1" customHeight="1" x14ac:dyDescent="0.3">
      <c r="A15241" s="2" t="s">
        <v>15272</v>
      </c>
      <c r="B15241" s="2" t="str">
        <f>RIGHT(DmartSalesData[[#This Row],[order_id]],6)</f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 t="shared" si="10"/>
        <v>1082.7036000000001</v>
      </c>
      <c r="H15241" s="2">
        <f t="shared" si="11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  <c r="P15241" s="2" t="s">
        <v>28</v>
      </c>
    </row>
    <row r="15242" spans="1:16" ht="14.25" hidden="1" customHeight="1" x14ac:dyDescent="0.3">
      <c r="A15242" s="2" t="s">
        <v>15273</v>
      </c>
      <c r="B15242" s="2" t="str">
        <f>RIGHT(DmartSalesData[[#This Row],[order_id]],6)</f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 t="shared" si="10"/>
        <v>521.32319999999993</v>
      </c>
      <c r="H15242" s="2">
        <f t="shared" si="11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  <c r="P15242" s="2" t="s">
        <v>48</v>
      </c>
    </row>
    <row r="15243" spans="1:16" ht="14.25" hidden="1" customHeight="1" x14ac:dyDescent="0.3">
      <c r="A15243" s="2" t="s">
        <v>15274</v>
      </c>
      <c r="B15243" s="2" t="str">
        <f>RIGHT(DmartSalesData[[#This Row],[order_id]],6)</f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 t="shared" si="10"/>
        <v>1213.7138</v>
      </c>
      <c r="H15243" s="2">
        <f t="shared" si="11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  <c r="P15243" s="2" t="s">
        <v>28</v>
      </c>
    </row>
    <row r="15244" spans="1:16" ht="14.25" hidden="1" customHeight="1" x14ac:dyDescent="0.3">
      <c r="A15244" s="2" t="s">
        <v>15275</v>
      </c>
      <c r="B15244" s="2" t="str">
        <f>RIGHT(DmartSalesData[[#This Row],[order_id]],6)</f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 t="shared" si="10"/>
        <v>766.41249999999991</v>
      </c>
      <c r="H15244" s="2">
        <f t="shared" si="11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  <c r="P15244" s="2" t="s">
        <v>48</v>
      </c>
    </row>
    <row r="15245" spans="1:16" ht="14.25" hidden="1" customHeight="1" x14ac:dyDescent="0.3">
      <c r="A15245" s="2" t="s">
        <v>15276</v>
      </c>
      <c r="B15245" s="2" t="str">
        <f>RIGHT(DmartSalesData[[#This Row],[order_id]],6)</f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 t="shared" si="10"/>
        <v>458.30540000000008</v>
      </c>
      <c r="H15245" s="2">
        <f t="shared" si="11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  <c r="P15245" s="2" t="s">
        <v>28</v>
      </c>
    </row>
    <row r="15246" spans="1:16" ht="14.25" hidden="1" customHeight="1" x14ac:dyDescent="0.3">
      <c r="A15246" s="2" t="s">
        <v>15277</v>
      </c>
      <c r="B15246" s="2" t="str">
        <f>RIGHT(DmartSalesData[[#This Row],[order_id]],6)</f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 t="shared" si="10"/>
        <v>311.84800000000001</v>
      </c>
      <c r="H15246" s="2">
        <f t="shared" si="11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  <c r="P15246" s="2" t="s">
        <v>28</v>
      </c>
    </row>
    <row r="15247" spans="1:16" ht="14.25" hidden="1" customHeight="1" x14ac:dyDescent="0.3">
      <c r="A15247" s="2" t="s">
        <v>15278</v>
      </c>
      <c r="B15247" s="2" t="str">
        <f>RIGHT(DmartSalesData[[#This Row],[order_id]],6)</f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 t="shared" si="10"/>
        <v>1504.8083999999999</v>
      </c>
      <c r="H15247" s="2">
        <f t="shared" si="11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  <c r="P15247" s="2" t="s">
        <v>39</v>
      </c>
    </row>
    <row r="15248" spans="1:16" ht="14.25" hidden="1" customHeight="1" x14ac:dyDescent="0.3">
      <c r="A15248" s="2" t="s">
        <v>15279</v>
      </c>
      <c r="B15248" s="2" t="str">
        <f>RIGHT(DmartSalesData[[#This Row],[order_id]],6)</f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 t="shared" si="10"/>
        <v>914.53600000000006</v>
      </c>
      <c r="H15248" s="2">
        <f t="shared" si="11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  <c r="P15248" s="2" t="s">
        <v>28</v>
      </c>
    </row>
    <row r="15249" spans="1:16" ht="14.25" hidden="1" customHeight="1" x14ac:dyDescent="0.3">
      <c r="A15249" s="2" t="s">
        <v>15280</v>
      </c>
      <c r="B15249" s="2" t="str">
        <f>RIGHT(DmartSalesData[[#This Row],[order_id]],6)</f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 t="shared" si="10"/>
        <v>505.64160000000004</v>
      </c>
      <c r="H15249" s="2">
        <f t="shared" si="11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  <c r="P15249" s="2" t="s">
        <v>28</v>
      </c>
    </row>
    <row r="15250" spans="1:16" ht="14.25" hidden="1" customHeight="1" x14ac:dyDescent="0.3">
      <c r="A15250" s="2" t="s">
        <v>15281</v>
      </c>
      <c r="B15250" s="2" t="str">
        <f>RIGHT(DmartSalesData[[#This Row],[order_id]],6)</f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 t="shared" si="10"/>
        <v>79.424000000000007</v>
      </c>
      <c r="H15250" s="2">
        <f t="shared" si="11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  <c r="P15250" s="2" t="s">
        <v>39</v>
      </c>
    </row>
    <row r="15251" spans="1:16" ht="14.25" hidden="1" customHeight="1" x14ac:dyDescent="0.3">
      <c r="A15251" s="2" t="s">
        <v>15282</v>
      </c>
      <c r="B15251" s="2" t="str">
        <f>RIGHT(DmartSalesData[[#This Row],[order_id]],6)</f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 t="shared" si="10"/>
        <v>553.4384</v>
      </c>
      <c r="H15251" s="2">
        <f t="shared" si="11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  <c r="P15251" s="2" t="s">
        <v>48</v>
      </c>
    </row>
    <row r="15252" spans="1:16" ht="14.25" hidden="1" customHeight="1" x14ac:dyDescent="0.3">
      <c r="A15252" s="2" t="s">
        <v>15283</v>
      </c>
      <c r="B15252" s="2" t="str">
        <f>RIGHT(DmartSalesData[[#This Row],[order_id]],6)</f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 t="shared" si="10"/>
        <v>1402.2850000000001</v>
      </c>
      <c r="H15252" s="2">
        <f t="shared" si="11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  <c r="P15252" s="2" t="s">
        <v>17</v>
      </c>
    </row>
    <row r="15253" spans="1:16" ht="14.25" hidden="1" customHeight="1" x14ac:dyDescent="0.3">
      <c r="A15253" s="2" t="s">
        <v>15284</v>
      </c>
      <c r="B15253" s="2" t="str">
        <f>RIGHT(DmartSalesData[[#This Row],[order_id]],6)</f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 t="shared" si="10"/>
        <v>54.007100000000001</v>
      </c>
      <c r="H15253" s="2">
        <f t="shared" si="11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  <c r="P15253" s="2" t="s">
        <v>28</v>
      </c>
    </row>
    <row r="15254" spans="1:16" ht="14.25" hidden="1" customHeight="1" x14ac:dyDescent="0.3">
      <c r="A15254" s="2" t="s">
        <v>15285</v>
      </c>
      <c r="B15254" s="2" t="str">
        <f>RIGHT(DmartSalesData[[#This Row],[order_id]],6)</f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 t="shared" si="10"/>
        <v>739.19699999999989</v>
      </c>
      <c r="H15254" s="2">
        <f t="shared" si="11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  <c r="P15254" s="2" t="s">
        <v>48</v>
      </c>
    </row>
    <row r="15255" spans="1:16" ht="14.25" hidden="1" customHeight="1" x14ac:dyDescent="0.3">
      <c r="A15255" s="2" t="s">
        <v>15286</v>
      </c>
      <c r="B15255" s="2" t="str">
        <f>RIGHT(DmartSalesData[[#This Row],[order_id]],6)</f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 t="shared" si="10"/>
        <v>619.06550000000004</v>
      </c>
      <c r="H15255" s="2">
        <f t="shared" si="11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  <c r="P15255" s="2" t="s">
        <v>48</v>
      </c>
    </row>
    <row r="15256" spans="1:16" ht="14.25" hidden="1" customHeight="1" x14ac:dyDescent="0.3">
      <c r="A15256" s="2" t="s">
        <v>15287</v>
      </c>
      <c r="B15256" s="2" t="str">
        <f>RIGHT(DmartSalesData[[#This Row],[order_id]],6)</f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 t="shared" si="10"/>
        <v>487.61220000000003</v>
      </c>
      <c r="H15256" s="2">
        <f t="shared" si="11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  <c r="P15256" s="2" t="s">
        <v>48</v>
      </c>
    </row>
    <row r="15257" spans="1:16" ht="14.25" hidden="1" customHeight="1" x14ac:dyDescent="0.3">
      <c r="A15257" s="2" t="s">
        <v>15288</v>
      </c>
      <c r="B15257" s="2" t="str">
        <f>RIGHT(DmartSalesData[[#This Row],[order_id]],6)</f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 t="shared" si="10"/>
        <v>1000.2958</v>
      </c>
      <c r="H15257" s="2">
        <f t="shared" si="11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  <c r="P15257" s="2" t="s">
        <v>39</v>
      </c>
    </row>
    <row r="15258" spans="1:16" ht="14.25" hidden="1" customHeight="1" x14ac:dyDescent="0.3">
      <c r="A15258" s="2" t="s">
        <v>15289</v>
      </c>
      <c r="B15258" s="2" t="str">
        <f>RIGHT(DmartSalesData[[#This Row],[order_id]],6)</f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 t="shared" si="10"/>
        <v>446.6968</v>
      </c>
      <c r="H15258" s="2">
        <f t="shared" si="11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  <c r="P15258" s="2" t="s">
        <v>17</v>
      </c>
    </row>
    <row r="15259" spans="1:16" ht="14.25" hidden="1" customHeight="1" x14ac:dyDescent="0.3">
      <c r="A15259" s="2" t="s">
        <v>15290</v>
      </c>
      <c r="B15259" s="2" t="str">
        <f>RIGHT(DmartSalesData[[#This Row],[order_id]],6)</f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 t="shared" si="10"/>
        <v>22.622399999999999</v>
      </c>
      <c r="H15259" s="2">
        <f t="shared" si="11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  <c r="P15259" s="2" t="s">
        <v>17</v>
      </c>
    </row>
    <row r="15260" spans="1:16" ht="14.25" hidden="1" customHeight="1" x14ac:dyDescent="0.3">
      <c r="A15260" s="2" t="s">
        <v>15291</v>
      </c>
      <c r="B15260" s="2" t="str">
        <f>RIGHT(DmartSalesData[[#This Row],[order_id]],6)</f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 t="shared" si="10"/>
        <v>893.43680000000006</v>
      </c>
      <c r="H15260" s="2">
        <f t="shared" si="11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  <c r="P15260" s="2" t="s">
        <v>48</v>
      </c>
    </row>
    <row r="15261" spans="1:16" ht="14.25" hidden="1" customHeight="1" x14ac:dyDescent="0.3">
      <c r="A15261" s="2" t="s">
        <v>15292</v>
      </c>
      <c r="B15261" s="2" t="str">
        <f>RIGHT(DmartSalesData[[#This Row],[order_id]],6)</f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 t="shared" si="10"/>
        <v>128.2116</v>
      </c>
      <c r="H15261" s="2">
        <f t="shared" si="11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  <c r="P15261" s="2" t="s">
        <v>17</v>
      </c>
    </row>
    <row r="15262" spans="1:16" ht="14.25" hidden="1" customHeight="1" x14ac:dyDescent="0.3">
      <c r="A15262" s="2" t="s">
        <v>15293</v>
      </c>
      <c r="B15262" s="2" t="str">
        <f>RIGHT(DmartSalesData[[#This Row],[order_id]],6)</f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 t="shared" si="10"/>
        <v>97.218699999999998</v>
      </c>
      <c r="H15262" s="2">
        <f t="shared" si="11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  <c r="P15262" s="2" t="s">
        <v>17</v>
      </c>
    </row>
    <row r="15263" spans="1:16" ht="14.25" hidden="1" customHeight="1" x14ac:dyDescent="0.3">
      <c r="A15263" s="2" t="s">
        <v>15294</v>
      </c>
      <c r="B15263" s="2" t="str">
        <f>RIGHT(DmartSalesData[[#This Row],[order_id]],6)</f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 t="shared" si="10"/>
        <v>2424.1279999999997</v>
      </c>
      <c r="H15263" s="2">
        <f t="shared" si="11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  <c r="P15263" s="2" t="s">
        <v>23</v>
      </c>
    </row>
    <row r="15264" spans="1:16" ht="14.25" hidden="1" customHeight="1" x14ac:dyDescent="0.3">
      <c r="A15264" s="2" t="s">
        <v>15295</v>
      </c>
      <c r="B15264" s="2" t="str">
        <f>RIGHT(DmartSalesData[[#This Row],[order_id]],6)</f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 t="shared" si="10"/>
        <v>697.55850000000009</v>
      </c>
      <c r="H15264" s="2">
        <f t="shared" si="11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  <c r="P15264" s="2" t="s">
        <v>28</v>
      </c>
    </row>
    <row r="15265" spans="1:16" ht="14.25" hidden="1" customHeight="1" x14ac:dyDescent="0.3">
      <c r="A15265" s="2" t="s">
        <v>15296</v>
      </c>
      <c r="B15265" s="2" t="str">
        <f>RIGHT(DmartSalesData[[#This Row],[order_id]],6)</f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 t="shared" si="10"/>
        <v>1514.8127999999999</v>
      </c>
      <c r="H15265" s="2">
        <f t="shared" si="11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  <c r="P15265" s="2" t="s">
        <v>39</v>
      </c>
    </row>
    <row r="15266" spans="1:16" ht="14.25" hidden="1" customHeight="1" x14ac:dyDescent="0.3">
      <c r="A15266" s="2" t="s">
        <v>15297</v>
      </c>
      <c r="B15266" s="2" t="str">
        <f>RIGHT(DmartSalesData[[#This Row],[order_id]],6)</f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 t="shared" si="10"/>
        <v>14.893900000000002</v>
      </c>
      <c r="H15266" s="2">
        <f t="shared" si="11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  <c r="P15266" s="2" t="s">
        <v>28</v>
      </c>
    </row>
    <row r="15267" spans="1:16" ht="14.25" hidden="1" customHeight="1" x14ac:dyDescent="0.3">
      <c r="A15267" s="2" t="s">
        <v>15298</v>
      </c>
      <c r="B15267" s="2" t="str">
        <f>RIGHT(DmartSalesData[[#This Row],[order_id]],6)</f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 t="shared" si="10"/>
        <v>20.283300000000001</v>
      </c>
      <c r="H15267" s="2">
        <f t="shared" si="11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  <c r="P15267" s="2" t="s">
        <v>39</v>
      </c>
    </row>
    <row r="15268" spans="1:16" ht="14.25" hidden="1" customHeight="1" x14ac:dyDescent="0.3">
      <c r="A15268" s="2" t="s">
        <v>15299</v>
      </c>
      <c r="B15268" s="2" t="str">
        <f>RIGHT(DmartSalesData[[#This Row],[order_id]],6)</f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 t="shared" si="10"/>
        <v>307.03860000000003</v>
      </c>
      <c r="H15268" s="2">
        <f t="shared" si="11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  <c r="P15268" s="2" t="s">
        <v>48</v>
      </c>
    </row>
    <row r="15269" spans="1:16" ht="14.25" hidden="1" customHeight="1" x14ac:dyDescent="0.3">
      <c r="A15269" s="2" t="s">
        <v>15300</v>
      </c>
      <c r="B15269" s="2" t="str">
        <f>RIGHT(DmartSalesData[[#This Row],[order_id]],6)</f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 t="shared" si="10"/>
        <v>1239.232</v>
      </c>
      <c r="H15269" s="2">
        <f t="shared" si="11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  <c r="P15269" s="2" t="s">
        <v>34</v>
      </c>
    </row>
    <row r="15270" spans="1:16" ht="14.25" hidden="1" customHeight="1" x14ac:dyDescent="0.3">
      <c r="A15270" s="2" t="s">
        <v>15301</v>
      </c>
      <c r="B15270" s="2" t="str">
        <f>RIGHT(DmartSalesData[[#This Row],[order_id]],6)</f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 t="shared" si="10"/>
        <v>155.00960000000001</v>
      </c>
      <c r="H15270" s="2">
        <f t="shared" si="11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  <c r="P15270" s="2" t="s">
        <v>23</v>
      </c>
    </row>
    <row r="15271" spans="1:16" ht="14.25" hidden="1" customHeight="1" x14ac:dyDescent="0.3">
      <c r="A15271" s="2" t="s">
        <v>15302</v>
      </c>
      <c r="B15271" s="2" t="str">
        <f>RIGHT(DmartSalesData[[#This Row],[order_id]],6)</f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 t="shared" si="10"/>
        <v>1472.3225</v>
      </c>
      <c r="H15271" s="2">
        <f t="shared" si="11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  <c r="P15271" s="2" t="s">
        <v>28</v>
      </c>
    </row>
    <row r="15272" spans="1:16" ht="14.25" hidden="1" customHeight="1" x14ac:dyDescent="0.3">
      <c r="A15272" s="2" t="s">
        <v>15303</v>
      </c>
      <c r="B15272" s="2" t="str">
        <f>RIGHT(DmartSalesData[[#This Row],[order_id]],6)</f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 t="shared" si="10"/>
        <v>26.416500000000003</v>
      </c>
      <c r="H15272" s="2">
        <f t="shared" si="11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  <c r="P15272" s="2" t="s">
        <v>17</v>
      </c>
    </row>
    <row r="15273" spans="1:16" ht="14.25" hidden="1" customHeight="1" x14ac:dyDescent="0.3">
      <c r="A15273" s="2" t="s">
        <v>15304</v>
      </c>
      <c r="B15273" s="2" t="str">
        <f>RIGHT(DmartSalesData[[#This Row],[order_id]],6)</f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 t="shared" si="10"/>
        <v>174.29220000000001</v>
      </c>
      <c r="H15273" s="2">
        <f t="shared" si="11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  <c r="P15273" s="2" t="s">
        <v>23</v>
      </c>
    </row>
    <row r="15274" spans="1:16" ht="14.25" hidden="1" customHeight="1" x14ac:dyDescent="0.3">
      <c r="A15274" s="2" t="s">
        <v>15305</v>
      </c>
      <c r="B15274" s="2" t="str">
        <f>RIGHT(DmartSalesData[[#This Row],[order_id]],6)</f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 t="shared" si="10"/>
        <v>368.3082</v>
      </c>
      <c r="H15274" s="2">
        <f t="shared" si="11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  <c r="P15274" s="2" t="s">
        <v>28</v>
      </c>
    </row>
    <row r="15275" spans="1:16" ht="14.25" hidden="1" customHeight="1" x14ac:dyDescent="0.3">
      <c r="A15275" s="2" t="s">
        <v>15306</v>
      </c>
      <c r="B15275" s="2" t="str">
        <f>RIGHT(DmartSalesData[[#This Row],[order_id]],6)</f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 t="shared" si="10"/>
        <v>536.83079999999995</v>
      </c>
      <c r="H15275" s="2">
        <f t="shared" si="11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  <c r="P15275" s="2" t="s">
        <v>34</v>
      </c>
    </row>
    <row r="15276" spans="1:16" ht="14.25" hidden="1" customHeight="1" x14ac:dyDescent="0.3">
      <c r="A15276" s="2" t="s">
        <v>15307</v>
      </c>
      <c r="B15276" s="2" t="str">
        <f>RIGHT(DmartSalesData[[#This Row],[order_id]],6)</f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 t="shared" si="10"/>
        <v>566.14110000000005</v>
      </c>
      <c r="H15276" s="2">
        <f t="shared" si="11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  <c r="P15276" s="2" t="s">
        <v>23</v>
      </c>
    </row>
    <row r="15277" spans="1:16" ht="14.25" hidden="1" customHeight="1" x14ac:dyDescent="0.3">
      <c r="A15277" s="2" t="s">
        <v>15308</v>
      </c>
      <c r="B15277" s="2" t="str">
        <f>RIGHT(DmartSalesData[[#This Row],[order_id]],6)</f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 t="shared" si="10"/>
        <v>41.94400000000001</v>
      </c>
      <c r="H15277" s="2">
        <f t="shared" si="11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  <c r="P15277" s="2" t="s">
        <v>23</v>
      </c>
    </row>
    <row r="15278" spans="1:16" ht="14.25" hidden="1" customHeight="1" x14ac:dyDescent="0.3">
      <c r="A15278" s="2" t="s">
        <v>15309</v>
      </c>
      <c r="B15278" s="2" t="str">
        <f>RIGHT(DmartSalesData[[#This Row],[order_id]],6)</f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 t="shared" si="10"/>
        <v>65.929200000000009</v>
      </c>
      <c r="H15278" s="2">
        <f t="shared" si="11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  <c r="P15278" s="2" t="s">
        <v>34</v>
      </c>
    </row>
    <row r="15279" spans="1:16" ht="14.25" hidden="1" customHeight="1" x14ac:dyDescent="0.3">
      <c r="A15279" s="2" t="s">
        <v>15310</v>
      </c>
      <c r="B15279" s="2" t="str">
        <f>RIGHT(DmartSalesData[[#This Row],[order_id]],6)</f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 t="shared" si="10"/>
        <v>603.4556</v>
      </c>
      <c r="H15279" s="2">
        <f t="shared" si="11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  <c r="P15279" s="2" t="s">
        <v>39</v>
      </c>
    </row>
    <row r="15280" spans="1:16" ht="14.25" hidden="1" customHeight="1" x14ac:dyDescent="0.3">
      <c r="A15280" s="2" t="s">
        <v>15311</v>
      </c>
      <c r="B15280" s="2" t="str">
        <f>RIGHT(DmartSalesData[[#This Row],[order_id]],6)</f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 t="shared" si="10"/>
        <v>394.60160000000002</v>
      </c>
      <c r="H15280" s="2">
        <f t="shared" si="11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  <c r="P15280" s="2" t="s">
        <v>23</v>
      </c>
    </row>
    <row r="15281" spans="1:16" ht="14.25" hidden="1" customHeight="1" x14ac:dyDescent="0.3">
      <c r="A15281" s="2" t="s">
        <v>15312</v>
      </c>
      <c r="B15281" s="2" t="str">
        <f>RIGHT(DmartSalesData[[#This Row],[order_id]],6)</f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 t="shared" si="10"/>
        <v>1111.2365</v>
      </c>
      <c r="H15281" s="2">
        <f t="shared" si="11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  <c r="P15281" s="2" t="s">
        <v>17</v>
      </c>
    </row>
    <row r="15282" spans="1:16" ht="14.25" hidden="1" customHeight="1" x14ac:dyDescent="0.3">
      <c r="A15282" s="2" t="s">
        <v>15313</v>
      </c>
      <c r="B15282" s="2" t="str">
        <f>RIGHT(DmartSalesData[[#This Row],[order_id]],6)</f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 t="shared" si="10"/>
        <v>810.46800000000007</v>
      </c>
      <c r="H15282" s="2">
        <f t="shared" si="11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  <c r="P15282" s="2" t="s">
        <v>23</v>
      </c>
    </row>
    <row r="15283" spans="1:16" ht="14.25" hidden="1" customHeight="1" x14ac:dyDescent="0.3">
      <c r="A15283" s="2" t="s">
        <v>15314</v>
      </c>
      <c r="B15283" s="2" t="str">
        <f>RIGHT(DmartSalesData[[#This Row],[order_id]],6)</f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 t="shared" si="10"/>
        <v>1857.4490999999998</v>
      </c>
      <c r="H15283" s="2">
        <f t="shared" si="11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  <c r="P15283" s="2" t="s">
        <v>17</v>
      </c>
    </row>
    <row r="15284" spans="1:16" ht="14.25" hidden="1" customHeight="1" x14ac:dyDescent="0.3">
      <c r="A15284" s="2" t="s">
        <v>15315</v>
      </c>
      <c r="B15284" s="2" t="str">
        <f>RIGHT(DmartSalesData[[#This Row],[order_id]],6)</f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 t="shared" si="10"/>
        <v>260.57679999999999</v>
      </c>
      <c r="H15284" s="2">
        <f t="shared" si="11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  <c r="P15284" s="2" t="s">
        <v>23</v>
      </c>
    </row>
    <row r="15285" spans="1:16" ht="14.25" hidden="1" customHeight="1" x14ac:dyDescent="0.3">
      <c r="A15285" s="2" t="s">
        <v>15316</v>
      </c>
      <c r="B15285" s="2" t="str">
        <f>RIGHT(DmartSalesData[[#This Row],[order_id]],6)</f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 t="shared" si="10"/>
        <v>461.24130000000002</v>
      </c>
      <c r="H15285" s="2">
        <f t="shared" si="11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  <c r="P15285" s="2" t="s">
        <v>17</v>
      </c>
    </row>
    <row r="15286" spans="1:16" ht="14.25" hidden="1" customHeight="1" x14ac:dyDescent="0.3">
      <c r="A15286" s="2" t="s">
        <v>15317</v>
      </c>
      <c r="B15286" s="2" t="str">
        <f>RIGHT(DmartSalesData[[#This Row],[order_id]],6)</f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 t="shared" si="10"/>
        <v>183.708</v>
      </c>
      <c r="H15286" s="2">
        <f t="shared" si="11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  <c r="P15286" s="2" t="s">
        <v>23</v>
      </c>
    </row>
    <row r="15287" spans="1:16" ht="14.25" hidden="1" customHeight="1" x14ac:dyDescent="0.3">
      <c r="A15287" s="2" t="s">
        <v>15318</v>
      </c>
      <c r="B15287" s="2" t="str">
        <f>RIGHT(DmartSalesData[[#This Row],[order_id]],6)</f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 t="shared" si="10"/>
        <v>1167.8393999999998</v>
      </c>
      <c r="H15287" s="2">
        <f t="shared" si="11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  <c r="P15287" s="2" t="s">
        <v>34</v>
      </c>
    </row>
    <row r="15288" spans="1:16" ht="14.25" hidden="1" customHeight="1" x14ac:dyDescent="0.3">
      <c r="A15288" s="2" t="s">
        <v>15319</v>
      </c>
      <c r="B15288" s="2" t="str">
        <f>RIGHT(DmartSalesData[[#This Row],[order_id]],6)</f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 t="shared" si="10"/>
        <v>33.920999999999999</v>
      </c>
      <c r="H15288" s="2">
        <f t="shared" si="11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  <c r="P15288" s="2" t="s">
        <v>39</v>
      </c>
    </row>
    <row r="15289" spans="1:16" ht="14.25" hidden="1" customHeight="1" x14ac:dyDescent="0.3">
      <c r="A15289" s="2" t="s">
        <v>15320</v>
      </c>
      <c r="B15289" s="2" t="str">
        <f>RIGHT(DmartSalesData[[#This Row],[order_id]],6)</f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 t="shared" si="10"/>
        <v>680.20400000000006</v>
      </c>
      <c r="H15289" s="2">
        <f t="shared" si="11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  <c r="P15289" s="2" t="s">
        <v>48</v>
      </c>
    </row>
    <row r="15290" spans="1:16" ht="14.25" hidden="1" customHeight="1" x14ac:dyDescent="0.3">
      <c r="A15290" s="2" t="s">
        <v>15321</v>
      </c>
      <c r="B15290" s="2" t="str">
        <f>RIGHT(DmartSalesData[[#This Row],[order_id]],6)</f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 t="shared" si="10"/>
        <v>729.14400000000001</v>
      </c>
      <c r="H15290" s="2">
        <f t="shared" si="11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  <c r="P15290" s="2" t="s">
        <v>39</v>
      </c>
    </row>
    <row r="15291" spans="1:16" ht="14.25" hidden="1" customHeight="1" x14ac:dyDescent="0.3">
      <c r="A15291" s="2" t="s">
        <v>15322</v>
      </c>
      <c r="B15291" s="2" t="str">
        <f>RIGHT(DmartSalesData[[#This Row],[order_id]],6)</f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 t="shared" si="10"/>
        <v>1654.4997000000001</v>
      </c>
      <c r="H15291" s="2">
        <f t="shared" si="11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  <c r="P15291" s="2" t="s">
        <v>48</v>
      </c>
    </row>
    <row r="15292" spans="1:16" ht="14.25" hidden="1" customHeight="1" x14ac:dyDescent="0.3">
      <c r="A15292" s="2" t="s">
        <v>15323</v>
      </c>
      <c r="B15292" s="2" t="str">
        <f>RIGHT(DmartSalesData[[#This Row],[order_id]],6)</f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 t="shared" si="10"/>
        <v>764.16000000000008</v>
      </c>
      <c r="H15292" s="2">
        <f t="shared" si="11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  <c r="P15292" s="2" t="s">
        <v>34</v>
      </c>
    </row>
    <row r="15293" spans="1:16" ht="14.25" hidden="1" customHeight="1" x14ac:dyDescent="0.3">
      <c r="A15293" s="2" t="s">
        <v>15324</v>
      </c>
      <c r="B15293" s="2" t="str">
        <f>RIGHT(DmartSalesData[[#This Row],[order_id]],6)</f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 t="shared" si="10"/>
        <v>1954.8090000000002</v>
      </c>
      <c r="H15293" s="2">
        <f t="shared" si="11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  <c r="P15293" s="2" t="s">
        <v>28</v>
      </c>
    </row>
    <row r="15294" spans="1:16" ht="14.25" hidden="1" customHeight="1" x14ac:dyDescent="0.3">
      <c r="A15294" s="2" t="s">
        <v>15325</v>
      </c>
      <c r="B15294" s="2" t="str">
        <f>RIGHT(DmartSalesData[[#This Row],[order_id]],6)</f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 t="shared" si="10"/>
        <v>30.527199999999997</v>
      </c>
      <c r="H15294" s="2">
        <f t="shared" si="11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  <c r="P15294" s="2" t="s">
        <v>48</v>
      </c>
    </row>
    <row r="15295" spans="1:16" ht="14.25" hidden="1" customHeight="1" x14ac:dyDescent="0.3">
      <c r="A15295" s="2" t="s">
        <v>15326</v>
      </c>
      <c r="B15295" s="2" t="str">
        <f>RIGHT(DmartSalesData[[#This Row],[order_id]],6)</f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 t="shared" si="10"/>
        <v>1198.6785000000002</v>
      </c>
      <c r="H15295" s="2">
        <f t="shared" si="11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  <c r="P15295" s="2" t="s">
        <v>28</v>
      </c>
    </row>
    <row r="15296" spans="1:16" ht="14.25" hidden="1" customHeight="1" x14ac:dyDescent="0.3">
      <c r="A15296" s="2" t="s">
        <v>15327</v>
      </c>
      <c r="B15296" s="2" t="str">
        <f>RIGHT(DmartSalesData[[#This Row],[order_id]],6)</f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 t="shared" si="10"/>
        <v>207.86399999999998</v>
      </c>
      <c r="H15296" s="2">
        <f t="shared" si="11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  <c r="P15296" s="2" t="s">
        <v>28</v>
      </c>
    </row>
    <row r="15297" spans="1:16" ht="14.25" hidden="1" customHeight="1" x14ac:dyDescent="0.3">
      <c r="A15297" s="2" t="s">
        <v>15328</v>
      </c>
      <c r="B15297" s="2" t="str">
        <f>RIGHT(DmartSalesData[[#This Row],[order_id]],6)</f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 t="shared" si="10"/>
        <v>1462.1823999999999</v>
      </c>
      <c r="H15297" s="2">
        <f t="shared" si="11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  <c r="P15297" s="2" t="s">
        <v>39</v>
      </c>
    </row>
    <row r="15298" spans="1:16" ht="14.25" hidden="1" customHeight="1" x14ac:dyDescent="0.3">
      <c r="A15298" s="2" t="s">
        <v>15329</v>
      </c>
      <c r="B15298" s="2" t="str">
        <f>RIGHT(DmartSalesData[[#This Row],[order_id]],6)</f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 t="shared" ref="G15298:G15361" si="12">E15298*F15298</f>
        <v>519.59100000000001</v>
      </c>
      <c r="H15298" s="2">
        <f t="shared" ref="H15298:H15361" si="13">E15298-G15298</f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  <c r="P15298" s="2" t="s">
        <v>39</v>
      </c>
    </row>
    <row r="15299" spans="1:16" ht="14.25" hidden="1" customHeight="1" x14ac:dyDescent="0.3">
      <c r="A15299" s="2" t="s">
        <v>15330</v>
      </c>
      <c r="B15299" s="2" t="str">
        <f>RIGHT(DmartSalesData[[#This Row],[order_id]],6)</f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 t="shared" si="12"/>
        <v>932.26800000000003</v>
      </c>
      <c r="H15299" s="2">
        <f t="shared" si="13"/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  <c r="P15299" s="2" t="s">
        <v>48</v>
      </c>
    </row>
    <row r="15300" spans="1:16" ht="14.25" hidden="1" customHeight="1" x14ac:dyDescent="0.3">
      <c r="A15300" s="2" t="s">
        <v>15331</v>
      </c>
      <c r="B15300" s="2" t="str">
        <f>RIGHT(DmartSalesData[[#This Row],[order_id]],6)</f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 t="shared" si="12"/>
        <v>1636.6104999999998</v>
      </c>
      <c r="H15300" s="2">
        <f t="shared" si="13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  <c r="P15300" s="2" t="s">
        <v>28</v>
      </c>
    </row>
    <row r="15301" spans="1:16" ht="14.25" hidden="1" customHeight="1" x14ac:dyDescent="0.3">
      <c r="A15301" s="2" t="s">
        <v>15332</v>
      </c>
      <c r="B15301" s="2" t="str">
        <f>RIGHT(DmartSalesData[[#This Row],[order_id]],6)</f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 t="shared" si="12"/>
        <v>102.0416</v>
      </c>
      <c r="H15301" s="2">
        <f t="shared" si="13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  <c r="P15301" s="2" t="s">
        <v>34</v>
      </c>
    </row>
    <row r="15302" spans="1:16" ht="14.25" hidden="1" customHeight="1" x14ac:dyDescent="0.3">
      <c r="A15302" s="2" t="s">
        <v>15333</v>
      </c>
      <c r="B15302" s="2" t="str">
        <f>RIGHT(DmartSalesData[[#This Row],[order_id]],6)</f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 t="shared" si="12"/>
        <v>637.82130000000006</v>
      </c>
      <c r="H15302" s="2">
        <f t="shared" si="13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  <c r="P15302" s="2" t="s">
        <v>23</v>
      </c>
    </row>
    <row r="15303" spans="1:16" ht="14.25" hidden="1" customHeight="1" x14ac:dyDescent="0.3">
      <c r="A15303" s="2" t="s">
        <v>15334</v>
      </c>
      <c r="B15303" s="2" t="str">
        <f>RIGHT(DmartSalesData[[#This Row],[order_id]],6)</f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 t="shared" si="12"/>
        <v>343.91</v>
      </c>
      <c r="H15303" s="2">
        <f t="shared" si="13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  <c r="P15303" s="2" t="s">
        <v>39</v>
      </c>
    </row>
    <row r="15304" spans="1:16" ht="14.25" hidden="1" customHeight="1" x14ac:dyDescent="0.3">
      <c r="A15304" s="2" t="s">
        <v>15335</v>
      </c>
      <c r="B15304" s="2" t="str">
        <f>RIGHT(DmartSalesData[[#This Row],[order_id]],6)</f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 t="shared" si="12"/>
        <v>4.3618000000000006</v>
      </c>
      <c r="H15304" s="2">
        <f t="shared" si="13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  <c r="P15304" s="2" t="s">
        <v>17</v>
      </c>
    </row>
    <row r="15305" spans="1:16" ht="14.25" hidden="1" customHeight="1" x14ac:dyDescent="0.3">
      <c r="A15305" s="2" t="s">
        <v>15336</v>
      </c>
      <c r="B15305" s="2" t="str">
        <f>RIGHT(DmartSalesData[[#This Row],[order_id]],6)</f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 t="shared" si="12"/>
        <v>2209.8224999999998</v>
      </c>
      <c r="H15305" s="2">
        <f t="shared" si="13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  <c r="P15305" s="2" t="s">
        <v>34</v>
      </c>
    </row>
    <row r="15306" spans="1:16" ht="14.25" hidden="1" customHeight="1" x14ac:dyDescent="0.3">
      <c r="A15306" s="2" t="s">
        <v>15337</v>
      </c>
      <c r="B15306" s="2" t="str">
        <f>RIGHT(DmartSalesData[[#This Row],[order_id]],6)</f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 t="shared" si="12"/>
        <v>67.736000000000004</v>
      </c>
      <c r="H15306" s="2">
        <f t="shared" si="13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  <c r="P15306" s="2" t="s">
        <v>34</v>
      </c>
    </row>
    <row r="15307" spans="1:16" ht="14.25" hidden="1" customHeight="1" x14ac:dyDescent="0.3">
      <c r="A15307" s="2" t="s">
        <v>15338</v>
      </c>
      <c r="B15307" s="2" t="str">
        <f>RIGHT(DmartSalesData[[#This Row],[order_id]],6)</f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 t="shared" si="12"/>
        <v>311.46320000000003</v>
      </c>
      <c r="H15307" s="2">
        <f t="shared" si="13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  <c r="P15307" s="2" t="s">
        <v>48</v>
      </c>
    </row>
    <row r="15308" spans="1:16" ht="14.25" hidden="1" customHeight="1" x14ac:dyDescent="0.3">
      <c r="A15308" s="2" t="s">
        <v>15339</v>
      </c>
      <c r="B15308" s="2" t="str">
        <f>RIGHT(DmartSalesData[[#This Row],[order_id]],6)</f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 t="shared" si="12"/>
        <v>555.21760000000006</v>
      </c>
      <c r="H15308" s="2">
        <f t="shared" si="13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  <c r="P15308" s="2" t="s">
        <v>23</v>
      </c>
    </row>
    <row r="15309" spans="1:16" ht="14.25" hidden="1" customHeight="1" x14ac:dyDescent="0.3">
      <c r="A15309" s="2" t="s">
        <v>15340</v>
      </c>
      <c r="B15309" s="2" t="str">
        <f>RIGHT(DmartSalesData[[#This Row],[order_id]],6)</f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 t="shared" si="12"/>
        <v>81.437200000000004</v>
      </c>
      <c r="H15309" s="2">
        <f t="shared" si="13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  <c r="P15309" s="2" t="s">
        <v>17</v>
      </c>
    </row>
    <row r="15310" spans="1:16" ht="14.25" hidden="1" customHeight="1" x14ac:dyDescent="0.3">
      <c r="A15310" s="2" t="s">
        <v>15341</v>
      </c>
      <c r="B15310" s="2" t="str">
        <f>RIGHT(DmartSalesData[[#This Row],[order_id]],6)</f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 t="shared" si="12"/>
        <v>1586.0921999999998</v>
      </c>
      <c r="H15310" s="2">
        <f t="shared" si="13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  <c r="P15310" s="2" t="s">
        <v>17</v>
      </c>
    </row>
    <row r="15311" spans="1:16" ht="14.25" hidden="1" customHeight="1" x14ac:dyDescent="0.3">
      <c r="A15311" s="2" t="s">
        <v>15342</v>
      </c>
      <c r="B15311" s="2" t="str">
        <f>RIGHT(DmartSalesData[[#This Row],[order_id]],6)</f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 t="shared" si="12"/>
        <v>1409.2188000000001</v>
      </c>
      <c r="H15311" s="2">
        <f t="shared" si="13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  <c r="P15311" s="2" t="s">
        <v>23</v>
      </c>
    </row>
    <row r="15312" spans="1:16" ht="14.25" hidden="1" customHeight="1" x14ac:dyDescent="0.3">
      <c r="A15312" s="2" t="s">
        <v>15343</v>
      </c>
      <c r="B15312" s="2" t="str">
        <f>RIGHT(DmartSalesData[[#This Row],[order_id]],6)</f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 t="shared" si="12"/>
        <v>940.43799999999999</v>
      </c>
      <c r="H15312" s="2">
        <f t="shared" si="13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  <c r="P15312" s="2" t="s">
        <v>17</v>
      </c>
    </row>
    <row r="15313" spans="1:16" ht="14.25" hidden="1" customHeight="1" x14ac:dyDescent="0.3">
      <c r="A15313" s="2" t="s">
        <v>15344</v>
      </c>
      <c r="B15313" s="2" t="str">
        <f>RIGHT(DmartSalesData[[#This Row],[order_id]],6)</f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 t="shared" si="12"/>
        <v>286.51769999999999</v>
      </c>
      <c r="H15313" s="2">
        <f t="shared" si="13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  <c r="P15313" s="2" t="s">
        <v>39</v>
      </c>
    </row>
    <row r="15314" spans="1:16" ht="14.25" hidden="1" customHeight="1" x14ac:dyDescent="0.3">
      <c r="A15314" s="2" t="s">
        <v>15345</v>
      </c>
      <c r="B15314" s="2" t="str">
        <f>RIGHT(DmartSalesData[[#This Row],[order_id]],6)</f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 t="shared" si="12"/>
        <v>642.08640000000003</v>
      </c>
      <c r="H15314" s="2">
        <f t="shared" si="13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  <c r="P15314" s="2" t="s">
        <v>17</v>
      </c>
    </row>
    <row r="15315" spans="1:16" ht="14.25" hidden="1" customHeight="1" x14ac:dyDescent="0.3">
      <c r="A15315" s="2" t="s">
        <v>15346</v>
      </c>
      <c r="B15315" s="2" t="str">
        <f>RIGHT(DmartSalesData[[#This Row],[order_id]],6)</f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 t="shared" si="12"/>
        <v>440.29050000000001</v>
      </c>
      <c r="H15315" s="2">
        <f t="shared" si="13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  <c r="P15315" s="2" t="s">
        <v>34</v>
      </c>
    </row>
    <row r="15316" spans="1:16" ht="14.25" hidden="1" customHeight="1" x14ac:dyDescent="0.3">
      <c r="A15316" s="2" t="s">
        <v>15347</v>
      </c>
      <c r="B15316" s="2" t="str">
        <f>RIGHT(DmartSalesData[[#This Row],[order_id]],6)</f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 t="shared" si="12"/>
        <v>804.64370000000008</v>
      </c>
      <c r="H15316" s="2">
        <f t="shared" si="13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  <c r="P15316" s="2" t="s">
        <v>23</v>
      </c>
    </row>
    <row r="15317" spans="1:16" ht="14.25" hidden="1" customHeight="1" x14ac:dyDescent="0.3">
      <c r="A15317" s="2" t="s">
        <v>15348</v>
      </c>
      <c r="B15317" s="2" t="str">
        <f>RIGHT(DmartSalesData[[#This Row],[order_id]],6)</f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 t="shared" si="12"/>
        <v>360.78380000000004</v>
      </c>
      <c r="H15317" s="2">
        <f t="shared" si="13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  <c r="P15317" s="2" t="s">
        <v>48</v>
      </c>
    </row>
    <row r="15318" spans="1:16" ht="14.25" hidden="1" customHeight="1" x14ac:dyDescent="0.3">
      <c r="A15318" s="2" t="s">
        <v>15349</v>
      </c>
      <c r="B15318" s="2" t="str">
        <f>RIGHT(DmartSalesData[[#This Row],[order_id]],6)</f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 t="shared" si="12"/>
        <v>716.90959999999995</v>
      </c>
      <c r="H15318" s="2">
        <f t="shared" si="13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  <c r="P15318" s="2" t="s">
        <v>39</v>
      </c>
    </row>
    <row r="15319" spans="1:16" ht="14.25" hidden="1" customHeight="1" x14ac:dyDescent="0.3">
      <c r="A15319" s="2" t="s">
        <v>15350</v>
      </c>
      <c r="B15319" s="2" t="str">
        <f>RIGHT(DmartSalesData[[#This Row],[order_id]],6)</f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 t="shared" si="12"/>
        <v>1149.3963000000001</v>
      </c>
      <c r="H15319" s="2">
        <f t="shared" si="13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  <c r="P15319" s="2" t="s">
        <v>28</v>
      </c>
    </row>
    <row r="15320" spans="1:16" ht="14.25" hidden="1" customHeight="1" x14ac:dyDescent="0.3">
      <c r="A15320" s="2" t="s">
        <v>15351</v>
      </c>
      <c r="B15320" s="2" t="str">
        <f>RIGHT(DmartSalesData[[#This Row],[order_id]],6)</f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 t="shared" si="12"/>
        <v>162.65440000000001</v>
      </c>
      <c r="H15320" s="2">
        <f t="shared" si="13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  <c r="P15320" s="2" t="s">
        <v>17</v>
      </c>
    </row>
    <row r="15321" spans="1:16" ht="14.25" hidden="1" customHeight="1" x14ac:dyDescent="0.3">
      <c r="A15321" s="2" t="s">
        <v>15352</v>
      </c>
      <c r="B15321" s="2" t="str">
        <f>RIGHT(DmartSalesData[[#This Row],[order_id]],6)</f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 t="shared" si="12"/>
        <v>114.0684</v>
      </c>
      <c r="H15321" s="2">
        <f t="shared" si="13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  <c r="P15321" s="2" t="s">
        <v>39</v>
      </c>
    </row>
    <row r="15322" spans="1:16" ht="14.25" hidden="1" customHeight="1" x14ac:dyDescent="0.3">
      <c r="A15322" s="2" t="s">
        <v>15353</v>
      </c>
      <c r="B15322" s="2" t="str">
        <f>RIGHT(DmartSalesData[[#This Row],[order_id]],6)</f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 t="shared" si="12"/>
        <v>216.02520000000001</v>
      </c>
      <c r="H15322" s="2">
        <f t="shared" si="13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  <c r="P15322" s="2" t="s">
        <v>48</v>
      </c>
    </row>
    <row r="15323" spans="1:16" ht="14.25" hidden="1" customHeight="1" x14ac:dyDescent="0.3">
      <c r="A15323" s="2" t="s">
        <v>15354</v>
      </c>
      <c r="B15323" s="2" t="str">
        <f>RIGHT(DmartSalesData[[#This Row],[order_id]],6)</f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 t="shared" si="12"/>
        <v>554.38559999999995</v>
      </c>
      <c r="H15323" s="2">
        <f t="shared" si="13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  <c r="P15323" s="2" t="s">
        <v>28</v>
      </c>
    </row>
    <row r="15324" spans="1:16" ht="14.25" hidden="1" customHeight="1" x14ac:dyDescent="0.3">
      <c r="A15324" s="2" t="s">
        <v>15355</v>
      </c>
      <c r="B15324" s="2" t="str">
        <f>RIGHT(DmartSalesData[[#This Row],[order_id]],6)</f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 t="shared" si="12"/>
        <v>342.18000000000006</v>
      </c>
      <c r="H15324" s="2">
        <f t="shared" si="13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  <c r="P15324" s="2" t="s">
        <v>34</v>
      </c>
    </row>
    <row r="15325" spans="1:16" ht="14.25" hidden="1" customHeight="1" x14ac:dyDescent="0.3">
      <c r="A15325" s="2" t="s">
        <v>15356</v>
      </c>
      <c r="B15325" s="2" t="str">
        <f>RIGHT(DmartSalesData[[#This Row],[order_id]],6)</f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 t="shared" si="12"/>
        <v>817.39199999999994</v>
      </c>
      <c r="H15325" s="2">
        <f t="shared" si="13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  <c r="P15325" s="2" t="s">
        <v>17</v>
      </c>
    </row>
    <row r="15326" spans="1:16" ht="14.25" hidden="1" customHeight="1" x14ac:dyDescent="0.3">
      <c r="A15326" s="2" t="s">
        <v>15357</v>
      </c>
      <c r="B15326" s="2" t="str">
        <f>RIGHT(DmartSalesData[[#This Row],[order_id]],6)</f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 t="shared" si="12"/>
        <v>268.98</v>
      </c>
      <c r="H15326" s="2">
        <f t="shared" si="13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  <c r="P15326" s="2" t="s">
        <v>17</v>
      </c>
    </row>
    <row r="15327" spans="1:16" ht="14.25" hidden="1" customHeight="1" x14ac:dyDescent="0.3">
      <c r="A15327" s="2" t="s">
        <v>15358</v>
      </c>
      <c r="B15327" s="2" t="str">
        <f>RIGHT(DmartSalesData[[#This Row],[order_id]],6)</f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 t="shared" si="12"/>
        <v>760.92510000000004</v>
      </c>
      <c r="H15327" s="2">
        <f t="shared" si="13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  <c r="P15327" s="2" t="s">
        <v>48</v>
      </c>
    </row>
    <row r="15328" spans="1:16" ht="14.25" hidden="1" customHeight="1" x14ac:dyDescent="0.3">
      <c r="A15328" s="2" t="s">
        <v>15359</v>
      </c>
      <c r="B15328" s="2" t="str">
        <f>RIGHT(DmartSalesData[[#This Row],[order_id]],6)</f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 t="shared" si="12"/>
        <v>1626.8715</v>
      </c>
      <c r="H15328" s="2">
        <f t="shared" si="13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  <c r="P15328" s="2" t="s">
        <v>39</v>
      </c>
    </row>
    <row r="15329" spans="1:16" ht="14.25" hidden="1" customHeight="1" x14ac:dyDescent="0.3">
      <c r="A15329" s="2" t="s">
        <v>15360</v>
      </c>
      <c r="B15329" s="2" t="str">
        <f>RIGHT(DmartSalesData[[#This Row],[order_id]],6)</f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 t="shared" si="12"/>
        <v>410.13760000000002</v>
      </c>
      <c r="H15329" s="2">
        <f t="shared" si="13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  <c r="P15329" s="2" t="s">
        <v>23</v>
      </c>
    </row>
    <row r="15330" spans="1:16" ht="14.25" hidden="1" customHeight="1" x14ac:dyDescent="0.3">
      <c r="A15330" s="2" t="s">
        <v>15361</v>
      </c>
      <c r="B15330" s="2" t="str">
        <f>RIGHT(DmartSalesData[[#This Row],[order_id]],6)</f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 t="shared" si="12"/>
        <v>12.962400000000001</v>
      </c>
      <c r="H15330" s="2">
        <f t="shared" si="13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  <c r="P15330" s="2" t="s">
        <v>39</v>
      </c>
    </row>
    <row r="15331" spans="1:16" ht="14.25" hidden="1" customHeight="1" x14ac:dyDescent="0.3">
      <c r="A15331" s="2" t="s">
        <v>15362</v>
      </c>
      <c r="B15331" s="2" t="str">
        <f>RIGHT(DmartSalesData[[#This Row],[order_id]],6)</f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 t="shared" si="12"/>
        <v>1358.4468000000002</v>
      </c>
      <c r="H15331" s="2">
        <f t="shared" si="13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  <c r="P15331" s="2" t="s">
        <v>28</v>
      </c>
    </row>
    <row r="15332" spans="1:16" ht="14.25" hidden="1" customHeight="1" x14ac:dyDescent="0.3">
      <c r="A15332" s="2" t="s">
        <v>15363</v>
      </c>
      <c r="B15332" s="2" t="str">
        <f>RIGHT(DmartSalesData[[#This Row],[order_id]],6)</f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 t="shared" si="12"/>
        <v>721.57520000000011</v>
      </c>
      <c r="H15332" s="2">
        <f t="shared" si="13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  <c r="P15332" s="2" t="s">
        <v>17</v>
      </c>
    </row>
    <row r="15333" spans="1:16" ht="14.25" hidden="1" customHeight="1" x14ac:dyDescent="0.3">
      <c r="A15333" s="2" t="s">
        <v>15364</v>
      </c>
      <c r="B15333" s="2" t="str">
        <f>RIGHT(DmartSalesData[[#This Row],[order_id]],6)</f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 t="shared" si="12"/>
        <v>35.348700000000001</v>
      </c>
      <c r="H15333" s="2">
        <f t="shared" si="13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  <c r="P15333" s="2" t="s">
        <v>48</v>
      </c>
    </row>
    <row r="15334" spans="1:16" ht="14.25" hidden="1" customHeight="1" x14ac:dyDescent="0.3">
      <c r="A15334" s="2" t="s">
        <v>15365</v>
      </c>
      <c r="B15334" s="2" t="str">
        <f>RIGHT(DmartSalesData[[#This Row],[order_id]],6)</f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 t="shared" si="12"/>
        <v>781.10159999999996</v>
      </c>
      <c r="H15334" s="2">
        <f t="shared" si="13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  <c r="P15334" s="2" t="s">
        <v>39</v>
      </c>
    </row>
    <row r="15335" spans="1:16" ht="14.25" hidden="1" customHeight="1" x14ac:dyDescent="0.3">
      <c r="A15335" s="2" t="s">
        <v>15366</v>
      </c>
      <c r="B15335" s="2" t="str">
        <f>RIGHT(DmartSalesData[[#This Row],[order_id]],6)</f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 t="shared" si="12"/>
        <v>581.52160000000003</v>
      </c>
      <c r="H15335" s="2">
        <f t="shared" si="13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  <c r="P15335" s="2" t="s">
        <v>17</v>
      </c>
    </row>
    <row r="15336" spans="1:16" ht="14.25" hidden="1" customHeight="1" x14ac:dyDescent="0.3">
      <c r="A15336" s="2" t="s">
        <v>15367</v>
      </c>
      <c r="B15336" s="2" t="str">
        <f>RIGHT(DmartSalesData[[#This Row],[order_id]],6)</f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 t="shared" si="12"/>
        <v>555.18319999999994</v>
      </c>
      <c r="H15336" s="2">
        <f t="shared" si="13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  <c r="P15336" s="2" t="s">
        <v>23</v>
      </c>
    </row>
    <row r="15337" spans="1:16" ht="14.25" hidden="1" customHeight="1" x14ac:dyDescent="0.3">
      <c r="A15337" s="2" t="s">
        <v>15368</v>
      </c>
      <c r="B15337" s="2" t="str">
        <f>RIGHT(DmartSalesData[[#This Row],[order_id]],6)</f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 t="shared" si="12"/>
        <v>1789.6318999999999</v>
      </c>
      <c r="H15337" s="2">
        <f t="shared" si="13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  <c r="P15337" s="2" t="s">
        <v>39</v>
      </c>
    </row>
    <row r="15338" spans="1:16" ht="14.25" hidden="1" customHeight="1" x14ac:dyDescent="0.3">
      <c r="A15338" s="2" t="s">
        <v>15369</v>
      </c>
      <c r="B15338" s="2" t="str">
        <f>RIGHT(DmartSalesData[[#This Row],[order_id]],6)</f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 t="shared" si="12"/>
        <v>94.278599999999997</v>
      </c>
      <c r="H15338" s="2">
        <f t="shared" si="13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  <c r="P15338" s="2" t="s">
        <v>23</v>
      </c>
    </row>
    <row r="15339" spans="1:16" ht="14.25" hidden="1" customHeight="1" x14ac:dyDescent="0.3">
      <c r="A15339" s="2" t="s">
        <v>15370</v>
      </c>
      <c r="B15339" s="2" t="str">
        <f>RIGHT(DmartSalesData[[#This Row],[order_id]],6)</f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 t="shared" si="12"/>
        <v>438.31079999999997</v>
      </c>
      <c r="H15339" s="2">
        <f t="shared" si="13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  <c r="P15339" s="2" t="s">
        <v>34</v>
      </c>
    </row>
    <row r="15340" spans="1:16" ht="14.25" hidden="1" customHeight="1" x14ac:dyDescent="0.3">
      <c r="A15340" s="2" t="s">
        <v>15371</v>
      </c>
      <c r="B15340" s="2" t="str">
        <f>RIGHT(DmartSalesData[[#This Row],[order_id]],6)</f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 t="shared" si="12"/>
        <v>6.7344000000000008</v>
      </c>
      <c r="H15340" s="2">
        <f t="shared" si="13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  <c r="P15340" s="2" t="s">
        <v>23</v>
      </c>
    </row>
    <row r="15341" spans="1:16" ht="14.25" hidden="1" customHeight="1" x14ac:dyDescent="0.3">
      <c r="A15341" s="2" t="s">
        <v>15372</v>
      </c>
      <c r="B15341" s="2" t="str">
        <f>RIGHT(DmartSalesData[[#This Row],[order_id]],6)</f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 t="shared" si="12"/>
        <v>81.015599999999992</v>
      </c>
      <c r="H15341" s="2">
        <f t="shared" si="13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  <c r="P15341" s="2" t="s">
        <v>34</v>
      </c>
    </row>
    <row r="15342" spans="1:16" ht="14.25" hidden="1" customHeight="1" x14ac:dyDescent="0.3">
      <c r="A15342" s="2" t="s">
        <v>15373</v>
      </c>
      <c r="B15342" s="2" t="str">
        <f>RIGHT(DmartSalesData[[#This Row],[order_id]],6)</f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 t="shared" si="12"/>
        <v>523.85939999999994</v>
      </c>
      <c r="H15342" s="2">
        <f t="shared" si="13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  <c r="P15342" s="2" t="s">
        <v>17</v>
      </c>
    </row>
    <row r="15343" spans="1:16" ht="14.25" hidden="1" customHeight="1" x14ac:dyDescent="0.3">
      <c r="A15343" s="2" t="s">
        <v>15374</v>
      </c>
      <c r="B15343" s="2" t="str">
        <f>RIGHT(DmartSalesData[[#This Row],[order_id]],6)</f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 t="shared" si="12"/>
        <v>708.08140000000003</v>
      </c>
      <c r="H15343" s="2">
        <f t="shared" si="13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  <c r="P15343" s="2" t="s">
        <v>17</v>
      </c>
    </row>
    <row r="15344" spans="1:16" ht="14.25" hidden="1" customHeight="1" x14ac:dyDescent="0.3">
      <c r="A15344" s="2" t="s">
        <v>15375</v>
      </c>
      <c r="B15344" s="2" t="str">
        <f>RIGHT(DmartSalesData[[#This Row],[order_id]],6)</f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 t="shared" si="12"/>
        <v>288.04559999999998</v>
      </c>
      <c r="H15344" s="2">
        <f t="shared" si="13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  <c r="P15344" s="2" t="s">
        <v>17</v>
      </c>
    </row>
    <row r="15345" spans="1:19" ht="14.25" hidden="1" customHeight="1" x14ac:dyDescent="0.3">
      <c r="A15345" s="2" t="s">
        <v>15376</v>
      </c>
      <c r="B15345" s="2" t="str">
        <f>RIGHT(DmartSalesData[[#This Row],[order_id]],6)</f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 t="shared" si="12"/>
        <v>238.2816</v>
      </c>
      <c r="H15345" s="2">
        <f t="shared" si="13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  <c r="P15345" s="2" t="s">
        <v>23</v>
      </c>
    </row>
    <row r="15346" spans="1:19" ht="14.25" hidden="1" customHeight="1" x14ac:dyDescent="0.3">
      <c r="A15346" s="2" t="s">
        <v>15377</v>
      </c>
      <c r="B15346" s="2" t="str">
        <f>RIGHT(DmartSalesData[[#This Row],[order_id]],6)</f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 t="shared" si="12"/>
        <v>1046.7071999999998</v>
      </c>
      <c r="H15346" s="2">
        <f t="shared" si="13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2" t="s">
        <v>28</v>
      </c>
      <c r="Q15346" s="6"/>
      <c r="R15346" s="6"/>
      <c r="S15346" s="6"/>
    </row>
    <row r="15347" spans="1:19" ht="15" hidden="1" customHeight="1" x14ac:dyDescent="0.3">
      <c r="B15347" t="str">
        <f>RIGHT(DmartSalesData[[#This Row],[order_id]],6)</f>
        <v/>
      </c>
      <c r="E15347">
        <f>SUM(E2:E15346)</f>
        <v>39262877.519999973</v>
      </c>
      <c r="P15347" s="2"/>
    </row>
  </sheetData>
  <conditionalFormatting sqref="G2:G15346">
    <cfRule type="cellIs" dxfId="61" priority="3" operator="greaterThan">
      <formula>1000</formula>
    </cfRule>
  </conditionalFormatting>
  <conditionalFormatting sqref="E3:E15346">
    <cfRule type="top10" dxfId="60" priority="2" bottom="1" rank="50"/>
  </conditionalFormatting>
  <conditionalFormatting sqref="H189:H15144">
    <cfRule type="iconSet" priority="1">
      <iconSet iconSet="3Symbols">
        <cfvo type="percent" val="0"/>
        <cfvo type="num" val="1000"/>
        <cfvo type="num" val="4000"/>
      </iconSet>
    </cfRule>
  </conditionalFormatting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9B3F3-F7F5-443B-B432-92D4C6AB67B1}">
  <dimension ref="D7:K179"/>
  <sheetViews>
    <sheetView topLeftCell="A2" zoomScale="165" zoomScaleNormal="165" workbookViewId="0">
      <selection activeCell="G8" sqref="G8:G16"/>
    </sheetView>
  </sheetViews>
  <sheetFormatPr defaultRowHeight="14.4" x14ac:dyDescent="0.3"/>
  <cols>
    <col min="11" max="11" width="16" customWidth="1"/>
  </cols>
  <sheetData>
    <row r="7" spans="6:11" x14ac:dyDescent="0.3">
      <c r="F7" s="15" t="s">
        <v>15385</v>
      </c>
      <c r="G7" s="16" t="s">
        <v>15391</v>
      </c>
      <c r="H7" s="16" t="s">
        <v>15392</v>
      </c>
      <c r="I7" s="19" t="s">
        <v>15399</v>
      </c>
      <c r="J7" s="21" t="s">
        <v>15402</v>
      </c>
      <c r="K7" s="21" t="s">
        <v>15404</v>
      </c>
    </row>
    <row r="8" spans="6:11" x14ac:dyDescent="0.3">
      <c r="F8" s="14" t="s">
        <v>15393</v>
      </c>
      <c r="G8" s="11">
        <v>35</v>
      </c>
      <c r="H8" s="11" t="str">
        <f>IF(G8&gt;=35,"Pass","Fail")</f>
        <v>Pass</v>
      </c>
      <c r="I8" s="13">
        <v>35</v>
      </c>
      <c r="J8">
        <v>35</v>
      </c>
      <c r="K8">
        <v>35</v>
      </c>
    </row>
    <row r="9" spans="6:11" x14ac:dyDescent="0.3">
      <c r="F9" s="14" t="s">
        <v>15394</v>
      </c>
      <c r="G9" s="11">
        <v>45</v>
      </c>
      <c r="H9" s="11" t="str">
        <f t="shared" ref="H9:H14" si="0">IF(G9&gt;=35,"Pass","Fail")</f>
        <v>Pass</v>
      </c>
      <c r="I9" s="13">
        <v>45</v>
      </c>
      <c r="J9">
        <v>45</v>
      </c>
      <c r="K9">
        <v>45</v>
      </c>
    </row>
    <row r="10" spans="6:11" x14ac:dyDescent="0.3">
      <c r="F10" s="14" t="s">
        <v>15395</v>
      </c>
      <c r="G10" s="11">
        <v>25</v>
      </c>
      <c r="H10" s="11" t="str">
        <f t="shared" si="0"/>
        <v>Fail</v>
      </c>
      <c r="I10" s="13">
        <v>25</v>
      </c>
      <c r="J10">
        <v>0</v>
      </c>
      <c r="K10">
        <v>10</v>
      </c>
    </row>
    <row r="11" spans="6:11" x14ac:dyDescent="0.3">
      <c r="F11" s="14" t="s">
        <v>15396</v>
      </c>
      <c r="G11" s="11">
        <v>32</v>
      </c>
      <c r="H11" s="11" t="str">
        <f t="shared" si="0"/>
        <v>Fail</v>
      </c>
      <c r="I11" s="13">
        <v>32</v>
      </c>
      <c r="J11">
        <v>32</v>
      </c>
      <c r="K11">
        <v>32</v>
      </c>
    </row>
    <row r="12" spans="6:11" x14ac:dyDescent="0.3">
      <c r="F12" s="14" t="s">
        <v>15397</v>
      </c>
      <c r="G12" s="11">
        <v>67</v>
      </c>
      <c r="H12" s="11" t="str">
        <f t="shared" si="0"/>
        <v>Pass</v>
      </c>
      <c r="I12" s="13">
        <v>67</v>
      </c>
      <c r="J12">
        <v>67</v>
      </c>
      <c r="K12">
        <v>67</v>
      </c>
    </row>
    <row r="13" spans="6:11" x14ac:dyDescent="0.3">
      <c r="F13" s="14" t="s">
        <v>15386</v>
      </c>
      <c r="G13" s="11">
        <v>79</v>
      </c>
      <c r="H13" s="11" t="str">
        <f t="shared" si="0"/>
        <v>Pass</v>
      </c>
      <c r="I13" s="13">
        <v>79</v>
      </c>
      <c r="J13">
        <v>79</v>
      </c>
      <c r="K13">
        <v>79</v>
      </c>
    </row>
    <row r="14" spans="6:11" x14ac:dyDescent="0.3">
      <c r="F14" s="18" t="s">
        <v>15398</v>
      </c>
      <c r="G14" s="20">
        <v>22</v>
      </c>
      <c r="H14" s="20" t="str">
        <f t="shared" si="0"/>
        <v>Fail</v>
      </c>
      <c r="I14" s="17">
        <v>22</v>
      </c>
      <c r="J14">
        <v>22</v>
      </c>
      <c r="K14">
        <v>22</v>
      </c>
    </row>
    <row r="15" spans="6:11" x14ac:dyDescent="0.3">
      <c r="F15" s="18" t="s">
        <v>15400</v>
      </c>
      <c r="G15" s="20">
        <v>55</v>
      </c>
      <c r="H15" s="20" t="str">
        <f>IF(G15&gt;=35,"Pass","Fail")</f>
        <v>Pass</v>
      </c>
      <c r="I15" s="17">
        <v>55</v>
      </c>
      <c r="J15">
        <v>55</v>
      </c>
      <c r="K15">
        <v>55</v>
      </c>
    </row>
    <row r="16" spans="6:11" x14ac:dyDescent="0.3">
      <c r="F16" s="18" t="s">
        <v>15401</v>
      </c>
      <c r="G16" s="20">
        <v>76</v>
      </c>
      <c r="H16" s="20" t="str">
        <f>IF(G16&gt;=35,"Pass","Fail")</f>
        <v>Pass</v>
      </c>
      <c r="I16" s="17">
        <v>74</v>
      </c>
      <c r="J16">
        <v>100</v>
      </c>
      <c r="K16">
        <v>100</v>
      </c>
    </row>
    <row r="20" spans="4:10" x14ac:dyDescent="0.3">
      <c r="D20" s="25" t="s">
        <v>15405</v>
      </c>
      <c r="E20" s="26" t="s">
        <v>15412</v>
      </c>
      <c r="F20" s="27" t="s">
        <v>15413</v>
      </c>
      <c r="J20" t="s">
        <v>15403</v>
      </c>
    </row>
    <row r="21" spans="4:10" x14ac:dyDescent="0.3">
      <c r="D21" s="23" t="s">
        <v>15406</v>
      </c>
      <c r="E21" s="22">
        <v>400</v>
      </c>
      <c r="F21" s="24">
        <v>120</v>
      </c>
    </row>
    <row r="22" spans="4:10" x14ac:dyDescent="0.3">
      <c r="D22" s="23" t="s">
        <v>15407</v>
      </c>
      <c r="E22" s="22">
        <v>900</v>
      </c>
      <c r="F22" s="24">
        <v>0</v>
      </c>
    </row>
    <row r="23" spans="4:10" x14ac:dyDescent="0.3">
      <c r="D23" s="23" t="s">
        <v>15408</v>
      </c>
      <c r="E23" s="22">
        <v>500</v>
      </c>
      <c r="F23" s="24">
        <v>230</v>
      </c>
    </row>
    <row r="24" spans="4:10" x14ac:dyDescent="0.3">
      <c r="D24" s="23" t="s">
        <v>15409</v>
      </c>
      <c r="E24" s="22">
        <v>500</v>
      </c>
      <c r="F24" s="24">
        <v>-60</v>
      </c>
    </row>
    <row r="25" spans="4:10" x14ac:dyDescent="0.3">
      <c r="D25" s="23" t="s">
        <v>15410</v>
      </c>
      <c r="E25" s="22">
        <v>700</v>
      </c>
      <c r="F25" s="24">
        <v>110</v>
      </c>
    </row>
    <row r="26" spans="4:10" x14ac:dyDescent="0.3">
      <c r="D26" s="28" t="s">
        <v>15411</v>
      </c>
      <c r="E26" s="29">
        <v>900</v>
      </c>
      <c r="F26" s="30">
        <v>-105</v>
      </c>
    </row>
    <row r="179" spans="6:6" x14ac:dyDescent="0.3">
      <c r="F179" s="31" t="s">
        <v>15414</v>
      </c>
    </row>
  </sheetData>
  <conditionalFormatting sqref="G8:G16">
    <cfRule type="cellIs" dxfId="0" priority="14" operator="lessThan">
      <formula>35</formula>
    </cfRule>
    <cfRule type="cellIs" dxfId="1" priority="13" operator="greaterThanOrEqual">
      <formula>35</formula>
    </cfRule>
    <cfRule type="cellIs" dxfId="2" priority="2" operator="greaterThan">
      <formula>75</formula>
    </cfRule>
    <cfRule type="cellIs" dxfId="3" priority="1" operator="lessThan">
      <formula>75</formula>
    </cfRule>
  </conditionalFormatting>
  <conditionalFormatting sqref="F7:H16">
    <cfRule type="containsText" dxfId="10" priority="12" operator="containsText" text="pass">
      <formula>NOT(ISERROR(SEARCH("pass",F7)))</formula>
    </cfRule>
    <cfRule type="containsText" dxfId="9" priority="11" operator="containsText" text="Fail">
      <formula>NOT(ISERROR(SEARCH("Fail",F7)))</formula>
    </cfRule>
  </conditionalFormatting>
  <conditionalFormatting sqref="I8:I16">
    <cfRule type="iconSet" priority="7">
      <iconSet iconSet="3TrafficLights2">
        <cfvo type="percent" val="0"/>
        <cfvo type="num" val="35"/>
        <cfvo type="num" val="75"/>
      </iconSet>
    </cfRule>
  </conditionalFormatting>
  <conditionalFormatting sqref="J8:J16">
    <cfRule type="colorScale" priority="6">
      <colorScale>
        <cfvo type="num" val="0"/>
        <cfvo type="num" val="75"/>
        <cfvo type="num" val="100"/>
        <color rgb="FFF8696B"/>
        <color rgb="FFFFEB84"/>
        <color rgb="FF63BE7B"/>
      </colorScale>
    </cfRule>
  </conditionalFormatting>
  <conditionalFormatting sqref="K8:K16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{88408C10-9C42-4D61-AB4A-86055CD3FA69}</x14:id>
        </ext>
      </extLst>
    </cfRule>
  </conditionalFormatting>
  <conditionalFormatting sqref="F21:F26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{E63C7A44-709D-4033-B56D-4D7D28330BC6}</x14:id>
        </ext>
      </extLst>
    </cfRule>
    <cfRule type="dataBar" priority="3">
      <dataBar>
        <cfvo type="min"/>
        <cfvo type="max"/>
        <color rgb="FF92D050"/>
      </dataBar>
      <extLst>
        <ext xmlns:x14="http://schemas.microsoft.com/office/spreadsheetml/2009/9/main" uri="{B025F937-C7B1-47D3-B67F-A62EFF666E3E}">
          <x14:id>{58CDCAB3-D003-4619-B68B-7C6F8AA1568B}</x14:id>
        </ext>
      </extLst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408C10-9C42-4D61-AB4A-86055CD3FA69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K8:K16</xm:sqref>
        </x14:conditionalFormatting>
        <x14:conditionalFormatting xmlns:xm="http://schemas.microsoft.com/office/excel/2006/main">
          <x14:cfRule type="dataBar" id="{E63C7A44-709D-4033-B56D-4D7D28330B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8CDCAB3-D003-4619-B68B-7C6F8AA1568B}">
            <x14:dataBar minLength="0" maxLength="100" gradient="0">
              <x14:cfvo type="autoMin"/>
              <x14:cfvo type="autoMax"/>
              <x14:negativeFillColor theme="5" tint="0.39997558519241921"/>
              <x14:axisColor rgb="FF000000"/>
            </x14:dataBar>
          </x14:cfRule>
          <xm:sqref>F21:F26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77CA-9F3D-4083-BDE6-446A25A0281D}">
  <dimension ref="A1:D7"/>
  <sheetViews>
    <sheetView tabSelected="1" workbookViewId="0">
      <selection activeCell="D5" sqref="D5"/>
    </sheetView>
  </sheetViews>
  <sheetFormatPr defaultRowHeight="14.4" x14ac:dyDescent="0.3"/>
  <cols>
    <col min="1" max="1" width="16.21875" customWidth="1"/>
    <col min="2" max="2" width="14.44140625" customWidth="1"/>
    <col min="3" max="3" width="13.33203125" customWidth="1"/>
    <col min="4" max="4" width="14.88671875" customWidth="1"/>
  </cols>
  <sheetData>
    <row r="1" spans="1:4" ht="58.2" thickBot="1" x14ac:dyDescent="0.35">
      <c r="A1" s="32" t="s">
        <v>15385</v>
      </c>
      <c r="B1" s="33" t="s">
        <v>15415</v>
      </c>
      <c r="C1" s="33" t="s">
        <v>15416</v>
      </c>
      <c r="D1" s="33" t="s">
        <v>15417</v>
      </c>
    </row>
    <row r="2" spans="1:4" ht="15" thickBot="1" x14ac:dyDescent="0.35">
      <c r="A2" s="34" t="s">
        <v>15418</v>
      </c>
      <c r="B2" s="35">
        <v>3500</v>
      </c>
      <c r="C2" s="35">
        <v>2</v>
      </c>
      <c r="D2" s="36">
        <f>IF(AND(B2&gt;=3000,C2&gt;3),B2*10%,B2)</f>
        <v>3500</v>
      </c>
    </row>
    <row r="3" spans="1:4" ht="15" thickBot="1" x14ac:dyDescent="0.35">
      <c r="A3" s="34" t="s">
        <v>15400</v>
      </c>
      <c r="B3" s="35">
        <v>2400</v>
      </c>
      <c r="C3" s="35">
        <v>4</v>
      </c>
      <c r="D3" s="36">
        <f>IF(AND(B3&gt;=3000,C3&gt;3),B3*90%,B3)</f>
        <v>2400</v>
      </c>
    </row>
    <row r="4" spans="1:4" ht="15" thickBot="1" x14ac:dyDescent="0.35">
      <c r="A4" s="34" t="s">
        <v>15396</v>
      </c>
      <c r="B4" s="35">
        <v>4700</v>
      </c>
      <c r="C4" s="35">
        <v>5</v>
      </c>
      <c r="D4" s="36">
        <f>IF(AND(B4&gt;=3000,C4&gt;3),B4*90%,B4)</f>
        <v>4230</v>
      </c>
    </row>
    <row r="5" spans="1:4" ht="15" thickBot="1" x14ac:dyDescent="0.35">
      <c r="A5" s="34" t="s">
        <v>15419</v>
      </c>
      <c r="B5" s="35">
        <v>5800</v>
      </c>
      <c r="C5" s="35">
        <v>4</v>
      </c>
      <c r="D5" s="36">
        <f t="shared" ref="D4:D7" si="0">IF(AND(B5&gt;3000,C5&gt;3),B5*90%,B5)</f>
        <v>5220</v>
      </c>
    </row>
    <row r="6" spans="1:4" ht="15" thickBot="1" x14ac:dyDescent="0.35">
      <c r="A6" s="34" t="s">
        <v>15420</v>
      </c>
      <c r="B6" s="35">
        <v>1500</v>
      </c>
      <c r="C6" s="35">
        <v>6</v>
      </c>
      <c r="D6" s="36">
        <f t="shared" si="0"/>
        <v>1500</v>
      </c>
    </row>
    <row r="7" spans="1:4" ht="15" thickBot="1" x14ac:dyDescent="0.35">
      <c r="A7" s="34" t="s">
        <v>15421</v>
      </c>
      <c r="B7" s="35">
        <v>3500</v>
      </c>
      <c r="C7" s="35">
        <v>3</v>
      </c>
      <c r="D7" s="36">
        <f t="shared" si="0"/>
        <v>3500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Sheet1</vt:lpstr>
      <vt:lpstr>Sheet2</vt:lpstr>
      <vt:lpstr>Sheet3</vt:lpstr>
      <vt:lpstr>net_revenue</vt:lpstr>
      <vt:lpstr>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ayush yengantiwar</cp:lastModifiedBy>
  <dcterms:created xsi:type="dcterms:W3CDTF">2026-04-18T06:02:34Z</dcterms:created>
  <dcterms:modified xsi:type="dcterms:W3CDTF">2026-09-21T07:39:45Z</dcterms:modified>
</cp:coreProperties>
</file>